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510" i="1" l="1"/>
  <c r="L165" i="1"/>
  <c r="L134" i="1"/>
  <c r="L442" i="1"/>
  <c r="L297" i="1"/>
  <c r="L97" i="1"/>
  <c r="L284" i="1"/>
  <c r="L194" i="1"/>
  <c r="L274" i="1"/>
  <c r="L238" i="1"/>
  <c r="L471" i="1"/>
  <c r="L389" i="1"/>
  <c r="L153" i="1"/>
  <c r="L534" i="1"/>
  <c r="L519" i="1"/>
  <c r="L261" i="1"/>
  <c r="L180" i="1"/>
  <c r="L287" i="1"/>
  <c r="L347" i="1"/>
  <c r="L143" i="1"/>
  <c r="L358" i="1"/>
  <c r="L58" i="1"/>
  <c r="L17" i="1"/>
  <c r="L19" i="1"/>
  <c r="L482" i="1"/>
  <c r="L430" i="1"/>
  <c r="L512" i="1"/>
  <c r="L264" i="1"/>
  <c r="L73" i="1"/>
  <c r="L496" i="1"/>
  <c r="L549" i="1"/>
  <c r="L53" i="1"/>
  <c r="L88" i="1"/>
  <c r="L545" i="1"/>
  <c r="L227" i="1"/>
  <c r="L384" i="1"/>
  <c r="L307" i="1"/>
  <c r="L529" i="1"/>
  <c r="L296" i="1"/>
  <c r="L220" i="1"/>
  <c r="L447" i="1"/>
  <c r="L568" i="1"/>
  <c r="L488" i="1"/>
  <c r="L141" i="1"/>
  <c r="L426" i="1"/>
  <c r="L95" i="1"/>
  <c r="L154" i="1"/>
  <c r="L113" i="1"/>
  <c r="L584" i="1"/>
  <c r="L395" i="1"/>
  <c r="L558" i="1"/>
  <c r="L353" i="1"/>
  <c r="L263" i="1"/>
  <c r="L331" i="1"/>
  <c r="L291" i="1"/>
  <c r="L212" i="1"/>
  <c r="L491" i="1"/>
  <c r="L100" i="1"/>
  <c r="L206" i="1"/>
  <c r="L318" i="1"/>
  <c r="L107" i="1"/>
  <c r="L115" i="1"/>
  <c r="L33" i="1"/>
  <c r="L508" i="1"/>
  <c r="L112" i="1"/>
  <c r="L463" i="1"/>
  <c r="L333" i="1"/>
  <c r="L533" i="1"/>
  <c r="L594" i="1"/>
  <c r="L30" i="1"/>
  <c r="L44" i="1"/>
  <c r="L427" i="1"/>
  <c r="L285" i="1"/>
  <c r="L552" i="1"/>
  <c r="L590" i="1"/>
  <c r="L370" i="1"/>
  <c r="L130" i="1"/>
  <c r="L439" i="1"/>
  <c r="L106" i="1"/>
  <c r="L588" i="1"/>
  <c r="L356" i="1"/>
  <c r="L166" i="1"/>
  <c r="L172" i="1"/>
  <c r="L271" i="1"/>
  <c r="L301" i="1"/>
  <c r="L341" i="1"/>
  <c r="L132" i="1"/>
  <c r="L71" i="1"/>
  <c r="L203" i="1"/>
  <c r="L236" i="1"/>
  <c r="L221" i="1"/>
  <c r="L419" i="1"/>
  <c r="L250" i="1"/>
  <c r="L418" i="1"/>
  <c r="L110" i="1"/>
  <c r="L226" i="1"/>
  <c r="L313" i="1"/>
  <c r="L68" i="1"/>
  <c r="L445" i="1"/>
  <c r="L43" i="1"/>
  <c r="L32" i="1"/>
  <c r="L148" i="1"/>
  <c r="L47" i="1"/>
  <c r="L564" i="1"/>
  <c r="L103" i="1"/>
  <c r="L412" i="1"/>
  <c r="L8" i="1"/>
  <c r="L245" i="1"/>
  <c r="L293" i="1"/>
  <c r="L136" i="1"/>
  <c r="L458" i="1"/>
  <c r="L518" i="1"/>
  <c r="L213" i="1"/>
  <c r="L10" i="1"/>
  <c r="L155" i="1"/>
  <c r="L81" i="1"/>
  <c r="L424" i="1"/>
  <c r="L120" i="1"/>
  <c r="L119" i="1"/>
  <c r="L246" i="1"/>
  <c r="L51" i="1"/>
  <c r="L501" i="1"/>
  <c r="L386" i="1"/>
  <c r="L171" i="1"/>
  <c r="L569" i="1"/>
  <c r="L530" i="1"/>
  <c r="L593" i="1"/>
  <c r="L537" i="1"/>
  <c r="L249" i="1"/>
  <c r="L288" i="1"/>
  <c r="L546" i="1"/>
  <c r="L540" i="1"/>
  <c r="L83" i="1"/>
  <c r="L38" i="1"/>
  <c r="L423" i="1"/>
  <c r="L86" i="1"/>
  <c r="L12" i="1"/>
  <c r="L394" i="1"/>
  <c r="L146" i="1"/>
  <c r="L193" i="1"/>
  <c r="L592" i="1"/>
  <c r="L420" i="1"/>
  <c r="L179" i="1"/>
  <c r="L332" i="1"/>
  <c r="L523" i="1"/>
  <c r="L70" i="1"/>
  <c r="L126" i="1"/>
  <c r="L197" i="1"/>
  <c r="L60" i="1"/>
  <c r="L99" i="1"/>
  <c r="L208" i="1"/>
  <c r="L142" i="1"/>
  <c r="L152" i="1"/>
  <c r="L6" i="1"/>
  <c r="L196" i="1"/>
  <c r="L499" i="1"/>
  <c r="L189" i="1"/>
  <c r="L337" i="1"/>
  <c r="L348" i="1"/>
  <c r="L87" i="1"/>
  <c r="L541" i="1"/>
  <c r="L116" i="1"/>
  <c r="L257" i="1"/>
  <c r="L311" i="1"/>
  <c r="L63" i="1"/>
  <c r="L365" i="1"/>
  <c r="L91" i="1"/>
  <c r="L411" i="1"/>
  <c r="L280" i="1"/>
  <c r="L383" i="1"/>
  <c r="L265" i="1"/>
  <c r="L417" i="1"/>
  <c r="L11" i="1"/>
  <c r="L286" i="1"/>
  <c r="L536" i="1"/>
  <c r="L241" i="1"/>
  <c r="L489" i="1"/>
  <c r="L587" i="1"/>
  <c r="L554" i="1"/>
  <c r="L440" i="1"/>
  <c r="L543" i="1"/>
  <c r="L351" i="1"/>
  <c r="L317" i="1"/>
  <c r="L65" i="1"/>
  <c r="L349" i="1"/>
  <c r="L24" i="1"/>
  <c r="L468" i="1"/>
  <c r="L325" i="1"/>
  <c r="L229" i="1"/>
  <c r="L157" i="1"/>
  <c r="L48" i="1"/>
  <c r="L367" i="1"/>
  <c r="L406" i="1"/>
  <c r="L304" i="1"/>
  <c r="L45" i="1"/>
  <c r="L516" i="1"/>
  <c r="L170" i="1"/>
  <c r="L175" i="1"/>
  <c r="L565" i="1"/>
  <c r="L231" i="1"/>
  <c r="L379" i="1"/>
  <c r="L547" i="1"/>
  <c r="L422" i="1"/>
  <c r="L555" i="1"/>
  <c r="L279" i="1"/>
  <c r="L557" i="1"/>
  <c r="L94" i="1"/>
  <c r="L244" i="1"/>
  <c r="L7" i="1"/>
  <c r="L310" i="1"/>
  <c r="L230" i="1"/>
  <c r="L336" i="1"/>
  <c r="L574" i="1"/>
  <c r="L372" i="1"/>
  <c r="L366" i="1"/>
  <c r="L66" i="1"/>
  <c r="L531" i="1"/>
  <c r="L298" i="1"/>
  <c r="L52" i="1"/>
  <c r="L273" i="1"/>
  <c r="L484" i="1"/>
  <c r="L498" i="1"/>
  <c r="L559" i="1"/>
  <c r="L390" i="1"/>
  <c r="L431" i="1"/>
  <c r="L36" i="1"/>
  <c r="L55" i="1"/>
  <c r="L20" i="1"/>
  <c r="L377" i="1"/>
  <c r="L342" i="1"/>
  <c r="L576" i="1"/>
  <c r="L315" i="1"/>
  <c r="L306" i="1"/>
  <c r="L149" i="1"/>
  <c r="L553" i="1"/>
  <c r="L340" i="1"/>
  <c r="L511" i="1"/>
  <c r="L254" i="1"/>
  <c r="L572" i="1"/>
  <c r="L144" i="1"/>
  <c r="L454" i="1"/>
  <c r="L243" i="1"/>
  <c r="L161" i="1"/>
  <c r="L486" i="1"/>
  <c r="L34" i="1"/>
  <c r="L222" i="1"/>
  <c r="L260" i="1"/>
  <c r="L425" i="1"/>
  <c r="L40" i="1"/>
  <c r="L563" i="1"/>
  <c r="L150" i="1"/>
  <c r="L281" i="1"/>
  <c r="L76" i="1"/>
  <c r="L532" i="1"/>
  <c r="L314" i="1"/>
  <c r="L371" i="1"/>
  <c r="L228" i="1"/>
  <c r="L49" i="1"/>
  <c r="L492" i="1"/>
  <c r="L524" i="1"/>
  <c r="L210" i="1"/>
  <c r="L14" i="1"/>
  <c r="L513" i="1"/>
  <c r="L252" i="1"/>
  <c r="L591" i="1"/>
  <c r="L323" i="1"/>
  <c r="L192" i="1"/>
  <c r="L90" i="1"/>
  <c r="L550" i="1"/>
  <c r="L460" i="1"/>
  <c r="L85" i="1"/>
  <c r="L470" i="1"/>
  <c r="L185" i="1"/>
  <c r="L462" i="1"/>
  <c r="L268" i="1"/>
  <c r="L128" i="1"/>
  <c r="L187" i="1"/>
  <c r="L421" i="1"/>
  <c r="L438" i="1"/>
  <c r="L320" i="1"/>
  <c r="L163" i="1"/>
  <c r="L21" i="1"/>
  <c r="L125" i="1"/>
  <c r="L225" i="1"/>
  <c r="L77" i="1"/>
  <c r="L292" i="1"/>
  <c r="L118" i="1"/>
  <c r="L247" i="1"/>
  <c r="L467" i="1"/>
  <c r="L455" i="1"/>
  <c r="L580" i="1"/>
  <c r="L5" i="1"/>
  <c r="L369" i="1"/>
  <c r="L147" i="1"/>
  <c r="L542" i="1"/>
  <c r="L29" i="1"/>
  <c r="L544" i="1"/>
  <c r="L404" i="1"/>
  <c r="L160" i="1"/>
  <c r="L300" i="1"/>
  <c r="L61" i="1"/>
  <c r="L312" i="1"/>
  <c r="L182" i="1"/>
  <c r="L145" i="1"/>
  <c r="L290" i="1"/>
  <c r="L448" i="1"/>
  <c r="L82" i="1"/>
  <c r="L92" i="1"/>
  <c r="L483" i="1"/>
  <c r="L183" i="1"/>
  <c r="L387" i="1"/>
  <c r="L64" i="1"/>
  <c r="L346" i="1"/>
  <c r="L560" i="1"/>
  <c r="L449" i="1"/>
  <c r="L158" i="1"/>
  <c r="L359" i="1"/>
  <c r="L416" i="1"/>
  <c r="L586" i="1"/>
  <c r="L211" i="1"/>
  <c r="L28" i="1"/>
  <c r="L509" i="1"/>
  <c r="L159" i="1"/>
  <c r="L526" i="1"/>
  <c r="L589" i="1"/>
  <c r="L275" i="1"/>
  <c r="L487" i="1"/>
  <c r="L443" i="1"/>
  <c r="L138" i="1"/>
  <c r="L328" i="1"/>
  <c r="L224" i="1"/>
  <c r="L56" i="1"/>
  <c r="L476" i="1"/>
  <c r="L177" i="1"/>
  <c r="L190" i="1"/>
  <c r="L62" i="1"/>
  <c r="L240" i="1"/>
  <c r="L135" i="1"/>
  <c r="L393" i="1"/>
  <c r="L503" i="1"/>
  <c r="L217" i="1"/>
  <c r="L514" i="1"/>
  <c r="L446" i="1"/>
  <c r="L334" i="1"/>
  <c r="L13" i="1"/>
  <c r="L176" i="1"/>
  <c r="L350" i="1"/>
  <c r="L129" i="1"/>
  <c r="L429" i="1"/>
  <c r="L343" i="1"/>
  <c r="L276" i="1"/>
  <c r="L575" i="1"/>
  <c r="L93" i="1"/>
  <c r="L583" i="1"/>
  <c r="L444" i="1"/>
  <c r="L490" i="1"/>
  <c r="L354" i="1"/>
  <c r="L278" i="1"/>
  <c r="L169" i="1"/>
  <c r="L78" i="1"/>
  <c r="L507" i="1"/>
  <c r="L322" i="1"/>
  <c r="L481" i="1"/>
  <c r="L262" i="1"/>
  <c r="L204" i="1"/>
  <c r="L54" i="1"/>
  <c r="L168" i="1"/>
  <c r="L330" i="1"/>
  <c r="L335" i="1"/>
  <c r="L474" i="1"/>
  <c r="L339" i="1"/>
  <c r="L535" i="1"/>
  <c r="L401" i="1"/>
  <c r="L108" i="1"/>
  <c r="L277" i="1"/>
  <c r="L124" i="1"/>
  <c r="L270" i="1"/>
  <c r="L457" i="1"/>
  <c r="L327" i="1"/>
  <c r="L215" i="1"/>
  <c r="L409" i="1"/>
  <c r="L267" i="1"/>
  <c r="L520" i="1"/>
  <c r="L167" i="1"/>
  <c r="L133" i="1"/>
  <c r="L209" i="1"/>
  <c r="L131" i="1"/>
  <c r="L31" i="1"/>
  <c r="L562" i="1"/>
  <c r="L345" i="1"/>
  <c r="L303" i="1"/>
  <c r="L266" i="1"/>
  <c r="L435" i="1"/>
  <c r="L493" i="1"/>
  <c r="L164" i="1"/>
  <c r="L72" i="1"/>
  <c r="L396" i="1"/>
  <c r="L414" i="1"/>
  <c r="L200" i="1"/>
  <c r="L392" i="1"/>
  <c r="L3" i="1"/>
  <c r="L485" i="1"/>
  <c r="L156" i="1"/>
  <c r="L582" i="1"/>
  <c r="L464" i="1"/>
  <c r="L233" i="1"/>
  <c r="L344" i="1"/>
  <c r="L479" i="1"/>
  <c r="L181" i="1"/>
  <c r="L522" i="1"/>
  <c r="L101" i="1"/>
  <c r="L117" i="1"/>
  <c r="L308" i="1"/>
  <c r="L319" i="1"/>
  <c r="L495" i="1"/>
  <c r="L251" i="1"/>
  <c r="L39" i="1"/>
  <c r="L450" i="1"/>
  <c r="L456" i="1"/>
  <c r="L539" i="1"/>
  <c r="L69" i="1"/>
  <c r="L578" i="1"/>
  <c r="L321" i="1"/>
  <c r="L504" i="1"/>
  <c r="L407" i="1"/>
  <c r="L37" i="1"/>
  <c r="L199" i="1"/>
  <c r="L272" i="1"/>
  <c r="L201" i="1"/>
  <c r="L478" i="1"/>
  <c r="L410" i="1"/>
  <c r="L388" i="1"/>
  <c r="L75" i="1"/>
  <c r="L109" i="1"/>
  <c r="L521" i="1"/>
  <c r="L18" i="1"/>
  <c r="L57" i="1"/>
  <c r="L4" i="1"/>
  <c r="L570" i="1"/>
  <c r="L338" i="1"/>
  <c r="L415" i="1"/>
  <c r="L502" i="1"/>
  <c r="L434" i="1"/>
  <c r="L283" i="1"/>
  <c r="L216" i="1"/>
  <c r="L186" i="1"/>
  <c r="L184" i="1"/>
  <c r="L173" i="1"/>
  <c r="L432" i="1"/>
  <c r="L459" i="1"/>
  <c r="L67" i="1"/>
  <c r="L469" i="1"/>
  <c r="L357" i="1"/>
  <c r="L105" i="1"/>
  <c r="L329" i="1"/>
  <c r="L475" i="1"/>
  <c r="L413" i="1"/>
  <c r="L402" i="1"/>
  <c r="L437" i="1"/>
  <c r="L452" i="1"/>
  <c r="L232" i="1"/>
  <c r="L102" i="1"/>
  <c r="L556" i="1"/>
  <c r="L207" i="1"/>
  <c r="L355" i="1"/>
  <c r="L299" i="1"/>
  <c r="L205" i="1"/>
  <c r="L352" i="1"/>
  <c r="L505" i="1"/>
  <c r="L400" i="1"/>
  <c r="L497" i="1"/>
  <c r="L316" i="1"/>
  <c r="L538" i="1"/>
  <c r="L79" i="1"/>
  <c r="L122" i="1"/>
  <c r="L382" i="1"/>
  <c r="L451" i="1"/>
  <c r="L528" i="1"/>
  <c r="L234" i="1"/>
  <c r="L80" i="1"/>
  <c r="L567" i="1"/>
  <c r="L408" i="1"/>
  <c r="L114" i="1"/>
  <c r="L223" i="1"/>
  <c r="L305" i="1"/>
  <c r="L218" i="1"/>
  <c r="L198" i="1"/>
  <c r="L461" i="1"/>
  <c r="L162" i="1"/>
  <c r="L573" i="1"/>
  <c r="L258" i="1"/>
  <c r="L428" i="1"/>
  <c r="L362" i="1"/>
  <c r="L237" i="1"/>
  <c r="L256" i="1"/>
  <c r="L111" i="1"/>
  <c r="L326" i="1"/>
  <c r="L398" i="1"/>
  <c r="L104" i="1"/>
  <c r="L202" i="1"/>
  <c r="L376" i="1"/>
  <c r="L551" i="1"/>
  <c r="L282" i="1"/>
  <c r="L472" i="1"/>
  <c r="L22" i="1"/>
  <c r="L137" i="1"/>
  <c r="L151" i="1"/>
  <c r="L50" i="1"/>
  <c r="L23" i="1"/>
  <c r="L295" i="1"/>
  <c r="L140" i="1"/>
  <c r="L500" i="1"/>
  <c r="L178" i="1"/>
  <c r="L368" i="1"/>
  <c r="L374" i="1"/>
  <c r="L235" i="1"/>
  <c r="L579" i="1"/>
  <c r="L436" i="1"/>
  <c r="L15" i="1"/>
  <c r="L585" i="1"/>
  <c r="L515" i="1"/>
  <c r="L480" i="1"/>
  <c r="L375" i="1"/>
  <c r="L477" i="1"/>
  <c r="L41" i="1"/>
  <c r="L188" i="1"/>
  <c r="L26" i="1"/>
  <c r="L96" i="1"/>
  <c r="L16" i="1"/>
  <c r="L571" i="1"/>
  <c r="L35" i="1"/>
  <c r="L433" i="1"/>
  <c r="L465" i="1"/>
  <c r="L466" i="1"/>
  <c r="L289" i="1"/>
  <c r="L253" i="1"/>
  <c r="L494" i="1"/>
  <c r="L363" i="1"/>
  <c r="L360" i="1"/>
  <c r="L548" i="1"/>
  <c r="L242" i="1"/>
  <c r="L46" i="1"/>
  <c r="L248" i="1"/>
  <c r="L27" i="1"/>
  <c r="L239" i="1"/>
  <c r="L84" i="1"/>
  <c r="L121" i="1"/>
  <c r="L527" i="1"/>
  <c r="L294" i="1"/>
  <c r="L373" i="1"/>
  <c r="L453" i="1"/>
  <c r="L397" i="1"/>
  <c r="L361" i="1"/>
  <c r="L25" i="1"/>
  <c r="L74" i="1"/>
  <c r="L259" i="1"/>
  <c r="L399" i="1"/>
  <c r="L581" i="1"/>
  <c r="L195" i="1"/>
  <c r="L525" i="1"/>
  <c r="L405" i="1"/>
  <c r="L269" i="1"/>
  <c r="L59" i="1"/>
  <c r="L403" i="1"/>
  <c r="L566" i="1"/>
  <c r="L42" i="1"/>
  <c r="L2" i="1"/>
  <c r="L517" i="1"/>
  <c r="L378" i="1"/>
  <c r="L473" i="1"/>
  <c r="L324" i="1"/>
  <c r="L219" i="1"/>
  <c r="L174" i="1"/>
  <c r="L123" i="1"/>
  <c r="L214" i="1"/>
  <c r="L577" i="1"/>
  <c r="L385" i="1"/>
  <c r="L441" i="1"/>
  <c r="L191" i="1"/>
  <c r="L255" i="1"/>
  <c r="L127" i="1"/>
  <c r="L391" i="1"/>
  <c r="L89" i="1"/>
  <c r="L381" i="1"/>
  <c r="L561" i="1"/>
  <c r="L309" i="1"/>
  <c r="L364" i="1"/>
  <c r="L302" i="1"/>
  <c r="L139" i="1"/>
  <c r="L380" i="1"/>
  <c r="L506" i="1"/>
  <c r="L98" i="1"/>
  <c r="M98" i="1" s="1"/>
  <c r="L9" i="1"/>
  <c r="M255" i="1" l="1"/>
  <c r="M403" i="1"/>
  <c r="M527" i="1"/>
  <c r="M577" i="1"/>
  <c r="M525" i="1"/>
  <c r="M27" i="1"/>
  <c r="M302" i="1"/>
  <c r="M219" i="1"/>
  <c r="M259" i="1"/>
  <c r="M548" i="1"/>
  <c r="M381" i="1"/>
  <c r="M517" i="1"/>
  <c r="M397" i="1"/>
  <c r="M253" i="1"/>
  <c r="M506" i="1"/>
  <c r="M363" i="1"/>
  <c r="M309" i="1"/>
  <c r="M473" i="1"/>
  <c r="M195" i="1"/>
  <c r="M25" i="1"/>
  <c r="M84" i="1"/>
  <c r="M248" i="1"/>
  <c r="M289" i="1"/>
  <c r="M35" i="1"/>
  <c r="M26" i="1"/>
  <c r="M375" i="1"/>
  <c r="M15" i="1"/>
  <c r="M374" i="1"/>
  <c r="M140" i="1"/>
  <c r="M151" i="1"/>
  <c r="M111" i="1"/>
  <c r="M461" i="1"/>
  <c r="M80" i="1"/>
  <c r="M316" i="1"/>
  <c r="M207" i="1"/>
  <c r="M475" i="1"/>
  <c r="M173" i="1"/>
  <c r="M338" i="1"/>
  <c r="M388" i="1"/>
  <c r="M504" i="1"/>
  <c r="M251" i="1"/>
  <c r="M479" i="1"/>
  <c r="M392" i="1"/>
  <c r="M503" i="1"/>
  <c r="M526" i="1"/>
  <c r="M158" i="1"/>
  <c r="M92" i="1"/>
  <c r="M300" i="1"/>
  <c r="M5" i="1"/>
  <c r="M225" i="1"/>
  <c r="M128" i="1"/>
  <c r="M90" i="1"/>
  <c r="M524" i="1"/>
  <c r="M441" i="1"/>
  <c r="M269" i="1"/>
  <c r="M453" i="1"/>
  <c r="M510" i="1"/>
  <c r="M482" i="1"/>
  <c r="M447" i="1"/>
  <c r="M152" i="1"/>
  <c r="M541" i="1"/>
  <c r="M134" i="1"/>
  <c r="M471" i="1"/>
  <c r="M347" i="1"/>
  <c r="M512" i="1"/>
  <c r="M227" i="1"/>
  <c r="M488" i="1"/>
  <c r="M558" i="1"/>
  <c r="M206" i="1"/>
  <c r="M333" i="1"/>
  <c r="M590" i="1"/>
  <c r="M172" i="1"/>
  <c r="M221" i="1"/>
  <c r="M445" i="1"/>
  <c r="M8" i="1"/>
  <c r="M546" i="1"/>
  <c r="M196" i="1"/>
  <c r="M484" i="1"/>
  <c r="M377" i="1"/>
  <c r="M511" i="1"/>
  <c r="M34" i="1"/>
  <c r="M76" i="1"/>
  <c r="M146" i="1"/>
  <c r="M155" i="1"/>
  <c r="M126" i="1"/>
  <c r="M257" i="1"/>
  <c r="M280" i="1"/>
  <c r="M489" i="1"/>
  <c r="M349" i="1"/>
  <c r="M406" i="1"/>
  <c r="M379" i="1"/>
  <c r="M7" i="1"/>
  <c r="M531" i="1"/>
  <c r="M431" i="1"/>
  <c r="M306" i="1"/>
  <c r="M454" i="1"/>
  <c r="M40" i="1"/>
  <c r="M228" i="1"/>
  <c r="M386" i="1"/>
  <c r="M56" i="1"/>
  <c r="M129" i="1"/>
  <c r="M490" i="1"/>
  <c r="M262" i="1"/>
  <c r="M535" i="1"/>
  <c r="M215" i="1"/>
  <c r="M31" i="1"/>
  <c r="M72" i="1"/>
  <c r="M582" i="1"/>
  <c r="M117" i="1"/>
  <c r="M539" i="1"/>
  <c r="M272" i="1"/>
  <c r="M18" i="1"/>
  <c r="M283" i="1"/>
  <c r="M469" i="1"/>
  <c r="M452" i="1"/>
  <c r="M352" i="1"/>
  <c r="M382" i="1"/>
  <c r="M223" i="1"/>
  <c r="M428" i="1"/>
  <c r="M202" i="1"/>
  <c r="M50" i="1"/>
  <c r="M295" i="1"/>
  <c r="M328" i="1"/>
  <c r="M135" i="1"/>
  <c r="M176" i="1"/>
  <c r="M583" i="1"/>
  <c r="M322" i="1"/>
  <c r="M474" i="1"/>
  <c r="M457" i="1"/>
  <c r="M209" i="1"/>
  <c r="M493" i="1"/>
  <c r="M485" i="1"/>
  <c r="M522" i="1"/>
  <c r="M450" i="1"/>
  <c r="M37" i="1"/>
  <c r="M109" i="1"/>
  <c r="M502" i="1"/>
  <c r="M459" i="1"/>
  <c r="M402" i="1"/>
  <c r="M299" i="1"/>
  <c r="M79" i="1"/>
  <c r="M408" i="1"/>
  <c r="M573" i="1"/>
  <c r="M398" i="1"/>
  <c r="M137" i="1"/>
  <c r="M252" i="1"/>
  <c r="M470" i="1"/>
  <c r="M320" i="1"/>
  <c r="M247" i="1"/>
  <c r="M29" i="1"/>
  <c r="M145" i="1"/>
  <c r="M64" i="1"/>
  <c r="M211" i="1"/>
  <c r="M443" i="1"/>
  <c r="M62" i="1"/>
  <c r="M334" i="1"/>
  <c r="M575" i="1"/>
  <c r="M78" i="1"/>
  <c r="M330" i="1"/>
  <c r="M124" i="1"/>
  <c r="M167" i="1"/>
  <c r="M266" i="1"/>
  <c r="M9" i="1"/>
  <c r="M218" i="1"/>
  <c r="M237" i="1"/>
  <c r="M561" i="1"/>
  <c r="M385" i="1"/>
  <c r="M378" i="1"/>
  <c r="M405" i="1"/>
  <c r="M361" i="1"/>
  <c r="M239" i="1"/>
  <c r="M494" i="1"/>
  <c r="M466" i="1"/>
  <c r="M571" i="1"/>
  <c r="M188" i="1"/>
  <c r="M480" i="1"/>
  <c r="M436" i="1"/>
  <c r="M368" i="1"/>
  <c r="M104" i="1"/>
  <c r="M89" i="1"/>
  <c r="M2" i="1"/>
  <c r="M364" i="1"/>
  <c r="M391" i="1"/>
  <c r="M191" i="1"/>
  <c r="M123" i="1"/>
  <c r="M324" i="1"/>
  <c r="M42" i="1"/>
  <c r="M59" i="1"/>
  <c r="M581" i="1"/>
  <c r="M74" i="1"/>
  <c r="M373" i="1"/>
  <c r="M121" i="1"/>
  <c r="M46" i="1"/>
  <c r="M360" i="1"/>
  <c r="M465" i="1"/>
  <c r="M16" i="1"/>
  <c r="M41" i="1"/>
  <c r="M515" i="1"/>
  <c r="M579" i="1"/>
  <c r="M178" i="1"/>
  <c r="M23" i="1"/>
  <c r="M551" i="1"/>
  <c r="M528" i="1"/>
  <c r="M400" i="1"/>
  <c r="M102" i="1"/>
  <c r="M105" i="1"/>
  <c r="M186" i="1"/>
  <c r="M4" i="1"/>
  <c r="M478" i="1"/>
  <c r="M578" i="1"/>
  <c r="M319" i="1"/>
  <c r="M233" i="1"/>
  <c r="M414" i="1"/>
  <c r="M345" i="1"/>
  <c r="M267" i="1"/>
  <c r="M108" i="1"/>
  <c r="M54" i="1"/>
  <c r="M278" i="1"/>
  <c r="M343" i="1"/>
  <c r="M514" i="1"/>
  <c r="M177" i="1"/>
  <c r="M275" i="1"/>
  <c r="M509" i="1"/>
  <c r="M416" i="1"/>
  <c r="M560" i="1"/>
  <c r="M183" i="1"/>
  <c r="M448" i="1"/>
  <c r="M312" i="1"/>
  <c r="M404" i="1"/>
  <c r="M147" i="1"/>
  <c r="M455" i="1"/>
  <c r="M292" i="1"/>
  <c r="M21" i="1"/>
  <c r="M421" i="1"/>
  <c r="M462" i="1"/>
  <c r="M460" i="1"/>
  <c r="M323" i="1"/>
  <c r="M14" i="1"/>
  <c r="M49" i="1"/>
  <c r="M214" i="1"/>
  <c r="M380" i="1"/>
  <c r="M139" i="1"/>
  <c r="M127" i="1"/>
  <c r="M174" i="1"/>
  <c r="M566" i="1"/>
  <c r="M399" i="1"/>
  <c r="M294" i="1"/>
  <c r="M242" i="1"/>
  <c r="M433" i="1"/>
  <c r="M96" i="1"/>
  <c r="M477" i="1"/>
  <c r="M585" i="1"/>
  <c r="M235" i="1"/>
  <c r="M500" i="1"/>
  <c r="M472" i="1"/>
  <c r="M122" i="1"/>
  <c r="M205" i="1"/>
  <c r="M437" i="1"/>
  <c r="M67" i="1"/>
  <c r="M434" i="1"/>
  <c r="M521" i="1"/>
  <c r="M199" i="1"/>
  <c r="M456" i="1"/>
  <c r="M101" i="1"/>
  <c r="M156" i="1"/>
  <c r="M164" i="1"/>
  <c r="M131" i="1"/>
  <c r="M327" i="1"/>
  <c r="M339" i="1"/>
  <c r="M481" i="1"/>
  <c r="M444" i="1"/>
  <c r="M350" i="1"/>
  <c r="M393" i="1"/>
  <c r="M224" i="1"/>
  <c r="M159" i="1"/>
  <c r="M449" i="1"/>
  <c r="M82" i="1"/>
  <c r="M160" i="1"/>
  <c r="M580" i="1"/>
  <c r="M125" i="1"/>
  <c r="M268" i="1"/>
  <c r="M192" i="1"/>
  <c r="M492" i="1"/>
  <c r="M371" i="1"/>
  <c r="M258" i="1"/>
  <c r="M114" i="1"/>
  <c r="M376" i="1"/>
  <c r="M362" i="1"/>
  <c r="M305" i="1"/>
  <c r="M451" i="1"/>
  <c r="M505" i="1"/>
  <c r="M232" i="1"/>
  <c r="M357" i="1"/>
  <c r="M216" i="1"/>
  <c r="M57" i="1"/>
  <c r="M201" i="1"/>
  <c r="M69" i="1"/>
  <c r="M308" i="1"/>
  <c r="M464" i="1"/>
  <c r="M396" i="1"/>
  <c r="M562" i="1"/>
  <c r="M409" i="1"/>
  <c r="M401" i="1"/>
  <c r="M204" i="1"/>
  <c r="M354" i="1"/>
  <c r="M429" i="1"/>
  <c r="M217" i="1"/>
  <c r="M476" i="1"/>
  <c r="M589" i="1"/>
  <c r="M359" i="1"/>
  <c r="M483" i="1"/>
  <c r="M61" i="1"/>
  <c r="M369" i="1"/>
  <c r="M77" i="1"/>
  <c r="M187" i="1"/>
  <c r="M550" i="1"/>
  <c r="M210" i="1"/>
  <c r="M314" i="1"/>
  <c r="M150" i="1"/>
  <c r="M260" i="1"/>
  <c r="M161" i="1"/>
  <c r="M572" i="1"/>
  <c r="M553" i="1"/>
  <c r="M576" i="1"/>
  <c r="M55" i="1"/>
  <c r="M559" i="1"/>
  <c r="M52" i="1"/>
  <c r="M366" i="1"/>
  <c r="M230" i="1"/>
  <c r="M94" i="1"/>
  <c r="M422" i="1"/>
  <c r="M565" i="1"/>
  <c r="M45" i="1"/>
  <c r="M48" i="1"/>
  <c r="M468" i="1"/>
  <c r="M317" i="1"/>
  <c r="M554" i="1"/>
  <c r="M536" i="1"/>
  <c r="M265" i="1"/>
  <c r="M282" i="1"/>
  <c r="M256" i="1"/>
  <c r="M198" i="1"/>
  <c r="M234" i="1"/>
  <c r="M497" i="1"/>
  <c r="M556" i="1"/>
  <c r="M329" i="1"/>
  <c r="M184" i="1"/>
  <c r="M570" i="1"/>
  <c r="M410" i="1"/>
  <c r="M321" i="1"/>
  <c r="M495" i="1"/>
  <c r="M344" i="1"/>
  <c r="M200" i="1"/>
  <c r="M303" i="1"/>
  <c r="M520" i="1"/>
  <c r="M277" i="1"/>
  <c r="M168" i="1"/>
  <c r="M169" i="1"/>
  <c r="M276" i="1"/>
  <c r="M446" i="1"/>
  <c r="M190" i="1"/>
  <c r="M487" i="1"/>
  <c r="M586" i="1"/>
  <c r="M387" i="1"/>
  <c r="M182" i="1"/>
  <c r="M542" i="1"/>
  <c r="M118" i="1"/>
  <c r="M438" i="1"/>
  <c r="M85" i="1"/>
  <c r="M513" i="1"/>
  <c r="M22" i="1"/>
  <c r="M326" i="1"/>
  <c r="M162" i="1"/>
  <c r="M567" i="1"/>
  <c r="M538" i="1"/>
  <c r="M355" i="1"/>
  <c r="M413" i="1"/>
  <c r="M432" i="1"/>
  <c r="M415" i="1"/>
  <c r="M75" i="1"/>
  <c r="M407" i="1"/>
  <c r="M39" i="1"/>
  <c r="M181" i="1"/>
  <c r="M3" i="1"/>
  <c r="M435" i="1"/>
  <c r="M133" i="1"/>
  <c r="M270" i="1"/>
  <c r="M335" i="1"/>
  <c r="M507" i="1"/>
  <c r="M93" i="1"/>
  <c r="M13" i="1"/>
  <c r="M240" i="1"/>
  <c r="M138" i="1"/>
  <c r="M28" i="1"/>
  <c r="M346" i="1"/>
  <c r="M290" i="1"/>
  <c r="M544" i="1"/>
  <c r="M467" i="1"/>
  <c r="M163" i="1"/>
  <c r="M185" i="1"/>
  <c r="M591" i="1"/>
  <c r="M574" i="1"/>
  <c r="M279" i="1"/>
  <c r="M170" i="1"/>
  <c r="M229" i="1"/>
  <c r="M543" i="1"/>
  <c r="M11" i="1"/>
  <c r="M63" i="1"/>
  <c r="M189" i="1"/>
  <c r="M60" i="1"/>
  <c r="M281" i="1"/>
  <c r="M486" i="1"/>
  <c r="M340" i="1"/>
  <c r="M20" i="1"/>
  <c r="M273" i="1"/>
  <c r="M336" i="1"/>
  <c r="M555" i="1"/>
  <c r="M516" i="1"/>
  <c r="M325" i="1"/>
  <c r="M440" i="1"/>
  <c r="M417" i="1"/>
  <c r="M365" i="1"/>
  <c r="M87" i="1"/>
  <c r="M6" i="1"/>
  <c r="M332" i="1"/>
  <c r="M12" i="1"/>
  <c r="M83" i="1"/>
  <c r="M119" i="1"/>
  <c r="M518" i="1"/>
  <c r="M532" i="1"/>
  <c r="M222" i="1"/>
  <c r="M254" i="1"/>
  <c r="M342" i="1"/>
  <c r="M498" i="1"/>
  <c r="M372" i="1"/>
  <c r="M557" i="1"/>
  <c r="M175" i="1"/>
  <c r="M157" i="1"/>
  <c r="M351" i="1"/>
  <c r="M286" i="1"/>
  <c r="M348" i="1"/>
  <c r="M179" i="1"/>
  <c r="M86" i="1"/>
  <c r="M249" i="1"/>
  <c r="M569" i="1"/>
  <c r="M458" i="1"/>
  <c r="M47" i="1"/>
  <c r="M110" i="1"/>
  <c r="M132" i="1"/>
  <c r="M106" i="1"/>
  <c r="M44" i="1"/>
  <c r="M33" i="1"/>
  <c r="M291" i="1"/>
  <c r="M154" i="1"/>
  <c r="M296" i="1"/>
  <c r="M549" i="1"/>
  <c r="M17" i="1"/>
  <c r="M519" i="1"/>
  <c r="M284" i="1"/>
  <c r="M425" i="1"/>
  <c r="M144" i="1"/>
  <c r="M315" i="1"/>
  <c r="M390" i="1"/>
  <c r="M66" i="1"/>
  <c r="M244" i="1"/>
  <c r="M231" i="1"/>
  <c r="M367" i="1"/>
  <c r="M65" i="1"/>
  <c r="M241" i="1"/>
  <c r="M411" i="1"/>
  <c r="M116" i="1"/>
  <c r="M142" i="1"/>
  <c r="M70" i="1"/>
  <c r="M423" i="1"/>
  <c r="M537" i="1"/>
  <c r="M51" i="1"/>
  <c r="M424" i="1"/>
  <c r="M563" i="1"/>
  <c r="M243" i="1"/>
  <c r="M149" i="1"/>
  <c r="M36" i="1"/>
  <c r="M298" i="1"/>
  <c r="M310" i="1"/>
  <c r="M547" i="1"/>
  <c r="M304" i="1"/>
  <c r="M24" i="1"/>
  <c r="M587" i="1"/>
  <c r="M383" i="1"/>
  <c r="M91" i="1"/>
  <c r="M208" i="1"/>
  <c r="M523" i="1"/>
  <c r="M592" i="1"/>
  <c r="M593" i="1"/>
  <c r="M246" i="1"/>
  <c r="M213" i="1"/>
  <c r="M293" i="1"/>
  <c r="M103" i="1"/>
  <c r="M32" i="1"/>
  <c r="M313" i="1"/>
  <c r="M250" i="1"/>
  <c r="M203" i="1"/>
  <c r="M301" i="1"/>
  <c r="M356" i="1"/>
  <c r="M130" i="1"/>
  <c r="M285" i="1"/>
  <c r="M594" i="1"/>
  <c r="M112" i="1"/>
  <c r="M107" i="1"/>
  <c r="M491" i="1"/>
  <c r="M263" i="1"/>
  <c r="M584" i="1"/>
  <c r="M426" i="1"/>
  <c r="M307" i="1"/>
  <c r="M88" i="1"/>
  <c r="M73" i="1"/>
  <c r="M358" i="1"/>
  <c r="M180" i="1"/>
  <c r="M153" i="1"/>
  <c r="M274" i="1"/>
  <c r="M297" i="1"/>
  <c r="M564" i="1"/>
  <c r="M226" i="1"/>
  <c r="M71" i="1"/>
  <c r="M588" i="1"/>
  <c r="M427" i="1"/>
  <c r="M508" i="1"/>
  <c r="M212" i="1"/>
  <c r="M113" i="1"/>
  <c r="M220" i="1"/>
  <c r="M53" i="1"/>
  <c r="M19" i="1"/>
  <c r="M261" i="1"/>
  <c r="M194" i="1"/>
  <c r="M394" i="1"/>
  <c r="M288" i="1"/>
  <c r="M501" i="1"/>
  <c r="M10" i="1"/>
  <c r="M412" i="1"/>
  <c r="M68" i="1"/>
  <c r="M236" i="1"/>
  <c r="M166" i="1"/>
  <c r="M552" i="1"/>
  <c r="M463" i="1"/>
  <c r="M100" i="1"/>
  <c r="M395" i="1"/>
  <c r="M568" i="1"/>
  <c r="M545" i="1"/>
  <c r="M430" i="1"/>
  <c r="M287" i="1"/>
  <c r="M238" i="1"/>
  <c r="M165" i="1"/>
  <c r="M311" i="1"/>
  <c r="M499" i="1"/>
  <c r="M197" i="1"/>
  <c r="M193" i="1"/>
  <c r="M540" i="1"/>
  <c r="M171" i="1"/>
  <c r="M81" i="1"/>
  <c r="M245" i="1"/>
  <c r="M43" i="1"/>
  <c r="M419" i="1"/>
  <c r="M271" i="1"/>
  <c r="M370" i="1"/>
  <c r="M533" i="1"/>
  <c r="M318" i="1"/>
  <c r="M353" i="1"/>
  <c r="M141" i="1"/>
  <c r="M384" i="1"/>
  <c r="M264" i="1"/>
  <c r="M143" i="1"/>
  <c r="M389" i="1"/>
  <c r="M442" i="1"/>
  <c r="M337" i="1"/>
  <c r="M99" i="1"/>
  <c r="M420" i="1"/>
  <c r="M38" i="1"/>
  <c r="M530" i="1"/>
  <c r="M120" i="1"/>
  <c r="M136" i="1"/>
  <c r="M148" i="1"/>
  <c r="M418" i="1"/>
  <c r="M341" i="1"/>
  <c r="M439" i="1"/>
  <c r="M30" i="1"/>
  <c r="M115" i="1"/>
  <c r="M331" i="1"/>
  <c r="M95" i="1"/>
  <c r="M529" i="1"/>
  <c r="M496" i="1"/>
  <c r="M58" i="1"/>
  <c r="M534" i="1"/>
  <c r="M97" i="1"/>
</calcChain>
</file>

<file path=xl/sharedStrings.xml><?xml version="1.0" encoding="utf-8"?>
<sst xmlns="http://schemas.openxmlformats.org/spreadsheetml/2006/main" count="5624" uniqueCount="1298">
  <si>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</si>
  <si>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</si>
  <si>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</si>
  <si>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</si>
  <si>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</si>
  <si>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</si>
  <si>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</si>
  <si>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</si>
  <si>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</si>
  <si>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Лонгслив Discovery</t>
  </si>
  <si>
    <t>ЧЕБОКСАРСКИЙ ТРИКОТАЖ</t>
  </si>
  <si>
    <t>ИП Кайсаров Роман Сергеевич</t>
  </si>
  <si>
    <t>Лонгслив бег туризм танцы</t>
  </si>
  <si>
    <t>Mini Maxi</t>
  </si>
  <si>
    <t>ООО "ТВИНС"</t>
  </si>
  <si>
    <t>Лонгслив баскетбол / Баскетболл</t>
  </si>
  <si>
    <t>RETTEX</t>
  </si>
  <si>
    <t>ПРОФИТ ООО 9718060933</t>
  </si>
  <si>
    <t>Лонгслив</t>
  </si>
  <si>
    <t>Chic mama</t>
  </si>
  <si>
    <t>ИП Драган Майя Михайловна</t>
  </si>
  <si>
    <t>Lunarable</t>
  </si>
  <si>
    <t>ООО "ДЖОЙ ГРУПП"</t>
  </si>
  <si>
    <t>Апрель</t>
  </si>
  <si>
    <t>ООО "ГРУППА КОМПАНИЙ "АПРЕЛЬ"</t>
  </si>
  <si>
    <t>A-A Awesome Apparel by Ksenia Avakyan</t>
  </si>
  <si>
    <t>ФАБРИКА ООО</t>
  </si>
  <si>
    <t>Gloria Jeans</t>
  </si>
  <si>
    <t>АО "ГЛОРИЯ ДЖИНС"</t>
  </si>
  <si>
    <t>HappyFox</t>
  </si>
  <si>
    <t>ООО "ХЕППИВЕАР ЮГ"</t>
  </si>
  <si>
    <t>KIABI</t>
  </si>
  <si>
    <t>ООО "КЕРУСКА"</t>
  </si>
  <si>
    <t>5.10.15</t>
  </si>
  <si>
    <t>ООО "ЛАГУНА"</t>
  </si>
  <si>
    <t>ТВОЕ</t>
  </si>
  <si>
    <t>ООО "ТВОЕ"</t>
  </si>
  <si>
    <t>Hunny Mammy</t>
  </si>
  <si>
    <t>ООО "ЯХОНТ"</t>
  </si>
  <si>
    <t>Лебедушка</t>
  </si>
  <si>
    <t>ООО "ПАРТНЕР-ТЕКС"</t>
  </si>
  <si>
    <t>Лонгслив Нет</t>
  </si>
  <si>
    <t>Milasetta</t>
  </si>
  <si>
    <t>ИП Ковалева Светлана Владимировна</t>
  </si>
  <si>
    <t>ORIGINAL MARINES</t>
  </si>
  <si>
    <t>ООО "ИМПОРТТРЕЙД"</t>
  </si>
  <si>
    <t>Лонгслив тренажерный зал; активный отдых; каждый день; 23 ф / Спортивная футболка / Спорт, отдых, прогулка, повседневная</t>
  </si>
  <si>
    <t>Anri Kapulino</t>
  </si>
  <si>
    <t>ИП Каплунова Светлана Викторовна</t>
  </si>
  <si>
    <t>Лонгслив футболка с длинным рукавом / лонгслив на мальчика / лонгслив детский</t>
  </si>
  <si>
    <t>t-sod</t>
  </si>
  <si>
    <t>ООО "МАКСИ МОДА"</t>
  </si>
  <si>
    <t>ACOOLA</t>
  </si>
  <si>
    <t>Общество с ограниченной ответственностью "КОНЦЕПТ ГРУП"</t>
  </si>
  <si>
    <t>Max&amp;Jessi</t>
  </si>
  <si>
    <t>Общество с ограниченной ответственностью "КАРИ"</t>
  </si>
  <si>
    <t>Finn Flare</t>
  </si>
  <si>
    <t>ООО "ФФ СТАЙЛ"</t>
  </si>
  <si>
    <t>SA CRIMEA</t>
  </si>
  <si>
    <t>ИП Восканян Аревик Артуровна</t>
  </si>
  <si>
    <t>Gepard</t>
  </si>
  <si>
    <t>ООО "ВАЛЕНСИЯ"</t>
  </si>
  <si>
    <t>Лонгслив офисный стиль / Спорт, отдых, повседневная / офис прогулка</t>
  </si>
  <si>
    <t>ООО "АКА"</t>
  </si>
  <si>
    <t>Luminoso</t>
  </si>
  <si>
    <t>ООО "МАКСИ ТРЕЙД"</t>
  </si>
  <si>
    <t>HENDERSON</t>
  </si>
  <si>
    <t>ООО "ТАМИ И КО"</t>
  </si>
  <si>
    <t>FIFFO</t>
  </si>
  <si>
    <t>РОЯЛ МОДА ООО</t>
  </si>
  <si>
    <t>Start</t>
  </si>
  <si>
    <t>ООО "СТАРТ"</t>
  </si>
  <si>
    <t>Лонгслив лонгслив / футболка детская / футболка</t>
  </si>
  <si>
    <t>Asaf</t>
  </si>
  <si>
    <t>ИП Молдаханова Александра Сейдуллаевна</t>
  </si>
  <si>
    <t>ALLINI</t>
  </si>
  <si>
    <t>ООО "АСТОР"</t>
  </si>
  <si>
    <t>Наша Мама</t>
  </si>
  <si>
    <t>ООО "НМ-ТРЕЙД"</t>
  </si>
  <si>
    <t>Лонгслив Повседневные / Для работы / Для офиса</t>
  </si>
  <si>
    <t>Glory Street</t>
  </si>
  <si>
    <t>ООО "ВИТА"</t>
  </si>
  <si>
    <t>Gatta</t>
  </si>
  <si>
    <t>ООО "ДЖИЭС ГРУПП"</t>
  </si>
  <si>
    <t>Befree</t>
  </si>
  <si>
    <t>Акционерное общество "МЭЛОН ФЭШН ГРУП"</t>
  </si>
  <si>
    <t>АО ГЛОРИЯ ДЖИНС</t>
  </si>
  <si>
    <t>Лонгслив спортивный стиль / подарочные / спорт</t>
  </si>
  <si>
    <t>OliveroDetti</t>
  </si>
  <si>
    <t>Авдеев Олег Викторович ИП</t>
  </si>
  <si>
    <t>УзМультиБренд</t>
  </si>
  <si>
    <t>ИП Дубовенко Владислав Дмитриевич</t>
  </si>
  <si>
    <t>Lucky Child</t>
  </si>
  <si>
    <t>ЗАО "ЛАКИ ЧАЙЛД"</t>
  </si>
  <si>
    <t>SELA</t>
  </si>
  <si>
    <t>Эль-Тана</t>
  </si>
  <si>
    <t>ИП Ипатьева Елена Константиновна</t>
  </si>
  <si>
    <t>LITTLE WORLD OF ALENA</t>
  </si>
  <si>
    <t>ИП Щукин Станислав Петрович</t>
  </si>
  <si>
    <t>Лонгслив футбол / баскетбол</t>
  </si>
  <si>
    <t>Brostem</t>
  </si>
  <si>
    <t>ИП Мифтиев Олег Рамильевич</t>
  </si>
  <si>
    <t>United Colors of Benetton</t>
  </si>
  <si>
    <t>ООО "КАЗАНЬ РЕАЛ ЭСТЕЙТ"</t>
  </si>
  <si>
    <t>By Art BOYKO YULIANA</t>
  </si>
  <si>
    <t>ИП Бойко Юлиана Викторовна</t>
  </si>
  <si>
    <t>Baby Style</t>
  </si>
  <si>
    <t>ООО "ВЕРТЕКС"</t>
  </si>
  <si>
    <t>Carpe Diem</t>
  </si>
  <si>
    <t>ИП Мамедов Ризван Загит Оглы</t>
  </si>
  <si>
    <t>BLACK LION</t>
  </si>
  <si>
    <t>ИП Колодина Татьяна Юрьевна</t>
  </si>
  <si>
    <t>NAYA</t>
  </si>
  <si>
    <t>ИП Бабеша Таисия Дмитриевна</t>
  </si>
  <si>
    <t>Твое ООО</t>
  </si>
  <si>
    <t>Helly Hansen</t>
  </si>
  <si>
    <t>ООО "ХЕЛЛИ ХАНСЕН"</t>
  </si>
  <si>
    <t>Cotton Road</t>
  </si>
  <si>
    <t>ООО "ШУН ФА"</t>
  </si>
  <si>
    <t>Хорошава</t>
  </si>
  <si>
    <t>ООО "ТОРГОВЫЙ ДОМ ДОМАШНИЙ ТЕКСТИЛЬ"</t>
  </si>
  <si>
    <t>OTHER SIDE</t>
  </si>
  <si>
    <t>ИП Курина Кристина Владимировна</t>
  </si>
  <si>
    <t>AVERI</t>
  </si>
  <si>
    <t>ООО "ИНТЕРМОДА"</t>
  </si>
  <si>
    <t>Лонгслив классика; удобная модель;</t>
  </si>
  <si>
    <t>Almando Melado</t>
  </si>
  <si>
    <t>ООО "ШВЕЙНАЯ ФАБРИКА "ПИКЕ"</t>
  </si>
  <si>
    <t>RoxyFoxy</t>
  </si>
  <si>
    <t>ООО "САМОЁ"</t>
  </si>
  <si>
    <t>КАРИ ООО</t>
  </si>
  <si>
    <t>GALION</t>
  </si>
  <si>
    <t>ИП Коновец Олег Викторович</t>
  </si>
  <si>
    <t>Nikomen</t>
  </si>
  <si>
    <t>ИП Чекрыгин Олег Владимирович</t>
  </si>
  <si>
    <t>MegaMultibrand</t>
  </si>
  <si>
    <t>ИП Аскаров Элшан Исмаил-Оглы</t>
  </si>
  <si>
    <t>LOLOCLO</t>
  </si>
  <si>
    <t>ООО "ЛОЛОКЛО"</t>
  </si>
  <si>
    <t>Мосянтекс</t>
  </si>
  <si>
    <t>ООО "НИК"</t>
  </si>
  <si>
    <t>TOM TAILOR</t>
  </si>
  <si>
    <t>ООО "ТТ РУС"</t>
  </si>
  <si>
    <t>Modis</t>
  </si>
  <si>
    <t>ОДЕЖДА 3000 АО</t>
  </si>
  <si>
    <t>Bonito kids</t>
  </si>
  <si>
    <t>ООО "МОДАМИ"</t>
  </si>
  <si>
    <t>Faq market</t>
  </si>
  <si>
    <t>ИП Журавлев Алексей Владимирович</t>
  </si>
  <si>
    <t>Bossa Nova</t>
  </si>
  <si>
    <t>ООО "МАШУК"</t>
  </si>
  <si>
    <t>Ulla Popken</t>
  </si>
  <si>
    <t>ООО "МБР"</t>
  </si>
  <si>
    <t>VILATTE</t>
  </si>
  <si>
    <t>ООО "МОДНЫЙ ДОМ"</t>
  </si>
  <si>
    <t>ВелюрТекс</t>
  </si>
  <si>
    <t>ИП Рязанцева Анастасия Сергеевна</t>
  </si>
  <si>
    <t>Лонгслив повседневная / На все случаи жизни / Повседневные / Для работы / Для офиса</t>
  </si>
  <si>
    <t>WillBig</t>
  </si>
  <si>
    <t>ООО "КБМ"</t>
  </si>
  <si>
    <t>oodji</t>
  </si>
  <si>
    <t>ООО "АВГУСТ"</t>
  </si>
  <si>
    <t>ЦЕНТР ПРОИЗВОДСТВА ОДЕЖДЫ ООО</t>
  </si>
  <si>
    <t>Лонгслив большие размеры / для дома и дачи / спорт повседневная</t>
  </si>
  <si>
    <t>Uz Mega Brend</t>
  </si>
  <si>
    <t>ИП Грищенко Иван Константинович</t>
  </si>
  <si>
    <t>Лонгслив Базовая коллекция / Базовая; классическая; кроссфит; / Базовая; Спортивная; на каждый день; йога; спорт;</t>
  </si>
  <si>
    <t>Luxor</t>
  </si>
  <si>
    <t>ИП Новрузова Тарлан Гадир Кызы</t>
  </si>
  <si>
    <t>Лонгслив Лонгсливы женские</t>
  </si>
  <si>
    <t>MF</t>
  </si>
  <si>
    <t>ИП Ласточкин Сергей Борисович</t>
  </si>
  <si>
    <t>КАМИЛИЯ</t>
  </si>
  <si>
    <t>Васильев Сергей Анатольевич ИП</t>
  </si>
  <si>
    <t>Elaria</t>
  </si>
  <si>
    <t>ООО "СОЛДИ"</t>
  </si>
  <si>
    <t>ТД Коллекция</t>
  </si>
  <si>
    <t>ООО "ТД КОЛЛЕКЦИЯ"</t>
  </si>
  <si>
    <t>Leolla</t>
  </si>
  <si>
    <t>ИП Пудикова Вита Александровна</t>
  </si>
  <si>
    <t>Лонгслив в тренде</t>
  </si>
  <si>
    <t>Кайсаров Роман Сергеевич ИП</t>
  </si>
  <si>
    <t>Лонгслив спорт бег фитнес; спорт / прогулки / фитнес / Прогулка/ Отдых / Пляж</t>
  </si>
  <si>
    <t>THE VERVE</t>
  </si>
  <si>
    <t>ИП Хотеенков Дмитрий Валерьевич</t>
  </si>
  <si>
    <t>Bartolomeo</t>
  </si>
  <si>
    <t>ИП Юнис Ольга Владимировна</t>
  </si>
  <si>
    <t>NinoMio</t>
  </si>
  <si>
    <t>ООО "ИНИЦИАТИВА"</t>
  </si>
  <si>
    <t>Лонгслив кэжуал</t>
  </si>
  <si>
    <t>IVCREATIVE</t>
  </si>
  <si>
    <t>ИП Смирнов Владимир Андреевич</t>
  </si>
  <si>
    <t>Лонгслив Спортивная футболка / Спортивный стиль, молодежная мода, подростковые</t>
  </si>
  <si>
    <t>Colorblock</t>
  </si>
  <si>
    <t>ИП Коровицкий Игорь Анатольевич</t>
  </si>
  <si>
    <t>Лонгслив спортивный стиль / подарок мужу</t>
  </si>
  <si>
    <t>MforN</t>
  </si>
  <si>
    <t>ИП Артёменко Михаил Сергеевич</t>
  </si>
  <si>
    <t>Flori</t>
  </si>
  <si>
    <t>Никитин Илья Иванович ИП</t>
  </si>
  <si>
    <t>ЛАГУНА ООО 9729104029</t>
  </si>
  <si>
    <t>PlayToday</t>
  </si>
  <si>
    <t>АО "ПЛЭЙТУДЭЙ СНГ"</t>
  </si>
  <si>
    <t>Лонгслив спортивный стиль / повседневная / офис</t>
  </si>
  <si>
    <t>OMKI</t>
  </si>
  <si>
    <t>ИП Бишкиревич Илья Анатольевич</t>
  </si>
  <si>
    <t>Zigzag Mode</t>
  </si>
  <si>
    <t>ИП Гундорова Наталья Леонидовна</t>
  </si>
  <si>
    <t>STREET INDUSTRIES</t>
  </si>
  <si>
    <t>ВЕРОТТО ООО</t>
  </si>
  <si>
    <t>Лонгслив бег; йога; нижнее белье; спорт; танцы; фитнесс / бег на каждый день; гимнастика; йога; танцы;</t>
  </si>
  <si>
    <t>Богатырь</t>
  </si>
  <si>
    <t>ООО ТПК "НЕАСА"</t>
  </si>
  <si>
    <t>Capaalii</t>
  </si>
  <si>
    <t>ФАШИОН КЛУБ ООО</t>
  </si>
  <si>
    <t>ООО "ВЕРОТТО"</t>
  </si>
  <si>
    <t>ТАМИ И КО ООО</t>
  </si>
  <si>
    <t>Лонгслив тельняшка / свитшот / одежда для спорта</t>
  </si>
  <si>
    <t>Momkin's Woman</t>
  </si>
  <si>
    <t>Тагирова Марина Дмитриевна ИП</t>
  </si>
  <si>
    <t>Daniele Patrici</t>
  </si>
  <si>
    <t>LICHKA</t>
  </si>
  <si>
    <t>ООО "ЛИЧКА"</t>
  </si>
  <si>
    <t>Mark Formelle</t>
  </si>
  <si>
    <t>ООО ТД "МАРК ФОРМЭЛЬ"</t>
  </si>
  <si>
    <t>Nina Wear</t>
  </si>
  <si>
    <t>ИП Аспиева Кристина Андреевна</t>
  </si>
  <si>
    <t>Милашка Сьюзи</t>
  </si>
  <si>
    <t>ИП Валиева Диляра Рамилевна</t>
  </si>
  <si>
    <t>MOSS WEAR</t>
  </si>
  <si>
    <t>ИП Самойлов Дмитрий Владимирович</t>
  </si>
  <si>
    <t>ИП Самидова Фатьма Сулеймановна</t>
  </si>
  <si>
    <t>Лонгслив фитнес / велоспорт / повседневный стиль; подарок;</t>
  </si>
  <si>
    <t>Nik Nika</t>
  </si>
  <si>
    <t>ООО "ДОРАДО"</t>
  </si>
  <si>
    <t>Nota Bene</t>
  </si>
  <si>
    <t>Алиса ООО (7708775921)</t>
  </si>
  <si>
    <t>POLNOLUNIE</t>
  </si>
  <si>
    <t>ООО "ПОЛУНИНА"</t>
  </si>
  <si>
    <t>U.S. Polo Assn.</t>
  </si>
  <si>
    <t>ООО "АР ФЭШН"</t>
  </si>
  <si>
    <t>Лонгслив спортивные</t>
  </si>
  <si>
    <t>UZcotton</t>
  </si>
  <si>
    <t>ООО "УЗКОТТОН"</t>
  </si>
  <si>
    <t>ТОРГОВЫЙ ДОМ ДОМАШНИЙ ТЕКСТИЛЬ ООО</t>
  </si>
  <si>
    <t>Лонгслив лонгслив</t>
  </si>
  <si>
    <t>SMENA</t>
  </si>
  <si>
    <t>АО "МПШО СМЕНА"</t>
  </si>
  <si>
    <t>Best MultiBrand</t>
  </si>
  <si>
    <t>Индивидуальный предприниматель Заитова Зухра Садрединовна</t>
  </si>
  <si>
    <t>PRIMP</t>
  </si>
  <si>
    <t>ООО "ПРИМП"</t>
  </si>
  <si>
    <t>FIBAK</t>
  </si>
  <si>
    <t>ИП Лысков Денис Юрьевич</t>
  </si>
  <si>
    <t>CALVIN KLEIN</t>
  </si>
  <si>
    <t>АО "БНС ГРУП"</t>
  </si>
  <si>
    <t>MEKKOLETO</t>
  </si>
  <si>
    <t>ИП Мещеряков Кирилл Игоревич</t>
  </si>
  <si>
    <t>Лонгслив танцы / для женщин / большие размеры</t>
  </si>
  <si>
    <t>ИвТК</t>
  </si>
  <si>
    <t>ИП Олейник Ирина Эдуардовна</t>
  </si>
  <si>
    <t>Taktilno</t>
  </si>
  <si>
    <t>ФЭШН ЛАБС ООО</t>
  </si>
  <si>
    <t>NOT PRETEND</t>
  </si>
  <si>
    <t>Солянкина Александра Валерьевна</t>
  </si>
  <si>
    <t>Me&amp;We</t>
  </si>
  <si>
    <t>ООО "ОДЕЖДА"</t>
  </si>
  <si>
    <t>Лала Стайл</t>
  </si>
  <si>
    <t>ООО "ЛАЛА СТАЙЛ"</t>
  </si>
  <si>
    <t>Лонгслив повседневная / Базовая</t>
  </si>
  <si>
    <t>MANICLO</t>
  </si>
  <si>
    <t>ИП Четверикова Марина Сергеевна</t>
  </si>
  <si>
    <t>CEGISA</t>
  </si>
  <si>
    <t>ИП Демина София Павловна</t>
  </si>
  <si>
    <t>ANDER WELT</t>
  </si>
  <si>
    <t>ООО "ФЭШН ЛАЙН"</t>
  </si>
  <si>
    <t>Лонгслив топ / лонгслив</t>
  </si>
  <si>
    <t>ООО "СТРИТ ФЭШН"</t>
  </si>
  <si>
    <t>ИП Озтюрк Месут</t>
  </si>
  <si>
    <t>IHOMELUX</t>
  </si>
  <si>
    <t>Лепская Анна Юрьевна ИП</t>
  </si>
  <si>
    <t>Лонгслив оверсайз / повседневный стиль / офисный стиль</t>
  </si>
  <si>
    <t>Moon Rose</t>
  </si>
  <si>
    <t>ООО "ЕВРОСТИЛЬ"</t>
  </si>
  <si>
    <t>Группа компаний Апрель ООО</t>
  </si>
  <si>
    <t>ТМ Urban Style</t>
  </si>
  <si>
    <t>ООО "ГРАЦИЯ"</t>
  </si>
  <si>
    <t>Малинка</t>
  </si>
  <si>
    <t>ИП Безруков Дмитрий Владимирович</t>
  </si>
  <si>
    <t>Marsi Marsianova</t>
  </si>
  <si>
    <t>ИП Качелюк Ирина Викторовна</t>
  </si>
  <si>
    <t>Лонгслив дышаший материал / танцы, спорт, гимнастика, йога, бег, туризм, отдых / Базовая / активный спорт / йога / спортивные</t>
  </si>
  <si>
    <t>Firds</t>
  </si>
  <si>
    <t>Соловьев Александр Александрович ИП</t>
  </si>
  <si>
    <t>Reness</t>
  </si>
  <si>
    <t>ИП Малых Александр Николаевич</t>
  </si>
  <si>
    <t>ИНОВО</t>
  </si>
  <si>
    <t>ИП Жужуленко Иван Иванович</t>
  </si>
  <si>
    <t>Danyilian</t>
  </si>
  <si>
    <t>ИП Журтова Амина Ханбиевна</t>
  </si>
  <si>
    <t>Берегите птиц</t>
  </si>
  <si>
    <t>ИП Жерновой Олег Олегович</t>
  </si>
  <si>
    <t>1st Multibrand</t>
  </si>
  <si>
    <t>ИП Джураев Алижон Джумабоевич</t>
  </si>
  <si>
    <t>Fashion Margo</t>
  </si>
  <si>
    <t>ИП Никитина Елена Игоревна</t>
  </si>
  <si>
    <t>Maden. Amekaji wear.</t>
  </si>
  <si>
    <t>ИП Павлущенко Алексей Викторович</t>
  </si>
  <si>
    <t>Инициатива ООО (5045038772)</t>
  </si>
  <si>
    <t>MaChe</t>
  </si>
  <si>
    <t>ИП Чеснокова Марина Леонидовна</t>
  </si>
  <si>
    <t>Стиляж</t>
  </si>
  <si>
    <t>ООО "МОДНЫЙ СТИЛЬ"</t>
  </si>
  <si>
    <t>Oscar Cordoba</t>
  </si>
  <si>
    <t>ООО "ОСКАР ТЕКСТИЛЬ"</t>
  </si>
  <si>
    <t>Fine Joyce</t>
  </si>
  <si>
    <t>Корчагин Денис Сергеевич ИП</t>
  </si>
  <si>
    <t>Лонгслив Базовая / дышаший материал</t>
  </si>
  <si>
    <t>Kravtsovashop</t>
  </si>
  <si>
    <t>ИП Кравцова Ксения Александровна</t>
  </si>
  <si>
    <t>Лонгслив 8 марта / лонгслив / свитшот</t>
  </si>
  <si>
    <t>ASCENTELLE</t>
  </si>
  <si>
    <t>ИП Щеблова Алла Алексеевна</t>
  </si>
  <si>
    <t>Лонгслив лонгслив / футболка с длинным рукавом</t>
  </si>
  <si>
    <t>ADS Moscow</t>
  </si>
  <si>
    <t>ИП Целыковский Андрей Александрович</t>
  </si>
  <si>
    <t>FHM</t>
  </si>
  <si>
    <t>ООО "Р.О.М."</t>
  </si>
  <si>
    <t>Spider-Man</t>
  </si>
  <si>
    <t>Лонгслив модель молодежная / Тренд сезона 2021 / активный спорт; активный отдых;</t>
  </si>
  <si>
    <t>Dizoli</t>
  </si>
  <si>
    <t>ИП Соболева Юлия Георгиевна</t>
  </si>
  <si>
    <t>Cubo Nero</t>
  </si>
  <si>
    <t>ВАЛЕНСИЯ ООО (6950142710)</t>
  </si>
  <si>
    <t>Лонгслив спортивные / лонгслив / СПОРТИВНЫЙ ШИК</t>
  </si>
  <si>
    <t>MDRV</t>
  </si>
  <si>
    <t>ИП Мудрова Екатерина Викторовна</t>
  </si>
  <si>
    <t>Весёлый супер далматинец</t>
  </si>
  <si>
    <t>Focoso</t>
  </si>
  <si>
    <t>ИП Марченко Анна Сергеевна</t>
  </si>
  <si>
    <t>Лонгслив повседневная носка, спорт, туризм, фитнес / лонгслив на мальчика / в любую погоду</t>
  </si>
  <si>
    <t>LORDSHOPS</t>
  </si>
  <si>
    <t>ИП Савкин Денис Сергеевич</t>
  </si>
  <si>
    <t>Se Lena</t>
  </si>
  <si>
    <t>ИП Иванова Елена Сергеевна</t>
  </si>
  <si>
    <t>BLAGO</t>
  </si>
  <si>
    <t>ИП Семёнова Александра Сергеевна</t>
  </si>
  <si>
    <t>Cotton Stars</t>
  </si>
  <si>
    <t>ИП Петрович Юрий Михайлович</t>
  </si>
  <si>
    <t>Бест Трикотаж</t>
  </si>
  <si>
    <t>ИП Джураев Даврон Музафарович</t>
  </si>
  <si>
    <t>Painkiller</t>
  </si>
  <si>
    <t>ИП Коток Елена Юрьевна</t>
  </si>
  <si>
    <t>Viaville</t>
  </si>
  <si>
    <t>ООО "БУКАНАРА"</t>
  </si>
  <si>
    <t>Лонгслив лонгслив мужской / лонгслив мужской хлопок / кофта мужская</t>
  </si>
  <si>
    <t>Westrenger</t>
  </si>
  <si>
    <t>ООО "ВЕСТЕРНЫ"</t>
  </si>
  <si>
    <t>LE&amp;LO KIDS</t>
  </si>
  <si>
    <t>ЛЕЛО ООО</t>
  </si>
  <si>
    <t>SSENIORE</t>
  </si>
  <si>
    <t>ИП Чучкалова Ольга Владимировна</t>
  </si>
  <si>
    <t>Diona</t>
  </si>
  <si>
    <t>ИП Арбузова Светлана Геннадьевна</t>
  </si>
  <si>
    <t>NOBAREY</t>
  </si>
  <si>
    <t>ООО "КЕРКЕТ"</t>
  </si>
  <si>
    <t>Luxury Baby</t>
  </si>
  <si>
    <t>ИП Балахничева Светлана Вячеславовна</t>
  </si>
  <si>
    <t>K&amp;R BABY</t>
  </si>
  <si>
    <t>ФАБРИКА МОДЫ ООО</t>
  </si>
  <si>
    <t>Лонгслив Базовая / для офиса / для пляжа</t>
  </si>
  <si>
    <t>SOUFEEL</t>
  </si>
  <si>
    <t>ООО "РУСС ИНДАСТРИ"</t>
  </si>
  <si>
    <t>AGWI</t>
  </si>
  <si>
    <t>ИП Кокшаров Глеб Николаевич</t>
  </si>
  <si>
    <t>Лонгслив фитнес / повседневная / Базовая</t>
  </si>
  <si>
    <t>ТЕЛОДВИЖЕНИЯ</t>
  </si>
  <si>
    <t>ООО "СКВТ"</t>
  </si>
  <si>
    <t>Stark cotton</t>
  </si>
  <si>
    <t>ООО "ПРЕСТИЖ ПЛЮС"</t>
  </si>
  <si>
    <t>Лонгслив танцы</t>
  </si>
  <si>
    <t>Armida Wear</t>
  </si>
  <si>
    <t>ИП Чоо Хи Чен</t>
  </si>
  <si>
    <t>Cherubino</t>
  </si>
  <si>
    <t>ИП Громов Сергей Юльевич</t>
  </si>
  <si>
    <t>N.O.A.</t>
  </si>
  <si>
    <t>ООО "НОАТЕКС+"</t>
  </si>
  <si>
    <t>MOANNA</t>
  </si>
  <si>
    <t>ИП Мордовенкова Анна Васильевна</t>
  </si>
  <si>
    <t>СПЛАВ</t>
  </si>
  <si>
    <t>ООО КОМПАНИЯ "СПЛАВ"</t>
  </si>
  <si>
    <t>Лонгслив Базовая / для прогулок / фитнес / бег / йога / туризм</t>
  </si>
  <si>
    <t>Magliera</t>
  </si>
  <si>
    <t>ИП Бурцева Полина Валерьевна</t>
  </si>
  <si>
    <t>Desire mom`s</t>
  </si>
  <si>
    <t>Даниленко Виктория Викторовна</t>
  </si>
  <si>
    <t>OverStore</t>
  </si>
  <si>
    <t>ИП Расулов Магомед Халитович</t>
  </si>
  <si>
    <t>AWANN</t>
  </si>
  <si>
    <t>ИП Минакова Анастасия Муанисовна</t>
  </si>
  <si>
    <t>Лонгслив Спорт, отдых, прогулка, повседневная / Спорт, отдых, повседневная / Спорт, отдых</t>
  </si>
  <si>
    <t>ЛАДОШКИ</t>
  </si>
  <si>
    <t>ИП Швецова Светлана Сергеевна</t>
  </si>
  <si>
    <t>Лонгслив Для фитнеса, для йоги, для спортзала / Для всех случаев жизни / Для прогулок по городу</t>
  </si>
  <si>
    <t>artie</t>
  </si>
  <si>
    <t>ООО "ТОРГОВЫЙ ДОМ "АРТИ"</t>
  </si>
  <si>
    <t>Elena Bogatova</t>
  </si>
  <si>
    <t>ИП Николаева Елена Сергеевна</t>
  </si>
  <si>
    <t>ZAVI</t>
  </si>
  <si>
    <t>ИП Черкасова Ольга Александровна</t>
  </si>
  <si>
    <t>Лонгслив Спортивные, универсальные, на каждый день / повседневная, отдых, офис, работа, праздник</t>
  </si>
  <si>
    <t>МЭГ</t>
  </si>
  <si>
    <t>ИП Гран Джамшед Абдулхамид</t>
  </si>
  <si>
    <t>SUPRUNOV</t>
  </si>
  <si>
    <t>ИП Супрунов Антон Михайлович</t>
  </si>
  <si>
    <t>CHILLSTORE</t>
  </si>
  <si>
    <t>ИП Смирнов Сергей Владимирович</t>
  </si>
  <si>
    <t>InstaRoom</t>
  </si>
  <si>
    <t>ИП Волженская Кристина Романовна</t>
  </si>
  <si>
    <t>Лонгслив фитнес</t>
  </si>
  <si>
    <t>Лонгслив не спортивная / Нет</t>
  </si>
  <si>
    <t>Domiari</t>
  </si>
  <si>
    <t>ИП Санкина Ирина Сергеевна</t>
  </si>
  <si>
    <t>ООО "ЛЕЛО"</t>
  </si>
  <si>
    <t>Лонгслив Базовая</t>
  </si>
  <si>
    <t>CHOICE byEkaterinaAfanasova</t>
  </si>
  <si>
    <t>ИП Афанасова Екатерина Олеговна</t>
  </si>
  <si>
    <t>Сдвигшоп</t>
  </si>
  <si>
    <t>ИП Сысоенко Кирилл Сергеевич</t>
  </si>
  <si>
    <t>Ивбэби</t>
  </si>
  <si>
    <t>ООО "ИВБЭБИ"</t>
  </si>
  <si>
    <t>CADE</t>
  </si>
  <si>
    <t>ИП Брусенцев Антон Юрьевич</t>
  </si>
  <si>
    <t>Спаленка</t>
  </si>
  <si>
    <t>ООО "ИВТЕКСТИЛЬГРАНД"</t>
  </si>
  <si>
    <t>Paul Shark</t>
  </si>
  <si>
    <t>ООО "ТРИУМФ"</t>
  </si>
  <si>
    <t>Cars</t>
  </si>
  <si>
    <t>ETE CHILDREN</t>
  </si>
  <si>
    <t>ПАЛАДА ГРУП ООО</t>
  </si>
  <si>
    <t>Лонгслив фитнес / танцы / йога</t>
  </si>
  <si>
    <t>РКР</t>
  </si>
  <si>
    <t>ООО "ВИКТОРИЯ"</t>
  </si>
  <si>
    <t>Лонгслив фитнес; бег; танцы; йога; гимнастика;</t>
  </si>
  <si>
    <t>The Base</t>
  </si>
  <si>
    <t>ИП Чинякова Юлия Витальевна</t>
  </si>
  <si>
    <t>MIART.shop</t>
  </si>
  <si>
    <t>ИП Лопатина Анастасия Андреевна</t>
  </si>
  <si>
    <t>КОТМАРКОТ</t>
  </si>
  <si>
    <t>ООО "КОТМАРКОТ"</t>
  </si>
  <si>
    <t>Лонгслив фитнес / Базовая / прогулки на улице</t>
  </si>
  <si>
    <t>Nog dress</t>
  </si>
  <si>
    <t>ИП Гергиева Тамара Аркадьевна</t>
  </si>
  <si>
    <t>anna SEROVA</t>
  </si>
  <si>
    <t>ИП Серова Анна Константиновна</t>
  </si>
  <si>
    <t>Annemore</t>
  </si>
  <si>
    <t>ИП Карзаков Виктор Игоревич</t>
  </si>
  <si>
    <t>ООО "КИНПЕР АССЕТС"</t>
  </si>
  <si>
    <t>ИП Паю Лилия Георгиевна</t>
  </si>
  <si>
    <t>MATERIA</t>
  </si>
  <si>
    <t>ИП Леденев Александр Викторович</t>
  </si>
  <si>
    <t>Unaffected</t>
  </si>
  <si>
    <t>Машьянова Ксения Владимировна</t>
  </si>
  <si>
    <t>IVIS</t>
  </si>
  <si>
    <t>-</t>
  </si>
  <si>
    <t>Белова Ирина Николаевна ИП</t>
  </si>
  <si>
    <t>ИП Белова Ирина Николаевна</t>
  </si>
  <si>
    <t>ИП Котомин Владимир Иванович</t>
  </si>
  <si>
    <t>Shishoo</t>
  </si>
  <si>
    <t>РОСИНКОР ГРУП ООО</t>
  </si>
  <si>
    <t>Лонгслив повседневная / Базовая / спорт и отдых</t>
  </si>
  <si>
    <t>One Image</t>
  </si>
  <si>
    <t>ООО "ТЕКСТИЛЬ КОЛОР"</t>
  </si>
  <si>
    <t>KAIMA</t>
  </si>
  <si>
    <t>ИП Коровкина Елена Александровна</t>
  </si>
  <si>
    <t>HUMA</t>
  </si>
  <si>
    <t>ИП Хейфец Марина Ивановна</t>
  </si>
  <si>
    <t>puZZiki.</t>
  </si>
  <si>
    <t>Феникс ООО</t>
  </si>
  <si>
    <t>FAIBISZAB</t>
  </si>
  <si>
    <t>ИП Захаров Алексей Борисович</t>
  </si>
  <si>
    <t>ФЭСТ</t>
  </si>
  <si>
    <t>ООО "ФЭСТ-3"</t>
  </si>
  <si>
    <t>Mothercare</t>
  </si>
  <si>
    <t>МОНЭКС ТРЕЙДИНГ ООО</t>
  </si>
  <si>
    <t>Winkiki</t>
  </si>
  <si>
    <t>ООО "ТИАР"</t>
  </si>
  <si>
    <t>Земля Воинов</t>
  </si>
  <si>
    <t>ООО "ФАЙТЭР ЛЭНД"</t>
  </si>
  <si>
    <t>Август Санкт-Петербург ООО</t>
  </si>
  <si>
    <t>UMKA</t>
  </si>
  <si>
    <t>Общество с ограниченной ответственностью "МИРЕЛЬ ГРУПП"</t>
  </si>
  <si>
    <t>Лонгслив sport</t>
  </si>
  <si>
    <t>Sunsvet clothing store</t>
  </si>
  <si>
    <t>ИП Баширова Светлана Федоровна</t>
  </si>
  <si>
    <t>Flammber</t>
  </si>
  <si>
    <t>ИП Бусыгина Людмила Юрьевна</t>
  </si>
  <si>
    <t>the Kravets</t>
  </si>
  <si>
    <t>Ladno</t>
  </si>
  <si>
    <t>ООО "ЛАДНО"</t>
  </si>
  <si>
    <t>Coccodrillo</t>
  </si>
  <si>
    <t>ООО "ЦДРЛ РУС"</t>
  </si>
  <si>
    <t>НЕВА +</t>
  </si>
  <si>
    <t>ООО "ЕВРООПТТОРГ"</t>
  </si>
  <si>
    <t>Лонгслив дышащий материал / трикотаж / лонгслив хлопок</t>
  </si>
  <si>
    <t>QOD</t>
  </si>
  <si>
    <t>ИП Филимонова Екатерина Васильевна</t>
  </si>
  <si>
    <t>Супрунов Антон Михайлович ИП</t>
  </si>
  <si>
    <t>Darissa Fashion</t>
  </si>
  <si>
    <t>ИП Сопова Ирина Анатольевна</t>
  </si>
  <si>
    <t>ШВЕЙНАЯ ФАБРИКА ПИКЕ ООО</t>
  </si>
  <si>
    <t>Eva the First woman</t>
  </si>
  <si>
    <t>ИП Вторушина Ольга Петровна</t>
  </si>
  <si>
    <t>Лонгслив Базовая / дышащий материал</t>
  </si>
  <si>
    <t>BIENO</t>
  </si>
  <si>
    <t>ИП Мидов Аслан Замирович</t>
  </si>
  <si>
    <t>Лонгслив лонгслив для девочки / лонгслив на мальчика / лонгслив детский</t>
  </si>
  <si>
    <t>ILG</t>
  </si>
  <si>
    <t>ООО "ОБРАЗ"</t>
  </si>
  <si>
    <t>Zolla</t>
  </si>
  <si>
    <t>ООО "ФАКТОР"</t>
  </si>
  <si>
    <t>Лонгслив топ с длинным рукавом</t>
  </si>
  <si>
    <t>NewStar</t>
  </si>
  <si>
    <t>ИП Главацкий Анатолий Николаевич</t>
  </si>
  <si>
    <t>Pavlotti</t>
  </si>
  <si>
    <t>ИП Павлов Роман Юрьевич</t>
  </si>
  <si>
    <t>Лонгслив повседневная; / Базовая; дышащий материал</t>
  </si>
  <si>
    <t>VIOBELLA</t>
  </si>
  <si>
    <t>ИП Архестова Виолетта Мухамедовна</t>
  </si>
  <si>
    <t>Kapika</t>
  </si>
  <si>
    <t>ООО "ФАБРИКА ОБУВИ"</t>
  </si>
  <si>
    <t>MARITAL</t>
  </si>
  <si>
    <t>ИП Гусельман Антон Иванович</t>
  </si>
  <si>
    <t>Лонгслив фитнесс, кроссфит, тренажерный зал / отдых; прогулка / фитнес; бег; велоспорт; туризм; спорт</t>
  </si>
  <si>
    <t>MELANA</t>
  </si>
  <si>
    <t>ИП Степанова Людмила Юрьевна</t>
  </si>
  <si>
    <t>Шарлиз</t>
  </si>
  <si>
    <t>ИП Нгуен Минь Куанг</t>
  </si>
  <si>
    <t>Dream cotton</t>
  </si>
  <si>
    <t>ИП Игонин Александр Николаевич</t>
  </si>
  <si>
    <t>Urban Tiger</t>
  </si>
  <si>
    <t>АО "БТК ГРУПП"</t>
  </si>
  <si>
    <t>LeSsiSmORE</t>
  </si>
  <si>
    <t>МОДНАЯ КОЛЛАБОРАЦИЯ ООО</t>
  </si>
  <si>
    <t>Cookie</t>
  </si>
  <si>
    <t>Куки Кидз ООО</t>
  </si>
  <si>
    <t>LIME</t>
  </si>
  <si>
    <t>ООО "СТИЛЬ ТРЕЙД"</t>
  </si>
  <si>
    <t>AVenue to luxury</t>
  </si>
  <si>
    <t>ИП Кузнецова Вера Владимировна</t>
  </si>
  <si>
    <t>CAHOTER</t>
  </si>
  <si>
    <t>ООО "РУКОДЕЛИЕ ОНЛАЙН"</t>
  </si>
  <si>
    <t>Dikijris</t>
  </si>
  <si>
    <t>ИП Дикова Мария Дмитриевна</t>
  </si>
  <si>
    <t>Лонгслив Спортивные, универсальные, на каждый день / Спортивный и повседневный стиль / Спорт, отдых, прогулка, повседневная</t>
  </si>
  <si>
    <t>Doreanse</t>
  </si>
  <si>
    <t>ИП Акопян Артур Анатольевич</t>
  </si>
  <si>
    <t>Заречье</t>
  </si>
  <si>
    <t>ИП Молодов Вячеслав Анатольевич</t>
  </si>
  <si>
    <t>Свiтанак</t>
  </si>
  <si>
    <t>ООО "ТЕКС ТРЕНД"</t>
  </si>
  <si>
    <t>Trussardi</t>
  </si>
  <si>
    <t>ТБН Тайм - дистрибуция ООО</t>
  </si>
  <si>
    <t>Sweet Berry</t>
  </si>
  <si>
    <t>МАКСИ ТРЕЙД ООО</t>
  </si>
  <si>
    <t>ООО "ПАЛАДА ГРУП"</t>
  </si>
  <si>
    <t>Endo</t>
  </si>
  <si>
    <t>Общество с ограниченной ответственностью "ЗАПАДНЫЙ"</t>
  </si>
  <si>
    <t>ANDOO</t>
  </si>
  <si>
    <t>ООО "ПРАЙМТЕКС"</t>
  </si>
  <si>
    <t>LOOK'yanova</t>
  </si>
  <si>
    <t>ИП Лукьянова Ольга Анатольевна</t>
  </si>
  <si>
    <t>Лонгслив фитнес / туризм / йога/пилатес</t>
  </si>
  <si>
    <t>Леднева Елена Петровна ИП</t>
  </si>
  <si>
    <t>ООО "ФЕНИКС"</t>
  </si>
  <si>
    <t>I am pijama</t>
  </si>
  <si>
    <t>ИП Якушева Анастасия Михайловна</t>
  </si>
  <si>
    <t>APRIL WINGS</t>
  </si>
  <si>
    <t>ИП Горбунов Евгений Алексеевич</t>
  </si>
  <si>
    <t>ПЛЭЙТУДЭЙ СНГ АО</t>
  </si>
  <si>
    <t>Бурцева Полина Валерьевна ИП</t>
  </si>
  <si>
    <t>Milano by Al&amp;Ma</t>
  </si>
  <si>
    <t>Тюбеева Марьям Ханафиевна</t>
  </si>
  <si>
    <t>Лонгслив для прогулок и активного отдыха / стрейчинг / Фитнес, бег, спорт, йога, туризм</t>
  </si>
  <si>
    <t>VerVasKo</t>
  </si>
  <si>
    <t>ИП Королевская Вера Васильевна</t>
  </si>
  <si>
    <t>Two Kings</t>
  </si>
  <si>
    <t>ООО "ТК ИММОРТАЛ"</t>
  </si>
  <si>
    <t>Burlesco</t>
  </si>
  <si>
    <t>ИП Федоренко Екатерина Олеговна</t>
  </si>
  <si>
    <t>ИП Заитова Зухра Садрединовна</t>
  </si>
  <si>
    <t>ИП Калашникова Елена Юрьевна</t>
  </si>
  <si>
    <t>OXOUNO</t>
  </si>
  <si>
    <t>SHAINE store</t>
  </si>
  <si>
    <t>ИП Шабашева Елена Николаевна</t>
  </si>
  <si>
    <t>EL BESO</t>
  </si>
  <si>
    <t>ООО "СМАРТ ТЕКС"</t>
  </si>
  <si>
    <t>Лонгслив танцы / прогулка по городу / танцы, йога, гимнастика</t>
  </si>
  <si>
    <t>Artega wear</t>
  </si>
  <si>
    <t>ИП Гайнуллина Зухра Айдаровна</t>
  </si>
  <si>
    <t>Лонгслив для беременных / большие размеры / для высоких</t>
  </si>
  <si>
    <t>GOLDUSTIM</t>
  </si>
  <si>
    <t>ИП Петровская Любовь Юрьевна</t>
  </si>
  <si>
    <t>DDclo</t>
  </si>
  <si>
    <t>ИП Дьячкова Дарья Сергеевна</t>
  </si>
  <si>
    <t>АР ФэшнООО</t>
  </si>
  <si>
    <t>SINNER's BONES</t>
  </si>
  <si>
    <t>ООО "СИННЕР"</t>
  </si>
  <si>
    <t>MAGIC PEOPLE</t>
  </si>
  <si>
    <t>ООО "МЕДЖИК"</t>
  </si>
  <si>
    <t>Лонгслив топ с длинным рукавом / Лонгсливы женские / рашгард</t>
  </si>
  <si>
    <t>Femezzi</t>
  </si>
  <si>
    <t>ИП Коваленко Степан Валерьевич</t>
  </si>
  <si>
    <t>Лонгслив для фитнеса / для бега</t>
  </si>
  <si>
    <t>MILLENNIALS.</t>
  </si>
  <si>
    <t>ООО "МИЛЛЕННИАЛС"</t>
  </si>
  <si>
    <t>dress_from_stress</t>
  </si>
  <si>
    <t>ИП Базюк Ольга Андреевна</t>
  </si>
  <si>
    <t>Fly</t>
  </si>
  <si>
    <t>ООО "ФЛАЙ"</t>
  </si>
  <si>
    <t>Ali pia story</t>
  </si>
  <si>
    <t>ИП Никифорова Светлана Викторовна</t>
  </si>
  <si>
    <t>BuzBalta</t>
  </si>
  <si>
    <t>ИП Тюбеев Хаким Алимович</t>
  </si>
  <si>
    <t>Кравец Виталий Валерьевич ИП</t>
  </si>
  <si>
    <t>Arush</t>
  </si>
  <si>
    <t>ИП Ларионова Регина Юрьевна</t>
  </si>
  <si>
    <t>ИП Соловьев Александр Александрович</t>
  </si>
  <si>
    <t>Павлинка</t>
  </si>
  <si>
    <t>Павлинова Елена Михайловна ИП</t>
  </si>
  <si>
    <t>EVENESS</t>
  </si>
  <si>
    <t>Лонгслив Повседневные / Для работы / Для офиса / фитнес; танцы; спорт; стрейчинг; нижнее белье</t>
  </si>
  <si>
    <t>Missta</t>
  </si>
  <si>
    <t>ИП Ткачева Анастасия Владимировна</t>
  </si>
  <si>
    <t>Лонгслив базовая/повседневная/на каждый день</t>
  </si>
  <si>
    <t>Ocean</t>
  </si>
  <si>
    <t>ИП Дзюбанчук Александр Александрович</t>
  </si>
  <si>
    <t>ИП Дмитриев Дмитрий Вячеславович</t>
  </si>
  <si>
    <t>HANSTER</t>
  </si>
  <si>
    <t>Мамонтов Михаил Николаевич ИП</t>
  </si>
  <si>
    <t>Белый слон</t>
  </si>
  <si>
    <t>ИП Вязовцев Данил Александрович</t>
  </si>
  <si>
    <t>Ado</t>
  </si>
  <si>
    <t>ООО "УСПЕХ"</t>
  </si>
  <si>
    <t>ALGA</t>
  </si>
  <si>
    <t>ИП Прокопьев Илья Викторович</t>
  </si>
  <si>
    <t>Harley-Davidson</t>
  </si>
  <si>
    <t>ООО "ТОП МОТО"</t>
  </si>
  <si>
    <t>Limia</t>
  </si>
  <si>
    <t>ИП Арбузова Елена Юрьевна</t>
  </si>
  <si>
    <t>Let's Go</t>
  </si>
  <si>
    <t>ООО "ЛАККОМ ШОП"</t>
  </si>
  <si>
    <t>Лонгслив Для фитнеса, для йоги, для спортзала / для активных прогулок / для активного отдыха; для занятий спортом;</t>
  </si>
  <si>
    <t>Лонгслив спортивная для тренировок, зала / спортивные/Для мальчика/Для спортзала/Для футбола</t>
  </si>
  <si>
    <t>ПРОФИ СПЕЦОДЕЖДА</t>
  </si>
  <si>
    <t>ИП Мароян Гагик Оганесович</t>
  </si>
  <si>
    <t>Лонгслив лонгслив для девочки / футболка с длинным рукавом</t>
  </si>
  <si>
    <t>Лонгслив тельняшка / лонгслив / Спортивные, универсальные, на каждый день</t>
  </si>
  <si>
    <t>Flomiki</t>
  </si>
  <si>
    <t>ИП Толченов Дмитрий Андреевич</t>
  </si>
  <si>
    <t>JSV</t>
  </si>
  <si>
    <t>ИП Баландина Евгения Владимировна</t>
  </si>
  <si>
    <t>BAZA</t>
  </si>
  <si>
    <t>ИП Горский Кирилл Сергеевич</t>
  </si>
  <si>
    <t>Лонгслив Спортивные, универсальные, на каждый день</t>
  </si>
  <si>
    <t>Лонгслив фитнес / бег / йога</t>
  </si>
  <si>
    <t>Le Role</t>
  </si>
  <si>
    <t>ИП Байгузова Анастасия Алексеевна</t>
  </si>
  <si>
    <t>Минакова Анастасия Муанисовна ИП</t>
  </si>
  <si>
    <t>Envy Lab</t>
  </si>
  <si>
    <t>ИП Царегородцев Антон Олегович</t>
  </si>
  <si>
    <t>Снег</t>
  </si>
  <si>
    <t>ООО "БЕЛЫЙ СНЕГ"</t>
  </si>
  <si>
    <t>Intimidea</t>
  </si>
  <si>
    <t>ООО "ЛОРТОН"</t>
  </si>
  <si>
    <t>ZAORRO</t>
  </si>
  <si>
    <t>ИП Монгуш Сюрюн-Оол Чымбаевич</t>
  </si>
  <si>
    <t>Лонгслив йога / пилатес / офис</t>
  </si>
  <si>
    <t>ТТ РУС ООО</t>
  </si>
  <si>
    <t>RED TULIP</t>
  </si>
  <si>
    <t>ИП Абравитов Андрей Владимирович</t>
  </si>
  <si>
    <t>Уют.</t>
  </si>
  <si>
    <t>ИП Мамонтов Михаил Николаевич</t>
  </si>
  <si>
    <t>ОДДИС®</t>
  </si>
  <si>
    <t>ИП Тарасов Владимир Сергеевич</t>
  </si>
  <si>
    <t>Yana Lukacher</t>
  </si>
  <si>
    <t>ИП Шишковская Елена Александровна</t>
  </si>
  <si>
    <t>Rusena</t>
  </si>
  <si>
    <t>ИП Рушков Сергей Павлович</t>
  </si>
  <si>
    <t>DeFacto</t>
  </si>
  <si>
    <t>ОЗОН ГИЙИМ РСЙ ООО</t>
  </si>
  <si>
    <t>Весёлый супер-слоненок</t>
  </si>
  <si>
    <t>Onurel</t>
  </si>
  <si>
    <t>ИП Андрух Мария Николаевна</t>
  </si>
  <si>
    <t>Nothing</t>
  </si>
  <si>
    <t>ООО "НОВЫЙ ВЗГЛЯД"</t>
  </si>
  <si>
    <t>Лонгслив в офис / модель спортивная базовая / модель базовая</t>
  </si>
  <si>
    <t>Sevenseventeen</t>
  </si>
  <si>
    <t>RedReber</t>
  </si>
  <si>
    <t>ИП Доган Али</t>
  </si>
  <si>
    <t>Akvamelono</t>
  </si>
  <si>
    <t>ИП Осипова Светлана Андреевна</t>
  </si>
  <si>
    <t>Melingo</t>
  </si>
  <si>
    <t>ООО "ЭНКОР"</t>
  </si>
  <si>
    <t>Балахничева Светлана Вячеславовна ИП</t>
  </si>
  <si>
    <t>Rikos</t>
  </si>
  <si>
    <t>ИП Попов Роман Васильевич</t>
  </si>
  <si>
    <t>Рикотрикотаж</t>
  </si>
  <si>
    <t>Чуенко Евгений Сергеевич ИП</t>
  </si>
  <si>
    <t>Мэлон Фэшн Груп АО</t>
  </si>
  <si>
    <t>Мамуляндия</t>
  </si>
  <si>
    <t>ООО "ВИКТОРИЯ-ДЕТИ"</t>
  </si>
  <si>
    <t>SOLOHA.SOLOHA</t>
  </si>
  <si>
    <t>ИП Сливкина Юлия Владимировна</t>
  </si>
  <si>
    <t>Лонгслив спортивный стиль / спортивные / на каждый день / для занятий спортом на улице / дорожная, спортивная, повседневная / спорт / активный спорт / гимнастика / художественная гимнастика / каждый день / каждодневное использование</t>
  </si>
  <si>
    <t>JADEA</t>
  </si>
  <si>
    <t>ООО "ЖАДЭА РУС"</t>
  </si>
  <si>
    <t>ENGI BAR</t>
  </si>
  <si>
    <t>ИП Енгибарян Араик Борисович</t>
  </si>
  <si>
    <t>CoMode</t>
  </si>
  <si>
    <t>OVS</t>
  </si>
  <si>
    <t>АО "СТОКМАНН"</t>
  </si>
  <si>
    <t>Family Colors</t>
  </si>
  <si>
    <t>ONTREND</t>
  </si>
  <si>
    <t>Мельникова Алена Игоревна ИП</t>
  </si>
  <si>
    <t>МОСС ООО (3525432020)</t>
  </si>
  <si>
    <t>Лонгслив Базовая / дышащий материал / Спорт, отдых, повседневная</t>
  </si>
  <si>
    <t>Evi Line</t>
  </si>
  <si>
    <t>ИП Скляр Оксана Николаевна</t>
  </si>
  <si>
    <t>Лонгслив Легко стирается</t>
  </si>
  <si>
    <t>JUMBI Jcap</t>
  </si>
  <si>
    <t>ИП Семеновых Александра Сергеевна</t>
  </si>
  <si>
    <t>X&amp;Y</t>
  </si>
  <si>
    <t>ООО ПП "КЕДР"</t>
  </si>
  <si>
    <t>AIVA fashion</t>
  </si>
  <si>
    <t>ИП Иванова Анна Владимировна</t>
  </si>
  <si>
    <t>UNIKKIDS</t>
  </si>
  <si>
    <t>ИП Хрусталев Артем Сергеевич</t>
  </si>
  <si>
    <t>Лонгслив спорт / школа / Футболка спортивная</t>
  </si>
  <si>
    <t>ТМ MILASHA</t>
  </si>
  <si>
    <t>ИП Попков Максим Вячеславович</t>
  </si>
  <si>
    <t>O'STIN</t>
  </si>
  <si>
    <t>ООО "ОСТИН"</t>
  </si>
  <si>
    <t>Amberli Sport</t>
  </si>
  <si>
    <t>ИП Коноваленко Денис Сергеевич</t>
  </si>
  <si>
    <t>Be Bonito</t>
  </si>
  <si>
    <t>ИП Мельниченко Татьяна Леонидовна</t>
  </si>
  <si>
    <t>Лонгслив фитнес / бег / йога / туризм / Повседневная / для активного отдыха / спорта</t>
  </si>
  <si>
    <t>ИП Титова Лариса Александровна</t>
  </si>
  <si>
    <t>Soow Kids</t>
  </si>
  <si>
    <t>Еганян Эдуард Борисович ИП</t>
  </si>
  <si>
    <t>JESEL</t>
  </si>
  <si>
    <t>ИП Каратепе Евгения Александровна</t>
  </si>
  <si>
    <t>Лонгслив спортивный стиль / Модель классическая / модель базовая</t>
  </si>
  <si>
    <t>MILANI'ka</t>
  </si>
  <si>
    <t>ИП Никитина Марина Юрьевна</t>
  </si>
  <si>
    <t>Лонгслив Базовая / Спорт, отдых, повседневная</t>
  </si>
  <si>
    <t>UKOLOVA BRAND</t>
  </si>
  <si>
    <t>ИП Фарвазетдинов Владислав Фанилевич</t>
  </si>
  <si>
    <t>Gulliver</t>
  </si>
  <si>
    <t>ООО "ЛЮКС ТРЕЙД"</t>
  </si>
  <si>
    <t>KETMIN</t>
  </si>
  <si>
    <t>ООО "КЕТМИН"</t>
  </si>
  <si>
    <t>FM design</t>
  </si>
  <si>
    <t>ИП Кочерга Анна Васильевна</t>
  </si>
  <si>
    <t>ODETKIN</t>
  </si>
  <si>
    <t>ИП Кулешова Лариса Викторовна</t>
  </si>
  <si>
    <t>LUXOR BY RAMO</t>
  </si>
  <si>
    <t>Новрузова Тарлан Гадир Кызы</t>
  </si>
  <si>
    <t>Good People</t>
  </si>
  <si>
    <t>ИП Антропов Алексей Александрович ИП</t>
  </si>
  <si>
    <t>My School</t>
  </si>
  <si>
    <t>ИП Колесник Наталья Леонидовна</t>
  </si>
  <si>
    <t>EILEEN&amp;BY</t>
  </si>
  <si>
    <t>ИП Камалдинов Медет Казакович</t>
  </si>
  <si>
    <t>Transformers</t>
  </si>
  <si>
    <t>Miss Elit</t>
  </si>
  <si>
    <t>Гринфилд ООО</t>
  </si>
  <si>
    <t>Acappella.</t>
  </si>
  <si>
    <t>Радуга ООО</t>
  </si>
  <si>
    <t>Лонгслив повседневная носка, спорт, туризм, фитнес / Базовая; классическая; кроссфит; / отдых; прогулка</t>
  </si>
  <si>
    <t>Лонгслив спортивные / не спортивная</t>
  </si>
  <si>
    <t>Lanicka</t>
  </si>
  <si>
    <t>ИП Кислякова Лариса Викторовна</t>
  </si>
  <si>
    <t>Nouvelle Vague</t>
  </si>
  <si>
    <t>Демченко Николай Владимирович ИП</t>
  </si>
  <si>
    <t>EVA DESIGN</t>
  </si>
  <si>
    <t>ИП Чиркова Наталья Анатольевна</t>
  </si>
  <si>
    <t>Лонгслив Спорт, отдых, прогулка, повседневная</t>
  </si>
  <si>
    <t>PrioritY.</t>
  </si>
  <si>
    <t>ООО "ПРИОР ГРУПП"</t>
  </si>
  <si>
    <t>heyday</t>
  </si>
  <si>
    <t>ИП Даушева Миляуша Маратовна</t>
  </si>
  <si>
    <t>Лонгслив бег / повседневная / на каджый день</t>
  </si>
  <si>
    <t>ООО "ПРОТЕКС"</t>
  </si>
  <si>
    <t>MOR.</t>
  </si>
  <si>
    <t>Лонгслив фитнес / Базовая / танцы</t>
  </si>
  <si>
    <t>Masha Belaya</t>
  </si>
  <si>
    <t>Белобородова Мария Николаевна ИП</t>
  </si>
  <si>
    <t>Лонгслив Облегающая / удобные</t>
  </si>
  <si>
    <t>ARKSI</t>
  </si>
  <si>
    <t>ИП Калашникова Алиса Игоревна</t>
  </si>
  <si>
    <t>ANELA AVOMARBA</t>
  </si>
  <si>
    <t>ИП Абрамова Алена Сергеевна</t>
  </si>
  <si>
    <t>Qma</t>
  </si>
  <si>
    <t>ИП Нестерова Марина Сергеевна</t>
  </si>
  <si>
    <t>SVETLO</t>
  </si>
  <si>
    <t>ИП Косинова Ольга Леонидовна</t>
  </si>
  <si>
    <t>Лонгслив ходьба, бег, поход, туризм, танцы, йога</t>
  </si>
  <si>
    <t>KVATI</t>
  </si>
  <si>
    <t>Кортунов Виталий Владимирович</t>
  </si>
  <si>
    <t>Aivela</t>
  </si>
  <si>
    <t>ИП Лебедев Алексей Андреевич</t>
  </si>
  <si>
    <t>ООО "ЕВРАЗИЯ"</t>
  </si>
  <si>
    <t>Лонгслив Футболка поло с длинным рукавом</t>
  </si>
  <si>
    <t>Лонгслив натуральный хлопок</t>
  </si>
  <si>
    <t>Лето-Текс</t>
  </si>
  <si>
    <t>ООО "ЛЕТО-ТЕКС"</t>
  </si>
  <si>
    <t>FEST</t>
  </si>
  <si>
    <t>Polisa</t>
  </si>
  <si>
    <t>ИП Донская Светлана Михайловна</t>
  </si>
  <si>
    <t>ИП Мельникова Алена Игоревна</t>
  </si>
  <si>
    <t>RAYAN</t>
  </si>
  <si>
    <t>ООО "СЕЗОН ПАЛЬТО"</t>
  </si>
  <si>
    <t>Swoya wear</t>
  </si>
  <si>
    <t>ИП Кузнецова Анна Ильинична</t>
  </si>
  <si>
    <t>Natastyle</t>
  </si>
  <si>
    <t>ИП Шумакова Наталья Владимировна</t>
  </si>
  <si>
    <t>Чоо Хи Чен ИП</t>
  </si>
  <si>
    <t>Lakbi</t>
  </si>
  <si>
    <t>ИП Балунов Руслан Владимирович</t>
  </si>
  <si>
    <t>ИП Клинов Сергей Александрович</t>
  </si>
  <si>
    <t>YouDo</t>
  </si>
  <si>
    <t>Лонгслив Спорт, отдых</t>
  </si>
  <si>
    <t>Stoner Age</t>
  </si>
  <si>
    <t>Лонгслив модель для молодежи; для яркого образа / кэжуал / водолазка</t>
  </si>
  <si>
    <t>JC Jeans Collection</t>
  </si>
  <si>
    <t>ИП Мистакиди Павел Христофорович</t>
  </si>
  <si>
    <t>Лонгслив прогулки на улице / фитнес / бег / спорт / туризм / йога / фитнес одежда</t>
  </si>
  <si>
    <t>KTELU</t>
  </si>
  <si>
    <t>ООО "КУВЫРКАСИ ФЭШН"</t>
  </si>
  <si>
    <t>ИП Никитин Илья Иванович</t>
  </si>
  <si>
    <t>Лонгслив повседневная / Базовая / мягкий материал</t>
  </si>
  <si>
    <t>ООО "ГАРМЕНТ ТРЕЙД"</t>
  </si>
  <si>
    <t>MELANYA</t>
  </si>
  <si>
    <t>ИП Геворгян Геворг Хачатурович</t>
  </si>
  <si>
    <t>5+</t>
  </si>
  <si>
    <t>ООО "ТРИКОТАЖ ПРОФИ"</t>
  </si>
  <si>
    <t>MissisTer</t>
  </si>
  <si>
    <t>ИП Тер Иван Дмитриевич</t>
  </si>
  <si>
    <t>Лонгслив Спорт, отдых, повседневная</t>
  </si>
  <si>
    <t>Лонгслив активный образ жизни</t>
  </si>
  <si>
    <t>Sisley</t>
  </si>
  <si>
    <t>One on One brand</t>
  </si>
  <si>
    <t>ИП Лазукина Оксана Леонидовна</t>
  </si>
  <si>
    <t>MONOCEROS</t>
  </si>
  <si>
    <t>ИП Струнников Кирилл Андреевич</t>
  </si>
  <si>
    <t>Компания Салют</t>
  </si>
  <si>
    <t>ФАБРИКА ПЕЧАТИ САЛЮТ ООО</t>
  </si>
  <si>
    <t>Лонгслив каждый день</t>
  </si>
  <si>
    <t>NOSKVA</t>
  </si>
  <si>
    <t>Сурнин Тимофей НиколаевичИП</t>
  </si>
  <si>
    <t>TeenStone</t>
  </si>
  <si>
    <t>ИП Зубанов Александр Игоревич</t>
  </si>
  <si>
    <t>Молдаханова Александра Сейдуллаевна ИП</t>
  </si>
  <si>
    <t>BODO</t>
  </si>
  <si>
    <t>Русаков Вячеслав Игоревич ИП</t>
  </si>
  <si>
    <t>Кочерга Анна Васильевна ИП</t>
  </si>
  <si>
    <t>LIDEKO kids</t>
  </si>
  <si>
    <t>ООО "ИСТОК"</t>
  </si>
  <si>
    <t>LEO</t>
  </si>
  <si>
    <t>ООО "ЛЕО"</t>
  </si>
  <si>
    <t>IVERA</t>
  </si>
  <si>
    <t>ИП Житушкин Виталий Васильевич</t>
  </si>
  <si>
    <t>Sviti Brand</t>
  </si>
  <si>
    <t>ИП Даширабданова Юлия Игоревна</t>
  </si>
  <si>
    <t>Pull&amp;Bear</t>
  </si>
  <si>
    <t>ОБЩЕСТВО С ОГРАНИЧЕННОЙ ОТВЕТСТВЕННОСТЬЮ "ПУЛЛ ЭНД БЕАР СНГ"</t>
  </si>
  <si>
    <t>Mom&amp;Dad</t>
  </si>
  <si>
    <t>ИП Кокушев Николай Александрович</t>
  </si>
  <si>
    <t>Colin's</t>
  </si>
  <si>
    <t>ООО "ЮНАЙТЭД ТРЭЙДИНГ"</t>
  </si>
  <si>
    <t>Лонгслив в тренде / Мода 2021 / повседневной носки, активного отдыха, 2021 года</t>
  </si>
  <si>
    <t>Yp.Style</t>
  </si>
  <si>
    <t>ИП Буркова Юлия Александровна</t>
  </si>
  <si>
    <t>BLSH</t>
  </si>
  <si>
    <t>ООО "СИБИРСКАЯ ШВЕЙНАЯ ФАБРИКА"</t>
  </si>
  <si>
    <t>Лонгслив йога</t>
  </si>
  <si>
    <t>INSPIRE GIRLS</t>
  </si>
  <si>
    <t>ИП Ким Мария Алексеевна</t>
  </si>
  <si>
    <t>K.S. Design</t>
  </si>
  <si>
    <t>ИП Щурова Екатерина Игоревна</t>
  </si>
  <si>
    <t>Три кота</t>
  </si>
  <si>
    <t>Лонгслив Спортивный и повседневный стиль / для бега, для тренировок, для дома и дачи / фитнес бег танцы гимнастика йога пилатес плавание</t>
  </si>
  <si>
    <t>Seed</t>
  </si>
  <si>
    <t>ИП Лабазникова Анастасия Владимировна</t>
  </si>
  <si>
    <t>Balloon&amp;Butterfly</t>
  </si>
  <si>
    <t>ООО "ПЕЛАУСТ"</t>
  </si>
  <si>
    <t>ANTIGA</t>
  </si>
  <si>
    <t>ООО "ТВОЯ МОДА"</t>
  </si>
  <si>
    <t>Budumamoy</t>
  </si>
  <si>
    <t>ОБЩЕСТВО С ОГРАНИЧЕННОЙ ОТВЕТСТВЕННОСТЬЮ "ПЛАНЕТА ФАРМА"</t>
  </si>
  <si>
    <t>Лонгслив Спорт, отдых, прогулка, повседневная / для бега, для тренировок, для дома и дачи / фитнес бег йога пилатес туризм танцы гимнастика</t>
  </si>
  <si>
    <t>Binita</t>
  </si>
  <si>
    <t>ООО "БИНИТА"</t>
  </si>
  <si>
    <t>BOSS</t>
  </si>
  <si>
    <t>ООО "ХЬЮГО БОСС РУС"</t>
  </si>
  <si>
    <t>Лаки Чайлд ЗАО</t>
  </si>
  <si>
    <t>НОВАЯ ЛИНИЯ ООО (7801627043)</t>
  </si>
  <si>
    <t>ИП Лоскутова Мария Олеговна</t>
  </si>
  <si>
    <t>Лонгслив йога / лонгслив / свитшот</t>
  </si>
  <si>
    <t>Vil_wear</t>
  </si>
  <si>
    <t>ИП Титов Алексей Владимирович</t>
  </si>
  <si>
    <t>Insolito</t>
  </si>
  <si>
    <t>ООО "БОЛЬШАЯ СЕМЬЯ"</t>
  </si>
  <si>
    <t>Trenders</t>
  </si>
  <si>
    <t>ООО "БЛАГОВЕЩЕНСКИЙ ТЕКСТИЛЬ"</t>
  </si>
  <si>
    <t>IDGem</t>
  </si>
  <si>
    <t>ИП Аджем Григорий Сергеевич</t>
  </si>
  <si>
    <t>Лонгслив спортивный стиль / повседневный стиль / офисный стиль</t>
  </si>
  <si>
    <t>СЕМЬ.17 ООО</t>
  </si>
  <si>
    <t>Лонгслив Универсальная</t>
  </si>
  <si>
    <t>Лонгслив дышащий материал</t>
  </si>
  <si>
    <t>Mart Dreams</t>
  </si>
  <si>
    <t>Цикунова Татьяна Викторовна ИП</t>
  </si>
  <si>
    <t>Лонгслив лонгслив / лонгслив для девочки / лонгслив детский</t>
  </si>
  <si>
    <t>belka.</t>
  </si>
  <si>
    <t>ОБЩЕСТВО С ОГРАНИЧЕННОЙ ОТВЕТСТВЕННОСТЬЮ "ТЕКСТИЛЬНАЯ ЛАВКА"</t>
  </si>
  <si>
    <t>TForma/ReForma</t>
  </si>
  <si>
    <t>ООО "МАЛЬЧИКИ И ДЕВОЧКИ"</t>
  </si>
  <si>
    <t>Basar</t>
  </si>
  <si>
    <t>ИП Несмашный Максим Владимирович</t>
  </si>
  <si>
    <t>DIVUR Outlet</t>
  </si>
  <si>
    <t>ИП Есин Николай Александрович</t>
  </si>
  <si>
    <t>Лонгслив йога / тельняшка / свитшот</t>
  </si>
  <si>
    <t>titobrand</t>
  </si>
  <si>
    <t>ТМ Belezzaa</t>
  </si>
  <si>
    <t>ИП Кашина Виктория Олеговна</t>
  </si>
  <si>
    <t>Button Blue</t>
  </si>
  <si>
    <t>ООО "БАТТОН БЛЮ"</t>
  </si>
  <si>
    <t>Keotica</t>
  </si>
  <si>
    <t>ИП Александров Олег Николаевич</t>
  </si>
  <si>
    <t>Style For You</t>
  </si>
  <si>
    <t>ИП Шкарбан Андрей Анатольевич</t>
  </si>
  <si>
    <t>Stuff</t>
  </si>
  <si>
    <t>ООО "ФИЛАТЕКС"</t>
  </si>
  <si>
    <t>Fabric13</t>
  </si>
  <si>
    <t>ИП Ильин Сергей Александрович</t>
  </si>
  <si>
    <t>Самидова Фатьма Сулеймановна ИП</t>
  </si>
  <si>
    <t>Лонгслив лонгслив / свитшот / джемпер</t>
  </si>
  <si>
    <t>Mamika</t>
  </si>
  <si>
    <t>ООО "АЛЬФА - ТРЕЙД"</t>
  </si>
  <si>
    <t>Tchibo.</t>
  </si>
  <si>
    <t>ИП Мелешков Игорь Сергеевич</t>
  </si>
  <si>
    <t>IVUSHKA</t>
  </si>
  <si>
    <t>ИП Пучков Владимир Владимирович</t>
  </si>
  <si>
    <t>ООО "МОСС"</t>
  </si>
  <si>
    <t>Лонгслив повседневная / Базовая / дышащий материал</t>
  </si>
  <si>
    <t>Muneca</t>
  </si>
  <si>
    <t>ИП Бородин Кирилл Дмитриевич</t>
  </si>
  <si>
    <t>Лонгслив модель спортивная / большие размеры / универсальная / базовая</t>
  </si>
  <si>
    <t>Селтекс</t>
  </si>
  <si>
    <t>ООО "ЭЛИТЕКС ТЕКСТИЛЬ"</t>
  </si>
  <si>
    <t>Baza.store</t>
  </si>
  <si>
    <t>ИП Калинина Анастасия Александровна</t>
  </si>
  <si>
    <t>Лонгслив тельняшка</t>
  </si>
  <si>
    <t>ООО ЭВРИКА</t>
  </si>
  <si>
    <t>ИП Мжельский Алексей Владимирович</t>
  </si>
  <si>
    <t>Савва Морозов</t>
  </si>
  <si>
    <t>ИП Хушаков Джумъабек Азамович</t>
  </si>
  <si>
    <t>Лонгслив повседневный стиль / Повседневная / базовая модель / Повседневная базовая модель</t>
  </si>
  <si>
    <t>ХАБЕК</t>
  </si>
  <si>
    <t>ИП Багаева Алина Станиславовна</t>
  </si>
  <si>
    <t>MEGO AS</t>
  </si>
  <si>
    <t>ООО "ГОЛД ТЕКСТИЛЬ"</t>
  </si>
  <si>
    <t>PLAHOVSHOP</t>
  </si>
  <si>
    <t>ИП Плахов Сергей Иванович</t>
  </si>
  <si>
    <t>Лонгслив Для фитнеса, для йоги, для спортзала / для спорта; для спортзала; для прогулок / Для активного отдыха, для баскетбола, для бега</t>
  </si>
  <si>
    <t>UM</t>
  </si>
  <si>
    <t>ООО "ЮМ-ТЕКС"</t>
  </si>
  <si>
    <t>Карзакова Нина Алексеевна ИП</t>
  </si>
  <si>
    <t>КИНПЕР АССЕТС ООО</t>
  </si>
  <si>
    <t>НОАТЕКС+ ООО</t>
  </si>
  <si>
    <t>IBERLY</t>
  </si>
  <si>
    <t>ИП Бойцов Владимир Викторович</t>
  </si>
  <si>
    <t>Лонгслив прогулки на улице</t>
  </si>
  <si>
    <t>SOLL</t>
  </si>
  <si>
    <t>ИП Канкулова Сабина Амдуловна</t>
  </si>
  <si>
    <t>Vilana</t>
  </si>
  <si>
    <t>ООО "ФЕШЕН ГРУПП"</t>
  </si>
  <si>
    <t>СладKids</t>
  </si>
  <si>
    <t>ИП Соболева Ольга Андреевна</t>
  </si>
  <si>
    <t>HUGO</t>
  </si>
  <si>
    <t>Mioshe</t>
  </si>
  <si>
    <t>ИП Брусова Анна Владимировна</t>
  </si>
  <si>
    <t>BRIKOLY</t>
  </si>
  <si>
    <t>ИП Логунова Светлана Олеговна</t>
  </si>
  <si>
    <t>OYSHO</t>
  </si>
  <si>
    <t>ОБЩЕСТВО С ОГРАНИЧЕННОЙ ОТВЕТСТВЕННОСТЬЮ "ОЙШО СНГ"</t>
  </si>
  <si>
    <t>MARCUSS</t>
  </si>
  <si>
    <t>ИП Новрузов Сулейман Новруз Оглы</t>
  </si>
  <si>
    <t>ООО "РОЯЛ МОДА"</t>
  </si>
  <si>
    <t>Kaban_storm_</t>
  </si>
  <si>
    <t>ИП Кабанов Алексей Александрович</t>
  </si>
  <si>
    <t>DOREA</t>
  </si>
  <si>
    <t>АБЕЛИЯ ГРУПП ООО</t>
  </si>
  <si>
    <t>КМФ78</t>
  </si>
  <si>
    <t>ИП Пономарев Иван Иванович</t>
  </si>
  <si>
    <t>NELEENE</t>
  </si>
  <si>
    <t>ИП Шарапова Нэля Наилевна</t>
  </si>
  <si>
    <t>Лонгслив Повседневные / Для работы / Для офиса / Повседневная / базовая модель / Повседневная модель; спорт; отдых</t>
  </si>
  <si>
    <t>BLAUZ</t>
  </si>
  <si>
    <t>ООО "БЕЛМОЛЛ"</t>
  </si>
  <si>
    <t>ALIERA</t>
  </si>
  <si>
    <t>ООО "АЛЬЕРА"</t>
  </si>
  <si>
    <t>ДО-Детская Одежда</t>
  </si>
  <si>
    <t>ООО "ДЕТОПТ"</t>
  </si>
  <si>
    <t>MEK</t>
  </si>
  <si>
    <t>Молодов Вячеслав Анатольевич ИП</t>
  </si>
  <si>
    <t>Мамаландия</t>
  </si>
  <si>
    <t>ИП Плеханов Владимир Сергеевич</t>
  </si>
  <si>
    <t>ИП Подтопельный Сергей Игоревич</t>
  </si>
  <si>
    <t>Fluffy Bunny</t>
  </si>
  <si>
    <t>ИП Зюзина Анна Андреевна</t>
  </si>
  <si>
    <t>Грациола</t>
  </si>
  <si>
    <t>ИП Кручинкина Надежда Сергеевна</t>
  </si>
  <si>
    <t>УЛЬЯНОВСКИЙ ТРИКОТАЖ</t>
  </si>
  <si>
    <t>Лукьянова Ольга Анатольевна ИП</t>
  </si>
  <si>
    <t>ИП Зеленкова Анастасия Александровна</t>
  </si>
  <si>
    <t>LOOT.ME</t>
  </si>
  <si>
    <t>Борзыкина Анна Юрьевна ИП</t>
  </si>
  <si>
    <t>Alpalazone</t>
  </si>
  <si>
    <t>ИП Видмер Павел Юрьевич</t>
  </si>
  <si>
    <t>Matilda Dress designer clothes</t>
  </si>
  <si>
    <t>ИП Корыткова Мария Сергеевна</t>
  </si>
  <si>
    <t>MANNGER</t>
  </si>
  <si>
    <t>ИП Каспарова Марина Григорьевна</t>
  </si>
  <si>
    <t>Лонгслив лонгслив детский</t>
  </si>
  <si>
    <t>SENS FASHION</t>
  </si>
  <si>
    <t>ИП Сокирко Святослав Сергеевич</t>
  </si>
  <si>
    <t>КОНЦЕПТ ГРУП ООО 7801506440</t>
  </si>
  <si>
    <t>Лонгслив Спортивные, универсальные, на каждый день / Спортивная футболка / Спорт, отдых, прогулка, повседневная</t>
  </si>
  <si>
    <t>Dairos</t>
  </si>
  <si>
    <t>ИП Данилов Игорь Леонтьевич</t>
  </si>
  <si>
    <t>Fazo-R</t>
  </si>
  <si>
    <t>Юхман Светлана Петровна ИП</t>
  </si>
  <si>
    <t>OSDesign</t>
  </si>
  <si>
    <t>ИП Семенова Ольга Викторовна</t>
  </si>
  <si>
    <t>Лонгслив лонгслив женский / лонгслив женский хлопок в полоску / Лонгслив женский оверсайз</t>
  </si>
  <si>
    <t>GENESIS</t>
  </si>
  <si>
    <t>ИП Ионов Владимир Николаевич</t>
  </si>
  <si>
    <t>Noom</t>
  </si>
  <si>
    <t>MinMax</t>
  </si>
  <si>
    <t>ИП Ковалева Анна Вахтанговна</t>
  </si>
  <si>
    <t>Лонгслив для прогулок и активного отдыха / для физкультуры / фитнес;танцы;йога;спорт;стрейчинг;нижнее белье</t>
  </si>
  <si>
    <t>Лонгслив фитнес / танцы / туризм</t>
  </si>
  <si>
    <t>ИП Сяткина Татьяна Николаевна</t>
  </si>
  <si>
    <t>Качелюк Ирина ИП</t>
  </si>
  <si>
    <t>Кетлен</t>
  </si>
  <si>
    <t>CROW-D</t>
  </si>
  <si>
    <t>ООО "АТЕЛЬЕ "СИЛУЭТ СЕВЕРА"</t>
  </si>
  <si>
    <t>M-BABY</t>
  </si>
  <si>
    <t>ООО "ДРЕССМАРКА"</t>
  </si>
  <si>
    <t>Лонгслив Для всех случаев жизни / Дизайнерская модель / Для активного отдыха, для баскетбола, для бега</t>
  </si>
  <si>
    <t>Comfi</t>
  </si>
  <si>
    <t>ИП Ильин Андрей Альбертович</t>
  </si>
  <si>
    <t>Лонгслив женский лонгслив в полоску, лонгслив оверсайз / футболка с длинным рукавом женская / лонгслив женский хлопок в полоску</t>
  </si>
  <si>
    <t>GASSED</t>
  </si>
  <si>
    <t>Кудактин Вадим Анатольевич ИП</t>
  </si>
  <si>
    <t>Лонгслив тельняшка / лонгслив / свитшот</t>
  </si>
  <si>
    <t>Элладатекс</t>
  </si>
  <si>
    <t>ООО "ЭЛЛАДАТЕКС"</t>
  </si>
  <si>
    <t>MirOnTex</t>
  </si>
  <si>
    <t>ИП Углов Александр Викторович</t>
  </si>
  <si>
    <t>Лонгслив Спорт, отдых, прогулка, повседневная / для бега, для тренировок, для дома и дачи / фитнес бег танцы гимнастика йога пилатес плавание</t>
  </si>
  <si>
    <t>Лонгслив повседневная / спортивные / Базовая</t>
  </si>
  <si>
    <t>ESSI</t>
  </si>
  <si>
    <t>ИП Останина Елена Михайловна</t>
  </si>
  <si>
    <t>Лонгслив тельняшка / СПОРТИВНЫЙ ШИК / Домашняя модель</t>
  </si>
  <si>
    <t>Тельняшка</t>
  </si>
  <si>
    <t>ИП Заварюхин Дмитрий Андреевич</t>
  </si>
  <si>
    <t>AURA COLOR</t>
  </si>
  <si>
    <t>ООО "АУРА-КОЛОР"</t>
  </si>
  <si>
    <t>Новрузов Сулейман Новруз Оглы ИП</t>
  </si>
  <si>
    <t>SWAP DESIGN</t>
  </si>
  <si>
    <t>ИП Ракчеев Алексей Васильевич</t>
  </si>
  <si>
    <t>Alisa Lilas</t>
  </si>
  <si>
    <t>ООО "ТРЕЙД СКВЭАР"</t>
  </si>
  <si>
    <t>Magica bellezza</t>
  </si>
  <si>
    <t>ИП Курганов Дмитрий Романович</t>
  </si>
  <si>
    <t>AtelieroSport</t>
  </si>
  <si>
    <t>ИП Аплетина Марина Валерьевна</t>
  </si>
  <si>
    <t>ZARINA</t>
  </si>
  <si>
    <t>Лонгслив повседневная / Базовая / укороченные</t>
  </si>
  <si>
    <t>Aksenova</t>
  </si>
  <si>
    <t>ИП Тилиликина Екатерина Александровна</t>
  </si>
  <si>
    <t>Лонгслив Спортивный стиль, молодежная мода, подростковые / Спорт, отдых, прогулка, повседневная / фитнес бег йога пилатес туризм танцы гимнастика</t>
  </si>
  <si>
    <t>Maris</t>
  </si>
  <si>
    <t>ИП Исламова Марина Тапдыговна</t>
  </si>
  <si>
    <t>VIGOSS</t>
  </si>
  <si>
    <t>KRASAR</t>
  </si>
  <si>
    <t>ООО "КРАСАР"</t>
  </si>
  <si>
    <t>Архестова Виолетта Мухамедовна ИП</t>
  </si>
  <si>
    <t>SelinShop</t>
  </si>
  <si>
    <t>ИП Сафарова Гулчехра Хайдаровна</t>
  </si>
  <si>
    <t>Лонгслив лонгслив женский</t>
  </si>
  <si>
    <t>FLAMES</t>
  </si>
  <si>
    <t>ООО "АКЦЕНТ"</t>
  </si>
  <si>
    <t>Лонгслив фитнес / повседневная / подарок для мужчины</t>
  </si>
  <si>
    <t>Хуракан</t>
  </si>
  <si>
    <t>ИП Сафарова Елена Васильевна</t>
  </si>
  <si>
    <t>Звездные Войны</t>
  </si>
  <si>
    <t>ООО "ТД МЕГАПОЛИС"</t>
  </si>
  <si>
    <t>imfasis</t>
  </si>
  <si>
    <t>ООО "ТРЕЙД ПЛЮС"</t>
  </si>
  <si>
    <t>Triviaa</t>
  </si>
  <si>
    <t>ИП Гук Артем Леонидович</t>
  </si>
  <si>
    <t>Jeleni</t>
  </si>
  <si>
    <t>ИП Жолобов Алексей Васильевич</t>
  </si>
  <si>
    <t>Clever-</t>
  </si>
  <si>
    <t>ИП Зятькова Олеся Владимировна</t>
  </si>
  <si>
    <t>Лонгслив модель базовая / Лонгсливы женские / трикотаж</t>
  </si>
  <si>
    <t>S.M.A</t>
  </si>
  <si>
    <t>ИП Соколова Маргарита Александровна</t>
  </si>
  <si>
    <t>SIWOWA WEAR</t>
  </si>
  <si>
    <t>ИП Сивова Кристина Михайловна</t>
  </si>
  <si>
    <t>УЗКОТТОН ООО</t>
  </si>
  <si>
    <t>Лонгслив фитнес / бег / йога / туризм</t>
  </si>
  <si>
    <t>Basic look</t>
  </si>
  <si>
    <t>ИП Сапожников Денис Дмитриевич</t>
  </si>
  <si>
    <t>SOYKA</t>
  </si>
  <si>
    <t>ИП Макаренко Анна Сергеевна</t>
  </si>
  <si>
    <t>Лонгслив фитнес / на прогулки / на выход</t>
  </si>
  <si>
    <t>Juja_design</t>
  </si>
  <si>
    <t>ТДК Групп ООО</t>
  </si>
  <si>
    <t>КОМПАНИЯ ЭРБИСИ ООО</t>
  </si>
  <si>
    <t>ComClo</t>
  </si>
  <si>
    <t>ИП Кубрикова Екатерина Валерьевна</t>
  </si>
  <si>
    <t>Пономарев Иван Иванович</t>
  </si>
  <si>
    <t>Лонгслив для активного отдыха; для баскетбола; для бега; / фитнес; бег; велоспорт; туризм; спорт / Бег, велосипед, скандинавская ходьба, скейтборд</t>
  </si>
  <si>
    <t>Лонгслив для активного отдыха / одежда для спорта / для прогулок и фитнеса</t>
  </si>
  <si>
    <t>X Cozy</t>
  </si>
  <si>
    <t>ИП Волков Илья Александрович</t>
  </si>
  <si>
    <t>Лонгслив танцы / туризм / шахматы</t>
  </si>
  <si>
    <t>LEMEXX</t>
  </si>
  <si>
    <t>Луциус Екатерина Николаевна ИП</t>
  </si>
  <si>
    <t>my FOX</t>
  </si>
  <si>
    <t>Минка Владимир Валерьевич ИП</t>
  </si>
  <si>
    <t>DAMILO</t>
  </si>
  <si>
    <t>ИП Кириллов Алексей Николаевич</t>
  </si>
  <si>
    <t>KATLEN</t>
  </si>
  <si>
    <t>ООО "ЭЛТЕКС"</t>
  </si>
  <si>
    <t>Лонгслив ходьба / танцы / самокат</t>
  </si>
  <si>
    <t>Family Nation</t>
  </si>
  <si>
    <t>ИП Самохвалов Артемий Юрьевич</t>
  </si>
  <si>
    <t>ИП Антропов Алексей Александрович</t>
  </si>
  <si>
    <t>GRANDEpiccolo</t>
  </si>
  <si>
    <t>Панюкова Людмила Юрьевна</t>
  </si>
  <si>
    <t>Лонгслив спортивный стиль / танцы / гимнастика</t>
  </si>
  <si>
    <t>Viktory Kids</t>
  </si>
  <si>
    <t>SLIVA</t>
  </si>
  <si>
    <t>ИП Пальцева Анна Андреевна</t>
  </si>
  <si>
    <t>Лонгслив Базовая / прогулки на улице / удобная модель</t>
  </si>
  <si>
    <t>KOLORO</t>
  </si>
  <si>
    <t>ИП Сойкина Екатерина Юрьевна</t>
  </si>
  <si>
    <t>ANNfashion</t>
  </si>
  <si>
    <t>ИП Садриева Замила Анваровна</t>
  </si>
  <si>
    <t>Modno.ru</t>
  </si>
  <si>
    <t>ООО "ЭЛЕВАЦИЯ"</t>
  </si>
  <si>
    <t>ООО "ТВАС"</t>
  </si>
  <si>
    <t>ФФ Стайл ООО</t>
  </si>
  <si>
    <t>ИП Кириллова Ирина Геннадьевна</t>
  </si>
  <si>
    <t>Лонгслив Базовая / дышащий материал / оверсайз</t>
  </si>
  <si>
    <t>ИП Кравец Виталий Валерьевич</t>
  </si>
  <si>
    <t>Александрина</t>
  </si>
  <si>
    <t>Алексеев Александр Сергеевич</t>
  </si>
  <si>
    <t>FADJO</t>
  </si>
  <si>
    <t>ОБЩЕСТВО С ОГРАНИЧЕННОЙ ОТВЕТСТВЕННОСТЬЮ "УМБРИЭЛЬ"</t>
  </si>
  <si>
    <t>Лонгслив лонгслив для девочки / лонгслив детский</t>
  </si>
  <si>
    <t>StellaTex</t>
  </si>
  <si>
    <t>Karl Lagerfeld</t>
  </si>
  <si>
    <t>Филимонова Екатерина Васильевна ИП</t>
  </si>
  <si>
    <t>Jadran</t>
  </si>
  <si>
    <t>ООО "ОПТТЕКСТИЛЬСИБ"</t>
  </si>
  <si>
    <t>Proud Mom</t>
  </si>
  <si>
    <t>ИП Петухова Ирина Владимировна</t>
  </si>
  <si>
    <t>Stilnyashka</t>
  </si>
  <si>
    <t>ИП Геворгян Асмик Грачиковна</t>
  </si>
  <si>
    <t>New Performance</t>
  </si>
  <si>
    <t>ИП Муйдинова Зулайха Кадыралиевна</t>
  </si>
  <si>
    <t>Дисконт Центр</t>
  </si>
  <si>
    <t>ИП Ким Никита Сергеевич</t>
  </si>
  <si>
    <t>Лонгслив Спортивные, универсальные, на каждый день / классика; удобная модель; / офис прогулка</t>
  </si>
  <si>
    <t>YB_atelier</t>
  </si>
  <si>
    <t>ИП Ильюк Анастасия Игоревна</t>
  </si>
  <si>
    <t>Лонгслив лонгслив / лонгслив женский / лонгслив женский спортивный</t>
  </si>
  <si>
    <t>BYMERU</t>
  </si>
  <si>
    <t>ИП Балашова Александра Михайловна</t>
  </si>
  <si>
    <t>Free Style</t>
  </si>
  <si>
    <t>ИП Бережной Дмитрий Васильевич</t>
  </si>
  <si>
    <t>Molly Room</t>
  </si>
  <si>
    <t>Индивидуальный предприниматель Байжанова Яна Дмитриевна</t>
  </si>
  <si>
    <t>Лонгслив танцы / теннис / Фитнес, бег, спорт, йога, туризм</t>
  </si>
  <si>
    <t>EAZYWAY</t>
  </si>
  <si>
    <t>ИП Бахарева Наталья Николаевна</t>
  </si>
  <si>
    <t>ООО "ПАВЛОТТИ"</t>
  </si>
  <si>
    <t>Лонгслив Базовая / танцы / йога</t>
  </si>
  <si>
    <t>Belle Michelle</t>
  </si>
  <si>
    <t>ИП Киреева Инна Александровна</t>
  </si>
  <si>
    <t>FRATRIA</t>
  </si>
  <si>
    <t>ИП Усачев Алексей Викторович</t>
  </si>
  <si>
    <t>Лонгслив фитнес / бег / прогулки на улице</t>
  </si>
  <si>
    <t>AXXELLA</t>
  </si>
  <si>
    <t>ИП Еганян Эдуард Борисович</t>
  </si>
  <si>
    <t>БОНИ ТРЕЙД ООО</t>
  </si>
  <si>
    <t>BB&amp;G</t>
  </si>
  <si>
    <t>ИП Моисеева Светлана Алексеевна</t>
  </si>
  <si>
    <t>ИП Лепская Анна Юрьевна</t>
  </si>
  <si>
    <t>J. MACABU</t>
  </si>
  <si>
    <t>ООО "ДЖЕЙ ЭМ ГРУПП"</t>
  </si>
  <si>
    <t>Sol's</t>
  </si>
  <si>
    <t>ООО "ПРОЕКТ 111"</t>
  </si>
  <si>
    <t>ГОЛД ТЕКСТИЛЬ ООО</t>
  </si>
  <si>
    <t>NOW MO</t>
  </si>
  <si>
    <t>ИП Наумочкина Татьяна Константиновна</t>
  </si>
  <si>
    <t>ИП Карзакова Нина Алексеевна</t>
  </si>
  <si>
    <t>RIAH_CONCEPT</t>
  </si>
  <si>
    <t>ИП Хохлова Мария Валентиновна</t>
  </si>
  <si>
    <t>JME</t>
  </si>
  <si>
    <t>ИП Хасанова Екатерина Петровна</t>
  </si>
  <si>
    <t>Adelis</t>
  </si>
  <si>
    <t>ООО "АДЕЛИС"</t>
  </si>
  <si>
    <t>Бабеша Таисия Дмитриевна ИП</t>
  </si>
  <si>
    <t>Бойко Юлиана Викторовна ИП</t>
  </si>
  <si>
    <t>ИП Луциус Екатерина Николаевна</t>
  </si>
  <si>
    <t>Лонгслив танцы, йога, гимнастика / пилатес, йога, стрейчинг, кроссфит, фитнесс, танцы / Фитнес, бег, спорт, йога, туризм</t>
  </si>
  <si>
    <t>SUN&amp;MOON</t>
  </si>
  <si>
    <t>ИП Волков Илья Владимирович</t>
  </si>
  <si>
    <t>FAYZ-M</t>
  </si>
  <si>
    <t>Лонгслив Фитнес, бег, спорт, йога, туризм</t>
  </si>
  <si>
    <t>Triumph</t>
  </si>
  <si>
    <t>ИП Борисова Наталья Владимировна</t>
  </si>
  <si>
    <t>IMHO</t>
  </si>
  <si>
    <t>ООО "ИМХО"</t>
  </si>
  <si>
    <t>Лонгслив туризм / танцы, йога, гимнастика / Фитнес, бег, спорт, йога, туризм</t>
  </si>
  <si>
    <t>Оливка clothes</t>
  </si>
  <si>
    <t>Отраднов Евгений Владимирович ИП</t>
  </si>
  <si>
    <t>Brums</t>
  </si>
  <si>
    <t>Decade</t>
  </si>
  <si>
    <t>ИП Ибрагимов Инсаф Джалал Оглы</t>
  </si>
  <si>
    <t>Лонгслив для девочке / с рисунком / топ с длинным рукавом</t>
  </si>
  <si>
    <t>Little Star</t>
  </si>
  <si>
    <t>ИП Гусейнова Христина Бахрузовна</t>
  </si>
  <si>
    <t>Лонгслив фитнес / бег</t>
  </si>
  <si>
    <t>ПОЛИДАША</t>
  </si>
  <si>
    <t>ИП Рогова Юлия Алексеевна</t>
  </si>
  <si>
    <t>Лонгслив Спортивная футболка / Спорт, отдых, прогулка, повседневная / Спорт, отдых, повседневная</t>
  </si>
  <si>
    <t>Лонгслив спорт и отдых / спорт бег фитнес / Спортивная эластичная</t>
  </si>
  <si>
    <t>Чинякова Юлия Витальевна</t>
  </si>
  <si>
    <t>ИП Белобородова Мария Николаевна</t>
  </si>
  <si>
    <t>Дубовенко Владислав Дмитриевич ИП</t>
  </si>
  <si>
    <t>Viktor VR</t>
  </si>
  <si>
    <t>ООО "РИСАБИ"</t>
  </si>
  <si>
    <t>Boru</t>
  </si>
  <si>
    <t>ИП Калюжная Валентина Юрьевна</t>
  </si>
  <si>
    <t>Лонгслив Для всех случаев жизни / Для отличного настроения / для активного отдыха; универсальные</t>
  </si>
  <si>
    <t>Mademoiselle</t>
  </si>
  <si>
    <t>ИП Беднов Сергей Николаевич</t>
  </si>
  <si>
    <t>ИП Морев Алексей Эдуардович</t>
  </si>
  <si>
    <t>AMALA</t>
  </si>
  <si>
    <t>ИП Арутюнян Ася Артуровна</t>
  </si>
  <si>
    <t>Иван Иванович Жужуленко ИП</t>
  </si>
  <si>
    <t>Лонгслив танцы / повседневный стиль / Фитнес, бег, спорт, йога, туризм</t>
  </si>
  <si>
    <t>Гайнуллина Зухра Айдаровна ИП</t>
  </si>
  <si>
    <t>НИК ООО</t>
  </si>
  <si>
    <t>Malinovka</t>
  </si>
  <si>
    <t>ИП Александрова Мария Дмитриевна</t>
  </si>
  <si>
    <t>Лонгслив фитнес / велоспорт</t>
  </si>
  <si>
    <t>Street Republic</t>
  </si>
  <si>
    <t>ИП Милованов Сергей Викторович</t>
  </si>
  <si>
    <t>ИВБЭБИ ООО</t>
  </si>
  <si>
    <t>Superdry</t>
  </si>
  <si>
    <t>ООО "ТОПСЕЙЛ"</t>
  </si>
  <si>
    <t>Лонгслив Для активного отдыха, прогулок, повседневная</t>
  </si>
  <si>
    <t>Лонгслив спортивные / спорт, туризм, танцы, йога / спортивные и повседневные</t>
  </si>
  <si>
    <t>Аджем Григорий Сергеевич ИП</t>
  </si>
  <si>
    <t>Р.О.М. ООО</t>
  </si>
  <si>
    <t>PlaceX</t>
  </si>
  <si>
    <t>ИП Филиппович Евгения Вадимовна</t>
  </si>
  <si>
    <t>Лонгслив Для фитнеса, для йоги, для спортзала / Для всех случаев жизни / Для активного отдыха, для баскетбола, для бега</t>
  </si>
  <si>
    <t>Красар ООО</t>
  </si>
  <si>
    <t>Лонгслив туризм / охота и рыбалка / Бег/ ходьба</t>
  </si>
  <si>
    <t>ИП Цикунова Татьяна Викторовна</t>
  </si>
  <si>
    <t>By Belanovich</t>
  </si>
  <si>
    <t>ИП Беланович Ольга Александровна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</si>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</sst>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4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1295</v>
      </c>
      <c r="L1" s="2" t="s">
        <v>1296</v>
      </c>
      <c r="M1" s="2" t="s">
        <v>1297</v>
      </c>
    </row>
    <row r="2" spans="1:13" x14ac:dyDescent="0.25">
      <c r="A2" t="s">
        <v>9</v>
      </c>
      <c r="B2">
        <v>16559445</v>
      </c>
      <c r="C2" t="s">
        <v>10</v>
      </c>
      <c r="D2" t="s">
        <v>11</v>
      </c>
      <c r="E2">
        <v>0</v>
      </c>
      <c r="F2">
        <v>115</v>
      </c>
      <c r="G2">
        <v>516.96</v>
      </c>
      <c r="H2">
        <v>0</v>
      </c>
      <c r="I2">
        <v>47445</v>
      </c>
      <c r="K2" t="s">
        <v>24</v>
      </c>
      <c r="L2">
        <f>SUMIF(D:D, K2, I:I)</f>
        <v>4446202</v>
      </c>
      <c r="M2">
        <f>L2/SUM(L:L)</f>
        <v>5.9505208697542486E-2</v>
      </c>
    </row>
    <row r="3" spans="1:13" x14ac:dyDescent="0.25">
      <c r="A3" t="s">
        <v>12</v>
      </c>
      <c r="B3">
        <v>3440682</v>
      </c>
      <c r="C3" t="s">
        <v>13</v>
      </c>
      <c r="D3" t="s">
        <v>14</v>
      </c>
      <c r="E3">
        <v>0</v>
      </c>
      <c r="F3">
        <v>10</v>
      </c>
      <c r="G3">
        <v>1050</v>
      </c>
      <c r="H3">
        <v>0</v>
      </c>
      <c r="I3">
        <v>13520</v>
      </c>
      <c r="K3" t="s">
        <v>161</v>
      </c>
      <c r="L3">
        <f>SUMIF(D:D, K3, I:I)</f>
        <v>3690591</v>
      </c>
      <c r="M3">
        <f>L3/SUM(L:L)</f>
        <v>4.9392579930527682E-2</v>
      </c>
    </row>
    <row r="4" spans="1:13" x14ac:dyDescent="0.25">
      <c r="A4" t="s">
        <v>15</v>
      </c>
      <c r="B4">
        <v>33471443</v>
      </c>
      <c r="C4" t="s">
        <v>16</v>
      </c>
      <c r="D4" t="s">
        <v>17</v>
      </c>
      <c r="E4">
        <v>0</v>
      </c>
      <c r="F4">
        <v>1</v>
      </c>
      <c r="G4">
        <v>1856</v>
      </c>
      <c r="H4">
        <v>0</v>
      </c>
      <c r="I4">
        <v>11136</v>
      </c>
      <c r="K4" t="s">
        <v>319</v>
      </c>
      <c r="L4">
        <f>SUMIF(D:D, K4, I:I)</f>
        <v>2947598</v>
      </c>
      <c r="M4">
        <f>L4/SUM(L:L)</f>
        <v>3.9448822646037864E-2</v>
      </c>
    </row>
    <row r="5" spans="1:13" x14ac:dyDescent="0.25">
      <c r="A5" t="s">
        <v>18</v>
      </c>
      <c r="B5">
        <v>25958917</v>
      </c>
      <c r="C5" t="s">
        <v>19</v>
      </c>
      <c r="D5" t="s">
        <v>20</v>
      </c>
      <c r="E5">
        <v>0</v>
      </c>
      <c r="F5">
        <v>8</v>
      </c>
      <c r="G5">
        <v>1155</v>
      </c>
      <c r="H5">
        <v>0</v>
      </c>
      <c r="I5">
        <v>21945</v>
      </c>
      <c r="K5" t="s">
        <v>28</v>
      </c>
      <c r="L5">
        <f>SUMIF(D:D, K5, I:I)</f>
        <v>2907202</v>
      </c>
      <c r="M5">
        <f>L5/SUM(L:L)</f>
        <v>3.8908187647775094E-2</v>
      </c>
    </row>
    <row r="6" spans="1:13" x14ac:dyDescent="0.25">
      <c r="A6" t="s">
        <v>18</v>
      </c>
      <c r="B6">
        <v>10056547</v>
      </c>
      <c r="C6" t="s">
        <v>21</v>
      </c>
      <c r="D6" t="s">
        <v>22</v>
      </c>
      <c r="E6">
        <v>5</v>
      </c>
      <c r="F6">
        <v>663</v>
      </c>
      <c r="G6">
        <v>768.33</v>
      </c>
      <c r="H6">
        <v>0</v>
      </c>
      <c r="I6">
        <v>9806</v>
      </c>
      <c r="K6" t="s">
        <v>322</v>
      </c>
      <c r="L6">
        <f>SUMIF(D:D, K6, I:I)</f>
        <v>2639071</v>
      </c>
      <c r="M6">
        <f>L6/SUM(L:L)</f>
        <v>3.5319688719188232E-2</v>
      </c>
    </row>
    <row r="7" spans="1:13" x14ac:dyDescent="0.25">
      <c r="A7" t="s">
        <v>18</v>
      </c>
      <c r="B7">
        <v>19349590</v>
      </c>
      <c r="C7" t="s">
        <v>23</v>
      </c>
      <c r="D7" t="s">
        <v>24</v>
      </c>
      <c r="E7">
        <v>5</v>
      </c>
      <c r="F7">
        <v>780</v>
      </c>
      <c r="G7">
        <v>665.3</v>
      </c>
      <c r="H7">
        <v>421.37</v>
      </c>
      <c r="I7">
        <v>12220</v>
      </c>
      <c r="K7" t="s">
        <v>85</v>
      </c>
      <c r="L7">
        <f>SUMIF(D:D, K7, I:I)</f>
        <v>2239525</v>
      </c>
      <c r="M7">
        <f>L7/SUM(L:L)</f>
        <v>2.9972412973671425E-2</v>
      </c>
    </row>
    <row r="8" spans="1:13" x14ac:dyDescent="0.25">
      <c r="A8" t="s">
        <v>18</v>
      </c>
      <c r="B8">
        <v>26134039</v>
      </c>
      <c r="C8" t="s">
        <v>25</v>
      </c>
      <c r="D8" t="s">
        <v>26</v>
      </c>
      <c r="E8">
        <v>5</v>
      </c>
      <c r="F8">
        <v>58</v>
      </c>
      <c r="G8">
        <v>431.7</v>
      </c>
      <c r="H8">
        <v>0</v>
      </c>
      <c r="I8">
        <v>12107</v>
      </c>
      <c r="K8" t="s">
        <v>377</v>
      </c>
      <c r="L8">
        <f>SUMIF(D:D, K8, I:I)</f>
        <v>1927900</v>
      </c>
      <c r="M8">
        <f>L8/SUM(L:L)</f>
        <v>2.5801817337132268E-2</v>
      </c>
    </row>
    <row r="9" spans="1:13" x14ac:dyDescent="0.25">
      <c r="A9" t="s">
        <v>18</v>
      </c>
      <c r="B9">
        <v>38113935</v>
      </c>
      <c r="C9" t="s">
        <v>27</v>
      </c>
      <c r="D9" t="s">
        <v>28</v>
      </c>
      <c r="E9">
        <v>4</v>
      </c>
      <c r="F9">
        <v>7</v>
      </c>
      <c r="G9">
        <v>652.33000000000004</v>
      </c>
      <c r="H9">
        <v>0</v>
      </c>
      <c r="I9">
        <v>4810</v>
      </c>
      <c r="K9" t="s">
        <v>545</v>
      </c>
      <c r="L9">
        <f>SUMIF(D:D, K9, I:I)</f>
        <v>1477285</v>
      </c>
      <c r="M9">
        <f>L9/SUM(L:L)</f>
        <v>1.9771065783954274E-2</v>
      </c>
    </row>
    <row r="10" spans="1:13" x14ac:dyDescent="0.25">
      <c r="A10" t="s">
        <v>18</v>
      </c>
      <c r="B10">
        <v>32397062</v>
      </c>
      <c r="C10" t="s">
        <v>29</v>
      </c>
      <c r="D10" t="s">
        <v>30</v>
      </c>
      <c r="E10">
        <v>0</v>
      </c>
      <c r="F10">
        <v>13</v>
      </c>
      <c r="G10">
        <v>459.93</v>
      </c>
      <c r="H10">
        <v>0</v>
      </c>
      <c r="I10">
        <v>78348</v>
      </c>
      <c r="K10" t="s">
        <v>602</v>
      </c>
      <c r="L10">
        <f>SUMIF(D:D, K10, I:I)</f>
        <v>1398962</v>
      </c>
      <c r="M10">
        <f>L10/SUM(L:L)</f>
        <v>1.8722839351413056E-2</v>
      </c>
    </row>
    <row r="11" spans="1:13" x14ac:dyDescent="0.25">
      <c r="A11" t="s">
        <v>18</v>
      </c>
      <c r="B11">
        <v>29219936</v>
      </c>
      <c r="C11" t="s">
        <v>31</v>
      </c>
      <c r="D11" t="s">
        <v>32</v>
      </c>
      <c r="E11">
        <v>5</v>
      </c>
      <c r="F11">
        <v>18</v>
      </c>
      <c r="G11">
        <v>571.5</v>
      </c>
      <c r="H11">
        <v>0</v>
      </c>
      <c r="I11">
        <v>125394</v>
      </c>
      <c r="K11" t="s">
        <v>303</v>
      </c>
      <c r="L11">
        <f>SUMIF(D:D, K11, I:I)</f>
        <v>1254108</v>
      </c>
      <c r="M11">
        <f>L11/SUM(L:L)</f>
        <v>1.678420329738901E-2</v>
      </c>
    </row>
    <row r="12" spans="1:13" x14ac:dyDescent="0.25">
      <c r="A12" t="s">
        <v>18</v>
      </c>
      <c r="B12">
        <v>35845331</v>
      </c>
      <c r="C12" t="s">
        <v>27</v>
      </c>
      <c r="D12" t="s">
        <v>28</v>
      </c>
      <c r="E12">
        <v>0</v>
      </c>
      <c r="F12">
        <v>4</v>
      </c>
      <c r="G12">
        <v>527</v>
      </c>
      <c r="H12">
        <v>0</v>
      </c>
      <c r="I12">
        <v>63237</v>
      </c>
      <c r="K12" t="s">
        <v>26</v>
      </c>
      <c r="L12">
        <f>SUMIF(D:D, K12, I:I)</f>
        <v>1244314</v>
      </c>
      <c r="M12">
        <f>L12/SUM(L:L)</f>
        <v>1.6653126478570673E-2</v>
      </c>
    </row>
    <row r="13" spans="1:13" x14ac:dyDescent="0.25">
      <c r="A13" t="s">
        <v>18</v>
      </c>
      <c r="B13">
        <v>26518603</v>
      </c>
      <c r="C13" t="s">
        <v>33</v>
      </c>
      <c r="D13" t="s">
        <v>34</v>
      </c>
      <c r="E13">
        <v>0</v>
      </c>
      <c r="F13">
        <v>1</v>
      </c>
      <c r="G13">
        <v>905.46</v>
      </c>
      <c r="H13">
        <v>555.92999999999995</v>
      </c>
      <c r="I13">
        <v>16122</v>
      </c>
      <c r="K13" t="s">
        <v>959</v>
      </c>
      <c r="L13">
        <f>SUMIF(D:D, K13, I:I)</f>
        <v>1133660</v>
      </c>
      <c r="M13">
        <f>L13/SUM(L:L)</f>
        <v>1.5172202003430347E-2</v>
      </c>
    </row>
    <row r="14" spans="1:13" x14ac:dyDescent="0.25">
      <c r="A14" t="s">
        <v>18</v>
      </c>
      <c r="B14">
        <v>17413324</v>
      </c>
      <c r="C14" t="s">
        <v>25</v>
      </c>
      <c r="D14" t="s">
        <v>26</v>
      </c>
      <c r="E14">
        <v>0</v>
      </c>
      <c r="F14">
        <v>2014</v>
      </c>
      <c r="G14">
        <v>685.4</v>
      </c>
      <c r="H14">
        <v>0</v>
      </c>
      <c r="I14">
        <v>39387</v>
      </c>
      <c r="K14" t="s">
        <v>36</v>
      </c>
      <c r="L14">
        <f>SUMIF(D:D, K14, I:I)</f>
        <v>1115974</v>
      </c>
      <c r="M14">
        <f>L14/SUM(L:L)</f>
        <v>1.4935503553601766E-2</v>
      </c>
    </row>
    <row r="15" spans="1:13" x14ac:dyDescent="0.25">
      <c r="A15" t="s">
        <v>18</v>
      </c>
      <c r="B15">
        <v>17738866</v>
      </c>
      <c r="C15" t="s">
        <v>35</v>
      </c>
      <c r="D15" t="s">
        <v>36</v>
      </c>
      <c r="E15">
        <v>5</v>
      </c>
      <c r="F15">
        <v>111</v>
      </c>
      <c r="G15">
        <v>596.73</v>
      </c>
      <c r="H15">
        <v>0</v>
      </c>
      <c r="I15">
        <v>15237</v>
      </c>
      <c r="K15" t="s">
        <v>266</v>
      </c>
      <c r="L15">
        <f>SUMIF(D:D, K15, I:I)</f>
        <v>1040699</v>
      </c>
      <c r="M15">
        <f>L15/SUM(L:L)</f>
        <v>1.39280696617751E-2</v>
      </c>
    </row>
    <row r="16" spans="1:13" x14ac:dyDescent="0.25">
      <c r="A16" t="s">
        <v>18</v>
      </c>
      <c r="B16">
        <v>21294372</v>
      </c>
      <c r="C16" t="s">
        <v>37</v>
      </c>
      <c r="D16" t="s">
        <v>38</v>
      </c>
      <c r="E16">
        <v>0</v>
      </c>
      <c r="F16">
        <v>751</v>
      </c>
      <c r="G16">
        <v>858.8</v>
      </c>
      <c r="H16">
        <v>2661.72</v>
      </c>
      <c r="I16">
        <v>77190</v>
      </c>
      <c r="K16" t="s">
        <v>45</v>
      </c>
      <c r="L16">
        <f>SUMIF(D:D, K16, I:I)</f>
        <v>879381</v>
      </c>
      <c r="M16">
        <f>L16/SUM(L:L)</f>
        <v>1.1769089647670891E-2</v>
      </c>
    </row>
    <row r="17" spans="1:13" x14ac:dyDescent="0.25">
      <c r="A17" t="s">
        <v>18</v>
      </c>
      <c r="B17">
        <v>26537879</v>
      </c>
      <c r="C17" t="s">
        <v>39</v>
      </c>
      <c r="D17" t="s">
        <v>40</v>
      </c>
      <c r="E17">
        <v>4</v>
      </c>
      <c r="F17">
        <v>4</v>
      </c>
      <c r="G17">
        <v>689.1</v>
      </c>
      <c r="H17">
        <v>0</v>
      </c>
      <c r="I17">
        <v>20472</v>
      </c>
      <c r="K17" t="s">
        <v>576</v>
      </c>
      <c r="L17">
        <f>SUMIF(D:D, K17, I:I)</f>
        <v>871835</v>
      </c>
      <c r="M17">
        <f>L17/SUM(L:L)</f>
        <v>1.1668098665967483E-2</v>
      </c>
    </row>
    <row r="18" spans="1:13" x14ac:dyDescent="0.25">
      <c r="A18" t="s">
        <v>18</v>
      </c>
      <c r="B18">
        <v>40547609</v>
      </c>
      <c r="C18" t="s">
        <v>23</v>
      </c>
      <c r="D18" t="s">
        <v>24</v>
      </c>
      <c r="E18">
        <v>0</v>
      </c>
      <c r="F18">
        <v>3404</v>
      </c>
      <c r="G18">
        <v>740</v>
      </c>
      <c r="H18">
        <v>210160</v>
      </c>
      <c r="I18">
        <v>52540</v>
      </c>
      <c r="K18" t="s">
        <v>105</v>
      </c>
      <c r="L18">
        <f>SUMIF(D:D, K18, I:I)</f>
        <v>731342</v>
      </c>
      <c r="M18">
        <f>L18/SUM(L:L)</f>
        <v>9.787827529940861E-3</v>
      </c>
    </row>
    <row r="19" spans="1:13" x14ac:dyDescent="0.25">
      <c r="A19" t="s">
        <v>41</v>
      </c>
      <c r="B19">
        <v>27179159</v>
      </c>
      <c r="C19" t="s">
        <v>42</v>
      </c>
      <c r="D19" t="s">
        <v>43</v>
      </c>
      <c r="E19">
        <v>4</v>
      </c>
      <c r="F19">
        <v>39</v>
      </c>
      <c r="G19">
        <v>827.33</v>
      </c>
      <c r="H19">
        <v>0</v>
      </c>
      <c r="I19">
        <v>23545</v>
      </c>
      <c r="K19" t="s">
        <v>1154</v>
      </c>
      <c r="L19">
        <f>SUMIF(D:D, K19, I:I)</f>
        <v>682640</v>
      </c>
      <c r="M19">
        <f>L19/SUM(L:L)</f>
        <v>9.1360301815550451E-3</v>
      </c>
    </row>
    <row r="20" spans="1:13" x14ac:dyDescent="0.25">
      <c r="A20" t="s">
        <v>18</v>
      </c>
      <c r="B20">
        <v>16167559</v>
      </c>
      <c r="C20" t="s">
        <v>44</v>
      </c>
      <c r="D20" t="s">
        <v>45</v>
      </c>
      <c r="E20">
        <v>4</v>
      </c>
      <c r="F20">
        <v>7</v>
      </c>
      <c r="G20">
        <v>1230.5</v>
      </c>
      <c r="H20">
        <v>0</v>
      </c>
      <c r="I20">
        <v>27234</v>
      </c>
      <c r="K20" t="s">
        <v>171</v>
      </c>
      <c r="L20">
        <f>SUMIF(D:D, K20, I:I)</f>
        <v>666524</v>
      </c>
      <c r="M20">
        <f>L20/SUM(L:L)</f>
        <v>8.9203436375407171E-3</v>
      </c>
    </row>
    <row r="21" spans="1:13" x14ac:dyDescent="0.25">
      <c r="A21" t="s">
        <v>46</v>
      </c>
      <c r="B21">
        <v>18656844</v>
      </c>
      <c r="C21" t="s">
        <v>47</v>
      </c>
      <c r="D21" t="s">
        <v>48</v>
      </c>
      <c r="E21">
        <v>4</v>
      </c>
      <c r="F21">
        <v>15</v>
      </c>
      <c r="G21">
        <v>2036</v>
      </c>
      <c r="H21">
        <v>0</v>
      </c>
      <c r="I21">
        <v>63116</v>
      </c>
      <c r="K21" t="s">
        <v>53</v>
      </c>
      <c r="L21">
        <f>SUMIF(D:D, K21, I:I)</f>
        <v>642720</v>
      </c>
      <c r="M21">
        <f>L21/SUM(L:L)</f>
        <v>8.6017656719340474E-3</v>
      </c>
    </row>
    <row r="22" spans="1:13" x14ac:dyDescent="0.25">
      <c r="A22" t="s">
        <v>49</v>
      </c>
      <c r="B22">
        <v>19313711</v>
      </c>
      <c r="C22" t="s">
        <v>50</v>
      </c>
      <c r="D22" t="s">
        <v>51</v>
      </c>
      <c r="E22">
        <v>4</v>
      </c>
      <c r="F22">
        <v>329</v>
      </c>
      <c r="G22">
        <v>274.36</v>
      </c>
      <c r="H22">
        <v>0</v>
      </c>
      <c r="I22">
        <v>2470</v>
      </c>
      <c r="K22" t="s">
        <v>71</v>
      </c>
      <c r="L22">
        <f>SUMIF(D:D, K22, I:I)</f>
        <v>621017</v>
      </c>
      <c r="M22">
        <f>L22/SUM(L:L)</f>
        <v>8.3113061866558792E-3</v>
      </c>
    </row>
    <row r="23" spans="1:13" x14ac:dyDescent="0.25">
      <c r="A23" t="s">
        <v>18</v>
      </c>
      <c r="B23">
        <v>10046666</v>
      </c>
      <c r="C23" t="s">
        <v>52</v>
      </c>
      <c r="D23" t="s">
        <v>53</v>
      </c>
      <c r="E23">
        <v>5</v>
      </c>
      <c r="F23">
        <v>18</v>
      </c>
      <c r="G23">
        <v>885.73</v>
      </c>
      <c r="H23">
        <v>0</v>
      </c>
      <c r="I23">
        <v>23346</v>
      </c>
      <c r="K23" t="s">
        <v>474</v>
      </c>
      <c r="L23">
        <f>SUMIF(D:D, K23, I:I)</f>
        <v>615858</v>
      </c>
      <c r="M23">
        <f>L23/SUM(L:L)</f>
        <v>8.2422613318178344E-3</v>
      </c>
    </row>
    <row r="24" spans="1:13" x14ac:dyDescent="0.25">
      <c r="A24" t="s">
        <v>18</v>
      </c>
      <c r="B24">
        <v>14265649</v>
      </c>
      <c r="C24" t="s">
        <v>35</v>
      </c>
      <c r="D24" t="s">
        <v>36</v>
      </c>
      <c r="E24">
        <v>0</v>
      </c>
      <c r="F24">
        <v>749</v>
      </c>
      <c r="G24">
        <v>699</v>
      </c>
      <c r="H24">
        <v>0</v>
      </c>
      <c r="I24">
        <v>53124</v>
      </c>
      <c r="K24" t="s">
        <v>243</v>
      </c>
      <c r="L24">
        <f>SUMIF(D:D, K24, I:I)</f>
        <v>612040</v>
      </c>
      <c r="M24">
        <f>L24/SUM(L:L)</f>
        <v>8.1911635888886527E-3</v>
      </c>
    </row>
    <row r="25" spans="1:13" x14ac:dyDescent="0.25">
      <c r="A25" t="s">
        <v>18</v>
      </c>
      <c r="B25">
        <v>19674755</v>
      </c>
      <c r="C25" t="s">
        <v>54</v>
      </c>
      <c r="D25" t="s">
        <v>55</v>
      </c>
      <c r="E25">
        <v>5</v>
      </c>
      <c r="F25">
        <v>7</v>
      </c>
      <c r="G25">
        <v>479</v>
      </c>
      <c r="H25">
        <v>0</v>
      </c>
      <c r="I25">
        <v>17261</v>
      </c>
      <c r="K25" t="s">
        <v>520</v>
      </c>
      <c r="L25">
        <f>SUMIF(D:D, K25, I:I)</f>
        <v>590251</v>
      </c>
      <c r="M25">
        <f>L25/SUM(L:L)</f>
        <v>7.8995531329735247E-3</v>
      </c>
    </row>
    <row r="26" spans="1:13" x14ac:dyDescent="0.25">
      <c r="A26" t="s">
        <v>18</v>
      </c>
      <c r="B26">
        <v>18802684</v>
      </c>
      <c r="C26" t="s">
        <v>56</v>
      </c>
      <c r="D26" t="s">
        <v>57</v>
      </c>
      <c r="E26">
        <v>0</v>
      </c>
      <c r="F26">
        <v>1</v>
      </c>
      <c r="G26">
        <v>2010.53</v>
      </c>
      <c r="H26">
        <v>0</v>
      </c>
      <c r="I26">
        <v>10431</v>
      </c>
      <c r="K26" t="s">
        <v>599</v>
      </c>
      <c r="L26">
        <f>SUMIF(D:D, K26, I:I)</f>
        <v>572842</v>
      </c>
      <c r="M26">
        <f>L26/SUM(L:L)</f>
        <v>7.6665618792663122E-3</v>
      </c>
    </row>
    <row r="27" spans="1:13" x14ac:dyDescent="0.25">
      <c r="A27" t="s">
        <v>18</v>
      </c>
      <c r="B27">
        <v>25580918</v>
      </c>
      <c r="C27" t="s">
        <v>58</v>
      </c>
      <c r="D27" t="s">
        <v>59</v>
      </c>
      <c r="E27">
        <v>0</v>
      </c>
      <c r="F27">
        <v>10</v>
      </c>
      <c r="G27">
        <v>1920</v>
      </c>
      <c r="H27">
        <v>0</v>
      </c>
      <c r="I27">
        <v>0</v>
      </c>
      <c r="K27" t="s">
        <v>55</v>
      </c>
      <c r="L27">
        <f>SUMIF(D:D, K27, I:I)</f>
        <v>572366</v>
      </c>
      <c r="M27">
        <f>L27/SUM(L:L)</f>
        <v>7.6601913906245381E-3</v>
      </c>
    </row>
    <row r="28" spans="1:13" x14ac:dyDescent="0.25">
      <c r="A28" t="s">
        <v>18</v>
      </c>
      <c r="B28">
        <v>4462078</v>
      </c>
      <c r="C28" t="s">
        <v>60</v>
      </c>
      <c r="D28" t="s">
        <v>61</v>
      </c>
      <c r="E28">
        <v>5</v>
      </c>
      <c r="F28">
        <v>52</v>
      </c>
      <c r="G28">
        <v>1432.63</v>
      </c>
      <c r="H28">
        <v>0</v>
      </c>
      <c r="I28">
        <v>18596</v>
      </c>
      <c r="K28" t="s">
        <v>257</v>
      </c>
      <c r="L28">
        <f>SUMIF(D:D, K28, I:I)</f>
        <v>556358</v>
      </c>
      <c r="M28">
        <f>L28/SUM(L:L)</f>
        <v>7.4459502515961586E-3</v>
      </c>
    </row>
    <row r="29" spans="1:13" x14ac:dyDescent="0.25">
      <c r="A29" t="s">
        <v>62</v>
      </c>
      <c r="B29">
        <v>37839082</v>
      </c>
      <c r="C29" t="s">
        <v>25</v>
      </c>
      <c r="D29" t="s">
        <v>63</v>
      </c>
      <c r="E29">
        <v>3</v>
      </c>
      <c r="F29">
        <v>5</v>
      </c>
      <c r="G29">
        <v>967.06</v>
      </c>
      <c r="H29">
        <v>0</v>
      </c>
      <c r="I29">
        <v>12050</v>
      </c>
      <c r="K29" t="s">
        <v>460</v>
      </c>
      <c r="L29">
        <f>SUMIF(D:D, K29, I:I)</f>
        <v>540013</v>
      </c>
      <c r="M29">
        <f>L29/SUM(L:L)</f>
        <v>7.227198913676439E-3</v>
      </c>
    </row>
    <row r="30" spans="1:13" x14ac:dyDescent="0.25">
      <c r="A30" t="s">
        <v>18</v>
      </c>
      <c r="B30">
        <v>34681887</v>
      </c>
      <c r="C30" t="s">
        <v>64</v>
      </c>
      <c r="D30" t="s">
        <v>65</v>
      </c>
      <c r="E30">
        <v>0</v>
      </c>
      <c r="F30">
        <v>0</v>
      </c>
      <c r="G30">
        <v>1199</v>
      </c>
      <c r="H30">
        <v>0</v>
      </c>
      <c r="I30">
        <v>17985</v>
      </c>
      <c r="K30" t="s">
        <v>794</v>
      </c>
      <c r="L30">
        <f>SUMIF(D:D, K30, I:I)</f>
        <v>503484</v>
      </c>
      <c r="M30">
        <f>L30/SUM(L:L)</f>
        <v>6.7383174439383286E-3</v>
      </c>
    </row>
    <row r="31" spans="1:13" x14ac:dyDescent="0.25">
      <c r="A31" t="s">
        <v>18</v>
      </c>
      <c r="B31">
        <v>21068181</v>
      </c>
      <c r="C31" t="s">
        <v>66</v>
      </c>
      <c r="D31" t="s">
        <v>67</v>
      </c>
      <c r="E31">
        <v>0</v>
      </c>
      <c r="F31">
        <v>0</v>
      </c>
      <c r="G31">
        <v>6917.33</v>
      </c>
      <c r="H31">
        <v>0</v>
      </c>
      <c r="I31">
        <v>89937</v>
      </c>
      <c r="K31" t="s">
        <v>633</v>
      </c>
      <c r="L31">
        <f>SUMIF(D:D, K31, I:I)</f>
        <v>475632</v>
      </c>
      <c r="M31">
        <f>L31/SUM(L:L)</f>
        <v>6.3655635581175863E-3</v>
      </c>
    </row>
    <row r="32" spans="1:13" x14ac:dyDescent="0.25">
      <c r="A32" t="s">
        <v>18</v>
      </c>
      <c r="B32">
        <v>15269981</v>
      </c>
      <c r="C32" t="s">
        <v>68</v>
      </c>
      <c r="D32" t="s">
        <v>69</v>
      </c>
      <c r="E32">
        <v>4</v>
      </c>
      <c r="F32">
        <v>8</v>
      </c>
      <c r="G32">
        <v>2049</v>
      </c>
      <c r="H32">
        <v>0</v>
      </c>
      <c r="I32">
        <v>10245</v>
      </c>
      <c r="K32" t="s">
        <v>184</v>
      </c>
      <c r="L32">
        <f>SUMIF(D:D, K32, I:I)</f>
        <v>457171</v>
      </c>
      <c r="M32">
        <f>L32/SUM(L:L)</f>
        <v>6.1184929891768746E-3</v>
      </c>
    </row>
    <row r="33" spans="1:13" x14ac:dyDescent="0.25">
      <c r="A33" t="s">
        <v>18</v>
      </c>
      <c r="B33">
        <v>14140219</v>
      </c>
      <c r="C33" t="s">
        <v>70</v>
      </c>
      <c r="D33" t="s">
        <v>71</v>
      </c>
      <c r="E33">
        <v>0</v>
      </c>
      <c r="F33">
        <v>303</v>
      </c>
      <c r="G33">
        <v>1023.73</v>
      </c>
      <c r="H33">
        <v>0</v>
      </c>
      <c r="I33">
        <v>23419</v>
      </c>
      <c r="K33" t="s">
        <v>1237</v>
      </c>
      <c r="L33">
        <f>SUMIF(D:D, K33, I:I)</f>
        <v>454307</v>
      </c>
      <c r="M33">
        <f>L33/SUM(L:L)</f>
        <v>6.0801629902902379E-3</v>
      </c>
    </row>
    <row r="34" spans="1:13" x14ac:dyDescent="0.25">
      <c r="A34" t="s">
        <v>18</v>
      </c>
      <c r="B34">
        <v>27181096</v>
      </c>
      <c r="C34" t="s">
        <v>60</v>
      </c>
      <c r="D34" t="s">
        <v>61</v>
      </c>
      <c r="E34">
        <v>0</v>
      </c>
      <c r="F34">
        <v>20</v>
      </c>
      <c r="G34">
        <v>1746.36</v>
      </c>
      <c r="H34">
        <v>0</v>
      </c>
      <c r="I34">
        <v>26086</v>
      </c>
      <c r="K34" t="s">
        <v>11</v>
      </c>
      <c r="L34">
        <f>SUMIF(D:D, K34, I:I)</f>
        <v>450817</v>
      </c>
      <c r="M34">
        <f>L34/SUM(L:L)</f>
        <v>6.0334549958368988E-3</v>
      </c>
    </row>
    <row r="35" spans="1:13" x14ac:dyDescent="0.25">
      <c r="A35" t="s">
        <v>72</v>
      </c>
      <c r="B35">
        <v>30863876</v>
      </c>
      <c r="C35" t="s">
        <v>73</v>
      </c>
      <c r="D35" t="s">
        <v>74</v>
      </c>
      <c r="E35">
        <v>0</v>
      </c>
      <c r="F35">
        <v>6</v>
      </c>
      <c r="G35">
        <v>482.66</v>
      </c>
      <c r="H35">
        <v>0</v>
      </c>
      <c r="I35">
        <v>8872</v>
      </c>
      <c r="K35" t="s">
        <v>1171</v>
      </c>
      <c r="L35">
        <f>SUMIF(D:D, K35, I:I)</f>
        <v>439532</v>
      </c>
      <c r="M35">
        <f>L35/SUM(L:L)</f>
        <v>5.8824235581847713E-3</v>
      </c>
    </row>
    <row r="36" spans="1:13" x14ac:dyDescent="0.25">
      <c r="A36" t="s">
        <v>18</v>
      </c>
      <c r="B36">
        <v>33342950</v>
      </c>
      <c r="C36" t="s">
        <v>27</v>
      </c>
      <c r="D36" t="s">
        <v>28</v>
      </c>
      <c r="E36">
        <v>0</v>
      </c>
      <c r="F36">
        <v>2</v>
      </c>
      <c r="G36">
        <v>581.4</v>
      </c>
      <c r="H36">
        <v>0</v>
      </c>
      <c r="I36">
        <v>14290</v>
      </c>
      <c r="K36" t="s">
        <v>670</v>
      </c>
      <c r="L36">
        <f>SUMIF(D:D, K36, I:I)</f>
        <v>427014</v>
      </c>
      <c r="M36">
        <f>L36/SUM(L:L)</f>
        <v>5.71489041360973E-3</v>
      </c>
    </row>
    <row r="37" spans="1:13" x14ac:dyDescent="0.25">
      <c r="A37" t="s">
        <v>18</v>
      </c>
      <c r="B37">
        <v>8565482</v>
      </c>
      <c r="C37" t="s">
        <v>75</v>
      </c>
      <c r="D37" t="s">
        <v>76</v>
      </c>
      <c r="E37">
        <v>0</v>
      </c>
      <c r="F37">
        <v>9</v>
      </c>
      <c r="G37">
        <v>376</v>
      </c>
      <c r="H37">
        <v>0</v>
      </c>
      <c r="I37">
        <v>7896</v>
      </c>
      <c r="K37" t="s">
        <v>67</v>
      </c>
      <c r="L37">
        <f>SUMIF(D:D, K37, I:I)</f>
        <v>414644</v>
      </c>
      <c r="M37">
        <f>L37/SUM(L:L)</f>
        <v>5.5493380092006186E-3</v>
      </c>
    </row>
    <row r="38" spans="1:13" x14ac:dyDescent="0.25">
      <c r="A38" t="s">
        <v>18</v>
      </c>
      <c r="B38">
        <v>38933478</v>
      </c>
      <c r="C38" t="s">
        <v>77</v>
      </c>
      <c r="D38" t="s">
        <v>78</v>
      </c>
      <c r="E38">
        <v>5</v>
      </c>
      <c r="F38">
        <v>1</v>
      </c>
      <c r="G38">
        <v>905.79</v>
      </c>
      <c r="H38">
        <v>2201.75</v>
      </c>
      <c r="I38">
        <v>8807</v>
      </c>
      <c r="K38" t="s">
        <v>142</v>
      </c>
      <c r="L38">
        <f>SUMIF(D:D, K38, I:I)</f>
        <v>405892</v>
      </c>
      <c r="M38">
        <f>L38/SUM(L:L)</f>
        <v>5.432206671820785E-3</v>
      </c>
    </row>
    <row r="39" spans="1:13" x14ac:dyDescent="0.25">
      <c r="A39" t="s">
        <v>79</v>
      </c>
      <c r="B39">
        <v>22251959</v>
      </c>
      <c r="C39" t="s">
        <v>80</v>
      </c>
      <c r="D39" t="s">
        <v>81</v>
      </c>
      <c r="E39">
        <v>5</v>
      </c>
      <c r="F39">
        <v>12</v>
      </c>
      <c r="G39">
        <v>1755.86</v>
      </c>
      <c r="H39">
        <v>0</v>
      </c>
      <c r="I39">
        <v>16484</v>
      </c>
      <c r="K39" t="s">
        <v>331</v>
      </c>
      <c r="L39">
        <f>SUMIF(D:D, K39, I:I)</f>
        <v>390981</v>
      </c>
      <c r="M39">
        <f>L39/SUM(L:L)</f>
        <v>5.2326471001033822E-3</v>
      </c>
    </row>
    <row r="40" spans="1:13" x14ac:dyDescent="0.25">
      <c r="A40" t="s">
        <v>18</v>
      </c>
      <c r="B40">
        <v>7393946</v>
      </c>
      <c r="C40" t="s">
        <v>82</v>
      </c>
      <c r="D40" t="s">
        <v>83</v>
      </c>
      <c r="E40">
        <v>4</v>
      </c>
      <c r="F40">
        <v>28</v>
      </c>
      <c r="G40">
        <v>1959.73</v>
      </c>
      <c r="H40">
        <v>0</v>
      </c>
      <c r="I40">
        <v>25921</v>
      </c>
      <c r="K40" t="s">
        <v>847</v>
      </c>
      <c r="L40">
        <f>SUMIF(D:D, K40, I:I)</f>
        <v>385683</v>
      </c>
      <c r="M40">
        <f>L40/SUM(L:L)</f>
        <v>5.1617419555149043E-3</v>
      </c>
    </row>
    <row r="41" spans="1:13" x14ac:dyDescent="0.25">
      <c r="A41" t="s">
        <v>18</v>
      </c>
      <c r="B41">
        <v>18565436</v>
      </c>
      <c r="C41" t="s">
        <v>84</v>
      </c>
      <c r="D41" t="s">
        <v>85</v>
      </c>
      <c r="E41">
        <v>5</v>
      </c>
      <c r="F41">
        <v>67</v>
      </c>
      <c r="G41">
        <v>867.8</v>
      </c>
      <c r="H41">
        <v>0</v>
      </c>
      <c r="I41">
        <v>10222</v>
      </c>
      <c r="K41" t="s">
        <v>202</v>
      </c>
      <c r="L41">
        <f>SUMIF(D:D, K41, I:I)</f>
        <v>383789</v>
      </c>
      <c r="M41">
        <f>L41/SUM(L:L)</f>
        <v>5.1363938347428065E-3</v>
      </c>
    </row>
    <row r="42" spans="1:13" x14ac:dyDescent="0.25">
      <c r="A42" t="s">
        <v>18</v>
      </c>
      <c r="B42">
        <v>33566624</v>
      </c>
      <c r="C42" t="s">
        <v>27</v>
      </c>
      <c r="D42" t="s">
        <v>86</v>
      </c>
      <c r="E42">
        <v>0</v>
      </c>
      <c r="F42">
        <v>0</v>
      </c>
      <c r="G42">
        <v>518.70000000000005</v>
      </c>
      <c r="H42">
        <v>0</v>
      </c>
      <c r="I42">
        <v>9467</v>
      </c>
      <c r="K42" t="s">
        <v>150</v>
      </c>
      <c r="L42">
        <f>SUMIF(D:D, K42, I:I)</f>
        <v>379785</v>
      </c>
      <c r="M42">
        <f>L42/SUM(L:L)</f>
        <v>5.0828067832267123E-3</v>
      </c>
    </row>
    <row r="43" spans="1:13" x14ac:dyDescent="0.25">
      <c r="A43" t="s">
        <v>87</v>
      </c>
      <c r="B43">
        <v>15437640</v>
      </c>
      <c r="C43" t="s">
        <v>88</v>
      </c>
      <c r="D43" t="s">
        <v>89</v>
      </c>
      <c r="E43">
        <v>4</v>
      </c>
      <c r="F43">
        <v>56</v>
      </c>
      <c r="G43">
        <v>1575.23</v>
      </c>
      <c r="H43">
        <v>0</v>
      </c>
      <c r="I43">
        <v>47824</v>
      </c>
      <c r="K43" t="s">
        <v>955</v>
      </c>
      <c r="L43">
        <f>SUMIF(D:D, K43, I:I)</f>
        <v>357253</v>
      </c>
      <c r="M43">
        <f>L43/SUM(L:L)</f>
        <v>4.7812524763434384E-3</v>
      </c>
    </row>
    <row r="44" spans="1:13" x14ac:dyDescent="0.25">
      <c r="A44" t="s">
        <v>18</v>
      </c>
      <c r="B44">
        <v>15264190</v>
      </c>
      <c r="C44" t="s">
        <v>90</v>
      </c>
      <c r="D44" t="s">
        <v>91</v>
      </c>
      <c r="E44">
        <v>5</v>
      </c>
      <c r="F44">
        <v>192</v>
      </c>
      <c r="G44">
        <v>548</v>
      </c>
      <c r="H44">
        <v>58339.5</v>
      </c>
      <c r="I44">
        <v>38893</v>
      </c>
      <c r="K44" t="s">
        <v>22</v>
      </c>
      <c r="L44">
        <f>SUMIF(D:D, K44, I:I)</f>
        <v>356157</v>
      </c>
      <c r="M44">
        <f>L44/SUM(L:L)</f>
        <v>4.76658429241196E-3</v>
      </c>
    </row>
    <row r="45" spans="1:13" x14ac:dyDescent="0.25">
      <c r="A45" t="s">
        <v>18</v>
      </c>
      <c r="B45">
        <v>35178578</v>
      </c>
      <c r="C45" t="s">
        <v>25</v>
      </c>
      <c r="D45" t="s">
        <v>26</v>
      </c>
      <c r="E45">
        <v>0</v>
      </c>
      <c r="F45">
        <v>2014</v>
      </c>
      <c r="G45">
        <v>373.33</v>
      </c>
      <c r="H45">
        <v>0</v>
      </c>
      <c r="I45">
        <v>43845</v>
      </c>
      <c r="K45" t="s">
        <v>422</v>
      </c>
      <c r="L45">
        <f>SUMIF(D:D, K45, I:I)</f>
        <v>349188</v>
      </c>
      <c r="M45">
        <f>L45/SUM(L:L)</f>
        <v>4.673315520679777E-3</v>
      </c>
    </row>
    <row r="46" spans="1:13" x14ac:dyDescent="0.25">
      <c r="A46" t="s">
        <v>18</v>
      </c>
      <c r="B46">
        <v>10641324</v>
      </c>
      <c r="C46" t="s">
        <v>92</v>
      </c>
      <c r="D46" t="s">
        <v>93</v>
      </c>
      <c r="E46">
        <v>5</v>
      </c>
      <c r="F46">
        <v>18</v>
      </c>
      <c r="G46">
        <v>1030</v>
      </c>
      <c r="H46">
        <v>0</v>
      </c>
      <c r="I46">
        <v>39140</v>
      </c>
      <c r="K46" t="s">
        <v>188</v>
      </c>
      <c r="L46">
        <f>SUMIF(D:D, K46, I:I)</f>
        <v>326020</v>
      </c>
      <c r="M46">
        <f>L46/SUM(L:L)</f>
        <v>4.3632493844348056E-3</v>
      </c>
    </row>
    <row r="47" spans="1:13" x14ac:dyDescent="0.25">
      <c r="A47" t="s">
        <v>18</v>
      </c>
      <c r="B47">
        <v>38691400</v>
      </c>
      <c r="C47" t="s">
        <v>94</v>
      </c>
      <c r="D47" t="s">
        <v>85</v>
      </c>
      <c r="E47">
        <v>5</v>
      </c>
      <c r="F47">
        <v>2</v>
      </c>
      <c r="G47">
        <v>807</v>
      </c>
      <c r="H47">
        <v>5273.4</v>
      </c>
      <c r="I47">
        <v>26367</v>
      </c>
      <c r="K47" t="s">
        <v>120</v>
      </c>
      <c r="L47">
        <f>SUMIF(D:D, K47, I:I)</f>
        <v>322732</v>
      </c>
      <c r="M47">
        <f>L47/SUM(L:L)</f>
        <v>4.3192448326403706E-3</v>
      </c>
    </row>
    <row r="48" spans="1:13" x14ac:dyDescent="0.25">
      <c r="A48" t="s">
        <v>18</v>
      </c>
      <c r="B48">
        <v>11260628</v>
      </c>
      <c r="C48" t="s">
        <v>95</v>
      </c>
      <c r="D48" t="s">
        <v>96</v>
      </c>
      <c r="E48">
        <v>5</v>
      </c>
      <c r="F48">
        <v>72</v>
      </c>
      <c r="G48">
        <v>864</v>
      </c>
      <c r="H48">
        <v>0</v>
      </c>
      <c r="I48">
        <v>12096</v>
      </c>
      <c r="K48" t="s">
        <v>103</v>
      </c>
      <c r="L48">
        <f>SUMIF(D:D, K48, I:I)</f>
        <v>316402</v>
      </c>
      <c r="M48">
        <f>L48/SUM(L:L)</f>
        <v>4.2345280404083845E-3</v>
      </c>
    </row>
    <row r="49" spans="1:13" x14ac:dyDescent="0.25">
      <c r="A49" t="s">
        <v>18</v>
      </c>
      <c r="B49">
        <v>6678688</v>
      </c>
      <c r="C49" t="s">
        <v>97</v>
      </c>
      <c r="D49" t="s">
        <v>98</v>
      </c>
      <c r="E49">
        <v>5</v>
      </c>
      <c r="F49">
        <v>66</v>
      </c>
      <c r="G49">
        <v>681</v>
      </c>
      <c r="H49">
        <v>0</v>
      </c>
      <c r="I49">
        <v>40179</v>
      </c>
      <c r="K49" t="s">
        <v>107</v>
      </c>
      <c r="L49">
        <f>SUMIF(D:D, K49, I:I)</f>
        <v>296996</v>
      </c>
      <c r="M49">
        <f>L49/SUM(L:L)</f>
        <v>3.9748101778406221E-3</v>
      </c>
    </row>
    <row r="50" spans="1:13" x14ac:dyDescent="0.25">
      <c r="A50" t="s">
        <v>99</v>
      </c>
      <c r="B50">
        <v>33224488</v>
      </c>
      <c r="C50" t="s">
        <v>100</v>
      </c>
      <c r="D50" t="s">
        <v>101</v>
      </c>
      <c r="E50">
        <v>0</v>
      </c>
      <c r="F50">
        <v>5</v>
      </c>
      <c r="G50">
        <v>1728</v>
      </c>
      <c r="H50">
        <v>0</v>
      </c>
      <c r="I50">
        <v>15552</v>
      </c>
      <c r="K50" t="s">
        <v>1126</v>
      </c>
      <c r="L50">
        <f>SUMIF(D:D, K50, I:I)</f>
        <v>278460</v>
      </c>
      <c r="M50">
        <f>L50/SUM(L:L)</f>
        <v>3.7267358554374454E-3</v>
      </c>
    </row>
    <row r="51" spans="1:13" x14ac:dyDescent="0.25">
      <c r="A51" t="s">
        <v>18</v>
      </c>
      <c r="B51">
        <v>33076170</v>
      </c>
      <c r="C51" t="s">
        <v>102</v>
      </c>
      <c r="D51" t="s">
        <v>103</v>
      </c>
      <c r="E51">
        <v>0</v>
      </c>
      <c r="F51">
        <v>0</v>
      </c>
      <c r="G51">
        <v>1999</v>
      </c>
      <c r="H51">
        <v>0</v>
      </c>
      <c r="I51">
        <v>17991</v>
      </c>
      <c r="K51" t="s">
        <v>91</v>
      </c>
      <c r="L51">
        <f>SUMIF(D:D, K51, I:I)</f>
        <v>278347</v>
      </c>
      <c r="M51">
        <f>L51/SUM(L:L)</f>
        <v>3.7252235335539993E-3</v>
      </c>
    </row>
    <row r="52" spans="1:13" x14ac:dyDescent="0.25">
      <c r="A52" t="s">
        <v>18</v>
      </c>
      <c r="B52">
        <v>37439423</v>
      </c>
      <c r="C52" t="s">
        <v>104</v>
      </c>
      <c r="D52" t="s">
        <v>105</v>
      </c>
      <c r="E52">
        <v>5</v>
      </c>
      <c r="F52">
        <v>135</v>
      </c>
      <c r="G52">
        <v>1685.13</v>
      </c>
      <c r="H52">
        <v>11655.31</v>
      </c>
      <c r="I52">
        <v>338004</v>
      </c>
      <c r="K52" t="s">
        <v>849</v>
      </c>
      <c r="L52">
        <f>SUMIF(D:D, K52, I:I)</f>
        <v>262333</v>
      </c>
      <c r="M52">
        <f>L52/SUM(L:L)</f>
        <v>3.5109020942486226E-3</v>
      </c>
    </row>
    <row r="53" spans="1:13" x14ac:dyDescent="0.25">
      <c r="A53" t="s">
        <v>18</v>
      </c>
      <c r="B53">
        <v>17959953</v>
      </c>
      <c r="C53" t="s">
        <v>106</v>
      </c>
      <c r="D53" t="s">
        <v>107</v>
      </c>
      <c r="E53">
        <v>0</v>
      </c>
      <c r="F53">
        <v>99</v>
      </c>
      <c r="G53">
        <v>293</v>
      </c>
      <c r="H53">
        <v>0</v>
      </c>
      <c r="I53">
        <v>34281</v>
      </c>
      <c r="K53" t="s">
        <v>168</v>
      </c>
      <c r="L53">
        <f>SUMIF(D:D, K53, I:I)</f>
        <v>261744</v>
      </c>
      <c r="M53">
        <f>L53/SUM(L:L)</f>
        <v>3.5030192837234029E-3</v>
      </c>
    </row>
    <row r="54" spans="1:13" x14ac:dyDescent="0.25">
      <c r="A54" t="s">
        <v>18</v>
      </c>
      <c r="B54">
        <v>20830188</v>
      </c>
      <c r="C54" t="s">
        <v>108</v>
      </c>
      <c r="D54" t="s">
        <v>109</v>
      </c>
      <c r="E54">
        <v>0</v>
      </c>
      <c r="F54">
        <v>9</v>
      </c>
      <c r="G54">
        <v>990</v>
      </c>
      <c r="H54">
        <v>0</v>
      </c>
      <c r="I54">
        <v>7920</v>
      </c>
      <c r="K54" t="s">
        <v>144</v>
      </c>
      <c r="L54">
        <f>SUMIF(D:D, K54, I:I)</f>
        <v>254463</v>
      </c>
      <c r="M54">
        <f>L54/SUM(L:L)</f>
        <v>3.4055748975873688E-3</v>
      </c>
    </row>
    <row r="55" spans="1:13" x14ac:dyDescent="0.25">
      <c r="A55" t="s">
        <v>18</v>
      </c>
      <c r="B55">
        <v>27104260</v>
      </c>
      <c r="C55" t="s">
        <v>110</v>
      </c>
      <c r="D55" t="s">
        <v>111</v>
      </c>
      <c r="E55">
        <v>5</v>
      </c>
      <c r="F55">
        <v>30</v>
      </c>
      <c r="G55">
        <v>1519.63</v>
      </c>
      <c r="H55">
        <v>719.96</v>
      </c>
      <c r="I55">
        <v>20879</v>
      </c>
      <c r="K55" t="s">
        <v>253</v>
      </c>
      <c r="L55">
        <f>SUMIF(D:D, K55, I:I)</f>
        <v>250483</v>
      </c>
      <c r="M55">
        <f>L55/SUM(L:L)</f>
        <v>3.3523090471792635E-3</v>
      </c>
    </row>
    <row r="56" spans="1:13" x14ac:dyDescent="0.25">
      <c r="A56" t="s">
        <v>18</v>
      </c>
      <c r="B56">
        <v>35399508</v>
      </c>
      <c r="C56" t="s">
        <v>106</v>
      </c>
      <c r="D56" t="s">
        <v>107</v>
      </c>
      <c r="E56">
        <v>5</v>
      </c>
      <c r="F56">
        <v>14</v>
      </c>
      <c r="G56">
        <v>317</v>
      </c>
      <c r="H56">
        <v>0</v>
      </c>
      <c r="I56">
        <v>30749</v>
      </c>
      <c r="K56" t="s">
        <v>61</v>
      </c>
      <c r="L56">
        <f>SUMIF(D:D, K56, I:I)</f>
        <v>248125</v>
      </c>
      <c r="M56">
        <f>L56/SUM(L:L)</f>
        <v>3.3207510383193857E-3</v>
      </c>
    </row>
    <row r="57" spans="1:13" x14ac:dyDescent="0.25">
      <c r="A57" t="s">
        <v>18</v>
      </c>
      <c r="B57">
        <v>37662678</v>
      </c>
      <c r="C57" t="s">
        <v>94</v>
      </c>
      <c r="D57" t="s">
        <v>85</v>
      </c>
      <c r="E57">
        <v>0</v>
      </c>
      <c r="F57">
        <v>2</v>
      </c>
      <c r="G57">
        <v>899</v>
      </c>
      <c r="H57">
        <v>0</v>
      </c>
      <c r="I57">
        <v>41354</v>
      </c>
      <c r="K57" t="s">
        <v>906</v>
      </c>
      <c r="L57">
        <f>SUMIF(D:D, K57, I:I)</f>
        <v>230200</v>
      </c>
      <c r="M57">
        <f>L57/SUM(L:L)</f>
        <v>3.0808539607904187E-3</v>
      </c>
    </row>
    <row r="58" spans="1:13" x14ac:dyDescent="0.25">
      <c r="A58" t="s">
        <v>18</v>
      </c>
      <c r="B58">
        <v>19841729</v>
      </c>
      <c r="C58" t="s">
        <v>112</v>
      </c>
      <c r="D58" t="s">
        <v>113</v>
      </c>
      <c r="E58">
        <v>0</v>
      </c>
      <c r="F58">
        <v>0</v>
      </c>
      <c r="G58">
        <v>3162.16</v>
      </c>
      <c r="H58">
        <v>0</v>
      </c>
      <c r="I58">
        <v>74237</v>
      </c>
      <c r="K58" t="s">
        <v>458</v>
      </c>
      <c r="L58">
        <f>SUMIF(D:D, K58, I:I)</f>
        <v>221362</v>
      </c>
      <c r="M58">
        <f>L58/SUM(L:L)</f>
        <v>2.9625716527736257E-3</v>
      </c>
    </row>
    <row r="59" spans="1:13" x14ac:dyDescent="0.25">
      <c r="A59" t="s">
        <v>18</v>
      </c>
      <c r="B59">
        <v>18678303</v>
      </c>
      <c r="C59" t="s">
        <v>35</v>
      </c>
      <c r="D59" t="s">
        <v>114</v>
      </c>
      <c r="E59">
        <v>5</v>
      </c>
      <c r="F59">
        <v>132</v>
      </c>
      <c r="G59">
        <v>500.96</v>
      </c>
      <c r="H59">
        <v>0</v>
      </c>
      <c r="I59">
        <v>9130</v>
      </c>
      <c r="K59" t="s">
        <v>501</v>
      </c>
      <c r="L59">
        <f>SUMIF(D:D, K59, I:I)</f>
        <v>220465</v>
      </c>
      <c r="M59">
        <f>L59/SUM(L:L)</f>
        <v>2.9505667613625528E-3</v>
      </c>
    </row>
    <row r="60" spans="1:13" x14ac:dyDescent="0.25">
      <c r="A60" t="s">
        <v>18</v>
      </c>
      <c r="B60">
        <v>8661039</v>
      </c>
      <c r="C60" t="s">
        <v>115</v>
      </c>
      <c r="D60" t="s">
        <v>116</v>
      </c>
      <c r="E60">
        <v>0</v>
      </c>
      <c r="F60">
        <v>20</v>
      </c>
      <c r="G60">
        <v>4748.66</v>
      </c>
      <c r="H60">
        <v>0</v>
      </c>
      <c r="I60">
        <v>51395</v>
      </c>
      <c r="K60" t="s">
        <v>290</v>
      </c>
      <c r="L60">
        <f>SUMIF(D:D, K60, I:I)</f>
        <v>219061</v>
      </c>
      <c r="M60">
        <f>L60/SUM(L:L)</f>
        <v>2.9317764965452213E-3</v>
      </c>
    </row>
    <row r="61" spans="1:13" x14ac:dyDescent="0.25">
      <c r="A61" t="s">
        <v>18</v>
      </c>
      <c r="B61">
        <v>19366651</v>
      </c>
      <c r="C61" t="s">
        <v>27</v>
      </c>
      <c r="D61" t="s">
        <v>28</v>
      </c>
      <c r="E61">
        <v>5</v>
      </c>
      <c r="F61">
        <v>18</v>
      </c>
      <c r="G61">
        <v>540.20000000000005</v>
      </c>
      <c r="H61">
        <v>0</v>
      </c>
      <c r="I61">
        <v>101490</v>
      </c>
      <c r="K61" t="s">
        <v>627</v>
      </c>
      <c r="L61">
        <f>SUMIF(D:D, K61, I:I)</f>
        <v>215612</v>
      </c>
      <c r="M61">
        <f>L61/SUM(L:L)</f>
        <v>2.8856172206513631E-3</v>
      </c>
    </row>
    <row r="62" spans="1:13" x14ac:dyDescent="0.25">
      <c r="A62" t="s">
        <v>18</v>
      </c>
      <c r="B62">
        <v>26970875</v>
      </c>
      <c r="C62" t="s">
        <v>117</v>
      </c>
      <c r="D62" t="s">
        <v>118</v>
      </c>
      <c r="E62">
        <v>0</v>
      </c>
      <c r="F62">
        <v>74</v>
      </c>
      <c r="G62">
        <v>401</v>
      </c>
      <c r="H62">
        <v>0</v>
      </c>
      <c r="I62">
        <v>50526</v>
      </c>
      <c r="K62" t="s">
        <v>912</v>
      </c>
      <c r="L62">
        <f>SUMIF(D:D, K62, I:I)</f>
        <v>214084</v>
      </c>
      <c r="M62">
        <f>L62/SUM(L:L)</f>
        <v>2.8651674167760903E-3</v>
      </c>
    </row>
    <row r="63" spans="1:13" x14ac:dyDescent="0.25">
      <c r="A63" t="s">
        <v>18</v>
      </c>
      <c r="B63">
        <v>5350311</v>
      </c>
      <c r="C63" t="s">
        <v>60</v>
      </c>
      <c r="D63" t="s">
        <v>61</v>
      </c>
      <c r="E63">
        <v>0</v>
      </c>
      <c r="F63">
        <v>337</v>
      </c>
      <c r="G63">
        <v>1077.3</v>
      </c>
      <c r="H63">
        <v>0</v>
      </c>
      <c r="I63">
        <v>34195</v>
      </c>
      <c r="K63" t="s">
        <v>528</v>
      </c>
      <c r="L63">
        <f>SUMIF(D:D, K63, I:I)</f>
        <v>213235</v>
      </c>
      <c r="M63">
        <f>L63/SUM(L:L)</f>
        <v>2.8538049275809944E-3</v>
      </c>
    </row>
    <row r="64" spans="1:13" x14ac:dyDescent="0.25">
      <c r="A64" t="s">
        <v>18</v>
      </c>
      <c r="B64">
        <v>35981213</v>
      </c>
      <c r="C64" t="s">
        <v>119</v>
      </c>
      <c r="D64" t="s">
        <v>120</v>
      </c>
      <c r="E64">
        <v>5</v>
      </c>
      <c r="F64">
        <v>5</v>
      </c>
      <c r="G64">
        <v>661</v>
      </c>
      <c r="H64">
        <v>0</v>
      </c>
      <c r="I64">
        <v>25779</v>
      </c>
      <c r="K64" t="s">
        <v>30</v>
      </c>
      <c r="L64">
        <f>SUMIF(D:D, K64, I:I)</f>
        <v>212910</v>
      </c>
      <c r="M64">
        <f>L64/SUM(L:L)</f>
        <v>2.8494553292436491E-3</v>
      </c>
    </row>
    <row r="65" spans="1:13" x14ac:dyDescent="0.25">
      <c r="A65" t="s">
        <v>18</v>
      </c>
      <c r="B65">
        <v>33234108</v>
      </c>
      <c r="C65" t="s">
        <v>27</v>
      </c>
      <c r="D65" t="s">
        <v>28</v>
      </c>
      <c r="E65">
        <v>4</v>
      </c>
      <c r="F65">
        <v>3</v>
      </c>
      <c r="G65">
        <v>785.9</v>
      </c>
      <c r="H65">
        <v>0</v>
      </c>
      <c r="I65">
        <v>24394</v>
      </c>
      <c r="K65" t="s">
        <v>386</v>
      </c>
      <c r="L65">
        <f>SUMIF(D:D, K65, I:I)</f>
        <v>207775</v>
      </c>
      <c r="M65">
        <f>L65/SUM(L:L)</f>
        <v>2.7807316755135937E-3</v>
      </c>
    </row>
    <row r="66" spans="1:13" x14ac:dyDescent="0.25">
      <c r="A66" t="s">
        <v>18</v>
      </c>
      <c r="B66">
        <v>17157131</v>
      </c>
      <c r="C66" t="s">
        <v>121</v>
      </c>
      <c r="D66" t="s">
        <v>122</v>
      </c>
      <c r="E66">
        <v>0</v>
      </c>
      <c r="F66">
        <v>7</v>
      </c>
      <c r="G66">
        <v>2844</v>
      </c>
      <c r="H66">
        <v>0</v>
      </c>
      <c r="I66">
        <v>85050</v>
      </c>
      <c r="K66" t="s">
        <v>255</v>
      </c>
      <c r="L66">
        <f>SUMIF(D:D, K66, I:I)</f>
        <v>202780</v>
      </c>
      <c r="M66">
        <f>L66/SUM(L:L)</f>
        <v>2.7138816949134714E-3</v>
      </c>
    </row>
    <row r="67" spans="1:13" x14ac:dyDescent="0.25">
      <c r="A67" t="s">
        <v>18</v>
      </c>
      <c r="B67">
        <v>8461317</v>
      </c>
      <c r="C67" t="s">
        <v>123</v>
      </c>
      <c r="D67" t="s">
        <v>124</v>
      </c>
      <c r="E67">
        <v>5</v>
      </c>
      <c r="F67">
        <v>0</v>
      </c>
      <c r="G67">
        <v>1113</v>
      </c>
      <c r="H67">
        <v>0</v>
      </c>
      <c r="I67">
        <v>17808</v>
      </c>
      <c r="K67" t="s">
        <v>159</v>
      </c>
      <c r="L67">
        <f>SUMIF(D:D, K67, I:I)</f>
        <v>198525</v>
      </c>
      <c r="M67">
        <f>L67/SUM(L:L)</f>
        <v>2.6569354151429968E-3</v>
      </c>
    </row>
    <row r="68" spans="1:13" x14ac:dyDescent="0.25">
      <c r="A68" t="s">
        <v>125</v>
      </c>
      <c r="B68">
        <v>28401091</v>
      </c>
      <c r="C68" t="s">
        <v>126</v>
      </c>
      <c r="D68" t="s">
        <v>127</v>
      </c>
      <c r="E68">
        <v>0</v>
      </c>
      <c r="F68">
        <v>3</v>
      </c>
      <c r="G68">
        <v>1076.5999999999999</v>
      </c>
      <c r="H68">
        <v>0</v>
      </c>
      <c r="I68">
        <v>43987</v>
      </c>
      <c r="K68" t="s">
        <v>587</v>
      </c>
      <c r="L68">
        <f>SUMIF(D:D, K68, I:I)</f>
        <v>191733</v>
      </c>
      <c r="M68">
        <f>L68/SUM(L:L)</f>
        <v>2.5660355015822301E-3</v>
      </c>
    </row>
    <row r="69" spans="1:13" x14ac:dyDescent="0.25">
      <c r="A69" t="s">
        <v>18</v>
      </c>
      <c r="B69">
        <v>18565432</v>
      </c>
      <c r="C69" t="s">
        <v>84</v>
      </c>
      <c r="D69" t="s">
        <v>85</v>
      </c>
      <c r="E69">
        <v>0</v>
      </c>
      <c r="F69">
        <v>67</v>
      </c>
      <c r="G69">
        <v>732.93</v>
      </c>
      <c r="H69">
        <v>0</v>
      </c>
      <c r="I69">
        <v>19463</v>
      </c>
      <c r="K69" t="s">
        <v>567</v>
      </c>
      <c r="L69">
        <f>SUMIF(D:D, K69, I:I)</f>
        <v>187925</v>
      </c>
      <c r="M69">
        <f>L69/SUM(L:L)</f>
        <v>2.5150715924480427E-3</v>
      </c>
    </row>
    <row r="70" spans="1:13" x14ac:dyDescent="0.25">
      <c r="A70" t="s">
        <v>18</v>
      </c>
      <c r="B70">
        <v>27531605</v>
      </c>
      <c r="C70" t="s">
        <v>128</v>
      </c>
      <c r="D70" t="s">
        <v>129</v>
      </c>
      <c r="E70">
        <v>5</v>
      </c>
      <c r="F70">
        <v>26</v>
      </c>
      <c r="G70">
        <v>316.58999999999997</v>
      </c>
      <c r="H70">
        <v>1507.38</v>
      </c>
      <c r="I70">
        <v>9798</v>
      </c>
      <c r="K70" t="s">
        <v>346</v>
      </c>
      <c r="L70">
        <f>SUMIF(D:D, K70, I:I)</f>
        <v>185888</v>
      </c>
      <c r="M70">
        <f>L70/SUM(L:L)</f>
        <v>2.4878096484075123E-3</v>
      </c>
    </row>
    <row r="71" spans="1:13" x14ac:dyDescent="0.25">
      <c r="A71" t="s">
        <v>18</v>
      </c>
      <c r="B71">
        <v>38285734</v>
      </c>
      <c r="C71" t="s">
        <v>23</v>
      </c>
      <c r="D71" t="s">
        <v>24</v>
      </c>
      <c r="E71">
        <v>0</v>
      </c>
      <c r="F71">
        <v>5</v>
      </c>
      <c r="G71">
        <v>710</v>
      </c>
      <c r="H71">
        <v>1762.75</v>
      </c>
      <c r="I71">
        <v>51120</v>
      </c>
      <c r="K71" t="s">
        <v>1007</v>
      </c>
      <c r="L71">
        <f>SUMIF(D:D, K71, I:I)</f>
        <v>182073</v>
      </c>
      <c r="M71">
        <f>L71/SUM(L:L)</f>
        <v>2.4367520556168283E-3</v>
      </c>
    </row>
    <row r="72" spans="1:13" x14ac:dyDescent="0.25">
      <c r="A72" t="s">
        <v>18</v>
      </c>
      <c r="B72">
        <v>21671744</v>
      </c>
      <c r="C72" t="s">
        <v>54</v>
      </c>
      <c r="D72" t="s">
        <v>130</v>
      </c>
      <c r="E72">
        <v>0</v>
      </c>
      <c r="F72">
        <v>3</v>
      </c>
      <c r="G72">
        <v>599.83000000000004</v>
      </c>
      <c r="H72">
        <v>0</v>
      </c>
      <c r="I72">
        <v>31304</v>
      </c>
      <c r="K72" t="s">
        <v>678</v>
      </c>
      <c r="L72">
        <f>SUMIF(D:D, K72, I:I)</f>
        <v>181294</v>
      </c>
      <c r="M72">
        <f>L72/SUM(L:L)</f>
        <v>2.426326402986699E-3</v>
      </c>
    </row>
    <row r="73" spans="1:13" x14ac:dyDescent="0.25">
      <c r="A73" t="s">
        <v>18</v>
      </c>
      <c r="B73">
        <v>21637114</v>
      </c>
      <c r="C73" t="s">
        <v>131</v>
      </c>
      <c r="D73" t="s">
        <v>132</v>
      </c>
      <c r="E73">
        <v>0</v>
      </c>
      <c r="F73">
        <v>2</v>
      </c>
      <c r="G73">
        <v>2378</v>
      </c>
      <c r="H73">
        <v>2753.47</v>
      </c>
      <c r="I73">
        <v>4756</v>
      </c>
      <c r="K73" t="s">
        <v>456</v>
      </c>
      <c r="L73">
        <f>SUMIF(D:D, K73, I:I)</f>
        <v>180810</v>
      </c>
      <c r="M73">
        <f>L73/SUM(L:L)</f>
        <v>2.4198488473089297E-3</v>
      </c>
    </row>
    <row r="74" spans="1:13" x14ac:dyDescent="0.25">
      <c r="A74" t="s">
        <v>18</v>
      </c>
      <c r="B74">
        <v>34817294</v>
      </c>
      <c r="C74" t="s">
        <v>133</v>
      </c>
      <c r="D74" t="s">
        <v>134</v>
      </c>
      <c r="E74">
        <v>5</v>
      </c>
      <c r="F74">
        <v>1</v>
      </c>
      <c r="G74">
        <v>1537.56</v>
      </c>
      <c r="H74">
        <v>0</v>
      </c>
      <c r="I74">
        <v>7237</v>
      </c>
      <c r="K74" t="s">
        <v>284</v>
      </c>
      <c r="L74">
        <f>SUMIF(D:D, K74, I:I)</f>
        <v>178328</v>
      </c>
      <c r="M74">
        <f>L74/SUM(L:L)</f>
        <v>2.386631299391111E-3</v>
      </c>
    </row>
    <row r="75" spans="1:13" x14ac:dyDescent="0.25">
      <c r="A75" t="s">
        <v>18</v>
      </c>
      <c r="B75">
        <v>39045908</v>
      </c>
      <c r="C75" t="s">
        <v>135</v>
      </c>
      <c r="D75" t="s">
        <v>136</v>
      </c>
      <c r="E75">
        <v>0</v>
      </c>
      <c r="F75">
        <v>6</v>
      </c>
      <c r="G75">
        <v>587</v>
      </c>
      <c r="H75">
        <v>6652.66</v>
      </c>
      <c r="I75">
        <v>9979</v>
      </c>
      <c r="K75" t="s">
        <v>436</v>
      </c>
      <c r="L75">
        <f>SUMIF(D:D, K75, I:I)</f>
        <v>173640</v>
      </c>
      <c r="M75">
        <f>L75/SUM(L:L)</f>
        <v>2.3238900162973427E-3</v>
      </c>
    </row>
    <row r="76" spans="1:13" x14ac:dyDescent="0.25">
      <c r="A76" t="s">
        <v>18</v>
      </c>
      <c r="B76">
        <v>16488697</v>
      </c>
      <c r="C76" t="s">
        <v>137</v>
      </c>
      <c r="D76" t="s">
        <v>138</v>
      </c>
      <c r="E76">
        <v>0</v>
      </c>
      <c r="F76">
        <v>0</v>
      </c>
      <c r="G76">
        <v>660</v>
      </c>
      <c r="H76">
        <v>1827.69</v>
      </c>
      <c r="I76">
        <v>11880</v>
      </c>
      <c r="K76" t="s">
        <v>367</v>
      </c>
      <c r="L76">
        <f>SUMIF(D:D, K76, I:I)</f>
        <v>170583</v>
      </c>
      <c r="M76">
        <f>L76/SUM(L:L)</f>
        <v>2.2829770251672978E-3</v>
      </c>
    </row>
    <row r="77" spans="1:13" x14ac:dyDescent="0.25">
      <c r="A77" t="s">
        <v>18</v>
      </c>
      <c r="B77">
        <v>9225882</v>
      </c>
      <c r="C77" t="s">
        <v>139</v>
      </c>
      <c r="D77" t="s">
        <v>140</v>
      </c>
      <c r="E77">
        <v>4</v>
      </c>
      <c r="F77">
        <v>11</v>
      </c>
      <c r="G77">
        <v>589</v>
      </c>
      <c r="H77">
        <v>0</v>
      </c>
      <c r="I77">
        <v>17670</v>
      </c>
      <c r="K77" t="s">
        <v>350</v>
      </c>
      <c r="L77">
        <f>SUMIF(D:D, K77, I:I)</f>
        <v>170141</v>
      </c>
      <c r="M77">
        <f>L77/SUM(L:L)</f>
        <v>2.2770615714285082E-3</v>
      </c>
    </row>
    <row r="78" spans="1:13" x14ac:dyDescent="0.25">
      <c r="A78" t="s">
        <v>18</v>
      </c>
      <c r="B78">
        <v>39403532</v>
      </c>
      <c r="C78" t="s">
        <v>141</v>
      </c>
      <c r="D78" t="s">
        <v>142</v>
      </c>
      <c r="E78">
        <v>0</v>
      </c>
      <c r="F78">
        <v>0</v>
      </c>
      <c r="G78">
        <v>2299</v>
      </c>
      <c r="H78">
        <v>12261.33</v>
      </c>
      <c r="I78">
        <v>18392</v>
      </c>
      <c r="K78" t="s">
        <v>240</v>
      </c>
      <c r="L78">
        <f>SUMIF(D:D, K78, I:I)</f>
        <v>169942</v>
      </c>
      <c r="M78">
        <f>L78/SUM(L:L)</f>
        <v>2.2743982789081032E-3</v>
      </c>
    </row>
    <row r="79" spans="1:13" x14ac:dyDescent="0.25">
      <c r="A79" t="s">
        <v>18</v>
      </c>
      <c r="B79">
        <v>35423371</v>
      </c>
      <c r="C79" t="s">
        <v>143</v>
      </c>
      <c r="D79" t="s">
        <v>144</v>
      </c>
      <c r="E79">
        <v>0</v>
      </c>
      <c r="F79">
        <v>1</v>
      </c>
      <c r="G79">
        <v>493.7</v>
      </c>
      <c r="H79">
        <v>0</v>
      </c>
      <c r="I79">
        <v>4326</v>
      </c>
      <c r="K79" t="s">
        <v>38</v>
      </c>
      <c r="L79">
        <f>SUMIF(D:D, K79, I:I)</f>
        <v>169534</v>
      </c>
      <c r="M79">
        <f>L79/SUM(L:L)</f>
        <v>2.2689378600722972E-3</v>
      </c>
    </row>
    <row r="80" spans="1:13" x14ac:dyDescent="0.25">
      <c r="A80" t="s">
        <v>18</v>
      </c>
      <c r="B80">
        <v>35643833</v>
      </c>
      <c r="C80" t="s">
        <v>145</v>
      </c>
      <c r="D80" t="s">
        <v>146</v>
      </c>
      <c r="E80">
        <v>4</v>
      </c>
      <c r="F80">
        <v>11</v>
      </c>
      <c r="G80">
        <v>323.56</v>
      </c>
      <c r="H80">
        <v>0</v>
      </c>
      <c r="I80">
        <v>17352</v>
      </c>
      <c r="K80" t="s">
        <v>140</v>
      </c>
      <c r="L80">
        <f>SUMIF(D:D, K80, I:I)</f>
        <v>167829</v>
      </c>
      <c r="M80">
        <f>L80/SUM(L:L)</f>
        <v>2.2461191980256089E-3</v>
      </c>
    </row>
    <row r="81" spans="1:13" x14ac:dyDescent="0.25">
      <c r="A81" t="s">
        <v>18</v>
      </c>
      <c r="B81">
        <v>33076129</v>
      </c>
      <c r="C81" t="s">
        <v>102</v>
      </c>
      <c r="D81" t="s">
        <v>103</v>
      </c>
      <c r="E81">
        <v>5</v>
      </c>
      <c r="F81">
        <v>1</v>
      </c>
      <c r="G81">
        <v>1999</v>
      </c>
      <c r="H81">
        <v>0</v>
      </c>
      <c r="I81">
        <v>13993</v>
      </c>
      <c r="K81" t="s">
        <v>154</v>
      </c>
      <c r="L81">
        <f>SUMIF(D:D, K81, I:I)</f>
        <v>167420</v>
      </c>
      <c r="M81">
        <f>L81/SUM(L:L)</f>
        <v>2.2406453958103037E-3</v>
      </c>
    </row>
    <row r="82" spans="1:13" x14ac:dyDescent="0.25">
      <c r="A82" t="s">
        <v>18</v>
      </c>
      <c r="B82">
        <v>26735563</v>
      </c>
      <c r="C82" t="s">
        <v>84</v>
      </c>
      <c r="D82" t="s">
        <v>85</v>
      </c>
      <c r="E82">
        <v>4</v>
      </c>
      <c r="F82">
        <v>45</v>
      </c>
      <c r="G82">
        <v>337.6</v>
      </c>
      <c r="H82">
        <v>0</v>
      </c>
      <c r="I82">
        <v>21821</v>
      </c>
      <c r="K82" t="s">
        <v>509</v>
      </c>
      <c r="L82">
        <f>SUMIF(D:D, K82, I:I)</f>
        <v>167359</v>
      </c>
      <c r="M82">
        <f>L82/SUM(L:L)</f>
        <v>2.2398290096608325E-3</v>
      </c>
    </row>
    <row r="83" spans="1:13" x14ac:dyDescent="0.25">
      <c r="A83" t="s">
        <v>18</v>
      </c>
      <c r="B83">
        <v>18802647</v>
      </c>
      <c r="C83" t="s">
        <v>56</v>
      </c>
      <c r="D83" t="s">
        <v>57</v>
      </c>
      <c r="E83">
        <v>5</v>
      </c>
      <c r="F83">
        <v>9</v>
      </c>
      <c r="G83">
        <v>1121.3599999999999</v>
      </c>
      <c r="H83">
        <v>0</v>
      </c>
      <c r="I83">
        <v>5117</v>
      </c>
      <c r="K83" t="s">
        <v>464</v>
      </c>
      <c r="L83">
        <f>SUMIF(D:D, K83, I:I)</f>
        <v>162408</v>
      </c>
      <c r="M83">
        <f>L83/SUM(L:L)</f>
        <v>2.1735678977586894E-3</v>
      </c>
    </row>
    <row r="84" spans="1:13" x14ac:dyDescent="0.25">
      <c r="A84" t="s">
        <v>18</v>
      </c>
      <c r="B84">
        <v>4049003</v>
      </c>
      <c r="C84" t="s">
        <v>147</v>
      </c>
      <c r="D84" t="s">
        <v>148</v>
      </c>
      <c r="E84">
        <v>5</v>
      </c>
      <c r="F84">
        <v>254</v>
      </c>
      <c r="G84">
        <v>545.44000000000005</v>
      </c>
      <c r="H84">
        <v>4907.5</v>
      </c>
      <c r="I84">
        <v>19630</v>
      </c>
      <c r="K84" t="s">
        <v>222</v>
      </c>
      <c r="L84">
        <f>SUMIF(D:D, K84, I:I)</f>
        <v>162194</v>
      </c>
      <c r="M84">
        <f>L84/SUM(L:L)</f>
        <v>2.1707038545457913E-3</v>
      </c>
    </row>
    <row r="85" spans="1:13" x14ac:dyDescent="0.25">
      <c r="A85" t="s">
        <v>18</v>
      </c>
      <c r="B85">
        <v>17411133</v>
      </c>
      <c r="C85" t="s">
        <v>149</v>
      </c>
      <c r="D85" t="s">
        <v>150</v>
      </c>
      <c r="E85">
        <v>5</v>
      </c>
      <c r="F85">
        <v>41</v>
      </c>
      <c r="G85">
        <v>461</v>
      </c>
      <c r="H85">
        <v>0</v>
      </c>
      <c r="I85">
        <v>101420</v>
      </c>
      <c r="K85" t="s">
        <v>348</v>
      </c>
      <c r="L85">
        <f>SUMIF(D:D, K85, I:I)</f>
        <v>160592</v>
      </c>
      <c r="M85">
        <f>L85/SUM(L:L)</f>
        <v>2.149263680587554E-3</v>
      </c>
    </row>
    <row r="86" spans="1:13" x14ac:dyDescent="0.25">
      <c r="A86" t="s">
        <v>18</v>
      </c>
      <c r="B86">
        <v>39076921</v>
      </c>
      <c r="C86" t="s">
        <v>151</v>
      </c>
      <c r="D86" t="s">
        <v>152</v>
      </c>
      <c r="E86">
        <v>0</v>
      </c>
      <c r="F86">
        <v>0</v>
      </c>
      <c r="G86">
        <v>4431</v>
      </c>
      <c r="H86">
        <v>35448</v>
      </c>
      <c r="I86">
        <v>31017</v>
      </c>
      <c r="K86" t="s">
        <v>393</v>
      </c>
      <c r="L86">
        <f>SUMIF(D:D, K86, I:I)</f>
        <v>158097</v>
      </c>
      <c r="M86">
        <f>L86/SUM(L:L)</f>
        <v>2.1158721487362416E-3</v>
      </c>
    </row>
    <row r="87" spans="1:13" x14ac:dyDescent="0.25">
      <c r="A87" t="s">
        <v>18</v>
      </c>
      <c r="B87">
        <v>17418432</v>
      </c>
      <c r="C87" t="s">
        <v>35</v>
      </c>
      <c r="D87" t="s">
        <v>36</v>
      </c>
      <c r="E87">
        <v>5</v>
      </c>
      <c r="F87">
        <v>506</v>
      </c>
      <c r="G87">
        <v>487.6</v>
      </c>
      <c r="H87">
        <v>0</v>
      </c>
      <c r="I87">
        <v>9834</v>
      </c>
      <c r="K87" t="s">
        <v>987</v>
      </c>
      <c r="L87">
        <f>SUMIF(D:D, K87, I:I)</f>
        <v>156860</v>
      </c>
      <c r="M87">
        <f>L87/SUM(L:L)</f>
        <v>2.0993169082953304E-3</v>
      </c>
    </row>
    <row r="88" spans="1:13" x14ac:dyDescent="0.25">
      <c r="A88" t="s">
        <v>18</v>
      </c>
      <c r="B88">
        <v>26518666</v>
      </c>
      <c r="C88" t="s">
        <v>33</v>
      </c>
      <c r="D88" t="s">
        <v>34</v>
      </c>
      <c r="E88">
        <v>0</v>
      </c>
      <c r="F88">
        <v>7</v>
      </c>
      <c r="G88">
        <v>962.85</v>
      </c>
      <c r="H88">
        <v>2381.33</v>
      </c>
      <c r="I88">
        <v>21432</v>
      </c>
      <c r="K88" t="s">
        <v>20</v>
      </c>
      <c r="L88">
        <f>SUMIF(D:D, K88, I:I)</f>
        <v>153159</v>
      </c>
      <c r="M88">
        <f>L88/SUM(L:L)</f>
        <v>2.0497850207675922E-3</v>
      </c>
    </row>
    <row r="89" spans="1:13" x14ac:dyDescent="0.25">
      <c r="A89" t="s">
        <v>18</v>
      </c>
      <c r="B89">
        <v>38128728</v>
      </c>
      <c r="C89" t="s">
        <v>153</v>
      </c>
      <c r="D89" t="s">
        <v>154</v>
      </c>
      <c r="E89">
        <v>0</v>
      </c>
      <c r="F89">
        <v>3</v>
      </c>
      <c r="G89">
        <v>1728.65</v>
      </c>
      <c r="H89">
        <v>2704.65</v>
      </c>
      <c r="I89">
        <v>78435</v>
      </c>
      <c r="K89" t="s">
        <v>191</v>
      </c>
      <c r="L89">
        <f>SUMIF(D:D, K89, I:I)</f>
        <v>152383</v>
      </c>
      <c r="M89">
        <f>L89/SUM(L:L)</f>
        <v>2.0393995182759615E-3</v>
      </c>
    </row>
    <row r="90" spans="1:13" x14ac:dyDescent="0.25">
      <c r="A90" t="s">
        <v>18</v>
      </c>
      <c r="B90">
        <v>10469525</v>
      </c>
      <c r="C90" t="s">
        <v>155</v>
      </c>
      <c r="D90" t="s">
        <v>156</v>
      </c>
      <c r="E90">
        <v>4</v>
      </c>
      <c r="F90">
        <v>15</v>
      </c>
      <c r="G90">
        <v>474</v>
      </c>
      <c r="H90">
        <v>0</v>
      </c>
      <c r="I90">
        <v>9480</v>
      </c>
      <c r="K90" t="s">
        <v>1107</v>
      </c>
      <c r="L90">
        <f>SUMIF(D:D, K90, I:I)</f>
        <v>151644</v>
      </c>
      <c r="M90">
        <f>L90/SUM(L:L)</f>
        <v>2.0295092008258135E-3</v>
      </c>
    </row>
    <row r="91" spans="1:13" x14ac:dyDescent="0.25">
      <c r="A91" t="s">
        <v>157</v>
      </c>
      <c r="B91">
        <v>29479071</v>
      </c>
      <c r="C91" t="s">
        <v>158</v>
      </c>
      <c r="D91" t="s">
        <v>159</v>
      </c>
      <c r="E91">
        <v>0</v>
      </c>
      <c r="F91">
        <v>36</v>
      </c>
      <c r="G91">
        <v>1564.16</v>
      </c>
      <c r="H91">
        <v>0</v>
      </c>
      <c r="I91">
        <v>40150</v>
      </c>
      <c r="K91" t="s">
        <v>34</v>
      </c>
      <c r="L91">
        <f>SUMIF(D:D, K91, I:I)</f>
        <v>149833</v>
      </c>
      <c r="M91">
        <f>L91/SUM(L:L)</f>
        <v>2.0052719005521757E-3</v>
      </c>
    </row>
    <row r="92" spans="1:13" x14ac:dyDescent="0.25">
      <c r="A92" t="s">
        <v>18</v>
      </c>
      <c r="B92">
        <v>4325221</v>
      </c>
      <c r="C92" t="s">
        <v>160</v>
      </c>
      <c r="D92" t="s">
        <v>161</v>
      </c>
      <c r="E92">
        <v>0</v>
      </c>
      <c r="F92">
        <v>6359</v>
      </c>
      <c r="G92">
        <v>399</v>
      </c>
      <c r="H92">
        <v>0</v>
      </c>
      <c r="I92">
        <v>13566</v>
      </c>
      <c r="K92" t="s">
        <v>929</v>
      </c>
      <c r="L92">
        <f>SUMIF(D:D, K92, I:I)</f>
        <v>148660</v>
      </c>
      <c r="M92">
        <f>L92/SUM(L:L)</f>
        <v>1.9895731963992338E-3</v>
      </c>
    </row>
    <row r="93" spans="1:13" x14ac:dyDescent="0.25">
      <c r="A93" t="s">
        <v>18</v>
      </c>
      <c r="B93">
        <v>17958017</v>
      </c>
      <c r="C93" t="s">
        <v>106</v>
      </c>
      <c r="D93" t="s">
        <v>162</v>
      </c>
      <c r="E93">
        <v>5</v>
      </c>
      <c r="F93">
        <v>95</v>
      </c>
      <c r="G93">
        <v>266</v>
      </c>
      <c r="H93">
        <v>35112</v>
      </c>
      <c r="I93">
        <v>23408</v>
      </c>
      <c r="K93" t="s">
        <v>909</v>
      </c>
      <c r="L93">
        <f>SUMIF(D:D, K93, I:I)</f>
        <v>147162</v>
      </c>
      <c r="M93">
        <f>L93/SUM(L:L)</f>
        <v>1.9695248939089471E-3</v>
      </c>
    </row>
    <row r="94" spans="1:13" x14ac:dyDescent="0.25">
      <c r="A94" t="s">
        <v>18</v>
      </c>
      <c r="B94">
        <v>14035112</v>
      </c>
      <c r="C94" t="s">
        <v>149</v>
      </c>
      <c r="D94" t="s">
        <v>150</v>
      </c>
      <c r="E94">
        <v>5</v>
      </c>
      <c r="F94">
        <v>10</v>
      </c>
      <c r="G94">
        <v>431</v>
      </c>
      <c r="H94">
        <v>0</v>
      </c>
      <c r="I94">
        <v>37928</v>
      </c>
      <c r="K94" t="s">
        <v>409</v>
      </c>
      <c r="L94">
        <f>SUMIF(D:D, K94, I:I)</f>
        <v>146955</v>
      </c>
      <c r="M94">
        <f>L94/SUM(L:L)</f>
        <v>1.9667545343525455E-3</v>
      </c>
    </row>
    <row r="95" spans="1:13" x14ac:dyDescent="0.25">
      <c r="A95" t="s">
        <v>163</v>
      </c>
      <c r="B95">
        <v>38319278</v>
      </c>
      <c r="C95" t="s">
        <v>164</v>
      </c>
      <c r="D95" t="s">
        <v>165</v>
      </c>
      <c r="E95">
        <v>0</v>
      </c>
      <c r="F95">
        <v>12</v>
      </c>
      <c r="G95">
        <v>768.1</v>
      </c>
      <c r="H95">
        <v>0</v>
      </c>
      <c r="I95">
        <v>48500</v>
      </c>
      <c r="K95" t="s">
        <v>772</v>
      </c>
      <c r="L95">
        <f>SUMIF(D:D, K95, I:I)</f>
        <v>146470</v>
      </c>
      <c r="M95">
        <f>L95/SUM(L:L)</f>
        <v>1.9602635952952765E-3</v>
      </c>
    </row>
    <row r="96" spans="1:13" x14ac:dyDescent="0.25">
      <c r="A96" t="s">
        <v>166</v>
      </c>
      <c r="B96">
        <v>35928168</v>
      </c>
      <c r="C96" t="s">
        <v>167</v>
      </c>
      <c r="D96" t="s">
        <v>168</v>
      </c>
      <c r="E96">
        <v>0</v>
      </c>
      <c r="F96">
        <v>8</v>
      </c>
      <c r="G96">
        <v>1968</v>
      </c>
      <c r="H96">
        <v>0</v>
      </c>
      <c r="I96">
        <v>23616</v>
      </c>
      <c r="K96" t="s">
        <v>467</v>
      </c>
      <c r="L96">
        <f>SUMIF(D:D, K96, I:I)</f>
        <v>146120</v>
      </c>
      <c r="M96">
        <f>L96/SUM(L:L)</f>
        <v>1.955579412470443E-3</v>
      </c>
    </row>
    <row r="97" spans="1:13" x14ac:dyDescent="0.25">
      <c r="A97" t="s">
        <v>18</v>
      </c>
      <c r="B97">
        <v>10634193</v>
      </c>
      <c r="C97" t="s">
        <v>92</v>
      </c>
      <c r="D97" t="s">
        <v>93</v>
      </c>
      <c r="E97">
        <v>5</v>
      </c>
      <c r="F97">
        <v>10</v>
      </c>
      <c r="G97">
        <v>446</v>
      </c>
      <c r="H97">
        <v>0</v>
      </c>
      <c r="I97">
        <v>17394</v>
      </c>
      <c r="K97" t="s">
        <v>205</v>
      </c>
      <c r="L97">
        <f>SUMIF(D:D, K97, I:I)</f>
        <v>143700</v>
      </c>
      <c r="M97">
        <f>L97/SUM(L:L)</f>
        <v>1.923191634081595E-3</v>
      </c>
    </row>
    <row r="98" spans="1:13" x14ac:dyDescent="0.25">
      <c r="A98" t="s">
        <v>18</v>
      </c>
      <c r="B98">
        <v>16028884</v>
      </c>
      <c r="C98" t="s">
        <v>23</v>
      </c>
      <c r="D98" t="s">
        <v>24</v>
      </c>
      <c r="E98">
        <v>5</v>
      </c>
      <c r="F98">
        <v>70</v>
      </c>
      <c r="G98">
        <v>524.03</v>
      </c>
      <c r="H98">
        <v>0</v>
      </c>
      <c r="I98">
        <v>6897</v>
      </c>
      <c r="K98" t="s">
        <v>384</v>
      </c>
      <c r="L98">
        <f>SUMIF(D:D, K98, I:I)</f>
        <v>142074</v>
      </c>
      <c r="M98">
        <f>L98/SUM(L:L)</f>
        <v>1.901430259015369E-3</v>
      </c>
    </row>
    <row r="99" spans="1:13" x14ac:dyDescent="0.25">
      <c r="A99" t="s">
        <v>169</v>
      </c>
      <c r="B99">
        <v>35484564</v>
      </c>
      <c r="C99" t="s">
        <v>170</v>
      </c>
      <c r="D99" t="s">
        <v>171</v>
      </c>
      <c r="E99">
        <v>0</v>
      </c>
      <c r="F99">
        <v>182</v>
      </c>
      <c r="G99">
        <v>1327</v>
      </c>
      <c r="H99">
        <v>194236</v>
      </c>
      <c r="I99">
        <v>48559</v>
      </c>
      <c r="K99" t="s">
        <v>118</v>
      </c>
      <c r="L99">
        <f>SUMIF(D:D, K99, I:I)</f>
        <v>141964</v>
      </c>
      <c r="M99">
        <f>L99/SUM(L:L)</f>
        <v>1.8999580872704213E-3</v>
      </c>
    </row>
    <row r="100" spans="1:13" x14ac:dyDescent="0.25">
      <c r="A100" t="s">
        <v>18</v>
      </c>
      <c r="B100">
        <v>4192458</v>
      </c>
      <c r="C100" t="s">
        <v>160</v>
      </c>
      <c r="D100" t="s">
        <v>161</v>
      </c>
      <c r="E100">
        <v>5</v>
      </c>
      <c r="F100">
        <v>1126</v>
      </c>
      <c r="G100">
        <v>799</v>
      </c>
      <c r="H100">
        <v>0</v>
      </c>
      <c r="I100">
        <v>687939</v>
      </c>
      <c r="K100" t="s">
        <v>162</v>
      </c>
      <c r="L100">
        <f>SUMIF(D:D, K100, I:I)</f>
        <v>141860</v>
      </c>
      <c r="M100">
        <f>L100/SUM(L:L)</f>
        <v>1.8985662158024709E-3</v>
      </c>
    </row>
    <row r="101" spans="1:13" x14ac:dyDescent="0.25">
      <c r="A101" t="s">
        <v>18</v>
      </c>
      <c r="B101">
        <v>9313348</v>
      </c>
      <c r="C101" t="s">
        <v>172</v>
      </c>
      <c r="D101" t="s">
        <v>173</v>
      </c>
      <c r="E101">
        <v>0</v>
      </c>
      <c r="F101">
        <v>29</v>
      </c>
      <c r="G101">
        <v>1292.33</v>
      </c>
      <c r="H101">
        <v>0</v>
      </c>
      <c r="I101">
        <v>32645</v>
      </c>
      <c r="K101" t="s">
        <v>1243</v>
      </c>
      <c r="L101">
        <f>SUMIF(D:D, K101, I:I)</f>
        <v>141370</v>
      </c>
      <c r="M101">
        <f>L101/SUM(L:L)</f>
        <v>1.8920083598477041E-3</v>
      </c>
    </row>
    <row r="102" spans="1:13" x14ac:dyDescent="0.25">
      <c r="A102" t="s">
        <v>18</v>
      </c>
      <c r="B102">
        <v>29306488</v>
      </c>
      <c r="C102" t="s">
        <v>174</v>
      </c>
      <c r="D102" t="s">
        <v>175</v>
      </c>
      <c r="E102">
        <v>5</v>
      </c>
      <c r="F102">
        <v>5</v>
      </c>
      <c r="G102">
        <v>480.13</v>
      </c>
      <c r="H102">
        <v>0</v>
      </c>
      <c r="I102">
        <v>11274</v>
      </c>
      <c r="K102" t="s">
        <v>737</v>
      </c>
      <c r="L102">
        <f>SUMIF(D:D, K102, I:I)</f>
        <v>139131</v>
      </c>
      <c r="M102">
        <f>L102/SUM(L:L)</f>
        <v>1.8620429731482698E-3</v>
      </c>
    </row>
    <row r="103" spans="1:13" x14ac:dyDescent="0.25">
      <c r="A103" t="s">
        <v>18</v>
      </c>
      <c r="B103">
        <v>17055130</v>
      </c>
      <c r="C103" t="s">
        <v>25</v>
      </c>
      <c r="D103" t="s">
        <v>26</v>
      </c>
      <c r="E103">
        <v>5</v>
      </c>
      <c r="F103">
        <v>2014</v>
      </c>
      <c r="G103">
        <v>543.66</v>
      </c>
      <c r="H103">
        <v>0</v>
      </c>
      <c r="I103">
        <v>11417</v>
      </c>
      <c r="K103" t="s">
        <v>236</v>
      </c>
      <c r="L103">
        <f>SUMIF(D:D, K103, I:I)</f>
        <v>138238</v>
      </c>
      <c r="M103">
        <f>L103/SUM(L:L)</f>
        <v>1.850091615255195E-3</v>
      </c>
    </row>
    <row r="104" spans="1:13" x14ac:dyDescent="0.25">
      <c r="A104" t="s">
        <v>18</v>
      </c>
      <c r="B104">
        <v>9904955</v>
      </c>
      <c r="C104" t="s">
        <v>176</v>
      </c>
      <c r="D104" t="s">
        <v>177</v>
      </c>
      <c r="E104">
        <v>0</v>
      </c>
      <c r="F104">
        <v>9</v>
      </c>
      <c r="G104">
        <v>2560</v>
      </c>
      <c r="H104">
        <v>0</v>
      </c>
      <c r="I104">
        <v>10240</v>
      </c>
      <c r="K104" t="s">
        <v>452</v>
      </c>
      <c r="L104">
        <f>SUMIF(D:D, K104, I:I)</f>
        <v>137774</v>
      </c>
      <c r="M104">
        <f>L104/SUM(L:L)</f>
        <v>1.8438817271674158E-3</v>
      </c>
    </row>
    <row r="105" spans="1:13" x14ac:dyDescent="0.25">
      <c r="A105" t="s">
        <v>18</v>
      </c>
      <c r="B105">
        <v>38301445</v>
      </c>
      <c r="C105" t="s">
        <v>178</v>
      </c>
      <c r="D105" t="s">
        <v>179</v>
      </c>
      <c r="E105">
        <v>0</v>
      </c>
      <c r="F105">
        <v>3</v>
      </c>
      <c r="G105">
        <v>1883.33</v>
      </c>
      <c r="H105">
        <v>517.24</v>
      </c>
      <c r="I105">
        <v>15000</v>
      </c>
      <c r="K105" t="s">
        <v>617</v>
      </c>
      <c r="L105">
        <f>SUMIF(D:D, K105, I:I)</f>
        <v>137700</v>
      </c>
      <c r="M105">
        <f>L105/SUM(L:L)</f>
        <v>1.8428913570844511E-3</v>
      </c>
    </row>
    <row r="106" spans="1:13" x14ac:dyDescent="0.25">
      <c r="A106" t="s">
        <v>180</v>
      </c>
      <c r="B106">
        <v>26297013</v>
      </c>
      <c r="C106" t="s">
        <v>10</v>
      </c>
      <c r="D106" t="s">
        <v>181</v>
      </c>
      <c r="E106">
        <v>0</v>
      </c>
      <c r="F106">
        <v>2</v>
      </c>
      <c r="G106">
        <v>670.06</v>
      </c>
      <c r="H106">
        <v>0</v>
      </c>
      <c r="I106">
        <v>12329</v>
      </c>
      <c r="K106" t="s">
        <v>114</v>
      </c>
      <c r="L106">
        <f>SUMIF(D:D, K106, I:I)</f>
        <v>135449</v>
      </c>
      <c r="M106">
        <f>L106/SUM(L:L)</f>
        <v>1.8127653698310226E-3</v>
      </c>
    </row>
    <row r="107" spans="1:13" x14ac:dyDescent="0.25">
      <c r="A107" t="s">
        <v>182</v>
      </c>
      <c r="B107">
        <v>24018366</v>
      </c>
      <c r="C107" t="s">
        <v>183</v>
      </c>
      <c r="D107" t="s">
        <v>184</v>
      </c>
      <c r="E107">
        <v>0</v>
      </c>
      <c r="F107">
        <v>0</v>
      </c>
      <c r="G107">
        <v>1271.26</v>
      </c>
      <c r="H107">
        <v>0</v>
      </c>
      <c r="I107">
        <v>21225</v>
      </c>
      <c r="K107" t="s">
        <v>525</v>
      </c>
      <c r="L107">
        <f>SUMIF(D:D, K107, I:I)</f>
        <v>135098</v>
      </c>
      <c r="M107">
        <f>L107/SUM(L:L)</f>
        <v>1.8080678036266897E-3</v>
      </c>
    </row>
    <row r="108" spans="1:13" x14ac:dyDescent="0.25">
      <c r="A108" t="s">
        <v>18</v>
      </c>
      <c r="B108">
        <v>7122776</v>
      </c>
      <c r="C108" t="s">
        <v>19</v>
      </c>
      <c r="D108" t="s">
        <v>20</v>
      </c>
      <c r="E108">
        <v>0</v>
      </c>
      <c r="F108">
        <v>40</v>
      </c>
      <c r="G108">
        <v>924</v>
      </c>
      <c r="H108">
        <v>0</v>
      </c>
      <c r="I108">
        <v>39732</v>
      </c>
      <c r="K108" t="s">
        <v>914</v>
      </c>
      <c r="L108">
        <f>SUMIF(D:D, K108, I:I)</f>
        <v>132760</v>
      </c>
      <c r="M108">
        <f>L108/SUM(L:L)</f>
        <v>1.7767774623568026E-3</v>
      </c>
    </row>
    <row r="109" spans="1:13" x14ac:dyDescent="0.25">
      <c r="A109" t="s">
        <v>18</v>
      </c>
      <c r="B109">
        <v>33477398</v>
      </c>
      <c r="C109" t="s">
        <v>185</v>
      </c>
      <c r="D109" t="s">
        <v>186</v>
      </c>
      <c r="E109">
        <v>5</v>
      </c>
      <c r="F109">
        <v>3</v>
      </c>
      <c r="G109">
        <v>2096</v>
      </c>
      <c r="H109">
        <v>0</v>
      </c>
      <c r="I109">
        <v>10480</v>
      </c>
      <c r="K109" t="s">
        <v>484</v>
      </c>
      <c r="L109">
        <f>SUMIF(D:D, K109, I:I)</f>
        <v>132610</v>
      </c>
      <c r="M109">
        <f>L109/SUM(L:L)</f>
        <v>1.7747699554318741E-3</v>
      </c>
    </row>
    <row r="110" spans="1:13" x14ac:dyDescent="0.25">
      <c r="A110" t="s">
        <v>18</v>
      </c>
      <c r="B110">
        <v>22863405</v>
      </c>
      <c r="C110" t="s">
        <v>187</v>
      </c>
      <c r="D110" t="s">
        <v>188</v>
      </c>
      <c r="E110">
        <v>5</v>
      </c>
      <c r="F110">
        <v>8</v>
      </c>
      <c r="G110">
        <v>1142</v>
      </c>
      <c r="H110">
        <v>0</v>
      </c>
      <c r="I110">
        <v>39970</v>
      </c>
      <c r="K110" t="s">
        <v>122</v>
      </c>
      <c r="L110">
        <f>SUMIF(D:D, K110, I:I)</f>
        <v>131004</v>
      </c>
      <c r="M110">
        <f>L110/SUM(L:L)</f>
        <v>1.7532762479556387E-3</v>
      </c>
    </row>
    <row r="111" spans="1:13" x14ac:dyDescent="0.25">
      <c r="A111" t="s">
        <v>189</v>
      </c>
      <c r="B111">
        <v>8923757</v>
      </c>
      <c r="C111" t="s">
        <v>190</v>
      </c>
      <c r="D111" t="s">
        <v>191</v>
      </c>
      <c r="E111">
        <v>0</v>
      </c>
      <c r="F111">
        <v>140</v>
      </c>
      <c r="G111">
        <v>765.3</v>
      </c>
      <c r="H111">
        <v>0</v>
      </c>
      <c r="I111">
        <v>98145</v>
      </c>
      <c r="K111" t="s">
        <v>1068</v>
      </c>
      <c r="L111">
        <f>SUMIF(D:D, K111, I:I)</f>
        <v>130725</v>
      </c>
      <c r="M111">
        <f>L111/SUM(L:L)</f>
        <v>1.7495422850752713E-3</v>
      </c>
    </row>
    <row r="112" spans="1:13" x14ac:dyDescent="0.25">
      <c r="A112" t="s">
        <v>192</v>
      </c>
      <c r="B112">
        <v>38079381</v>
      </c>
      <c r="C112" t="s">
        <v>193</v>
      </c>
      <c r="D112" t="s">
        <v>194</v>
      </c>
      <c r="E112">
        <v>0</v>
      </c>
      <c r="F112">
        <v>6</v>
      </c>
      <c r="G112">
        <v>818.57</v>
      </c>
      <c r="H112">
        <v>16489.28</v>
      </c>
      <c r="I112">
        <v>38475</v>
      </c>
      <c r="K112" t="s">
        <v>57</v>
      </c>
      <c r="L112">
        <f>SUMIF(D:D, K112, I:I)</f>
        <v>129921</v>
      </c>
      <c r="M112">
        <f>L112/SUM(L:L)</f>
        <v>1.738782047957654E-3</v>
      </c>
    </row>
    <row r="113" spans="1:13" x14ac:dyDescent="0.25">
      <c r="A113" t="s">
        <v>18</v>
      </c>
      <c r="B113">
        <v>9394029</v>
      </c>
      <c r="C113" t="s">
        <v>139</v>
      </c>
      <c r="D113" t="s">
        <v>140</v>
      </c>
      <c r="E113">
        <v>0</v>
      </c>
      <c r="F113">
        <v>13</v>
      </c>
      <c r="G113">
        <v>589</v>
      </c>
      <c r="H113">
        <v>0</v>
      </c>
      <c r="I113">
        <v>40641</v>
      </c>
      <c r="K113" t="s">
        <v>372</v>
      </c>
      <c r="L113">
        <f>SUMIF(D:D, K113, I:I)</f>
        <v>128451</v>
      </c>
      <c r="M113">
        <f>L113/SUM(L:L)</f>
        <v>1.719108480093354E-3</v>
      </c>
    </row>
    <row r="114" spans="1:13" x14ac:dyDescent="0.25">
      <c r="A114" t="s">
        <v>18</v>
      </c>
      <c r="B114">
        <v>9225885</v>
      </c>
      <c r="C114" t="s">
        <v>139</v>
      </c>
      <c r="D114" t="s">
        <v>140</v>
      </c>
      <c r="E114">
        <v>0</v>
      </c>
      <c r="F114">
        <v>19</v>
      </c>
      <c r="G114">
        <v>589</v>
      </c>
      <c r="H114">
        <v>0</v>
      </c>
      <c r="I114">
        <v>23560</v>
      </c>
      <c r="K114" t="s">
        <v>369</v>
      </c>
      <c r="L114">
        <f>SUMIF(D:D, K114, I:I)</f>
        <v>125970</v>
      </c>
      <c r="M114">
        <f>L114/SUM(L:L)</f>
        <v>1.685904315555035E-3</v>
      </c>
    </row>
    <row r="115" spans="1:13" x14ac:dyDescent="0.25">
      <c r="A115" t="s">
        <v>195</v>
      </c>
      <c r="B115">
        <v>33004407</v>
      </c>
      <c r="C115" t="s">
        <v>196</v>
      </c>
      <c r="D115" t="s">
        <v>197</v>
      </c>
      <c r="E115">
        <v>0</v>
      </c>
      <c r="F115">
        <v>0</v>
      </c>
      <c r="G115">
        <v>2618.33</v>
      </c>
      <c r="H115">
        <v>0</v>
      </c>
      <c r="I115">
        <v>15710</v>
      </c>
      <c r="K115" t="s">
        <v>32</v>
      </c>
      <c r="L115">
        <f>SUMIF(D:D, K115, I:I)</f>
        <v>125394</v>
      </c>
      <c r="M115">
        <f>L115/SUM(L:L)</f>
        <v>1.678195488963309E-3</v>
      </c>
    </row>
    <row r="116" spans="1:13" x14ac:dyDescent="0.25">
      <c r="A116" t="s">
        <v>18</v>
      </c>
      <c r="B116">
        <v>17465795</v>
      </c>
      <c r="C116" t="s">
        <v>198</v>
      </c>
      <c r="D116" t="s">
        <v>199</v>
      </c>
      <c r="E116">
        <v>0</v>
      </c>
      <c r="F116">
        <v>740</v>
      </c>
      <c r="G116">
        <v>969.6</v>
      </c>
      <c r="H116">
        <v>0</v>
      </c>
      <c r="I116">
        <v>96289</v>
      </c>
      <c r="K116" t="s">
        <v>283</v>
      </c>
      <c r="L116">
        <f>SUMIF(D:D, K116, I:I)</f>
        <v>124743</v>
      </c>
      <c r="M116">
        <f>L116/SUM(L:L)</f>
        <v>1.6694829089091191E-3</v>
      </c>
    </row>
    <row r="117" spans="1:13" x14ac:dyDescent="0.25">
      <c r="A117" t="s">
        <v>18</v>
      </c>
      <c r="B117">
        <v>10432863</v>
      </c>
      <c r="C117" t="s">
        <v>33</v>
      </c>
      <c r="D117" t="s">
        <v>200</v>
      </c>
      <c r="E117">
        <v>5</v>
      </c>
      <c r="F117">
        <v>6</v>
      </c>
      <c r="G117">
        <v>778.66</v>
      </c>
      <c r="H117">
        <v>0</v>
      </c>
      <c r="I117">
        <v>13237</v>
      </c>
      <c r="K117" t="s">
        <v>98</v>
      </c>
      <c r="L117">
        <f>SUMIF(D:D, K117, I:I)</f>
        <v>124566</v>
      </c>
      <c r="M117">
        <f>L117/SUM(L:L)</f>
        <v>1.6671140507377032E-3</v>
      </c>
    </row>
    <row r="118" spans="1:13" x14ac:dyDescent="0.25">
      <c r="A118" t="s">
        <v>18</v>
      </c>
      <c r="B118">
        <v>36155030</v>
      </c>
      <c r="C118" t="s">
        <v>201</v>
      </c>
      <c r="D118" t="s">
        <v>202</v>
      </c>
      <c r="E118">
        <v>4</v>
      </c>
      <c r="F118">
        <v>2</v>
      </c>
      <c r="G118">
        <v>972.33</v>
      </c>
      <c r="H118">
        <v>0</v>
      </c>
      <c r="I118">
        <v>57740</v>
      </c>
      <c r="K118" t="s">
        <v>81</v>
      </c>
      <c r="L118">
        <f>SUMIF(D:D, K118, I:I)</f>
        <v>124230</v>
      </c>
      <c r="M118">
        <f>L118/SUM(L:L)</f>
        <v>1.6626172352258632E-3</v>
      </c>
    </row>
    <row r="119" spans="1:13" x14ac:dyDescent="0.25">
      <c r="A119" t="s">
        <v>203</v>
      </c>
      <c r="B119">
        <v>21501359</v>
      </c>
      <c r="C119" t="s">
        <v>204</v>
      </c>
      <c r="D119" t="s">
        <v>205</v>
      </c>
      <c r="E119">
        <v>0</v>
      </c>
      <c r="F119">
        <v>0</v>
      </c>
      <c r="G119">
        <v>1803.33</v>
      </c>
      <c r="H119">
        <v>0</v>
      </c>
      <c r="I119">
        <v>51932</v>
      </c>
      <c r="K119" t="s">
        <v>146</v>
      </c>
      <c r="L119">
        <f>SUMIF(D:D, K119, I:I)</f>
        <v>124112</v>
      </c>
      <c r="M119">
        <f>L119/SUM(L:L)</f>
        <v>1.6610379964449194E-3</v>
      </c>
    </row>
    <row r="120" spans="1:13" x14ac:dyDescent="0.25">
      <c r="A120" t="s">
        <v>18</v>
      </c>
      <c r="B120">
        <v>39658981</v>
      </c>
      <c r="C120" t="s">
        <v>206</v>
      </c>
      <c r="D120" t="s">
        <v>207</v>
      </c>
      <c r="E120">
        <v>0</v>
      </c>
      <c r="F120">
        <v>0</v>
      </c>
      <c r="G120">
        <v>3340.61</v>
      </c>
      <c r="H120">
        <v>4833.2299999999996</v>
      </c>
      <c r="I120">
        <v>3696</v>
      </c>
      <c r="K120" t="s">
        <v>339</v>
      </c>
      <c r="L120">
        <f>SUMIF(D:D, K120, I:I)</f>
        <v>123957</v>
      </c>
      <c r="M120">
        <f>L120/SUM(L:L)</f>
        <v>1.6589635726224931E-3</v>
      </c>
    </row>
    <row r="121" spans="1:13" x14ac:dyDescent="0.25">
      <c r="A121" t="s">
        <v>18</v>
      </c>
      <c r="B121">
        <v>4454456</v>
      </c>
      <c r="C121" t="s">
        <v>160</v>
      </c>
      <c r="D121" t="s">
        <v>161</v>
      </c>
      <c r="E121">
        <v>5</v>
      </c>
      <c r="F121">
        <v>1126</v>
      </c>
      <c r="G121">
        <v>799</v>
      </c>
      <c r="H121">
        <v>0</v>
      </c>
      <c r="I121">
        <v>437852</v>
      </c>
      <c r="K121" t="s">
        <v>113</v>
      </c>
      <c r="L121">
        <f>SUMIF(D:D, K121, I:I)</f>
        <v>123881</v>
      </c>
      <c r="M121">
        <f>L121/SUM(L:L)</f>
        <v>1.6579464357805293E-3</v>
      </c>
    </row>
    <row r="122" spans="1:13" x14ac:dyDescent="0.25">
      <c r="A122" t="s">
        <v>18</v>
      </c>
      <c r="B122">
        <v>35889269</v>
      </c>
      <c r="C122" t="s">
        <v>25</v>
      </c>
      <c r="D122" t="s">
        <v>26</v>
      </c>
      <c r="E122">
        <v>5</v>
      </c>
      <c r="F122">
        <v>2014</v>
      </c>
      <c r="G122">
        <v>488.6</v>
      </c>
      <c r="H122">
        <v>0</v>
      </c>
      <c r="I122">
        <v>18020</v>
      </c>
      <c r="K122" t="s">
        <v>506</v>
      </c>
      <c r="L122">
        <f>SUMIF(D:D, K122, I:I)</f>
        <v>123275</v>
      </c>
      <c r="M122">
        <f>L122/SUM(L:L)</f>
        <v>1.6498361078038177E-3</v>
      </c>
    </row>
    <row r="123" spans="1:13" x14ac:dyDescent="0.25">
      <c r="A123" t="s">
        <v>18</v>
      </c>
      <c r="B123">
        <v>16037819</v>
      </c>
      <c r="C123" t="s">
        <v>208</v>
      </c>
      <c r="D123" t="s">
        <v>209</v>
      </c>
      <c r="E123">
        <v>5</v>
      </c>
      <c r="F123">
        <v>3</v>
      </c>
      <c r="G123">
        <v>966</v>
      </c>
      <c r="H123">
        <v>0</v>
      </c>
      <c r="I123">
        <v>30912</v>
      </c>
      <c r="K123" t="s">
        <v>215</v>
      </c>
      <c r="L123">
        <f>SUMIF(D:D, K123, I:I)</f>
        <v>115280</v>
      </c>
      <c r="M123">
        <f>L123/SUM(L:L)</f>
        <v>1.5428359887051236E-3</v>
      </c>
    </row>
    <row r="124" spans="1:13" x14ac:dyDescent="0.25">
      <c r="A124" t="s">
        <v>210</v>
      </c>
      <c r="B124">
        <v>27694760</v>
      </c>
      <c r="C124" t="s">
        <v>211</v>
      </c>
      <c r="D124" t="s">
        <v>212</v>
      </c>
      <c r="E124">
        <v>0</v>
      </c>
      <c r="F124">
        <v>91</v>
      </c>
      <c r="G124">
        <v>424.56</v>
      </c>
      <c r="H124">
        <v>0</v>
      </c>
      <c r="I124">
        <v>36420</v>
      </c>
      <c r="K124" t="s">
        <v>390</v>
      </c>
      <c r="L124">
        <f>SUMIF(D:D, K124, I:I)</f>
        <v>115093</v>
      </c>
      <c r="M124">
        <f>L124/SUM(L:L)</f>
        <v>1.5403332967387127E-3</v>
      </c>
    </row>
    <row r="125" spans="1:13" x14ac:dyDescent="0.25">
      <c r="A125" t="s">
        <v>18</v>
      </c>
      <c r="B125">
        <v>18849160</v>
      </c>
      <c r="C125" t="s">
        <v>35</v>
      </c>
      <c r="D125" t="s">
        <v>36</v>
      </c>
      <c r="E125">
        <v>0</v>
      </c>
      <c r="F125">
        <v>356</v>
      </c>
      <c r="G125">
        <v>464.33</v>
      </c>
      <c r="H125">
        <v>0</v>
      </c>
      <c r="I125">
        <v>16711</v>
      </c>
      <c r="K125" t="s">
        <v>758</v>
      </c>
      <c r="L125">
        <f>SUMIF(D:D, K125, I:I)</f>
        <v>113582</v>
      </c>
      <c r="M125">
        <f>L125/SUM(L:L)</f>
        <v>1.5201110103149318E-3</v>
      </c>
    </row>
    <row r="126" spans="1:13" x14ac:dyDescent="0.25">
      <c r="A126" t="s">
        <v>18</v>
      </c>
      <c r="B126">
        <v>17853095</v>
      </c>
      <c r="C126" t="s">
        <v>23</v>
      </c>
      <c r="D126" t="s">
        <v>24</v>
      </c>
      <c r="E126">
        <v>5</v>
      </c>
      <c r="F126">
        <v>1257</v>
      </c>
      <c r="G126">
        <v>680</v>
      </c>
      <c r="H126">
        <v>0</v>
      </c>
      <c r="I126">
        <v>207400</v>
      </c>
      <c r="K126" t="s">
        <v>674</v>
      </c>
      <c r="L126">
        <f>SUMIF(D:D, K126, I:I)</f>
        <v>113481</v>
      </c>
      <c r="M126">
        <f>L126/SUM(L:L)</f>
        <v>1.51875928898548E-3</v>
      </c>
    </row>
    <row r="127" spans="1:13" x14ac:dyDescent="0.25">
      <c r="A127" t="s">
        <v>18</v>
      </c>
      <c r="B127">
        <v>15149993</v>
      </c>
      <c r="C127" t="s">
        <v>44</v>
      </c>
      <c r="D127" t="s">
        <v>45</v>
      </c>
      <c r="E127">
        <v>5</v>
      </c>
      <c r="F127">
        <v>3</v>
      </c>
      <c r="G127">
        <v>3231</v>
      </c>
      <c r="H127">
        <v>0</v>
      </c>
      <c r="I127">
        <v>38772</v>
      </c>
      <c r="K127" t="s">
        <v>212</v>
      </c>
      <c r="L127">
        <f>SUMIF(D:D, K127, I:I)</f>
        <v>112634</v>
      </c>
      <c r="M127">
        <f>L127/SUM(L:L)</f>
        <v>1.5074235665493833E-3</v>
      </c>
    </row>
    <row r="128" spans="1:13" x14ac:dyDescent="0.25">
      <c r="A128" t="s">
        <v>18</v>
      </c>
      <c r="B128">
        <v>4509626</v>
      </c>
      <c r="C128" t="s">
        <v>213</v>
      </c>
      <c r="D128" t="s">
        <v>214</v>
      </c>
      <c r="E128">
        <v>4</v>
      </c>
      <c r="F128">
        <v>170</v>
      </c>
      <c r="G128">
        <v>449</v>
      </c>
      <c r="H128">
        <v>0</v>
      </c>
      <c r="I128">
        <v>9429</v>
      </c>
      <c r="K128" t="s">
        <v>688</v>
      </c>
      <c r="L128">
        <f>SUMIF(D:D, K128, I:I)</f>
        <v>112530</v>
      </c>
      <c r="M128">
        <f>L128/SUM(L:L)</f>
        <v>1.5060316950814326E-3</v>
      </c>
    </row>
    <row r="129" spans="1:13" x14ac:dyDescent="0.25">
      <c r="A129" t="s">
        <v>18</v>
      </c>
      <c r="B129">
        <v>14540472</v>
      </c>
      <c r="C129" t="s">
        <v>208</v>
      </c>
      <c r="D129" t="s">
        <v>215</v>
      </c>
      <c r="E129">
        <v>0</v>
      </c>
      <c r="F129">
        <v>4</v>
      </c>
      <c r="G129">
        <v>1140</v>
      </c>
      <c r="H129">
        <v>0</v>
      </c>
      <c r="I129">
        <v>7980</v>
      </c>
      <c r="K129" t="s">
        <v>402</v>
      </c>
      <c r="L129">
        <f>SUMIF(D:D, K129, I:I)</f>
        <v>112423</v>
      </c>
      <c r="M129">
        <f>L129/SUM(L:L)</f>
        <v>1.5045996734749836E-3</v>
      </c>
    </row>
    <row r="130" spans="1:13" x14ac:dyDescent="0.25">
      <c r="A130" t="s">
        <v>18</v>
      </c>
      <c r="B130">
        <v>32878643</v>
      </c>
      <c r="C130" t="s">
        <v>102</v>
      </c>
      <c r="D130" t="s">
        <v>103</v>
      </c>
      <c r="E130">
        <v>4</v>
      </c>
      <c r="F130">
        <v>10</v>
      </c>
      <c r="G130">
        <v>1199</v>
      </c>
      <c r="H130">
        <v>0</v>
      </c>
      <c r="I130">
        <v>22781</v>
      </c>
      <c r="K130" t="s">
        <v>449</v>
      </c>
      <c r="L130">
        <f>SUMIF(D:D, K130, I:I)</f>
        <v>112132</v>
      </c>
      <c r="M130">
        <f>L130/SUM(L:L)</f>
        <v>1.5007051100406222E-3</v>
      </c>
    </row>
    <row r="131" spans="1:13" x14ac:dyDescent="0.25">
      <c r="A131" t="s">
        <v>18</v>
      </c>
      <c r="B131">
        <v>37086335</v>
      </c>
      <c r="C131" t="s">
        <v>66</v>
      </c>
      <c r="D131" t="s">
        <v>216</v>
      </c>
      <c r="E131">
        <v>0</v>
      </c>
      <c r="F131">
        <v>0</v>
      </c>
      <c r="G131">
        <v>6999</v>
      </c>
      <c r="H131">
        <v>0</v>
      </c>
      <c r="I131">
        <v>0</v>
      </c>
      <c r="K131" t="s">
        <v>48</v>
      </c>
      <c r="L131">
        <f>SUMIF(D:D, K131, I:I)</f>
        <v>111980</v>
      </c>
      <c r="M131">
        <f>L131/SUM(L:L)</f>
        <v>1.4986708363566945E-3</v>
      </c>
    </row>
    <row r="132" spans="1:13" x14ac:dyDescent="0.25">
      <c r="A132" t="s">
        <v>18</v>
      </c>
      <c r="B132">
        <v>19054637</v>
      </c>
      <c r="C132" t="s">
        <v>44</v>
      </c>
      <c r="D132" t="s">
        <v>45</v>
      </c>
      <c r="E132">
        <v>0</v>
      </c>
      <c r="F132">
        <v>5</v>
      </c>
      <c r="G132">
        <v>1147.71</v>
      </c>
      <c r="H132">
        <v>2047.71</v>
      </c>
      <c r="I132">
        <v>28668</v>
      </c>
      <c r="K132" t="s">
        <v>486</v>
      </c>
      <c r="L132">
        <f>SUMIF(D:D, K132, I:I)</f>
        <v>109956</v>
      </c>
      <c r="M132">
        <f>L132/SUM(L:L)</f>
        <v>1.471582876249658E-3</v>
      </c>
    </row>
    <row r="133" spans="1:13" x14ac:dyDescent="0.25">
      <c r="A133" t="s">
        <v>217</v>
      </c>
      <c r="B133">
        <v>32723962</v>
      </c>
      <c r="C133" t="s">
        <v>218</v>
      </c>
      <c r="D133" t="s">
        <v>219</v>
      </c>
      <c r="E133">
        <v>0</v>
      </c>
      <c r="F133">
        <v>19</v>
      </c>
      <c r="G133">
        <v>2579.5300000000002</v>
      </c>
      <c r="H133">
        <v>0</v>
      </c>
      <c r="I133">
        <v>62096</v>
      </c>
      <c r="K133" t="s">
        <v>785</v>
      </c>
      <c r="L133">
        <f>SUMIF(D:D, K133, I:I)</f>
        <v>109863</v>
      </c>
      <c r="M133">
        <f>L133/SUM(L:L)</f>
        <v>1.4703382219562022E-3</v>
      </c>
    </row>
    <row r="134" spans="1:13" x14ac:dyDescent="0.25">
      <c r="A134" t="s">
        <v>18</v>
      </c>
      <c r="B134">
        <v>18923247</v>
      </c>
      <c r="C134" t="s">
        <v>220</v>
      </c>
      <c r="D134" t="s">
        <v>55</v>
      </c>
      <c r="E134">
        <v>0</v>
      </c>
      <c r="F134">
        <v>8</v>
      </c>
      <c r="G134">
        <v>379.68</v>
      </c>
      <c r="H134">
        <v>973.89</v>
      </c>
      <c r="I134">
        <v>28243</v>
      </c>
      <c r="K134" t="s">
        <v>489</v>
      </c>
      <c r="L134">
        <f>SUMIF(D:D, K134, I:I)</f>
        <v>109515</v>
      </c>
      <c r="M134">
        <f>L134/SUM(L:L)</f>
        <v>1.4656808058903679E-3</v>
      </c>
    </row>
    <row r="135" spans="1:13" x14ac:dyDescent="0.25">
      <c r="A135" t="s">
        <v>18</v>
      </c>
      <c r="B135">
        <v>16026545</v>
      </c>
      <c r="C135" t="s">
        <v>221</v>
      </c>
      <c r="D135" t="s">
        <v>222</v>
      </c>
      <c r="E135">
        <v>0</v>
      </c>
      <c r="F135">
        <v>362</v>
      </c>
      <c r="G135">
        <v>1460.53</v>
      </c>
      <c r="H135">
        <v>0</v>
      </c>
      <c r="I135">
        <v>32120</v>
      </c>
      <c r="K135" t="s">
        <v>980</v>
      </c>
      <c r="L135">
        <f>SUMIF(D:D, K135, I:I)</f>
        <v>109060</v>
      </c>
      <c r="M135">
        <f>L135/SUM(L:L)</f>
        <v>1.4595913682180846E-3</v>
      </c>
    </row>
    <row r="136" spans="1:13" x14ac:dyDescent="0.25">
      <c r="A136" t="s">
        <v>18</v>
      </c>
      <c r="B136">
        <v>9875143</v>
      </c>
      <c r="C136" t="s">
        <v>119</v>
      </c>
      <c r="D136" t="s">
        <v>120</v>
      </c>
      <c r="E136">
        <v>5</v>
      </c>
      <c r="F136">
        <v>44</v>
      </c>
      <c r="G136">
        <v>576.29999999999995</v>
      </c>
      <c r="H136">
        <v>0</v>
      </c>
      <c r="I136">
        <v>23299</v>
      </c>
      <c r="K136" t="s">
        <v>943</v>
      </c>
      <c r="L136">
        <f>SUMIF(D:D, K136, I:I)</f>
        <v>107642</v>
      </c>
      <c r="M136">
        <f>L136/SUM(L:L)</f>
        <v>1.4406137360877596E-3</v>
      </c>
    </row>
    <row r="137" spans="1:13" x14ac:dyDescent="0.25">
      <c r="A137" t="s">
        <v>18</v>
      </c>
      <c r="B137">
        <v>33501716</v>
      </c>
      <c r="C137" t="s">
        <v>223</v>
      </c>
      <c r="D137" t="s">
        <v>224</v>
      </c>
      <c r="E137">
        <v>0</v>
      </c>
      <c r="F137">
        <v>0</v>
      </c>
      <c r="G137">
        <v>538.66</v>
      </c>
      <c r="H137">
        <v>0</v>
      </c>
      <c r="I137">
        <v>6269</v>
      </c>
      <c r="K137" t="s">
        <v>405</v>
      </c>
      <c r="L137">
        <f>SUMIF(D:D, K137, I:I)</f>
        <v>107060</v>
      </c>
      <c r="M137">
        <f>L137/SUM(L:L)</f>
        <v>1.4328246092190366E-3</v>
      </c>
    </row>
    <row r="138" spans="1:13" x14ac:dyDescent="0.25">
      <c r="A138" t="s">
        <v>18</v>
      </c>
      <c r="B138">
        <v>34910035</v>
      </c>
      <c r="C138" t="s">
        <v>44</v>
      </c>
      <c r="D138" t="s">
        <v>45</v>
      </c>
      <c r="E138">
        <v>0</v>
      </c>
      <c r="F138">
        <v>0</v>
      </c>
      <c r="G138">
        <v>2497.06</v>
      </c>
      <c r="H138">
        <v>0</v>
      </c>
      <c r="I138">
        <v>19635</v>
      </c>
      <c r="K138" t="s">
        <v>226</v>
      </c>
      <c r="L138">
        <f>SUMIF(D:D, K138, I:I)</f>
        <v>99421</v>
      </c>
      <c r="M138">
        <f>L138/SUM(L:L)</f>
        <v>1.3305889732221729E-3</v>
      </c>
    </row>
    <row r="139" spans="1:13" x14ac:dyDescent="0.25">
      <c r="A139" t="s">
        <v>18</v>
      </c>
      <c r="B139">
        <v>40553577</v>
      </c>
      <c r="C139" t="s">
        <v>23</v>
      </c>
      <c r="D139" t="s">
        <v>24</v>
      </c>
      <c r="E139">
        <v>4</v>
      </c>
      <c r="F139">
        <v>8</v>
      </c>
      <c r="G139">
        <v>920</v>
      </c>
      <c r="H139">
        <v>51520</v>
      </c>
      <c r="I139">
        <v>12880</v>
      </c>
      <c r="K139" t="s">
        <v>558</v>
      </c>
      <c r="L139">
        <f>SUMIF(D:D, K139, I:I)</f>
        <v>97613</v>
      </c>
      <c r="M139">
        <f>L139/SUM(L:L)</f>
        <v>1.3063918230870337E-3</v>
      </c>
    </row>
    <row r="140" spans="1:13" x14ac:dyDescent="0.25">
      <c r="A140" t="s">
        <v>18</v>
      </c>
      <c r="B140">
        <v>15565135</v>
      </c>
      <c r="C140" t="s">
        <v>225</v>
      </c>
      <c r="D140" t="s">
        <v>226</v>
      </c>
      <c r="E140">
        <v>4</v>
      </c>
      <c r="F140">
        <v>13</v>
      </c>
      <c r="G140">
        <v>1736.1</v>
      </c>
      <c r="H140">
        <v>0</v>
      </c>
      <c r="I140">
        <v>6576</v>
      </c>
      <c r="K140" t="s">
        <v>199</v>
      </c>
      <c r="L140">
        <f>SUMIF(D:D, K140, I:I)</f>
        <v>96289</v>
      </c>
      <c r="M140">
        <f>L140/SUM(L:L)</f>
        <v>1.2886722286296639E-3</v>
      </c>
    </row>
    <row r="141" spans="1:13" x14ac:dyDescent="0.25">
      <c r="A141" t="s">
        <v>18</v>
      </c>
      <c r="B141">
        <v>39112583</v>
      </c>
      <c r="C141" t="s">
        <v>52</v>
      </c>
      <c r="D141" t="s">
        <v>53</v>
      </c>
      <c r="E141">
        <v>5</v>
      </c>
      <c r="F141">
        <v>3</v>
      </c>
      <c r="G141">
        <v>799</v>
      </c>
      <c r="H141">
        <v>26566.75</v>
      </c>
      <c r="I141">
        <v>30362</v>
      </c>
      <c r="K141" t="s">
        <v>589</v>
      </c>
      <c r="L141">
        <f>SUMIF(D:D, K141, I:I)</f>
        <v>95968</v>
      </c>
      <c r="M141">
        <f>L141/SUM(L:L)</f>
        <v>1.2843761638103167E-3</v>
      </c>
    </row>
    <row r="142" spans="1:13" x14ac:dyDescent="0.25">
      <c r="A142" t="s">
        <v>18</v>
      </c>
      <c r="B142">
        <v>22863237</v>
      </c>
      <c r="C142" t="s">
        <v>187</v>
      </c>
      <c r="D142" t="s">
        <v>188</v>
      </c>
      <c r="E142">
        <v>0</v>
      </c>
      <c r="F142">
        <v>3</v>
      </c>
      <c r="G142">
        <v>547</v>
      </c>
      <c r="H142">
        <v>0</v>
      </c>
      <c r="I142">
        <v>15316</v>
      </c>
      <c r="K142" t="s">
        <v>594</v>
      </c>
      <c r="L142">
        <f>SUMIF(D:D, K142, I:I)</f>
        <v>93931</v>
      </c>
      <c r="M142">
        <f>L142/SUM(L:L)</f>
        <v>1.2571142197697863E-3</v>
      </c>
    </row>
    <row r="143" spans="1:13" x14ac:dyDescent="0.25">
      <c r="A143" t="s">
        <v>18</v>
      </c>
      <c r="B143">
        <v>7306121</v>
      </c>
      <c r="C143" t="s">
        <v>97</v>
      </c>
      <c r="D143" t="s">
        <v>98</v>
      </c>
      <c r="E143">
        <v>5</v>
      </c>
      <c r="F143">
        <v>23</v>
      </c>
      <c r="G143">
        <v>609.13</v>
      </c>
      <c r="H143">
        <v>0</v>
      </c>
      <c r="I143">
        <v>9831</v>
      </c>
      <c r="K143" t="s">
        <v>447</v>
      </c>
      <c r="L143">
        <f>SUMIF(D:D, K143, I:I)</f>
        <v>93758</v>
      </c>
      <c r="M143">
        <f>L143/SUM(L:L)</f>
        <v>1.2547988951163687E-3</v>
      </c>
    </row>
    <row r="144" spans="1:13" x14ac:dyDescent="0.25">
      <c r="A144" t="s">
        <v>18</v>
      </c>
      <c r="B144">
        <v>26134037</v>
      </c>
      <c r="C144" t="s">
        <v>25</v>
      </c>
      <c r="D144" t="s">
        <v>26</v>
      </c>
      <c r="E144">
        <v>5</v>
      </c>
      <c r="F144">
        <v>58</v>
      </c>
      <c r="G144">
        <v>421.33</v>
      </c>
      <c r="H144">
        <v>0</v>
      </c>
      <c r="I144">
        <v>8848</v>
      </c>
      <c r="K144" t="s">
        <v>580</v>
      </c>
      <c r="L144">
        <f>SUMIF(D:D, K144, I:I)</f>
        <v>93652</v>
      </c>
      <c r="M144">
        <f>L144/SUM(L:L)</f>
        <v>1.2533802568894191E-3</v>
      </c>
    </row>
    <row r="145" spans="1:13" x14ac:dyDescent="0.25">
      <c r="A145" t="s">
        <v>18</v>
      </c>
      <c r="B145">
        <v>2830596</v>
      </c>
      <c r="C145" t="s">
        <v>227</v>
      </c>
      <c r="D145" t="s">
        <v>228</v>
      </c>
      <c r="E145">
        <v>3</v>
      </c>
      <c r="F145">
        <v>1</v>
      </c>
      <c r="G145">
        <v>526.36</v>
      </c>
      <c r="H145">
        <v>0</v>
      </c>
      <c r="I145">
        <v>1916</v>
      </c>
      <c r="K145" t="s">
        <v>93</v>
      </c>
      <c r="L145">
        <f>SUMIF(D:D, K145, I:I)</f>
        <v>92677</v>
      </c>
      <c r="M145">
        <f>L145/SUM(L:L)</f>
        <v>1.2403314618773832E-3</v>
      </c>
    </row>
    <row r="146" spans="1:13" x14ac:dyDescent="0.25">
      <c r="A146" t="s">
        <v>18</v>
      </c>
      <c r="B146">
        <v>34487817</v>
      </c>
      <c r="C146" t="s">
        <v>229</v>
      </c>
      <c r="D146" t="s">
        <v>230</v>
      </c>
      <c r="E146">
        <v>5</v>
      </c>
      <c r="F146">
        <v>0</v>
      </c>
      <c r="G146">
        <v>2158.56</v>
      </c>
      <c r="H146">
        <v>501.96</v>
      </c>
      <c r="I146">
        <v>14557</v>
      </c>
      <c r="K146" t="s">
        <v>1021</v>
      </c>
      <c r="L146">
        <f>SUMIF(D:D, K146, I:I)</f>
        <v>90537</v>
      </c>
      <c r="M146">
        <f>L146/SUM(L:L)</f>
        <v>1.2116910297484021E-3</v>
      </c>
    </row>
    <row r="147" spans="1:13" x14ac:dyDescent="0.25">
      <c r="A147" t="s">
        <v>18</v>
      </c>
      <c r="B147">
        <v>8916163</v>
      </c>
      <c r="C147" t="s">
        <v>167</v>
      </c>
      <c r="D147" t="s">
        <v>231</v>
      </c>
      <c r="E147">
        <v>0</v>
      </c>
      <c r="F147">
        <v>27</v>
      </c>
      <c r="G147">
        <v>1680</v>
      </c>
      <c r="H147">
        <v>0</v>
      </c>
      <c r="I147">
        <v>23520</v>
      </c>
      <c r="K147" t="s">
        <v>609</v>
      </c>
      <c r="L147">
        <f>SUMIF(D:D, K147, I:I)</f>
        <v>90122</v>
      </c>
      <c r="M147">
        <f>L147/SUM(L:L)</f>
        <v>1.2061369272560996E-3</v>
      </c>
    </row>
    <row r="148" spans="1:13" x14ac:dyDescent="0.25">
      <c r="A148" t="s">
        <v>232</v>
      </c>
      <c r="B148">
        <v>26392481</v>
      </c>
      <c r="C148" t="s">
        <v>233</v>
      </c>
      <c r="D148" t="s">
        <v>234</v>
      </c>
      <c r="E148">
        <v>0</v>
      </c>
      <c r="F148">
        <v>36</v>
      </c>
      <c r="G148">
        <v>736.13</v>
      </c>
      <c r="H148">
        <v>0</v>
      </c>
      <c r="I148">
        <v>66371</v>
      </c>
      <c r="K148" t="s">
        <v>629</v>
      </c>
      <c r="L148">
        <f>SUMIF(D:D, K148, I:I)</f>
        <v>90090</v>
      </c>
      <c r="M148">
        <f>L148/SUM(L:L)</f>
        <v>1.2057086591121147E-3</v>
      </c>
    </row>
    <row r="149" spans="1:13" x14ac:dyDescent="0.25">
      <c r="A149" t="s">
        <v>18</v>
      </c>
      <c r="B149">
        <v>9157556</v>
      </c>
      <c r="C149" t="s">
        <v>235</v>
      </c>
      <c r="D149" t="s">
        <v>236</v>
      </c>
      <c r="E149">
        <v>5</v>
      </c>
      <c r="F149">
        <v>5</v>
      </c>
      <c r="G149">
        <v>2071.6</v>
      </c>
      <c r="H149">
        <v>0</v>
      </c>
      <c r="I149">
        <v>27999</v>
      </c>
      <c r="K149" t="s">
        <v>434</v>
      </c>
      <c r="L149">
        <f>SUMIF(D:D, K149, I:I)</f>
        <v>88746</v>
      </c>
      <c r="M149">
        <f>L149/SUM(L:L)</f>
        <v>1.1877213970647544E-3</v>
      </c>
    </row>
    <row r="150" spans="1:13" x14ac:dyDescent="0.25">
      <c r="A150" t="s">
        <v>18</v>
      </c>
      <c r="B150">
        <v>9920196</v>
      </c>
      <c r="C150" t="s">
        <v>237</v>
      </c>
      <c r="D150" t="s">
        <v>238</v>
      </c>
      <c r="E150">
        <v>4</v>
      </c>
      <c r="F150">
        <v>77</v>
      </c>
      <c r="G150">
        <v>1808.33</v>
      </c>
      <c r="H150">
        <v>0</v>
      </c>
      <c r="I150">
        <v>24850</v>
      </c>
      <c r="K150" t="s">
        <v>825</v>
      </c>
      <c r="L150">
        <f>SUMIF(D:D, K150, I:I)</f>
        <v>86300</v>
      </c>
      <c r="M150">
        <f>L150/SUM(L:L)</f>
        <v>1.154985650808919E-3</v>
      </c>
    </row>
    <row r="151" spans="1:13" x14ac:dyDescent="0.25">
      <c r="A151" t="s">
        <v>18</v>
      </c>
      <c r="B151">
        <v>37089493</v>
      </c>
      <c r="C151" t="s">
        <v>27</v>
      </c>
      <c r="D151" t="s">
        <v>28</v>
      </c>
      <c r="E151">
        <v>4</v>
      </c>
      <c r="F151">
        <v>4</v>
      </c>
      <c r="G151">
        <v>371.26</v>
      </c>
      <c r="H151">
        <v>0</v>
      </c>
      <c r="I151">
        <v>19296</v>
      </c>
      <c r="K151" t="s">
        <v>827</v>
      </c>
      <c r="L151">
        <f>SUMIF(D:D, K151, I:I)</f>
        <v>85822</v>
      </c>
      <c r="M151">
        <f>L151/SUM(L:L)</f>
        <v>1.1485883954081464E-3</v>
      </c>
    </row>
    <row r="152" spans="1:13" x14ac:dyDescent="0.25">
      <c r="A152" t="s">
        <v>18</v>
      </c>
      <c r="B152">
        <v>34905290</v>
      </c>
      <c r="C152" t="s">
        <v>44</v>
      </c>
      <c r="D152" t="s">
        <v>45</v>
      </c>
      <c r="E152">
        <v>0</v>
      </c>
      <c r="F152">
        <v>0</v>
      </c>
      <c r="G152">
        <v>3214.7</v>
      </c>
      <c r="H152">
        <v>0</v>
      </c>
      <c r="I152">
        <v>18983</v>
      </c>
      <c r="K152" t="s">
        <v>711</v>
      </c>
      <c r="L152">
        <f>SUMIF(D:D, K152, I:I)</f>
        <v>85769</v>
      </c>
      <c r="M152">
        <f>L152/SUM(L:L)</f>
        <v>1.1478790762946716E-3</v>
      </c>
    </row>
    <row r="153" spans="1:13" x14ac:dyDescent="0.25">
      <c r="A153" t="s">
        <v>18</v>
      </c>
      <c r="B153">
        <v>23462364</v>
      </c>
      <c r="C153" t="s">
        <v>239</v>
      </c>
      <c r="D153" t="s">
        <v>240</v>
      </c>
      <c r="E153">
        <v>0</v>
      </c>
      <c r="F153">
        <v>1</v>
      </c>
      <c r="G153">
        <v>2499</v>
      </c>
      <c r="H153">
        <v>0</v>
      </c>
      <c r="I153">
        <v>77469</v>
      </c>
      <c r="K153" t="s">
        <v>841</v>
      </c>
      <c r="L153">
        <f>SUMIF(D:D, K153, I:I)</f>
        <v>85429</v>
      </c>
      <c r="M153">
        <f>L153/SUM(L:L)</f>
        <v>1.1433287272648335E-3</v>
      </c>
    </row>
    <row r="154" spans="1:13" x14ac:dyDescent="0.25">
      <c r="A154" t="s">
        <v>241</v>
      </c>
      <c r="B154">
        <v>23697706</v>
      </c>
      <c r="C154" t="s">
        <v>242</v>
      </c>
      <c r="D154" t="s">
        <v>243</v>
      </c>
      <c r="E154">
        <v>4</v>
      </c>
      <c r="F154">
        <v>177</v>
      </c>
      <c r="G154">
        <v>262.5</v>
      </c>
      <c r="H154">
        <v>0</v>
      </c>
      <c r="I154">
        <v>73145</v>
      </c>
      <c r="K154" t="s">
        <v>637</v>
      </c>
      <c r="L154">
        <f>SUMIF(D:D, K154, I:I)</f>
        <v>84876</v>
      </c>
      <c r="M154">
        <f>L154/SUM(L:L)</f>
        <v>1.1359277184015968E-3</v>
      </c>
    </row>
    <row r="155" spans="1:13" x14ac:dyDescent="0.25">
      <c r="A155" t="s">
        <v>18</v>
      </c>
      <c r="B155">
        <v>38735764</v>
      </c>
      <c r="C155" t="s">
        <v>119</v>
      </c>
      <c r="D155" t="s">
        <v>244</v>
      </c>
      <c r="E155">
        <v>0</v>
      </c>
      <c r="F155">
        <v>47</v>
      </c>
      <c r="G155">
        <v>500</v>
      </c>
      <c r="H155">
        <v>18250</v>
      </c>
      <c r="I155">
        <v>36500</v>
      </c>
      <c r="K155" t="s">
        <v>1208</v>
      </c>
      <c r="L155">
        <f>SUMIF(D:D, K155, I:I)</f>
        <v>84868</v>
      </c>
      <c r="M155">
        <f>L155/SUM(L:L)</f>
        <v>1.1358206513656006E-3</v>
      </c>
    </row>
    <row r="156" spans="1:13" x14ac:dyDescent="0.25">
      <c r="A156" t="s">
        <v>245</v>
      </c>
      <c r="B156">
        <v>25669747</v>
      </c>
      <c r="C156" t="s">
        <v>246</v>
      </c>
      <c r="D156" t="s">
        <v>247</v>
      </c>
      <c r="E156">
        <v>0</v>
      </c>
      <c r="F156">
        <v>2</v>
      </c>
      <c r="G156">
        <v>1031</v>
      </c>
      <c r="H156">
        <v>0</v>
      </c>
      <c r="I156">
        <v>6473</v>
      </c>
      <c r="K156" t="s">
        <v>659</v>
      </c>
      <c r="L156">
        <f>SUMIF(D:D, K156, I:I)</f>
        <v>84834</v>
      </c>
      <c r="M156">
        <f>L156/SUM(L:L)</f>
        <v>1.1353656164626168E-3</v>
      </c>
    </row>
    <row r="157" spans="1:13" x14ac:dyDescent="0.25">
      <c r="A157" t="s">
        <v>18</v>
      </c>
      <c r="B157">
        <v>14564017</v>
      </c>
      <c r="C157" t="s">
        <v>19</v>
      </c>
      <c r="D157" t="s">
        <v>20</v>
      </c>
      <c r="E157">
        <v>4</v>
      </c>
      <c r="F157">
        <v>16</v>
      </c>
      <c r="G157">
        <v>1285</v>
      </c>
      <c r="H157">
        <v>0</v>
      </c>
      <c r="I157">
        <v>12850</v>
      </c>
      <c r="K157" t="s">
        <v>301</v>
      </c>
      <c r="L157">
        <f>SUMIF(D:D, K157, I:I)</f>
        <v>84537</v>
      </c>
      <c r="M157">
        <f>L157/SUM(L:L)</f>
        <v>1.1313907527512582E-3</v>
      </c>
    </row>
    <row r="158" spans="1:13" x14ac:dyDescent="0.25">
      <c r="A158" t="s">
        <v>18</v>
      </c>
      <c r="B158">
        <v>39362251</v>
      </c>
      <c r="C158" t="s">
        <v>248</v>
      </c>
      <c r="D158" t="s">
        <v>249</v>
      </c>
      <c r="E158">
        <v>3</v>
      </c>
      <c r="F158">
        <v>4</v>
      </c>
      <c r="G158">
        <v>506.7</v>
      </c>
      <c r="H158">
        <v>5057.76</v>
      </c>
      <c r="I158">
        <v>6614</v>
      </c>
      <c r="K158" t="s">
        <v>1131</v>
      </c>
      <c r="L158">
        <f>SUMIF(D:D, K158, I:I)</f>
        <v>84075</v>
      </c>
      <c r="M158">
        <f>L158/SUM(L:L)</f>
        <v>1.1252076314224781E-3</v>
      </c>
    </row>
    <row r="159" spans="1:13" x14ac:dyDescent="0.25">
      <c r="A159" t="s">
        <v>18</v>
      </c>
      <c r="B159">
        <v>14876655</v>
      </c>
      <c r="C159" t="s">
        <v>250</v>
      </c>
      <c r="D159" t="s">
        <v>251</v>
      </c>
      <c r="E159">
        <v>5</v>
      </c>
      <c r="F159">
        <v>2</v>
      </c>
      <c r="G159">
        <v>1913</v>
      </c>
      <c r="H159">
        <v>0</v>
      </c>
      <c r="I159">
        <v>5739</v>
      </c>
      <c r="K159" t="s">
        <v>941</v>
      </c>
      <c r="L159">
        <f>SUMIF(D:D, K159, I:I)</f>
        <v>82746</v>
      </c>
      <c r="M159">
        <f>L159/SUM(L:L)</f>
        <v>1.1074211200676107E-3</v>
      </c>
    </row>
    <row r="160" spans="1:13" x14ac:dyDescent="0.25">
      <c r="A160" t="s">
        <v>18</v>
      </c>
      <c r="B160">
        <v>11026732</v>
      </c>
      <c r="C160" t="s">
        <v>252</v>
      </c>
      <c r="D160" t="s">
        <v>253</v>
      </c>
      <c r="E160">
        <v>5</v>
      </c>
      <c r="F160">
        <v>40</v>
      </c>
      <c r="G160">
        <v>1831</v>
      </c>
      <c r="H160">
        <v>0</v>
      </c>
      <c r="I160">
        <v>36620</v>
      </c>
      <c r="K160" t="s">
        <v>1077</v>
      </c>
      <c r="L160">
        <f>SUMIF(D:D, K160, I:I)</f>
        <v>82382</v>
      </c>
      <c r="M160">
        <f>L160/SUM(L:L)</f>
        <v>1.1025495699297839E-3</v>
      </c>
    </row>
    <row r="161" spans="1:13" x14ac:dyDescent="0.25">
      <c r="A161" t="s">
        <v>18</v>
      </c>
      <c r="B161">
        <v>26496050</v>
      </c>
      <c r="C161" t="s">
        <v>254</v>
      </c>
      <c r="D161" t="s">
        <v>255</v>
      </c>
      <c r="E161">
        <v>0</v>
      </c>
      <c r="F161">
        <v>0</v>
      </c>
      <c r="G161">
        <v>5800</v>
      </c>
      <c r="H161">
        <v>0</v>
      </c>
      <c r="I161">
        <v>133400</v>
      </c>
      <c r="K161" t="s">
        <v>1233</v>
      </c>
      <c r="L161">
        <f>SUMIF(D:D, K161, I:I)</f>
        <v>79925</v>
      </c>
      <c r="M161">
        <f>L161/SUM(L:L)</f>
        <v>1.0696666064994535E-3</v>
      </c>
    </row>
    <row r="162" spans="1:13" x14ac:dyDescent="0.25">
      <c r="A162" t="s">
        <v>18</v>
      </c>
      <c r="B162">
        <v>10092450</v>
      </c>
      <c r="C162" t="s">
        <v>21</v>
      </c>
      <c r="D162" t="s">
        <v>22</v>
      </c>
      <c r="E162">
        <v>0</v>
      </c>
      <c r="F162">
        <v>663</v>
      </c>
      <c r="G162">
        <v>796.3</v>
      </c>
      <c r="H162">
        <v>0</v>
      </c>
      <c r="I162">
        <v>276706</v>
      </c>
      <c r="K162" t="s">
        <v>231</v>
      </c>
      <c r="L162">
        <f>SUMIF(D:D, K162, I:I)</f>
        <v>79837</v>
      </c>
      <c r="M162">
        <f>L162/SUM(L:L)</f>
        <v>1.0684888691034954E-3</v>
      </c>
    </row>
    <row r="163" spans="1:13" x14ac:dyDescent="0.25">
      <c r="A163" t="s">
        <v>18</v>
      </c>
      <c r="B163">
        <v>18200066</v>
      </c>
      <c r="C163" t="s">
        <v>239</v>
      </c>
      <c r="D163" t="s">
        <v>240</v>
      </c>
      <c r="E163">
        <v>0</v>
      </c>
      <c r="F163">
        <v>6</v>
      </c>
      <c r="G163">
        <v>2211.66</v>
      </c>
      <c r="H163">
        <v>0</v>
      </c>
      <c r="I163">
        <v>37602</v>
      </c>
      <c r="K163" t="s">
        <v>596</v>
      </c>
      <c r="L163">
        <f>SUMIF(D:D, K163, I:I)</f>
        <v>79815</v>
      </c>
      <c r="M163">
        <f>L163/SUM(L:L)</f>
        <v>1.068194434754506E-3</v>
      </c>
    </row>
    <row r="164" spans="1:13" x14ac:dyDescent="0.25">
      <c r="A164" t="s">
        <v>18</v>
      </c>
      <c r="B164">
        <v>34904951</v>
      </c>
      <c r="C164" t="s">
        <v>44</v>
      </c>
      <c r="D164" t="s">
        <v>45</v>
      </c>
      <c r="E164">
        <v>0</v>
      </c>
      <c r="F164">
        <v>0</v>
      </c>
      <c r="G164">
        <v>1792.2</v>
      </c>
      <c r="H164">
        <v>0</v>
      </c>
      <c r="I164">
        <v>31654</v>
      </c>
      <c r="K164" t="s">
        <v>704</v>
      </c>
      <c r="L164">
        <f>SUMIF(D:D, K164, I:I)</f>
        <v>78942</v>
      </c>
      <c r="M164">
        <f>L164/SUM(L:L)</f>
        <v>1.0565107444514216E-3</v>
      </c>
    </row>
    <row r="165" spans="1:13" x14ac:dyDescent="0.25">
      <c r="A165" t="s">
        <v>18</v>
      </c>
      <c r="B165">
        <v>26774935</v>
      </c>
      <c r="C165" t="s">
        <v>256</v>
      </c>
      <c r="D165" t="s">
        <v>257</v>
      </c>
      <c r="E165">
        <v>0</v>
      </c>
      <c r="F165">
        <v>315</v>
      </c>
      <c r="G165">
        <v>1382.13</v>
      </c>
      <c r="H165">
        <v>0</v>
      </c>
      <c r="I165">
        <v>42554</v>
      </c>
      <c r="K165" t="s">
        <v>412</v>
      </c>
      <c r="L165">
        <f>SUMIF(D:D, K165, I:I)</f>
        <v>78744</v>
      </c>
      <c r="M165">
        <f>L165/SUM(L:L)</f>
        <v>1.0538608353105158E-3</v>
      </c>
    </row>
    <row r="166" spans="1:13" x14ac:dyDescent="0.25">
      <c r="A166" t="s">
        <v>258</v>
      </c>
      <c r="B166">
        <v>25534886</v>
      </c>
      <c r="C166" t="s">
        <v>259</v>
      </c>
      <c r="D166" t="s">
        <v>260</v>
      </c>
      <c r="E166">
        <v>0</v>
      </c>
      <c r="F166">
        <v>4</v>
      </c>
      <c r="G166">
        <v>883</v>
      </c>
      <c r="H166">
        <v>0</v>
      </c>
      <c r="I166">
        <v>390</v>
      </c>
      <c r="K166" t="s">
        <v>414</v>
      </c>
      <c r="L166">
        <f>SUMIF(D:D, K166, I:I)</f>
        <v>76999</v>
      </c>
      <c r="M166">
        <f>L166/SUM(L:L)</f>
        <v>1.0305068380838465E-3</v>
      </c>
    </row>
    <row r="167" spans="1:13" x14ac:dyDescent="0.25">
      <c r="A167" t="s">
        <v>18</v>
      </c>
      <c r="B167">
        <v>17920416</v>
      </c>
      <c r="C167" t="s">
        <v>261</v>
      </c>
      <c r="D167" t="s">
        <v>262</v>
      </c>
      <c r="E167">
        <v>0</v>
      </c>
      <c r="F167">
        <v>35</v>
      </c>
      <c r="G167">
        <v>2059.33</v>
      </c>
      <c r="H167">
        <v>1973.51</v>
      </c>
      <c r="I167">
        <v>57232</v>
      </c>
      <c r="K167" t="s">
        <v>127</v>
      </c>
      <c r="L167">
        <f>SUMIF(D:D, K167, I:I)</f>
        <v>76134</v>
      </c>
      <c r="M167">
        <f>L167/SUM(L:L)</f>
        <v>1.0189302148167583E-3</v>
      </c>
    </row>
    <row r="168" spans="1:13" x14ac:dyDescent="0.25">
      <c r="A168" t="s">
        <v>18</v>
      </c>
      <c r="B168">
        <v>27602495</v>
      </c>
      <c r="C168" t="s">
        <v>263</v>
      </c>
      <c r="D168" t="s">
        <v>264</v>
      </c>
      <c r="E168">
        <v>5</v>
      </c>
      <c r="F168">
        <v>2</v>
      </c>
      <c r="G168">
        <v>3476</v>
      </c>
      <c r="H168">
        <v>0</v>
      </c>
      <c r="I168">
        <v>4160</v>
      </c>
      <c r="K168" t="s">
        <v>817</v>
      </c>
      <c r="L168">
        <f>SUMIF(D:D, K168, I:I)</f>
        <v>75526</v>
      </c>
      <c r="M168">
        <f>L168/SUM(L:L)</f>
        <v>1.0107931200810476E-3</v>
      </c>
    </row>
    <row r="169" spans="1:13" x14ac:dyDescent="0.25">
      <c r="A169" t="s">
        <v>18</v>
      </c>
      <c r="B169">
        <v>9988892</v>
      </c>
      <c r="C169" t="s">
        <v>265</v>
      </c>
      <c r="D169" t="s">
        <v>266</v>
      </c>
      <c r="E169">
        <v>5</v>
      </c>
      <c r="F169">
        <v>263</v>
      </c>
      <c r="G169">
        <v>338.4</v>
      </c>
      <c r="H169">
        <v>0</v>
      </c>
      <c r="I169">
        <v>472620</v>
      </c>
      <c r="K169" t="s">
        <v>1102</v>
      </c>
      <c r="L169">
        <f>SUMIF(D:D, K169, I:I)</f>
        <v>75284</v>
      </c>
      <c r="M169">
        <f>L169/SUM(L:L)</f>
        <v>1.0075543422421629E-3</v>
      </c>
    </row>
    <row r="170" spans="1:13" x14ac:dyDescent="0.25">
      <c r="A170" t="s">
        <v>18</v>
      </c>
      <c r="B170">
        <v>10056539</v>
      </c>
      <c r="C170" t="s">
        <v>21</v>
      </c>
      <c r="D170" t="s">
        <v>22</v>
      </c>
      <c r="E170">
        <v>5</v>
      </c>
      <c r="F170">
        <v>663</v>
      </c>
      <c r="G170">
        <v>774.33</v>
      </c>
      <c r="H170">
        <v>0</v>
      </c>
      <c r="I170">
        <v>6699</v>
      </c>
      <c r="K170" t="s">
        <v>565</v>
      </c>
      <c r="L170">
        <f>SUMIF(D:D, K170, I:I)</f>
        <v>74798</v>
      </c>
      <c r="M170">
        <f>L170/SUM(L:L)</f>
        <v>1.0010500198053942E-3</v>
      </c>
    </row>
    <row r="171" spans="1:13" x14ac:dyDescent="0.25">
      <c r="A171" t="s">
        <v>18</v>
      </c>
      <c r="B171">
        <v>8770564</v>
      </c>
      <c r="C171" t="s">
        <v>267</v>
      </c>
      <c r="D171" t="s">
        <v>268</v>
      </c>
      <c r="E171">
        <v>5</v>
      </c>
      <c r="F171">
        <v>68</v>
      </c>
      <c r="G171">
        <v>364.1</v>
      </c>
      <c r="H171">
        <v>0</v>
      </c>
      <c r="I171">
        <v>18406</v>
      </c>
      <c r="K171" t="s">
        <v>553</v>
      </c>
      <c r="L171">
        <f>SUMIF(D:D, K171, I:I)</f>
        <v>73500</v>
      </c>
      <c r="M171">
        <f>L171/SUM(L:L)</f>
        <v>9.8367839321501197E-4</v>
      </c>
    </row>
    <row r="172" spans="1:13" x14ac:dyDescent="0.25">
      <c r="A172" t="s">
        <v>18</v>
      </c>
      <c r="B172">
        <v>18802672</v>
      </c>
      <c r="C172" t="s">
        <v>56</v>
      </c>
      <c r="D172" t="s">
        <v>57</v>
      </c>
      <c r="E172">
        <v>4</v>
      </c>
      <c r="F172">
        <v>7</v>
      </c>
      <c r="G172">
        <v>1157</v>
      </c>
      <c r="H172">
        <v>0</v>
      </c>
      <c r="I172">
        <v>5545</v>
      </c>
      <c r="K172" t="s">
        <v>1177</v>
      </c>
      <c r="L172">
        <f>SUMIF(D:D, K172, I:I)</f>
        <v>72723</v>
      </c>
      <c r="M172">
        <f>L172/SUM(L:L)</f>
        <v>9.7327950734388193E-4</v>
      </c>
    </row>
    <row r="173" spans="1:13" x14ac:dyDescent="0.25">
      <c r="A173" t="s">
        <v>18</v>
      </c>
      <c r="B173">
        <v>18971182</v>
      </c>
      <c r="C173" t="s">
        <v>221</v>
      </c>
      <c r="D173" t="s">
        <v>222</v>
      </c>
      <c r="E173">
        <v>0</v>
      </c>
      <c r="F173">
        <v>362</v>
      </c>
      <c r="G173">
        <v>1459.06</v>
      </c>
      <c r="H173">
        <v>9291</v>
      </c>
      <c r="I173">
        <v>130074</v>
      </c>
      <c r="K173" t="s">
        <v>918</v>
      </c>
      <c r="L173">
        <f>SUMIF(D:D, K173, I:I)</f>
        <v>71362</v>
      </c>
      <c r="M173">
        <f>L173/SUM(L:L)</f>
        <v>9.5506472784502973E-4</v>
      </c>
    </row>
    <row r="174" spans="1:13" x14ac:dyDescent="0.25">
      <c r="A174" t="s">
        <v>269</v>
      </c>
      <c r="B174">
        <v>38765829</v>
      </c>
      <c r="C174" t="s">
        <v>270</v>
      </c>
      <c r="D174" t="s">
        <v>271</v>
      </c>
      <c r="E174">
        <v>0</v>
      </c>
      <c r="F174">
        <v>0</v>
      </c>
      <c r="G174">
        <v>1469.39</v>
      </c>
      <c r="H174">
        <v>2993.26</v>
      </c>
      <c r="I174">
        <v>9835</v>
      </c>
      <c r="K174" t="s">
        <v>374</v>
      </c>
      <c r="L174">
        <f>SUMIF(D:D, K174, I:I)</f>
        <v>71294</v>
      </c>
      <c r="M174">
        <f>L174/SUM(L:L)</f>
        <v>9.5415465803906218E-4</v>
      </c>
    </row>
    <row r="175" spans="1:13" x14ac:dyDescent="0.25">
      <c r="A175" t="s">
        <v>18</v>
      </c>
      <c r="B175">
        <v>33659992</v>
      </c>
      <c r="C175" t="s">
        <v>10</v>
      </c>
      <c r="D175" t="s">
        <v>11</v>
      </c>
      <c r="E175">
        <v>0</v>
      </c>
      <c r="F175">
        <v>63</v>
      </c>
      <c r="G175">
        <v>560.36</v>
      </c>
      <c r="H175">
        <v>0</v>
      </c>
      <c r="I175">
        <v>22944</v>
      </c>
      <c r="K175" t="s">
        <v>354</v>
      </c>
      <c r="L175">
        <f>SUMIF(D:D, K175, I:I)</f>
        <v>70605</v>
      </c>
      <c r="M175">
        <f>L175/SUM(L:L)</f>
        <v>9.4493350956389012E-4</v>
      </c>
    </row>
    <row r="176" spans="1:13" x14ac:dyDescent="0.25">
      <c r="A176" t="s">
        <v>18</v>
      </c>
      <c r="B176">
        <v>30396420</v>
      </c>
      <c r="C176" t="s">
        <v>272</v>
      </c>
      <c r="D176" t="s">
        <v>273</v>
      </c>
      <c r="E176">
        <v>0</v>
      </c>
      <c r="F176">
        <v>1</v>
      </c>
      <c r="G176">
        <v>1752</v>
      </c>
      <c r="H176">
        <v>750.85</v>
      </c>
      <c r="I176">
        <v>10512</v>
      </c>
      <c r="K176" t="s">
        <v>590</v>
      </c>
      <c r="L176">
        <f>SUMIF(D:D, K176, I:I)</f>
        <v>70152</v>
      </c>
      <c r="M176">
        <f>L176/SUM(L:L)</f>
        <v>9.3887083865060574E-4</v>
      </c>
    </row>
    <row r="177" spans="1:13" x14ac:dyDescent="0.25">
      <c r="A177" t="s">
        <v>18</v>
      </c>
      <c r="B177">
        <v>26970874</v>
      </c>
      <c r="C177" t="s">
        <v>117</v>
      </c>
      <c r="D177" t="s">
        <v>118</v>
      </c>
      <c r="E177">
        <v>0</v>
      </c>
      <c r="F177">
        <v>74</v>
      </c>
      <c r="G177">
        <v>463</v>
      </c>
      <c r="H177">
        <v>1357.06</v>
      </c>
      <c r="I177">
        <v>39355</v>
      </c>
      <c r="K177" t="s">
        <v>181</v>
      </c>
      <c r="L177">
        <f>SUMIF(D:D, K177, I:I)</f>
        <v>70099</v>
      </c>
      <c r="M177">
        <f>L177/SUM(L:L)</f>
        <v>9.3816151953713105E-4</v>
      </c>
    </row>
    <row r="178" spans="1:13" x14ac:dyDescent="0.25">
      <c r="A178" t="s">
        <v>18</v>
      </c>
      <c r="B178">
        <v>38414399</v>
      </c>
      <c r="C178" t="s">
        <v>33</v>
      </c>
      <c r="D178" t="s">
        <v>34</v>
      </c>
      <c r="E178">
        <v>0</v>
      </c>
      <c r="F178">
        <v>3</v>
      </c>
      <c r="G178">
        <v>766.14</v>
      </c>
      <c r="H178">
        <v>2519.5700000000002</v>
      </c>
      <c r="I178">
        <v>35274</v>
      </c>
      <c r="K178" t="s">
        <v>439</v>
      </c>
      <c r="L178">
        <f>SUMIF(D:D, K178, I:I)</f>
        <v>70020</v>
      </c>
      <c r="M178">
        <f>L178/SUM(L:L)</f>
        <v>9.371042325566686E-4</v>
      </c>
    </row>
    <row r="179" spans="1:13" x14ac:dyDescent="0.25">
      <c r="A179" t="s">
        <v>18</v>
      </c>
      <c r="B179">
        <v>19244970</v>
      </c>
      <c r="C179" t="s">
        <v>50</v>
      </c>
      <c r="D179" t="s">
        <v>51</v>
      </c>
      <c r="E179">
        <v>5</v>
      </c>
      <c r="F179">
        <v>64</v>
      </c>
      <c r="G179">
        <v>411.3</v>
      </c>
      <c r="H179">
        <v>0</v>
      </c>
      <c r="I179">
        <v>21729</v>
      </c>
      <c r="K179" t="s">
        <v>86</v>
      </c>
      <c r="L179">
        <f>SUMIF(D:D, K179, I:I)</f>
        <v>69604</v>
      </c>
      <c r="M179">
        <f>L179/SUM(L:L)</f>
        <v>9.3153674668486667E-4</v>
      </c>
    </row>
    <row r="180" spans="1:13" x14ac:dyDescent="0.25">
      <c r="A180" t="s">
        <v>18</v>
      </c>
      <c r="B180">
        <v>25808689</v>
      </c>
      <c r="C180" t="s">
        <v>274</v>
      </c>
      <c r="D180" t="s">
        <v>275</v>
      </c>
      <c r="E180">
        <v>5</v>
      </c>
      <c r="F180">
        <v>86</v>
      </c>
      <c r="G180">
        <v>1061.43</v>
      </c>
      <c r="H180">
        <v>0</v>
      </c>
      <c r="I180">
        <v>23488</v>
      </c>
      <c r="K180" t="s">
        <v>1225</v>
      </c>
      <c r="L180">
        <f>SUMIF(D:D, K180, I:I)</f>
        <v>69426</v>
      </c>
      <c r="M180">
        <f>L180/SUM(L:L)</f>
        <v>9.2915450513395134E-4</v>
      </c>
    </row>
    <row r="181" spans="1:13" x14ac:dyDescent="0.25">
      <c r="A181" t="s">
        <v>276</v>
      </c>
      <c r="B181">
        <v>28917073</v>
      </c>
      <c r="C181" t="s">
        <v>8</v>
      </c>
      <c r="D181" t="s">
        <v>277</v>
      </c>
      <c r="E181">
        <v>0</v>
      </c>
      <c r="F181">
        <v>6</v>
      </c>
      <c r="G181">
        <v>1571.63</v>
      </c>
      <c r="H181">
        <v>0</v>
      </c>
      <c r="I181">
        <v>46581</v>
      </c>
      <c r="K181" t="s">
        <v>194</v>
      </c>
      <c r="L181">
        <f>SUMIF(D:D, K181, I:I)</f>
        <v>69210</v>
      </c>
      <c r="M181">
        <f>L181/SUM(L:L)</f>
        <v>9.262636951620542E-4</v>
      </c>
    </row>
    <row r="182" spans="1:13" x14ac:dyDescent="0.25">
      <c r="A182" t="s">
        <v>18</v>
      </c>
      <c r="B182">
        <v>14424598</v>
      </c>
      <c r="C182" t="s">
        <v>50</v>
      </c>
      <c r="D182" t="s">
        <v>278</v>
      </c>
      <c r="E182">
        <v>5</v>
      </c>
      <c r="F182">
        <v>9</v>
      </c>
      <c r="G182">
        <v>505.26</v>
      </c>
      <c r="H182">
        <v>0</v>
      </c>
      <c r="I182">
        <v>1500</v>
      </c>
      <c r="K182" t="s">
        <v>249</v>
      </c>
      <c r="L182">
        <f>SUMIF(D:D, K182, I:I)</f>
        <v>68966</v>
      </c>
      <c r="M182">
        <f>L182/SUM(L:L)</f>
        <v>9.2299815056417036E-4</v>
      </c>
    </row>
    <row r="183" spans="1:13" x14ac:dyDescent="0.25">
      <c r="A183" t="s">
        <v>18</v>
      </c>
      <c r="B183">
        <v>34767983</v>
      </c>
      <c r="C183" t="s">
        <v>279</v>
      </c>
      <c r="D183" t="s">
        <v>280</v>
      </c>
      <c r="E183">
        <v>0</v>
      </c>
      <c r="F183">
        <v>106</v>
      </c>
      <c r="G183">
        <v>1239.03</v>
      </c>
      <c r="H183">
        <v>1092.8599999999999</v>
      </c>
      <c r="I183">
        <v>31693</v>
      </c>
      <c r="K183" t="s">
        <v>466</v>
      </c>
      <c r="L183">
        <f>SUMIF(D:D, K183, I:I)</f>
        <v>66758</v>
      </c>
      <c r="M183">
        <f>L183/SUM(L:L)</f>
        <v>8.9344764862922142E-4</v>
      </c>
    </row>
    <row r="184" spans="1:13" x14ac:dyDescent="0.25">
      <c r="A184" t="s">
        <v>281</v>
      </c>
      <c r="B184">
        <v>12625504</v>
      </c>
      <c r="C184" t="s">
        <v>282</v>
      </c>
      <c r="D184" t="s">
        <v>283</v>
      </c>
      <c r="E184">
        <v>0</v>
      </c>
      <c r="F184">
        <v>553</v>
      </c>
      <c r="G184">
        <v>613.33000000000004</v>
      </c>
      <c r="H184">
        <v>0</v>
      </c>
      <c r="I184">
        <v>12972</v>
      </c>
      <c r="K184" t="s">
        <v>482</v>
      </c>
      <c r="L184">
        <f>SUMIF(D:D, K184, I:I)</f>
        <v>66413</v>
      </c>
      <c r="M184">
        <f>L184/SUM(L:L)</f>
        <v>8.8883038270188566E-4</v>
      </c>
    </row>
    <row r="185" spans="1:13" x14ac:dyDescent="0.25">
      <c r="A185" t="s">
        <v>18</v>
      </c>
      <c r="B185">
        <v>32739145</v>
      </c>
      <c r="C185" t="s">
        <v>23</v>
      </c>
      <c r="D185" t="s">
        <v>284</v>
      </c>
      <c r="E185">
        <v>0</v>
      </c>
      <c r="F185">
        <v>157</v>
      </c>
      <c r="G185">
        <v>572.29999999999995</v>
      </c>
      <c r="H185">
        <v>0</v>
      </c>
      <c r="I185">
        <v>33925</v>
      </c>
      <c r="K185" t="s">
        <v>234</v>
      </c>
      <c r="L185">
        <f>SUMIF(D:D, K185, I:I)</f>
        <v>66371</v>
      </c>
      <c r="M185">
        <f>L185/SUM(L:L)</f>
        <v>8.8826828076290565E-4</v>
      </c>
    </row>
    <row r="186" spans="1:13" x14ac:dyDescent="0.25">
      <c r="A186" t="s">
        <v>18</v>
      </c>
      <c r="B186">
        <v>10469527</v>
      </c>
      <c r="C186" t="s">
        <v>155</v>
      </c>
      <c r="D186" t="s">
        <v>156</v>
      </c>
      <c r="E186">
        <v>4</v>
      </c>
      <c r="F186">
        <v>0</v>
      </c>
      <c r="G186">
        <v>474</v>
      </c>
      <c r="H186">
        <v>0</v>
      </c>
      <c r="I186">
        <v>12324</v>
      </c>
      <c r="K186" t="s">
        <v>1232</v>
      </c>
      <c r="L186">
        <f>SUMIF(D:D, K186, I:I)</f>
        <v>65397</v>
      </c>
      <c r="M186">
        <f>L186/SUM(L:L)</f>
        <v>8.7523286913036933E-4</v>
      </c>
    </row>
    <row r="187" spans="1:13" x14ac:dyDescent="0.25">
      <c r="A187" t="s">
        <v>18</v>
      </c>
      <c r="B187">
        <v>39299393</v>
      </c>
      <c r="C187" t="s">
        <v>35</v>
      </c>
      <c r="D187" t="s">
        <v>36</v>
      </c>
      <c r="E187">
        <v>0</v>
      </c>
      <c r="F187">
        <v>2</v>
      </c>
      <c r="G187">
        <v>999</v>
      </c>
      <c r="H187">
        <v>118167.42</v>
      </c>
      <c r="I187">
        <v>35964</v>
      </c>
      <c r="K187" t="s">
        <v>293</v>
      </c>
      <c r="L187">
        <f>SUMIF(D:D, K187, I:I)</f>
        <v>64914</v>
      </c>
      <c r="M187">
        <f>L187/SUM(L:L)</f>
        <v>8.687686968320992E-4</v>
      </c>
    </row>
    <row r="188" spans="1:13" x14ac:dyDescent="0.25">
      <c r="A188" t="s">
        <v>18</v>
      </c>
      <c r="B188">
        <v>3818754</v>
      </c>
      <c r="C188" t="s">
        <v>160</v>
      </c>
      <c r="D188" t="s">
        <v>161</v>
      </c>
      <c r="E188">
        <v>0</v>
      </c>
      <c r="F188">
        <v>3020</v>
      </c>
      <c r="G188">
        <v>199</v>
      </c>
      <c r="H188">
        <v>0</v>
      </c>
      <c r="I188">
        <v>49949</v>
      </c>
      <c r="K188" t="s">
        <v>875</v>
      </c>
      <c r="L188">
        <f>SUMIF(D:D, K188, I:I)</f>
        <v>64904</v>
      </c>
      <c r="M188">
        <f>L188/SUM(L:L)</f>
        <v>8.6863486303710399E-4</v>
      </c>
    </row>
    <row r="189" spans="1:13" x14ac:dyDescent="0.25">
      <c r="A189" t="s">
        <v>18</v>
      </c>
      <c r="B189">
        <v>10092459</v>
      </c>
      <c r="C189" t="s">
        <v>21</v>
      </c>
      <c r="D189" t="s">
        <v>22</v>
      </c>
      <c r="E189">
        <v>5</v>
      </c>
      <c r="F189">
        <v>664</v>
      </c>
      <c r="G189">
        <v>774.33</v>
      </c>
      <c r="H189">
        <v>0</v>
      </c>
      <c r="I189">
        <v>15469</v>
      </c>
      <c r="K189" t="s">
        <v>866</v>
      </c>
      <c r="L189">
        <f>SUMIF(D:D, K189, I:I)</f>
        <v>64648</v>
      </c>
      <c r="M189">
        <f>L189/SUM(L:L)</f>
        <v>8.6520871788522578E-4</v>
      </c>
    </row>
    <row r="190" spans="1:13" x14ac:dyDescent="0.25">
      <c r="A190" t="s">
        <v>18</v>
      </c>
      <c r="B190">
        <v>34487819</v>
      </c>
      <c r="C190" t="s">
        <v>229</v>
      </c>
      <c r="D190" t="s">
        <v>230</v>
      </c>
      <c r="E190">
        <v>0</v>
      </c>
      <c r="F190">
        <v>5</v>
      </c>
      <c r="G190">
        <v>2184.58</v>
      </c>
      <c r="H190">
        <v>10625</v>
      </c>
      <c r="I190">
        <v>42500</v>
      </c>
      <c r="K190" t="s">
        <v>1201</v>
      </c>
      <c r="L190">
        <f>SUMIF(D:D, K190, I:I)</f>
        <v>64340</v>
      </c>
      <c r="M190">
        <f>L190/SUM(L:L)</f>
        <v>8.6108663699937247E-4</v>
      </c>
    </row>
    <row r="191" spans="1:13" x14ac:dyDescent="0.25">
      <c r="A191" t="s">
        <v>18</v>
      </c>
      <c r="B191">
        <v>35674539</v>
      </c>
      <c r="C191" t="s">
        <v>285</v>
      </c>
      <c r="D191" t="s">
        <v>286</v>
      </c>
      <c r="E191">
        <v>4</v>
      </c>
      <c r="F191">
        <v>10</v>
      </c>
      <c r="G191">
        <v>471.73</v>
      </c>
      <c r="H191">
        <v>0</v>
      </c>
      <c r="I191">
        <v>21712</v>
      </c>
      <c r="K191" t="s">
        <v>947</v>
      </c>
      <c r="L191">
        <f>SUMIF(D:D, K191, I:I)</f>
        <v>63800</v>
      </c>
      <c r="M191">
        <f>L191/SUM(L:L)</f>
        <v>8.5385961206962946E-4</v>
      </c>
    </row>
    <row r="192" spans="1:13" x14ac:dyDescent="0.25">
      <c r="A192" t="s">
        <v>18</v>
      </c>
      <c r="B192">
        <v>36944577</v>
      </c>
      <c r="C192" t="s">
        <v>23</v>
      </c>
      <c r="D192" t="s">
        <v>24</v>
      </c>
      <c r="E192">
        <v>0</v>
      </c>
      <c r="F192">
        <v>954</v>
      </c>
      <c r="G192">
        <v>551</v>
      </c>
      <c r="H192">
        <v>0</v>
      </c>
      <c r="I192">
        <v>36879</v>
      </c>
      <c r="K192" t="s">
        <v>454</v>
      </c>
      <c r="L192">
        <f>SUMIF(D:D, K192, I:I)</f>
        <v>63798</v>
      </c>
      <c r="M192">
        <f>L192/SUM(L:L)</f>
        <v>8.5383284531063042E-4</v>
      </c>
    </row>
    <row r="193" spans="1:13" x14ac:dyDescent="0.25">
      <c r="A193" t="s">
        <v>18</v>
      </c>
      <c r="B193">
        <v>9143361</v>
      </c>
      <c r="C193" t="s">
        <v>287</v>
      </c>
      <c r="D193" t="s">
        <v>288</v>
      </c>
      <c r="E193">
        <v>5</v>
      </c>
      <c r="F193">
        <v>6</v>
      </c>
      <c r="G193">
        <v>348</v>
      </c>
      <c r="H193">
        <v>0</v>
      </c>
      <c r="I193">
        <v>7884</v>
      </c>
      <c r="K193" t="s">
        <v>224</v>
      </c>
      <c r="L193">
        <f>SUMIF(D:D, K193, I:I)</f>
        <v>63788</v>
      </c>
      <c r="M193">
        <f>L193/SUM(L:L)</f>
        <v>8.5369901151563521E-4</v>
      </c>
    </row>
    <row r="194" spans="1:13" x14ac:dyDescent="0.25">
      <c r="A194" t="s">
        <v>169</v>
      </c>
      <c r="B194">
        <v>32399123</v>
      </c>
      <c r="C194" t="s">
        <v>289</v>
      </c>
      <c r="D194" t="s">
        <v>290</v>
      </c>
      <c r="E194">
        <v>4</v>
      </c>
      <c r="F194">
        <v>51</v>
      </c>
      <c r="G194">
        <v>1213.5999999999999</v>
      </c>
      <c r="H194">
        <v>0</v>
      </c>
      <c r="I194">
        <v>33674</v>
      </c>
      <c r="K194" t="s">
        <v>856</v>
      </c>
      <c r="L194">
        <f>SUMIF(D:D, K194, I:I)</f>
        <v>63046</v>
      </c>
      <c r="M194">
        <f>L194/SUM(L:L)</f>
        <v>8.4376854392698847E-4</v>
      </c>
    </row>
    <row r="195" spans="1:13" x14ac:dyDescent="0.25">
      <c r="A195" t="s">
        <v>291</v>
      </c>
      <c r="B195">
        <v>23972102</v>
      </c>
      <c r="C195" t="s">
        <v>183</v>
      </c>
      <c r="D195" t="s">
        <v>184</v>
      </c>
      <c r="E195">
        <v>0</v>
      </c>
      <c r="F195">
        <v>204</v>
      </c>
      <c r="G195">
        <v>1403.36</v>
      </c>
      <c r="H195">
        <v>0</v>
      </c>
      <c r="I195">
        <v>101549</v>
      </c>
      <c r="K195" t="s">
        <v>219</v>
      </c>
      <c r="L195">
        <f>SUMIF(D:D, K195, I:I)</f>
        <v>62096</v>
      </c>
      <c r="M195">
        <f>L195/SUM(L:L)</f>
        <v>8.3105433340244065E-4</v>
      </c>
    </row>
    <row r="196" spans="1:13" x14ac:dyDescent="0.25">
      <c r="A196" t="s">
        <v>18</v>
      </c>
      <c r="B196">
        <v>12572335</v>
      </c>
      <c r="C196" t="s">
        <v>292</v>
      </c>
      <c r="D196" t="s">
        <v>293</v>
      </c>
      <c r="E196">
        <v>0</v>
      </c>
      <c r="F196">
        <v>38</v>
      </c>
      <c r="G196">
        <v>2625.16</v>
      </c>
      <c r="H196">
        <v>0</v>
      </c>
      <c r="I196">
        <v>64914</v>
      </c>
      <c r="K196" t="s">
        <v>423</v>
      </c>
      <c r="L196">
        <f>SUMIF(D:D, K196, I:I)</f>
        <v>60632</v>
      </c>
      <c r="M196">
        <f>L196/SUM(L:L)</f>
        <v>8.1146106581513749E-4</v>
      </c>
    </row>
    <row r="197" spans="1:13" x14ac:dyDescent="0.25">
      <c r="A197" t="s">
        <v>18</v>
      </c>
      <c r="B197">
        <v>39056853</v>
      </c>
      <c r="C197" t="s">
        <v>294</v>
      </c>
      <c r="D197" t="s">
        <v>295</v>
      </c>
      <c r="E197">
        <v>5</v>
      </c>
      <c r="F197">
        <v>7</v>
      </c>
      <c r="G197">
        <v>2191</v>
      </c>
      <c r="H197">
        <v>7056</v>
      </c>
      <c r="I197">
        <v>6174</v>
      </c>
      <c r="K197" t="s">
        <v>1221</v>
      </c>
      <c r="L197">
        <f>SUMIF(D:D, K197, I:I)</f>
        <v>60125</v>
      </c>
      <c r="M197">
        <f>L197/SUM(L:L)</f>
        <v>8.0467569240887885E-4</v>
      </c>
    </row>
    <row r="198" spans="1:13" x14ac:dyDescent="0.25">
      <c r="A198" t="s">
        <v>18</v>
      </c>
      <c r="B198">
        <v>12836716</v>
      </c>
      <c r="C198" t="s">
        <v>296</v>
      </c>
      <c r="D198" t="s">
        <v>297</v>
      </c>
      <c r="E198">
        <v>0</v>
      </c>
      <c r="F198">
        <v>43</v>
      </c>
      <c r="G198">
        <v>319.41000000000003</v>
      </c>
      <c r="H198">
        <v>3000</v>
      </c>
      <c r="I198">
        <v>12000</v>
      </c>
      <c r="K198" t="s">
        <v>78</v>
      </c>
      <c r="L198">
        <f>SUMIF(D:D, K198, I:I)</f>
        <v>59765</v>
      </c>
      <c r="M198">
        <f>L198/SUM(L:L)</f>
        <v>7.9985767578905022E-4</v>
      </c>
    </row>
    <row r="199" spans="1:13" x14ac:dyDescent="0.25">
      <c r="A199" t="s">
        <v>18</v>
      </c>
      <c r="B199">
        <v>35903774</v>
      </c>
      <c r="C199" t="s">
        <v>298</v>
      </c>
      <c r="D199" t="s">
        <v>299</v>
      </c>
      <c r="E199">
        <v>0</v>
      </c>
      <c r="F199">
        <v>2</v>
      </c>
      <c r="G199">
        <v>5136.96</v>
      </c>
      <c r="H199">
        <v>0</v>
      </c>
      <c r="I199">
        <v>17980</v>
      </c>
      <c r="K199" t="s">
        <v>740</v>
      </c>
      <c r="L199">
        <f>SUMIF(D:D, K199, I:I)</f>
        <v>59111</v>
      </c>
      <c r="M199">
        <f>L199/SUM(L:L)</f>
        <v>7.9110494559636157E-4</v>
      </c>
    </row>
    <row r="200" spans="1:13" x14ac:dyDescent="0.25">
      <c r="A200" t="s">
        <v>18</v>
      </c>
      <c r="B200">
        <v>34910031</v>
      </c>
      <c r="C200" t="s">
        <v>44</v>
      </c>
      <c r="D200" t="s">
        <v>45</v>
      </c>
      <c r="E200">
        <v>0</v>
      </c>
      <c r="F200">
        <v>0</v>
      </c>
      <c r="G200">
        <v>1405.56</v>
      </c>
      <c r="H200">
        <v>0</v>
      </c>
      <c r="I200">
        <v>23840</v>
      </c>
      <c r="K200" t="s">
        <v>1036</v>
      </c>
      <c r="L200">
        <f>SUMIF(D:D, K200, I:I)</f>
        <v>57566</v>
      </c>
      <c r="M200">
        <f>L200/SUM(L:L)</f>
        <v>7.7042762426959702E-4</v>
      </c>
    </row>
    <row r="201" spans="1:13" x14ac:dyDescent="0.25">
      <c r="A201" t="s">
        <v>18</v>
      </c>
      <c r="B201">
        <v>33957235</v>
      </c>
      <c r="C201" t="s">
        <v>300</v>
      </c>
      <c r="D201" t="s">
        <v>301</v>
      </c>
      <c r="E201">
        <v>5</v>
      </c>
      <c r="F201">
        <v>1</v>
      </c>
      <c r="G201">
        <v>2480</v>
      </c>
      <c r="H201">
        <v>2705.45</v>
      </c>
      <c r="I201">
        <v>7440</v>
      </c>
      <c r="K201" t="s">
        <v>445</v>
      </c>
      <c r="L201">
        <f>SUMIF(D:D, K201, I:I)</f>
        <v>57544</v>
      </c>
      <c r="M201">
        <f>L201/SUM(L:L)</f>
        <v>7.7013318992060755E-4</v>
      </c>
    </row>
    <row r="202" spans="1:13" x14ac:dyDescent="0.25">
      <c r="A202" t="s">
        <v>18</v>
      </c>
      <c r="B202">
        <v>17736251</v>
      </c>
      <c r="C202" t="s">
        <v>302</v>
      </c>
      <c r="D202" t="s">
        <v>303</v>
      </c>
      <c r="E202">
        <v>5</v>
      </c>
      <c r="F202">
        <v>230</v>
      </c>
      <c r="G202">
        <v>393.36</v>
      </c>
      <c r="H202">
        <v>0</v>
      </c>
      <c r="I202">
        <v>468106</v>
      </c>
      <c r="K202" t="s">
        <v>432</v>
      </c>
      <c r="L202">
        <f>SUMIF(D:D, K202, I:I)</f>
        <v>57457</v>
      </c>
      <c r="M202">
        <f>L202/SUM(L:L)</f>
        <v>7.6896883590414893E-4</v>
      </c>
    </row>
    <row r="203" spans="1:13" x14ac:dyDescent="0.25">
      <c r="A203" t="s">
        <v>18</v>
      </c>
      <c r="B203">
        <v>10163097</v>
      </c>
      <c r="C203" t="s">
        <v>52</v>
      </c>
      <c r="D203" t="s">
        <v>53</v>
      </c>
      <c r="E203">
        <v>0</v>
      </c>
      <c r="F203">
        <v>34</v>
      </c>
      <c r="G203">
        <v>649.19000000000005</v>
      </c>
      <c r="H203">
        <v>2695.69</v>
      </c>
      <c r="I203">
        <v>17522</v>
      </c>
      <c r="K203" t="s">
        <v>535</v>
      </c>
      <c r="L203">
        <f>SUMIF(D:D, K203, I:I)</f>
        <v>57455</v>
      </c>
      <c r="M203">
        <f>L203/SUM(L:L)</f>
        <v>7.6894206914514989E-4</v>
      </c>
    </row>
    <row r="204" spans="1:13" x14ac:dyDescent="0.25">
      <c r="A204" t="s">
        <v>18</v>
      </c>
      <c r="B204">
        <v>3940274</v>
      </c>
      <c r="C204" t="s">
        <v>160</v>
      </c>
      <c r="D204" t="s">
        <v>161</v>
      </c>
      <c r="E204">
        <v>0</v>
      </c>
      <c r="F204">
        <v>1253</v>
      </c>
      <c r="G204">
        <v>169</v>
      </c>
      <c r="H204">
        <v>0</v>
      </c>
      <c r="I204">
        <v>32617</v>
      </c>
      <c r="K204" t="s">
        <v>262</v>
      </c>
      <c r="L204">
        <f>SUMIF(D:D, K204, I:I)</f>
        <v>57232</v>
      </c>
      <c r="M204">
        <f>L204/SUM(L:L)</f>
        <v>7.6595757551675605E-4</v>
      </c>
    </row>
    <row r="205" spans="1:13" x14ac:dyDescent="0.25">
      <c r="A205" t="s">
        <v>18</v>
      </c>
      <c r="B205">
        <v>21296985</v>
      </c>
      <c r="C205" t="s">
        <v>304</v>
      </c>
      <c r="D205" t="s">
        <v>305</v>
      </c>
      <c r="E205">
        <v>0</v>
      </c>
      <c r="F205">
        <v>2</v>
      </c>
      <c r="G205">
        <v>866.96</v>
      </c>
      <c r="H205">
        <v>0</v>
      </c>
      <c r="I205">
        <v>15846</v>
      </c>
      <c r="K205" t="s">
        <v>230</v>
      </c>
      <c r="L205">
        <f>SUMIF(D:D, K205, I:I)</f>
        <v>57057</v>
      </c>
      <c r="M205">
        <f>L205/SUM(L:L)</f>
        <v>7.6361548410433934E-4</v>
      </c>
    </row>
    <row r="206" spans="1:13" x14ac:dyDescent="0.25">
      <c r="A206" t="s">
        <v>18</v>
      </c>
      <c r="B206">
        <v>37505455</v>
      </c>
      <c r="C206" t="s">
        <v>248</v>
      </c>
      <c r="D206" t="s">
        <v>249</v>
      </c>
      <c r="E206">
        <v>5</v>
      </c>
      <c r="F206">
        <v>10</v>
      </c>
      <c r="G206">
        <v>857.26</v>
      </c>
      <c r="H206">
        <v>0</v>
      </c>
      <c r="I206">
        <v>62352</v>
      </c>
      <c r="K206" t="s">
        <v>1191</v>
      </c>
      <c r="L206">
        <f>SUMIF(D:D, K206, I:I)</f>
        <v>56811</v>
      </c>
      <c r="M206">
        <f>L206/SUM(L:L)</f>
        <v>7.6032317274745645E-4</v>
      </c>
    </row>
    <row r="207" spans="1:13" x14ac:dyDescent="0.25">
      <c r="A207" t="s">
        <v>18</v>
      </c>
      <c r="B207">
        <v>26093225</v>
      </c>
      <c r="C207" t="s">
        <v>306</v>
      </c>
      <c r="D207" t="s">
        <v>307</v>
      </c>
      <c r="E207">
        <v>0</v>
      </c>
      <c r="F207">
        <v>2</v>
      </c>
      <c r="G207">
        <v>3429</v>
      </c>
      <c r="H207">
        <v>0</v>
      </c>
      <c r="I207">
        <v>37719</v>
      </c>
      <c r="K207" t="s">
        <v>1005</v>
      </c>
      <c r="L207">
        <f>SUMIF(D:D, K207, I:I)</f>
        <v>56805</v>
      </c>
      <c r="M207">
        <f>L207/SUM(L:L)</f>
        <v>7.6024287247045933E-4</v>
      </c>
    </row>
    <row r="208" spans="1:13" x14ac:dyDescent="0.25">
      <c r="A208" t="s">
        <v>18</v>
      </c>
      <c r="B208">
        <v>20867920</v>
      </c>
      <c r="C208" t="s">
        <v>187</v>
      </c>
      <c r="D208" t="s">
        <v>308</v>
      </c>
      <c r="E208">
        <v>0</v>
      </c>
      <c r="F208">
        <v>21</v>
      </c>
      <c r="G208">
        <v>813</v>
      </c>
      <c r="H208">
        <v>0</v>
      </c>
      <c r="I208">
        <v>13008</v>
      </c>
      <c r="K208" t="s">
        <v>996</v>
      </c>
      <c r="L208">
        <f>SUMIF(D:D, K208, I:I)</f>
        <v>56525</v>
      </c>
      <c r="M208">
        <f>L208/SUM(L:L)</f>
        <v>7.5649552621059261E-4</v>
      </c>
    </row>
    <row r="209" spans="1:13" x14ac:dyDescent="0.25">
      <c r="A209" t="s">
        <v>18</v>
      </c>
      <c r="B209">
        <v>41041897</v>
      </c>
      <c r="C209" t="s">
        <v>309</v>
      </c>
      <c r="D209" t="s">
        <v>310</v>
      </c>
      <c r="E209">
        <v>0</v>
      </c>
      <c r="F209">
        <v>1</v>
      </c>
      <c r="G209">
        <v>2990</v>
      </c>
      <c r="H209">
        <v>19435</v>
      </c>
      <c r="I209">
        <v>2990</v>
      </c>
      <c r="K209" t="s">
        <v>573</v>
      </c>
      <c r="L209">
        <f>SUMIF(D:D, K209, I:I)</f>
        <v>56463</v>
      </c>
      <c r="M209">
        <f>L209/SUM(L:L)</f>
        <v>7.5566575668162207E-4</v>
      </c>
    </row>
    <row r="210" spans="1:13" x14ac:dyDescent="0.25">
      <c r="A210" t="s">
        <v>18</v>
      </c>
      <c r="B210">
        <v>37089335</v>
      </c>
      <c r="C210" t="s">
        <v>27</v>
      </c>
      <c r="D210" t="s">
        <v>28</v>
      </c>
      <c r="E210">
        <v>4</v>
      </c>
      <c r="F210">
        <v>6</v>
      </c>
      <c r="G210">
        <v>431</v>
      </c>
      <c r="H210">
        <v>0</v>
      </c>
      <c r="I210">
        <v>69854</v>
      </c>
      <c r="K210" t="s">
        <v>1151</v>
      </c>
      <c r="L210">
        <f>SUMIF(D:D, K210, I:I)</f>
        <v>56262</v>
      </c>
      <c r="M210">
        <f>L210/SUM(L:L)</f>
        <v>7.5297569740221781E-4</v>
      </c>
    </row>
    <row r="211" spans="1:13" x14ac:dyDescent="0.25">
      <c r="A211" t="s">
        <v>18</v>
      </c>
      <c r="B211">
        <v>9535079</v>
      </c>
      <c r="C211" t="s">
        <v>311</v>
      </c>
      <c r="D211" t="s">
        <v>312</v>
      </c>
      <c r="E211">
        <v>0</v>
      </c>
      <c r="F211">
        <v>16</v>
      </c>
      <c r="G211">
        <v>418</v>
      </c>
      <c r="H211">
        <v>0</v>
      </c>
      <c r="I211">
        <v>26752</v>
      </c>
      <c r="K211" t="s">
        <v>1091</v>
      </c>
      <c r="L211">
        <f>SUMIF(D:D, K211, I:I)</f>
        <v>55947</v>
      </c>
      <c r="M211">
        <f>L211/SUM(L:L)</f>
        <v>7.4875993285986769E-4</v>
      </c>
    </row>
    <row r="212" spans="1:13" x14ac:dyDescent="0.25">
      <c r="A212" t="s">
        <v>18</v>
      </c>
      <c r="B212">
        <v>10726753</v>
      </c>
      <c r="C212" t="s">
        <v>313</v>
      </c>
      <c r="D212" t="s">
        <v>314</v>
      </c>
      <c r="E212">
        <v>0</v>
      </c>
      <c r="F212">
        <v>155</v>
      </c>
      <c r="G212">
        <v>827</v>
      </c>
      <c r="H212">
        <v>0</v>
      </c>
      <c r="I212">
        <v>37530</v>
      </c>
      <c r="K212" t="s">
        <v>539</v>
      </c>
      <c r="L212">
        <f>SUMIF(D:D, K212, I:I)</f>
        <v>55650</v>
      </c>
      <c r="M212">
        <f>L212/SUM(L:L)</f>
        <v>7.4478506914850916E-4</v>
      </c>
    </row>
    <row r="213" spans="1:13" x14ac:dyDescent="0.25">
      <c r="A213" t="s">
        <v>18</v>
      </c>
      <c r="B213">
        <v>38551716</v>
      </c>
      <c r="C213" t="s">
        <v>315</v>
      </c>
      <c r="D213" t="s">
        <v>316</v>
      </c>
      <c r="E213">
        <v>0</v>
      </c>
      <c r="F213">
        <v>1</v>
      </c>
      <c r="G213">
        <v>820</v>
      </c>
      <c r="H213">
        <v>339.31</v>
      </c>
      <c r="I213">
        <v>9840</v>
      </c>
      <c r="K213" t="s">
        <v>275</v>
      </c>
      <c r="L213">
        <f>SUMIF(D:D, K213, I:I)</f>
        <v>54677</v>
      </c>
      <c r="M213">
        <f>L213/SUM(L:L)</f>
        <v>7.317630408954723E-4</v>
      </c>
    </row>
    <row r="214" spans="1:13" x14ac:dyDescent="0.25">
      <c r="A214" t="s">
        <v>317</v>
      </c>
      <c r="B214">
        <v>14735805</v>
      </c>
      <c r="C214" t="s">
        <v>318</v>
      </c>
      <c r="D214" t="s">
        <v>319</v>
      </c>
      <c r="E214">
        <v>5</v>
      </c>
      <c r="F214">
        <v>1736</v>
      </c>
      <c r="G214">
        <v>1072.06</v>
      </c>
      <c r="H214">
        <v>0</v>
      </c>
      <c r="I214">
        <v>2067335</v>
      </c>
      <c r="K214" t="s">
        <v>760</v>
      </c>
      <c r="L214">
        <f>SUMIF(D:D, K214, I:I)</f>
        <v>54509</v>
      </c>
      <c r="M214">
        <f>L214/SUM(L:L)</f>
        <v>7.295146331395523E-4</v>
      </c>
    </row>
    <row r="215" spans="1:13" x14ac:dyDescent="0.25">
      <c r="A215" t="s">
        <v>320</v>
      </c>
      <c r="B215">
        <v>32919040</v>
      </c>
      <c r="C215" t="s">
        <v>321</v>
      </c>
      <c r="D215" t="s">
        <v>322</v>
      </c>
      <c r="E215">
        <v>5</v>
      </c>
      <c r="F215">
        <v>202</v>
      </c>
      <c r="G215">
        <v>2644.06</v>
      </c>
      <c r="H215">
        <v>0</v>
      </c>
      <c r="I215">
        <v>1030829</v>
      </c>
      <c r="K215" t="s">
        <v>197</v>
      </c>
      <c r="L215">
        <f>SUMIF(D:D, K215, I:I)</f>
        <v>53937</v>
      </c>
      <c r="M215">
        <f>L215/SUM(L:L)</f>
        <v>7.218593400658245E-4</v>
      </c>
    </row>
    <row r="216" spans="1:13" x14ac:dyDescent="0.25">
      <c r="A216" t="s">
        <v>323</v>
      </c>
      <c r="B216">
        <v>40282448</v>
      </c>
      <c r="C216" t="s">
        <v>324</v>
      </c>
      <c r="D216" t="s">
        <v>325</v>
      </c>
      <c r="E216">
        <v>5</v>
      </c>
      <c r="F216">
        <v>13</v>
      </c>
      <c r="G216">
        <v>1800</v>
      </c>
      <c r="H216">
        <v>75600</v>
      </c>
      <c r="I216">
        <v>37800</v>
      </c>
      <c r="K216" t="s">
        <v>1173</v>
      </c>
      <c r="L216">
        <f>SUMIF(D:D, K216, I:I)</f>
        <v>53890</v>
      </c>
      <c r="M216">
        <f>L216/SUM(L:L)</f>
        <v>7.2123032122934695E-4</v>
      </c>
    </row>
    <row r="217" spans="1:13" x14ac:dyDescent="0.25">
      <c r="A217" t="s">
        <v>18</v>
      </c>
      <c r="B217">
        <v>36437581</v>
      </c>
      <c r="C217" t="s">
        <v>145</v>
      </c>
      <c r="D217" t="s">
        <v>146</v>
      </c>
      <c r="E217">
        <v>5</v>
      </c>
      <c r="F217">
        <v>7</v>
      </c>
      <c r="G217">
        <v>557.5</v>
      </c>
      <c r="H217">
        <v>0</v>
      </c>
      <c r="I217">
        <v>26634</v>
      </c>
      <c r="K217" t="s">
        <v>1268</v>
      </c>
      <c r="L217">
        <f>SUMIF(D:D, K217, I:I)</f>
        <v>53856</v>
      </c>
      <c r="M217">
        <f>L217/SUM(L:L)</f>
        <v>7.2077528632636311E-4</v>
      </c>
    </row>
    <row r="218" spans="1:13" x14ac:dyDescent="0.25">
      <c r="A218" t="s">
        <v>18</v>
      </c>
      <c r="B218">
        <v>13890056</v>
      </c>
      <c r="C218" t="s">
        <v>326</v>
      </c>
      <c r="D218" t="s">
        <v>327</v>
      </c>
      <c r="E218">
        <v>0</v>
      </c>
      <c r="F218">
        <v>23</v>
      </c>
      <c r="G218">
        <v>2072</v>
      </c>
      <c r="H218">
        <v>0</v>
      </c>
      <c r="I218">
        <v>12432</v>
      </c>
      <c r="K218" t="s">
        <v>991</v>
      </c>
      <c r="L218">
        <f>SUMIF(D:D, K218, I:I)</f>
        <v>53431</v>
      </c>
      <c r="M218">
        <f>L218/SUM(L:L)</f>
        <v>7.1508735003906543E-4</v>
      </c>
    </row>
    <row r="219" spans="1:13" x14ac:dyDescent="0.25">
      <c r="A219" t="s">
        <v>18</v>
      </c>
      <c r="B219">
        <v>33547635</v>
      </c>
      <c r="C219" t="s">
        <v>328</v>
      </c>
      <c r="D219" t="s">
        <v>130</v>
      </c>
      <c r="E219">
        <v>0</v>
      </c>
      <c r="F219">
        <v>0</v>
      </c>
      <c r="G219">
        <v>760.33</v>
      </c>
      <c r="H219">
        <v>0</v>
      </c>
      <c r="I219">
        <v>4314</v>
      </c>
      <c r="K219" t="s">
        <v>1073</v>
      </c>
      <c r="L219">
        <f>SUMIF(D:D, K219, I:I)</f>
        <v>52920</v>
      </c>
      <c r="M219">
        <f>L219/SUM(L:L)</f>
        <v>7.0824844311480871E-4</v>
      </c>
    </row>
    <row r="220" spans="1:13" x14ac:dyDescent="0.25">
      <c r="A220" t="s">
        <v>329</v>
      </c>
      <c r="B220">
        <v>35515416</v>
      </c>
      <c r="C220" t="s">
        <v>330</v>
      </c>
      <c r="D220" t="s">
        <v>331</v>
      </c>
      <c r="E220">
        <v>5</v>
      </c>
      <c r="F220">
        <v>20</v>
      </c>
      <c r="G220">
        <v>2459</v>
      </c>
      <c r="H220">
        <v>78196.2</v>
      </c>
      <c r="I220">
        <v>390981</v>
      </c>
      <c r="K220" t="s">
        <v>579</v>
      </c>
      <c r="L220">
        <f>SUMIF(D:D, K220, I:I)</f>
        <v>52692</v>
      </c>
      <c r="M220">
        <f>L220/SUM(L:L)</f>
        <v>7.0519703258891721E-4</v>
      </c>
    </row>
    <row r="221" spans="1:13" x14ac:dyDescent="0.25">
      <c r="A221" t="s">
        <v>18</v>
      </c>
      <c r="B221">
        <v>26612143</v>
      </c>
      <c r="C221" t="s">
        <v>332</v>
      </c>
      <c r="D221" t="s">
        <v>333</v>
      </c>
      <c r="E221">
        <v>5</v>
      </c>
      <c r="F221">
        <v>23</v>
      </c>
      <c r="G221">
        <v>998.63</v>
      </c>
      <c r="H221">
        <v>0</v>
      </c>
      <c r="I221">
        <v>14326</v>
      </c>
      <c r="K221" t="s">
        <v>1110</v>
      </c>
      <c r="L221">
        <f>SUMIF(D:D, K221, I:I)</f>
        <v>52540</v>
      </c>
      <c r="M221">
        <f>L221/SUM(L:L)</f>
        <v>7.0316275890498954E-4</v>
      </c>
    </row>
    <row r="222" spans="1:13" x14ac:dyDescent="0.25">
      <c r="A222" t="s">
        <v>334</v>
      </c>
      <c r="B222">
        <v>21494412</v>
      </c>
      <c r="C222" t="s">
        <v>335</v>
      </c>
      <c r="D222" t="s">
        <v>336</v>
      </c>
      <c r="E222">
        <v>0</v>
      </c>
      <c r="F222">
        <v>7</v>
      </c>
      <c r="G222">
        <v>693</v>
      </c>
      <c r="H222">
        <v>0</v>
      </c>
      <c r="I222">
        <v>8316</v>
      </c>
      <c r="K222" t="s">
        <v>1181</v>
      </c>
      <c r="L222">
        <f>SUMIF(D:D, K222, I:I)</f>
        <v>52489</v>
      </c>
      <c r="M222">
        <f>L222/SUM(L:L)</f>
        <v>7.0248020655051379E-4</v>
      </c>
    </row>
    <row r="223" spans="1:13" x14ac:dyDescent="0.25">
      <c r="A223" t="s">
        <v>18</v>
      </c>
      <c r="B223">
        <v>15694798</v>
      </c>
      <c r="C223" t="s">
        <v>337</v>
      </c>
      <c r="D223" t="s">
        <v>162</v>
      </c>
      <c r="E223">
        <v>0</v>
      </c>
      <c r="F223">
        <v>109</v>
      </c>
      <c r="G223">
        <v>218.93</v>
      </c>
      <c r="H223">
        <v>0</v>
      </c>
      <c r="I223">
        <v>7650</v>
      </c>
      <c r="K223" t="s">
        <v>750</v>
      </c>
      <c r="L223">
        <f>SUMIF(D:D, K223, I:I)</f>
        <v>52440</v>
      </c>
      <c r="M223">
        <f>L223/SUM(L:L)</f>
        <v>7.0182442095503719E-4</v>
      </c>
    </row>
    <row r="224" spans="1:13" x14ac:dyDescent="0.25">
      <c r="A224" t="s">
        <v>18</v>
      </c>
      <c r="B224">
        <v>39421926</v>
      </c>
      <c r="C224" t="s">
        <v>160</v>
      </c>
      <c r="D224" t="s">
        <v>161</v>
      </c>
      <c r="E224">
        <v>0</v>
      </c>
      <c r="F224">
        <v>935</v>
      </c>
      <c r="G224">
        <v>559</v>
      </c>
      <c r="H224">
        <v>32794.660000000003</v>
      </c>
      <c r="I224">
        <v>49192</v>
      </c>
      <c r="K224" t="s">
        <v>735</v>
      </c>
      <c r="L224">
        <f>SUMIF(D:D, K224, I:I)</f>
        <v>52094</v>
      </c>
      <c r="M224">
        <f>L224/SUM(L:L)</f>
        <v>6.9719377164820186E-4</v>
      </c>
    </row>
    <row r="225" spans="1:13" x14ac:dyDescent="0.25">
      <c r="A225" t="s">
        <v>41</v>
      </c>
      <c r="B225">
        <v>10330994</v>
      </c>
      <c r="C225" t="s">
        <v>42</v>
      </c>
      <c r="D225" t="s">
        <v>43</v>
      </c>
      <c r="E225">
        <v>4</v>
      </c>
      <c r="F225">
        <v>39</v>
      </c>
      <c r="G225">
        <v>906.46</v>
      </c>
      <c r="H225">
        <v>0</v>
      </c>
      <c r="I225">
        <v>26473</v>
      </c>
      <c r="K225" t="s">
        <v>457</v>
      </c>
      <c r="L225">
        <f>SUMIF(D:D, K225, I:I)</f>
        <v>51412</v>
      </c>
      <c r="M225">
        <f>L225/SUM(L:L)</f>
        <v>6.880663068295265E-4</v>
      </c>
    </row>
    <row r="226" spans="1:13" x14ac:dyDescent="0.25">
      <c r="A226" t="s">
        <v>18</v>
      </c>
      <c r="B226">
        <v>36844325</v>
      </c>
      <c r="C226" t="s">
        <v>338</v>
      </c>
      <c r="D226" t="s">
        <v>339</v>
      </c>
      <c r="E226">
        <v>4</v>
      </c>
      <c r="F226">
        <v>42</v>
      </c>
      <c r="G226">
        <v>1666.71</v>
      </c>
      <c r="H226">
        <v>24963.42</v>
      </c>
      <c r="I226">
        <v>58248</v>
      </c>
      <c r="K226" t="s">
        <v>116</v>
      </c>
      <c r="L226">
        <f>SUMIF(D:D, K226, I:I)</f>
        <v>51395</v>
      </c>
      <c r="M226">
        <f>L226/SUM(L:L)</f>
        <v>6.8783878937803459E-4</v>
      </c>
    </row>
    <row r="227" spans="1:13" x14ac:dyDescent="0.25">
      <c r="A227" t="s">
        <v>340</v>
      </c>
      <c r="B227">
        <v>28110175</v>
      </c>
      <c r="C227" t="s">
        <v>341</v>
      </c>
      <c r="D227" t="s">
        <v>342</v>
      </c>
      <c r="E227">
        <v>0</v>
      </c>
      <c r="F227">
        <v>5</v>
      </c>
      <c r="G227">
        <v>2357.6</v>
      </c>
      <c r="H227">
        <v>0</v>
      </c>
      <c r="I227">
        <v>19467</v>
      </c>
      <c r="K227" t="s">
        <v>1213</v>
      </c>
      <c r="L227">
        <f>SUMIF(D:D, K227, I:I)</f>
        <v>51129</v>
      </c>
      <c r="M227">
        <f>L227/SUM(L:L)</f>
        <v>6.8427881043116128E-4</v>
      </c>
    </row>
    <row r="228" spans="1:13" x14ac:dyDescent="0.25">
      <c r="A228" t="s">
        <v>18</v>
      </c>
      <c r="B228">
        <v>38974311</v>
      </c>
      <c r="C228" t="s">
        <v>343</v>
      </c>
      <c r="D228" t="s">
        <v>344</v>
      </c>
      <c r="E228">
        <v>0</v>
      </c>
      <c r="F228">
        <v>0</v>
      </c>
      <c r="G228">
        <v>713</v>
      </c>
      <c r="H228">
        <v>3889.09</v>
      </c>
      <c r="I228">
        <v>10695</v>
      </c>
      <c r="K228" t="s">
        <v>1050</v>
      </c>
      <c r="L228">
        <f>SUMIF(D:D, K228, I:I)</f>
        <v>50954</v>
      </c>
      <c r="M228">
        <f>L228/SUM(L:L)</f>
        <v>6.8193671901874457E-4</v>
      </c>
    </row>
    <row r="229" spans="1:13" x14ac:dyDescent="0.25">
      <c r="A229" t="s">
        <v>9</v>
      </c>
      <c r="B229">
        <v>13140780</v>
      </c>
      <c r="C229" t="s">
        <v>10</v>
      </c>
      <c r="D229" t="s">
        <v>11</v>
      </c>
      <c r="E229">
        <v>4</v>
      </c>
      <c r="F229">
        <v>116</v>
      </c>
      <c r="G229">
        <v>724.83</v>
      </c>
      <c r="H229">
        <v>0</v>
      </c>
      <c r="I229">
        <v>27335</v>
      </c>
      <c r="K229" t="s">
        <v>175</v>
      </c>
      <c r="L229">
        <f>SUMIF(D:D, K229, I:I)</f>
        <v>50912</v>
      </c>
      <c r="M229">
        <f>L229/SUM(L:L)</f>
        <v>6.8137461707976456E-4</v>
      </c>
    </row>
    <row r="230" spans="1:13" x14ac:dyDescent="0.25">
      <c r="A230" t="s">
        <v>18</v>
      </c>
      <c r="B230">
        <v>34726549</v>
      </c>
      <c r="C230" t="s">
        <v>345</v>
      </c>
      <c r="D230" t="s">
        <v>346</v>
      </c>
      <c r="E230">
        <v>5</v>
      </c>
      <c r="F230">
        <v>11</v>
      </c>
      <c r="G230">
        <v>2425.37</v>
      </c>
      <c r="H230">
        <v>67595.63</v>
      </c>
      <c r="I230">
        <v>185888</v>
      </c>
      <c r="K230" t="s">
        <v>496</v>
      </c>
      <c r="L230">
        <f>SUMIF(D:D, K230, I:I)</f>
        <v>50705</v>
      </c>
      <c r="M230">
        <f>L230/SUM(L:L)</f>
        <v>6.7860425752336306E-4</v>
      </c>
    </row>
    <row r="231" spans="1:13" x14ac:dyDescent="0.25">
      <c r="A231" t="s">
        <v>18</v>
      </c>
      <c r="B231">
        <v>21460330</v>
      </c>
      <c r="C231" t="s">
        <v>347</v>
      </c>
      <c r="D231" t="s">
        <v>348</v>
      </c>
      <c r="E231">
        <v>0</v>
      </c>
      <c r="F231">
        <v>2</v>
      </c>
      <c r="G231">
        <v>645.70000000000005</v>
      </c>
      <c r="H231">
        <v>0</v>
      </c>
      <c r="I231">
        <v>53946</v>
      </c>
      <c r="K231" t="s">
        <v>547</v>
      </c>
      <c r="L231">
        <f>SUMIF(D:D, K231, I:I)</f>
        <v>50451</v>
      </c>
      <c r="M231">
        <f>L231/SUM(L:L)</f>
        <v>6.7520487913048401E-4</v>
      </c>
    </row>
    <row r="232" spans="1:13" x14ac:dyDescent="0.25">
      <c r="A232" t="s">
        <v>18</v>
      </c>
      <c r="B232">
        <v>34059741</v>
      </c>
      <c r="C232" t="s">
        <v>349</v>
      </c>
      <c r="D232" t="s">
        <v>350</v>
      </c>
      <c r="E232">
        <v>5</v>
      </c>
      <c r="F232">
        <v>21</v>
      </c>
      <c r="G232">
        <v>797.8</v>
      </c>
      <c r="H232">
        <v>0</v>
      </c>
      <c r="I232">
        <v>53781</v>
      </c>
      <c r="K232" t="s">
        <v>1224</v>
      </c>
      <c r="L232">
        <f>SUMIF(D:D, K232, I:I)</f>
        <v>50394</v>
      </c>
      <c r="M232">
        <f>L232/SUM(L:L)</f>
        <v>6.7444202649901113E-4</v>
      </c>
    </row>
    <row r="233" spans="1:13" x14ac:dyDescent="0.25">
      <c r="A233" t="s">
        <v>18</v>
      </c>
      <c r="B233">
        <v>12614695</v>
      </c>
      <c r="C233" t="s">
        <v>351</v>
      </c>
      <c r="D233" t="s">
        <v>352</v>
      </c>
      <c r="E233">
        <v>4</v>
      </c>
      <c r="F233">
        <v>3</v>
      </c>
      <c r="G233">
        <v>3048</v>
      </c>
      <c r="H233">
        <v>0</v>
      </c>
      <c r="I233">
        <v>30480</v>
      </c>
      <c r="K233" t="s">
        <v>333</v>
      </c>
      <c r="L233">
        <f>SUMIF(D:D, K233, I:I)</f>
        <v>50219</v>
      </c>
      <c r="M233">
        <f>L233/SUM(L:L)</f>
        <v>6.7209993508659442E-4</v>
      </c>
    </row>
    <row r="234" spans="1:13" x14ac:dyDescent="0.25">
      <c r="A234" t="s">
        <v>18</v>
      </c>
      <c r="B234">
        <v>10139659</v>
      </c>
      <c r="C234" t="s">
        <v>119</v>
      </c>
      <c r="D234" t="s">
        <v>120</v>
      </c>
      <c r="E234">
        <v>0</v>
      </c>
      <c r="F234">
        <v>21</v>
      </c>
      <c r="G234">
        <v>624.66</v>
      </c>
      <c r="H234">
        <v>0</v>
      </c>
      <c r="I234">
        <v>37823</v>
      </c>
      <c r="K234" t="s">
        <v>43</v>
      </c>
      <c r="L234">
        <f>SUMIF(D:D, K234, I:I)</f>
        <v>50018</v>
      </c>
      <c r="M234">
        <f>L234/SUM(L:L)</f>
        <v>6.6940987580719005E-4</v>
      </c>
    </row>
    <row r="235" spans="1:13" x14ac:dyDescent="0.25">
      <c r="A235" t="s">
        <v>18</v>
      </c>
      <c r="B235">
        <v>17766256</v>
      </c>
      <c r="C235" t="s">
        <v>119</v>
      </c>
      <c r="D235" t="s">
        <v>120</v>
      </c>
      <c r="E235">
        <v>0</v>
      </c>
      <c r="F235">
        <v>19</v>
      </c>
      <c r="G235">
        <v>616.46</v>
      </c>
      <c r="H235">
        <v>0</v>
      </c>
      <c r="I235">
        <v>19931</v>
      </c>
      <c r="K235" t="s">
        <v>1217</v>
      </c>
      <c r="L235">
        <f>SUMIF(D:D, K235, I:I)</f>
        <v>49643</v>
      </c>
      <c r="M235">
        <f>L235/SUM(L:L)</f>
        <v>6.6439110849486865E-4</v>
      </c>
    </row>
    <row r="236" spans="1:13" x14ac:dyDescent="0.25">
      <c r="A236" t="s">
        <v>18</v>
      </c>
      <c r="B236">
        <v>35845008</v>
      </c>
      <c r="C236" t="s">
        <v>27</v>
      </c>
      <c r="D236" t="s">
        <v>28</v>
      </c>
      <c r="E236">
        <v>5</v>
      </c>
      <c r="F236">
        <v>3</v>
      </c>
      <c r="G236">
        <v>1119.4000000000001</v>
      </c>
      <c r="H236">
        <v>0</v>
      </c>
      <c r="I236">
        <v>19145</v>
      </c>
      <c r="K236" t="s">
        <v>1197</v>
      </c>
      <c r="L236">
        <f>SUMIF(D:D, K236, I:I)</f>
        <v>49606</v>
      </c>
      <c r="M236">
        <f>L236/SUM(L:L)</f>
        <v>6.638959234533862E-4</v>
      </c>
    </row>
    <row r="237" spans="1:13" x14ac:dyDescent="0.25">
      <c r="A237" t="s">
        <v>18</v>
      </c>
      <c r="B237">
        <v>16755292</v>
      </c>
      <c r="C237" t="s">
        <v>353</v>
      </c>
      <c r="D237" t="s">
        <v>354</v>
      </c>
      <c r="E237">
        <v>0</v>
      </c>
      <c r="F237">
        <v>14</v>
      </c>
      <c r="G237">
        <v>980.1</v>
      </c>
      <c r="H237">
        <v>0</v>
      </c>
      <c r="I237">
        <v>70605</v>
      </c>
      <c r="K237" t="s">
        <v>152</v>
      </c>
      <c r="L237">
        <f>SUMIF(D:D, K237, I:I)</f>
        <v>49482</v>
      </c>
      <c r="M237">
        <f>L237/SUM(L:L)</f>
        <v>6.6223638439544524E-4</v>
      </c>
    </row>
    <row r="238" spans="1:13" x14ac:dyDescent="0.25">
      <c r="A238" t="s">
        <v>355</v>
      </c>
      <c r="B238">
        <v>6655601</v>
      </c>
      <c r="C238" t="s">
        <v>356</v>
      </c>
      <c r="D238" t="s">
        <v>357</v>
      </c>
      <c r="E238">
        <v>4</v>
      </c>
      <c r="F238">
        <v>21</v>
      </c>
      <c r="G238">
        <v>2084.9299999999998</v>
      </c>
      <c r="H238">
        <v>0</v>
      </c>
      <c r="I238">
        <v>21577</v>
      </c>
      <c r="K238" t="s">
        <v>1000</v>
      </c>
      <c r="L238">
        <f>SUMIF(D:D, K238, I:I)</f>
        <v>49472</v>
      </c>
      <c r="M238">
        <f>L238/SUM(L:L)</f>
        <v>6.6210255060045002E-4</v>
      </c>
    </row>
    <row r="239" spans="1:13" x14ac:dyDescent="0.25">
      <c r="A239" t="s">
        <v>18</v>
      </c>
      <c r="B239">
        <v>37079475</v>
      </c>
      <c r="C239" t="s">
        <v>33</v>
      </c>
      <c r="D239" t="s">
        <v>34</v>
      </c>
      <c r="E239">
        <v>0</v>
      </c>
      <c r="F239">
        <v>0</v>
      </c>
      <c r="G239">
        <v>715.13</v>
      </c>
      <c r="H239">
        <v>0</v>
      </c>
      <c r="I239">
        <v>9283</v>
      </c>
      <c r="K239" t="s">
        <v>543</v>
      </c>
      <c r="L239">
        <f>SUMIF(D:D, K239, I:I)</f>
        <v>49322</v>
      </c>
      <c r="M239">
        <f>L239/SUM(L:L)</f>
        <v>6.600950436755214E-4</v>
      </c>
    </row>
    <row r="240" spans="1:13" x14ac:dyDescent="0.25">
      <c r="A240" t="s">
        <v>18</v>
      </c>
      <c r="B240">
        <v>35178576</v>
      </c>
      <c r="C240" t="s">
        <v>25</v>
      </c>
      <c r="D240" t="s">
        <v>26</v>
      </c>
      <c r="E240">
        <v>0</v>
      </c>
      <c r="F240">
        <v>2014</v>
      </c>
      <c r="G240">
        <v>376.6</v>
      </c>
      <c r="H240">
        <v>0</v>
      </c>
      <c r="I240">
        <v>47137</v>
      </c>
      <c r="K240" t="s">
        <v>798</v>
      </c>
      <c r="L240">
        <f>SUMIF(D:D, K240, I:I)</f>
        <v>49281</v>
      </c>
      <c r="M240">
        <f>L240/SUM(L:L)</f>
        <v>6.5954632511604097E-4</v>
      </c>
    </row>
    <row r="241" spans="1:13" x14ac:dyDescent="0.25">
      <c r="A241" t="s">
        <v>18</v>
      </c>
      <c r="B241">
        <v>28960259</v>
      </c>
      <c r="C241" t="s">
        <v>358</v>
      </c>
      <c r="D241" t="s">
        <v>359</v>
      </c>
      <c r="E241">
        <v>0</v>
      </c>
      <c r="F241">
        <v>253</v>
      </c>
      <c r="G241">
        <v>352.75</v>
      </c>
      <c r="H241">
        <v>11407</v>
      </c>
      <c r="I241">
        <v>22814</v>
      </c>
      <c r="K241" t="s">
        <v>83</v>
      </c>
      <c r="L241">
        <f>SUMIF(D:D, K241, I:I)</f>
        <v>49054</v>
      </c>
      <c r="M241">
        <f>L241/SUM(L:L)</f>
        <v>6.5650829796964894E-4</v>
      </c>
    </row>
    <row r="242" spans="1:13" x14ac:dyDescent="0.25">
      <c r="A242" t="s">
        <v>18</v>
      </c>
      <c r="B242">
        <v>15397788</v>
      </c>
      <c r="C242" t="s">
        <v>360</v>
      </c>
      <c r="D242" t="s">
        <v>361</v>
      </c>
      <c r="E242">
        <v>5</v>
      </c>
      <c r="F242">
        <v>9</v>
      </c>
      <c r="G242">
        <v>1001.03</v>
      </c>
      <c r="H242">
        <v>0</v>
      </c>
      <c r="I242">
        <v>8083</v>
      </c>
      <c r="K242" t="s">
        <v>1270</v>
      </c>
      <c r="L242">
        <f>SUMIF(D:D, K242, I:I)</f>
        <v>48989</v>
      </c>
      <c r="M242">
        <f>L242/SUM(L:L)</f>
        <v>6.5563837830217989E-4</v>
      </c>
    </row>
    <row r="243" spans="1:13" x14ac:dyDescent="0.25">
      <c r="A243" t="s">
        <v>18</v>
      </c>
      <c r="B243">
        <v>24853131</v>
      </c>
      <c r="C243" t="s">
        <v>362</v>
      </c>
      <c r="D243" t="s">
        <v>363</v>
      </c>
      <c r="E243">
        <v>5</v>
      </c>
      <c r="F243">
        <v>77</v>
      </c>
      <c r="G243">
        <v>488.4</v>
      </c>
      <c r="H243">
        <v>0</v>
      </c>
      <c r="I243">
        <v>9202</v>
      </c>
      <c r="K243" t="s">
        <v>136</v>
      </c>
      <c r="L243">
        <f>SUMIF(D:D, K243, I:I)</f>
        <v>48833</v>
      </c>
      <c r="M243">
        <f>L243/SUM(L:L)</f>
        <v>6.5355057110025414E-4</v>
      </c>
    </row>
    <row r="244" spans="1:13" x14ac:dyDescent="0.25">
      <c r="A244" t="s">
        <v>18</v>
      </c>
      <c r="B244">
        <v>17959956</v>
      </c>
      <c r="C244" t="s">
        <v>106</v>
      </c>
      <c r="D244" t="s">
        <v>162</v>
      </c>
      <c r="E244">
        <v>0</v>
      </c>
      <c r="F244">
        <v>99</v>
      </c>
      <c r="G244">
        <v>293</v>
      </c>
      <c r="H244">
        <v>9844.7999999999993</v>
      </c>
      <c r="I244">
        <v>49224</v>
      </c>
      <c r="K244" t="s">
        <v>165</v>
      </c>
      <c r="L244">
        <f>SUMIF(D:D, K244, I:I)</f>
        <v>48500</v>
      </c>
      <c r="M244">
        <f>L244/SUM(L:L)</f>
        <v>6.4909390572691274E-4</v>
      </c>
    </row>
    <row r="245" spans="1:13" x14ac:dyDescent="0.25">
      <c r="A245" t="s">
        <v>18</v>
      </c>
      <c r="B245">
        <v>16562500</v>
      </c>
      <c r="C245" t="s">
        <v>364</v>
      </c>
      <c r="D245" t="s">
        <v>365</v>
      </c>
      <c r="E245">
        <v>5</v>
      </c>
      <c r="F245">
        <v>23</v>
      </c>
      <c r="G245">
        <v>1068</v>
      </c>
      <c r="H245">
        <v>0</v>
      </c>
      <c r="I245">
        <v>21360</v>
      </c>
      <c r="K245" t="s">
        <v>251</v>
      </c>
      <c r="L245">
        <f>SUMIF(D:D, K245, I:I)</f>
        <v>48159</v>
      </c>
      <c r="M245">
        <f>L245/SUM(L:L)</f>
        <v>6.4453017331757506E-4</v>
      </c>
    </row>
    <row r="246" spans="1:13" x14ac:dyDescent="0.25">
      <c r="A246" t="s">
        <v>18</v>
      </c>
      <c r="B246">
        <v>21458418</v>
      </c>
      <c r="C246" t="s">
        <v>347</v>
      </c>
      <c r="D246" t="s">
        <v>348</v>
      </c>
      <c r="E246">
        <v>5</v>
      </c>
      <c r="F246">
        <v>3</v>
      </c>
      <c r="G246">
        <v>631.26</v>
      </c>
      <c r="H246">
        <v>0</v>
      </c>
      <c r="I246">
        <v>13698</v>
      </c>
      <c r="K246" t="s">
        <v>790</v>
      </c>
      <c r="L246">
        <f>SUMIF(D:D, K246, I:I)</f>
        <v>47960</v>
      </c>
      <c r="M246">
        <f>L246/SUM(L:L)</f>
        <v>6.4186688079716973E-4</v>
      </c>
    </row>
    <row r="247" spans="1:13" x14ac:dyDescent="0.25">
      <c r="A247" t="s">
        <v>18</v>
      </c>
      <c r="B247">
        <v>9017974</v>
      </c>
      <c r="C247" t="s">
        <v>366</v>
      </c>
      <c r="D247" t="s">
        <v>367</v>
      </c>
      <c r="E247">
        <v>0</v>
      </c>
      <c r="F247">
        <v>128</v>
      </c>
      <c r="G247">
        <v>400.66</v>
      </c>
      <c r="H247">
        <v>916.1</v>
      </c>
      <c r="I247">
        <v>26567</v>
      </c>
      <c r="K247" t="s">
        <v>1047</v>
      </c>
      <c r="L247">
        <f>SUMIF(D:D, K247, I:I)</f>
        <v>47907</v>
      </c>
      <c r="M247">
        <f>L247/SUM(L:L)</f>
        <v>6.4115756168369494E-4</v>
      </c>
    </row>
    <row r="248" spans="1:13" x14ac:dyDescent="0.25">
      <c r="A248" t="s">
        <v>18</v>
      </c>
      <c r="B248">
        <v>38022137</v>
      </c>
      <c r="C248" t="s">
        <v>368</v>
      </c>
      <c r="D248" t="s">
        <v>369</v>
      </c>
      <c r="E248">
        <v>4</v>
      </c>
      <c r="F248">
        <v>215</v>
      </c>
      <c r="G248">
        <v>969</v>
      </c>
      <c r="H248">
        <v>38275.5</v>
      </c>
      <c r="I248">
        <v>76551</v>
      </c>
      <c r="K248" t="s">
        <v>124</v>
      </c>
      <c r="L248">
        <f>SUMIF(D:D, K248, I:I)</f>
        <v>47859</v>
      </c>
      <c r="M248">
        <f>L248/SUM(L:L)</f>
        <v>6.4051515946771781E-4</v>
      </c>
    </row>
    <row r="249" spans="1:13" x14ac:dyDescent="0.25">
      <c r="A249" t="s">
        <v>18</v>
      </c>
      <c r="B249">
        <v>18837905</v>
      </c>
      <c r="C249" t="s">
        <v>23</v>
      </c>
      <c r="D249" t="s">
        <v>24</v>
      </c>
      <c r="E249">
        <v>0</v>
      </c>
      <c r="F249">
        <v>241</v>
      </c>
      <c r="G249">
        <v>587.1</v>
      </c>
      <c r="H249">
        <v>1772.89</v>
      </c>
      <c r="I249">
        <v>51414</v>
      </c>
      <c r="K249" t="s">
        <v>89</v>
      </c>
      <c r="L249">
        <f>SUMIF(D:D, K249, I:I)</f>
        <v>47824</v>
      </c>
      <c r="M249">
        <f>L249/SUM(L:L)</f>
        <v>6.4004674118523452E-4</v>
      </c>
    </row>
    <row r="250" spans="1:13" x14ac:dyDescent="0.25">
      <c r="A250" t="s">
        <v>370</v>
      </c>
      <c r="B250">
        <v>29504986</v>
      </c>
      <c r="C250" t="s">
        <v>371</v>
      </c>
      <c r="D250" t="s">
        <v>372</v>
      </c>
      <c r="E250">
        <v>0</v>
      </c>
      <c r="F250">
        <v>43</v>
      </c>
      <c r="G250">
        <v>1026.46</v>
      </c>
      <c r="H250">
        <v>0</v>
      </c>
      <c r="I250">
        <v>55200</v>
      </c>
      <c r="K250" t="s">
        <v>663</v>
      </c>
      <c r="L250">
        <f>SUMIF(D:D, K250, I:I)</f>
        <v>47779</v>
      </c>
      <c r="M250">
        <f>L250/SUM(L:L)</f>
        <v>6.394444891077559E-4</v>
      </c>
    </row>
    <row r="251" spans="1:13" x14ac:dyDescent="0.25">
      <c r="A251" t="s">
        <v>18</v>
      </c>
      <c r="B251">
        <v>15403562</v>
      </c>
      <c r="C251" t="s">
        <v>373</v>
      </c>
      <c r="D251" t="s">
        <v>374</v>
      </c>
      <c r="E251">
        <v>5</v>
      </c>
      <c r="F251">
        <v>73</v>
      </c>
      <c r="G251">
        <v>1346</v>
      </c>
      <c r="H251">
        <v>0</v>
      </c>
      <c r="I251">
        <v>25574</v>
      </c>
      <c r="K251" t="s">
        <v>626</v>
      </c>
      <c r="L251">
        <f>SUMIF(D:D, K251, I:I)</f>
        <v>47475</v>
      </c>
      <c r="M251">
        <f>L251/SUM(L:L)</f>
        <v>6.3537594173990067E-4</v>
      </c>
    </row>
    <row r="252" spans="1:13" x14ac:dyDescent="0.25">
      <c r="A252" t="s">
        <v>375</v>
      </c>
      <c r="B252">
        <v>28233031</v>
      </c>
      <c r="C252" t="s">
        <v>376</v>
      </c>
      <c r="D252" t="s">
        <v>377</v>
      </c>
      <c r="E252">
        <v>5</v>
      </c>
      <c r="F252">
        <v>635</v>
      </c>
      <c r="G252">
        <v>782.66</v>
      </c>
      <c r="H252">
        <v>0</v>
      </c>
      <c r="I252">
        <v>325300</v>
      </c>
      <c r="K252" t="s">
        <v>418</v>
      </c>
      <c r="L252">
        <f>SUMIF(D:D, K252, I:I)</f>
        <v>47446</v>
      </c>
      <c r="M252">
        <f>L252/SUM(L:L)</f>
        <v>6.3498782373441439E-4</v>
      </c>
    </row>
    <row r="253" spans="1:13" x14ac:dyDescent="0.25">
      <c r="A253" t="s">
        <v>18</v>
      </c>
      <c r="B253">
        <v>8834852</v>
      </c>
      <c r="C253" t="s">
        <v>378</v>
      </c>
      <c r="D253" t="s">
        <v>379</v>
      </c>
      <c r="E253">
        <v>0</v>
      </c>
      <c r="F253">
        <v>22</v>
      </c>
      <c r="G253">
        <v>855</v>
      </c>
      <c r="H253">
        <v>0</v>
      </c>
      <c r="I253">
        <v>14535</v>
      </c>
      <c r="K253" t="s">
        <v>40</v>
      </c>
      <c r="L253">
        <f>SUMIF(D:D, K253, I:I)</f>
        <v>47185</v>
      </c>
      <c r="M253">
        <f>L253/SUM(L:L)</f>
        <v>6.3149476168503863E-4</v>
      </c>
    </row>
    <row r="254" spans="1:13" x14ac:dyDescent="0.25">
      <c r="A254" t="s">
        <v>380</v>
      </c>
      <c r="B254">
        <v>24832691</v>
      </c>
      <c r="C254" t="s">
        <v>381</v>
      </c>
      <c r="D254" t="s">
        <v>382</v>
      </c>
      <c r="E254">
        <v>0</v>
      </c>
      <c r="F254">
        <v>48</v>
      </c>
      <c r="G254">
        <v>860.23</v>
      </c>
      <c r="H254">
        <v>0</v>
      </c>
      <c r="I254">
        <v>16472</v>
      </c>
      <c r="K254" t="s">
        <v>551</v>
      </c>
      <c r="L254">
        <f>SUMIF(D:D, K254, I:I)</f>
        <v>47014</v>
      </c>
      <c r="M254">
        <f>L254/SUM(L:L)</f>
        <v>6.2920620379062011E-4</v>
      </c>
    </row>
    <row r="255" spans="1:13" x14ac:dyDescent="0.25">
      <c r="A255" t="s">
        <v>18</v>
      </c>
      <c r="B255">
        <v>37662683</v>
      </c>
      <c r="C255" t="s">
        <v>94</v>
      </c>
      <c r="D255" t="s">
        <v>85</v>
      </c>
      <c r="E255">
        <v>5</v>
      </c>
      <c r="F255">
        <v>15</v>
      </c>
      <c r="G255">
        <v>799</v>
      </c>
      <c r="H255">
        <v>0</v>
      </c>
      <c r="I255">
        <v>172584</v>
      </c>
      <c r="K255" t="s">
        <v>277</v>
      </c>
      <c r="L255">
        <f>SUMIF(D:D, K255, I:I)</f>
        <v>46581</v>
      </c>
      <c r="M255">
        <f>L255/SUM(L:L)</f>
        <v>6.2341120046732615E-4</v>
      </c>
    </row>
    <row r="256" spans="1:13" x14ac:dyDescent="0.25">
      <c r="A256" t="s">
        <v>18</v>
      </c>
      <c r="B256">
        <v>15748684</v>
      </c>
      <c r="C256" t="s">
        <v>383</v>
      </c>
      <c r="D256" t="s">
        <v>384</v>
      </c>
      <c r="E256">
        <v>5</v>
      </c>
      <c r="F256">
        <v>8</v>
      </c>
      <c r="G256">
        <v>666.23</v>
      </c>
      <c r="H256">
        <v>0</v>
      </c>
      <c r="I256">
        <v>12638</v>
      </c>
      <c r="K256" t="s">
        <v>1234</v>
      </c>
      <c r="L256">
        <f>SUMIF(D:D, K256, I:I)</f>
        <v>46500</v>
      </c>
      <c r="M256">
        <f>L256/SUM(L:L)</f>
        <v>6.2232714672786477E-4</v>
      </c>
    </row>
    <row r="257" spans="1:13" x14ac:dyDescent="0.25">
      <c r="A257" t="s">
        <v>18</v>
      </c>
      <c r="B257">
        <v>34291103</v>
      </c>
      <c r="C257" t="s">
        <v>94</v>
      </c>
      <c r="D257" t="s">
        <v>85</v>
      </c>
      <c r="E257">
        <v>3</v>
      </c>
      <c r="F257">
        <v>28</v>
      </c>
      <c r="G257">
        <v>589.1</v>
      </c>
      <c r="H257">
        <v>0</v>
      </c>
      <c r="I257">
        <v>69320</v>
      </c>
      <c r="K257" t="s">
        <v>676</v>
      </c>
      <c r="L257">
        <f>SUMIF(D:D, K257, I:I)</f>
        <v>46415</v>
      </c>
      <c r="M257">
        <f>L257/SUM(L:L)</f>
        <v>6.2118955947040519E-4</v>
      </c>
    </row>
    <row r="258" spans="1:13" x14ac:dyDescent="0.25">
      <c r="A258" t="s">
        <v>18</v>
      </c>
      <c r="B258">
        <v>18370499</v>
      </c>
      <c r="C258" t="s">
        <v>385</v>
      </c>
      <c r="D258" t="s">
        <v>386</v>
      </c>
      <c r="E258">
        <v>5</v>
      </c>
      <c r="F258">
        <v>22</v>
      </c>
      <c r="G258">
        <v>355</v>
      </c>
      <c r="H258">
        <v>0</v>
      </c>
      <c r="I258">
        <v>63190</v>
      </c>
      <c r="K258" t="s">
        <v>1149</v>
      </c>
      <c r="L258">
        <f>SUMIF(D:D, K258, I:I)</f>
        <v>46317</v>
      </c>
      <c r="M258">
        <f>L258/SUM(L:L)</f>
        <v>6.1987798827945189E-4</v>
      </c>
    </row>
    <row r="259" spans="1:13" x14ac:dyDescent="0.25">
      <c r="A259" t="s">
        <v>18</v>
      </c>
      <c r="B259">
        <v>36759782</v>
      </c>
      <c r="C259" t="s">
        <v>27</v>
      </c>
      <c r="D259" t="s">
        <v>28</v>
      </c>
      <c r="E259">
        <v>5</v>
      </c>
      <c r="F259">
        <v>3</v>
      </c>
      <c r="G259">
        <v>1069.76</v>
      </c>
      <c r="H259">
        <v>0</v>
      </c>
      <c r="I259">
        <v>10468</v>
      </c>
      <c r="K259" t="s">
        <v>512</v>
      </c>
      <c r="L259">
        <f>SUMIF(D:D, K259, I:I)</f>
        <v>46246</v>
      </c>
      <c r="M259">
        <f>L259/SUM(L:L)</f>
        <v>6.1892776833498571E-4</v>
      </c>
    </row>
    <row r="260" spans="1:13" x14ac:dyDescent="0.25">
      <c r="A260" t="s">
        <v>18</v>
      </c>
      <c r="B260">
        <v>37959298</v>
      </c>
      <c r="C260" t="s">
        <v>387</v>
      </c>
      <c r="D260" t="s">
        <v>388</v>
      </c>
      <c r="E260">
        <v>0</v>
      </c>
      <c r="F260">
        <v>0</v>
      </c>
      <c r="G260">
        <v>1875</v>
      </c>
      <c r="H260">
        <v>368.96</v>
      </c>
      <c r="I260">
        <v>10700</v>
      </c>
      <c r="K260" t="s">
        <v>399</v>
      </c>
      <c r="L260">
        <f>SUMIF(D:D, K260, I:I)</f>
        <v>45500</v>
      </c>
      <c r="M260">
        <f>L260/SUM(L:L)</f>
        <v>6.0894376722834078E-4</v>
      </c>
    </row>
    <row r="261" spans="1:13" x14ac:dyDescent="0.25">
      <c r="A261" t="s">
        <v>18</v>
      </c>
      <c r="B261">
        <v>14031106</v>
      </c>
      <c r="C261" t="s">
        <v>389</v>
      </c>
      <c r="D261" t="s">
        <v>390</v>
      </c>
      <c r="E261">
        <v>0</v>
      </c>
      <c r="F261">
        <v>11</v>
      </c>
      <c r="G261">
        <v>892</v>
      </c>
      <c r="H261">
        <v>0</v>
      </c>
      <c r="I261">
        <v>16948</v>
      </c>
      <c r="K261" t="s">
        <v>812</v>
      </c>
      <c r="L261">
        <f>SUMIF(D:D, K261, I:I)</f>
        <v>45500</v>
      </c>
      <c r="M261">
        <f>L261/SUM(L:L)</f>
        <v>6.0894376722834078E-4</v>
      </c>
    </row>
    <row r="262" spans="1:13" x14ac:dyDescent="0.25">
      <c r="A262" t="s">
        <v>18</v>
      </c>
      <c r="B262">
        <v>6523739</v>
      </c>
      <c r="C262" t="s">
        <v>60</v>
      </c>
      <c r="D262" t="s">
        <v>61</v>
      </c>
      <c r="E262">
        <v>0</v>
      </c>
      <c r="F262">
        <v>23</v>
      </c>
      <c r="G262">
        <v>1221</v>
      </c>
      <c r="H262">
        <v>0</v>
      </c>
      <c r="I262">
        <v>15516</v>
      </c>
      <c r="K262" t="s">
        <v>476</v>
      </c>
      <c r="L262">
        <f>SUMIF(D:D, K262, I:I)</f>
        <v>45486</v>
      </c>
      <c r="M262">
        <f>L262/SUM(L:L)</f>
        <v>6.0875639991534748E-4</v>
      </c>
    </row>
    <row r="263" spans="1:13" x14ac:dyDescent="0.25">
      <c r="A263" t="s">
        <v>391</v>
      </c>
      <c r="B263">
        <v>14282599</v>
      </c>
      <c r="C263" t="s">
        <v>392</v>
      </c>
      <c r="D263" t="s">
        <v>393</v>
      </c>
      <c r="E263">
        <v>0</v>
      </c>
      <c r="F263">
        <v>102</v>
      </c>
      <c r="G263">
        <v>1445.16</v>
      </c>
      <c r="H263">
        <v>0</v>
      </c>
      <c r="I263">
        <v>59720</v>
      </c>
      <c r="K263" t="s">
        <v>605</v>
      </c>
      <c r="L263">
        <f>SUMIF(D:D, K263, I:I)</f>
        <v>45426</v>
      </c>
      <c r="M263">
        <f>L263/SUM(L:L)</f>
        <v>6.0795339714537599E-4</v>
      </c>
    </row>
    <row r="264" spans="1:13" x14ac:dyDescent="0.25">
      <c r="A264" t="s">
        <v>18</v>
      </c>
      <c r="B264">
        <v>19550151</v>
      </c>
      <c r="C264" t="s">
        <v>394</v>
      </c>
      <c r="D264" t="s">
        <v>395</v>
      </c>
      <c r="E264">
        <v>5</v>
      </c>
      <c r="F264">
        <v>13</v>
      </c>
      <c r="G264">
        <v>1261.26</v>
      </c>
      <c r="H264">
        <v>0</v>
      </c>
      <c r="I264">
        <v>12881</v>
      </c>
      <c r="K264" t="s">
        <v>1023</v>
      </c>
      <c r="L264">
        <f>SUMIF(D:D, K264, I:I)</f>
        <v>44064</v>
      </c>
      <c r="M264">
        <f>L264/SUM(L:L)</f>
        <v>5.8972523426702433E-4</v>
      </c>
    </row>
    <row r="265" spans="1:13" x14ac:dyDescent="0.25">
      <c r="A265" t="s">
        <v>18</v>
      </c>
      <c r="B265">
        <v>16037818</v>
      </c>
      <c r="C265" t="s">
        <v>208</v>
      </c>
      <c r="D265" t="s">
        <v>215</v>
      </c>
      <c r="E265">
        <v>0</v>
      </c>
      <c r="F265">
        <v>2</v>
      </c>
      <c r="G265">
        <v>1047</v>
      </c>
      <c r="H265">
        <v>0</v>
      </c>
      <c r="I265">
        <v>12564</v>
      </c>
      <c r="K265" t="s">
        <v>668</v>
      </c>
      <c r="L265">
        <f>SUMIF(D:D, K265, I:I)</f>
        <v>43680</v>
      </c>
      <c r="M265">
        <f>L265/SUM(L:L)</f>
        <v>5.8458601653920718E-4</v>
      </c>
    </row>
    <row r="266" spans="1:13" x14ac:dyDescent="0.25">
      <c r="A266" t="s">
        <v>18</v>
      </c>
      <c r="B266">
        <v>37146240</v>
      </c>
      <c r="C266" t="s">
        <v>396</v>
      </c>
      <c r="D266" t="s">
        <v>397</v>
      </c>
      <c r="E266">
        <v>5</v>
      </c>
      <c r="F266">
        <v>1</v>
      </c>
      <c r="G266">
        <v>1500</v>
      </c>
      <c r="H266">
        <v>4342.1000000000004</v>
      </c>
      <c r="I266">
        <v>7500</v>
      </c>
      <c r="K266" t="s">
        <v>939</v>
      </c>
      <c r="L266">
        <f>SUMIF(D:D, K266, I:I)</f>
        <v>43376</v>
      </c>
      <c r="M266">
        <f>L266/SUM(L:L)</f>
        <v>5.8051746917135185E-4</v>
      </c>
    </row>
    <row r="267" spans="1:13" x14ac:dyDescent="0.25">
      <c r="A267" t="s">
        <v>18</v>
      </c>
      <c r="B267">
        <v>36478993</v>
      </c>
      <c r="C267" t="s">
        <v>398</v>
      </c>
      <c r="D267" t="s">
        <v>399</v>
      </c>
      <c r="E267">
        <v>0</v>
      </c>
      <c r="F267">
        <v>15</v>
      </c>
      <c r="G267">
        <v>1820</v>
      </c>
      <c r="H267">
        <v>0</v>
      </c>
      <c r="I267">
        <v>10920</v>
      </c>
      <c r="K267" t="s">
        <v>709</v>
      </c>
      <c r="L267">
        <f>SUMIF(D:D, K267, I:I)</f>
        <v>43024</v>
      </c>
      <c r="M267">
        <f>L267/SUM(L:L)</f>
        <v>5.7580651958751938E-4</v>
      </c>
    </row>
    <row r="268" spans="1:13" x14ac:dyDescent="0.25">
      <c r="A268" t="s">
        <v>400</v>
      </c>
      <c r="B268">
        <v>35252992</v>
      </c>
      <c r="C268" t="s">
        <v>401</v>
      </c>
      <c r="D268" t="s">
        <v>402</v>
      </c>
      <c r="E268">
        <v>0</v>
      </c>
      <c r="F268">
        <v>1</v>
      </c>
      <c r="G268">
        <v>1416.6</v>
      </c>
      <c r="H268">
        <v>0</v>
      </c>
      <c r="I268">
        <v>19769</v>
      </c>
      <c r="K268" t="s">
        <v>706</v>
      </c>
      <c r="L268">
        <f>SUMIF(D:D, K268, I:I)</f>
        <v>42574</v>
      </c>
      <c r="M268">
        <f>L268/SUM(L:L)</f>
        <v>5.6978399881273361E-4</v>
      </c>
    </row>
    <row r="269" spans="1:13" x14ac:dyDescent="0.25">
      <c r="A269" t="s">
        <v>18</v>
      </c>
      <c r="B269">
        <v>39389932</v>
      </c>
      <c r="C269" t="s">
        <v>27</v>
      </c>
      <c r="D269" t="s">
        <v>28</v>
      </c>
      <c r="E269">
        <v>0</v>
      </c>
      <c r="F269">
        <v>5</v>
      </c>
      <c r="G269">
        <v>599</v>
      </c>
      <c r="H269">
        <v>9584</v>
      </c>
      <c r="I269">
        <v>9584</v>
      </c>
      <c r="K269" t="s">
        <v>574</v>
      </c>
      <c r="L269">
        <f>SUMIF(D:D, K269, I:I)</f>
        <v>42411</v>
      </c>
      <c r="M269">
        <f>L269/SUM(L:L)</f>
        <v>5.6760250795431127E-4</v>
      </c>
    </row>
    <row r="270" spans="1:13" x14ac:dyDescent="0.25">
      <c r="A270" t="s">
        <v>403</v>
      </c>
      <c r="B270">
        <v>21124729</v>
      </c>
      <c r="C270" t="s">
        <v>401</v>
      </c>
      <c r="D270" t="s">
        <v>402</v>
      </c>
      <c r="E270">
        <v>0</v>
      </c>
      <c r="F270">
        <v>4</v>
      </c>
      <c r="G270">
        <v>665.1</v>
      </c>
      <c r="H270">
        <v>0</v>
      </c>
      <c r="I270">
        <v>6445</v>
      </c>
      <c r="K270" t="s">
        <v>111</v>
      </c>
      <c r="L270">
        <f>SUMIF(D:D, K270, I:I)</f>
        <v>42217</v>
      </c>
      <c r="M270">
        <f>L270/SUM(L:L)</f>
        <v>5.650061323314036E-4</v>
      </c>
    </row>
    <row r="271" spans="1:13" x14ac:dyDescent="0.25">
      <c r="A271" t="s">
        <v>18</v>
      </c>
      <c r="B271">
        <v>14361252</v>
      </c>
      <c r="C271" t="s">
        <v>404</v>
      </c>
      <c r="D271" t="s">
        <v>405</v>
      </c>
      <c r="E271">
        <v>5</v>
      </c>
      <c r="F271">
        <v>42</v>
      </c>
      <c r="G271">
        <v>519</v>
      </c>
      <c r="H271">
        <v>0</v>
      </c>
      <c r="I271">
        <v>23454</v>
      </c>
      <c r="K271" t="s">
        <v>721</v>
      </c>
      <c r="L271">
        <f>SUMIF(D:D, K271, I:I)</f>
        <v>41892</v>
      </c>
      <c r="M271">
        <f>L271/SUM(L:L)</f>
        <v>5.6065653399405826E-4</v>
      </c>
    </row>
    <row r="272" spans="1:13" x14ac:dyDescent="0.25">
      <c r="A272" t="s">
        <v>18</v>
      </c>
      <c r="B272">
        <v>15830491</v>
      </c>
      <c r="C272" t="s">
        <v>35</v>
      </c>
      <c r="D272" t="s">
        <v>36</v>
      </c>
      <c r="E272">
        <v>0</v>
      </c>
      <c r="F272">
        <v>76</v>
      </c>
      <c r="G272">
        <v>819.33</v>
      </c>
      <c r="H272">
        <v>0</v>
      </c>
      <c r="I272">
        <v>29581</v>
      </c>
      <c r="K272" t="s">
        <v>130</v>
      </c>
      <c r="L272">
        <f>SUMIF(D:D, K272, I:I)</f>
        <v>41470</v>
      </c>
      <c r="M272">
        <f>L272/SUM(L:L)</f>
        <v>5.550087478452592E-4</v>
      </c>
    </row>
    <row r="273" spans="1:13" x14ac:dyDescent="0.25">
      <c r="A273" t="s">
        <v>18</v>
      </c>
      <c r="B273">
        <v>35399512</v>
      </c>
      <c r="C273" t="s">
        <v>106</v>
      </c>
      <c r="D273" t="s">
        <v>107</v>
      </c>
      <c r="E273">
        <v>0</v>
      </c>
      <c r="F273">
        <v>14</v>
      </c>
      <c r="G273">
        <v>317</v>
      </c>
      <c r="H273">
        <v>0</v>
      </c>
      <c r="I273">
        <v>23775</v>
      </c>
      <c r="K273" t="s">
        <v>1258</v>
      </c>
      <c r="L273">
        <f>SUMIF(D:D, K273, I:I)</f>
        <v>41039</v>
      </c>
      <c r="M273">
        <f>L273/SUM(L:L)</f>
        <v>5.4924051128096439E-4</v>
      </c>
    </row>
    <row r="274" spans="1:13" x14ac:dyDescent="0.25">
      <c r="A274" t="s">
        <v>18</v>
      </c>
      <c r="B274">
        <v>17668920</v>
      </c>
      <c r="C274" t="s">
        <v>406</v>
      </c>
      <c r="D274" t="s">
        <v>407</v>
      </c>
      <c r="E274">
        <v>5</v>
      </c>
      <c r="F274">
        <v>4</v>
      </c>
      <c r="G274">
        <v>1157</v>
      </c>
      <c r="H274">
        <v>0</v>
      </c>
      <c r="I274">
        <v>15051</v>
      </c>
      <c r="K274" t="s">
        <v>1142</v>
      </c>
      <c r="L274">
        <f>SUMIF(D:D, K274, I:I)</f>
        <v>40997</v>
      </c>
      <c r="M274">
        <f>L274/SUM(L:L)</f>
        <v>5.4867840934198428E-4</v>
      </c>
    </row>
    <row r="275" spans="1:13" x14ac:dyDescent="0.25">
      <c r="A275" t="s">
        <v>18</v>
      </c>
      <c r="B275">
        <v>9017404</v>
      </c>
      <c r="C275" t="s">
        <v>408</v>
      </c>
      <c r="D275" t="s">
        <v>409</v>
      </c>
      <c r="E275">
        <v>0</v>
      </c>
      <c r="F275">
        <v>0</v>
      </c>
      <c r="G275">
        <v>1062.4000000000001</v>
      </c>
      <c r="H275">
        <v>0</v>
      </c>
      <c r="I275">
        <v>89829</v>
      </c>
      <c r="K275" t="s">
        <v>560</v>
      </c>
      <c r="L275">
        <f>SUMIF(D:D, K275, I:I)</f>
        <v>40710</v>
      </c>
      <c r="M275">
        <f>L275/SUM(L:L)</f>
        <v>5.4483737942562097E-4</v>
      </c>
    </row>
    <row r="276" spans="1:13" x14ac:dyDescent="0.25">
      <c r="A276" t="s">
        <v>18</v>
      </c>
      <c r="B276">
        <v>18983786</v>
      </c>
      <c r="C276" t="s">
        <v>35</v>
      </c>
      <c r="D276" t="s">
        <v>36</v>
      </c>
      <c r="E276">
        <v>0</v>
      </c>
      <c r="F276">
        <v>558</v>
      </c>
      <c r="G276">
        <v>243.6</v>
      </c>
      <c r="H276">
        <v>0</v>
      </c>
      <c r="I276">
        <v>43602</v>
      </c>
      <c r="K276" t="s">
        <v>515</v>
      </c>
      <c r="L276">
        <f>SUMIF(D:D, K276, I:I)</f>
        <v>40627</v>
      </c>
      <c r="M276">
        <f>L276/SUM(L:L)</f>
        <v>5.4372655892716043E-4</v>
      </c>
    </row>
    <row r="277" spans="1:13" x14ac:dyDescent="0.25">
      <c r="A277" t="s">
        <v>410</v>
      </c>
      <c r="B277">
        <v>12446737</v>
      </c>
      <c r="C277" t="s">
        <v>411</v>
      </c>
      <c r="D277" t="s">
        <v>412</v>
      </c>
      <c r="E277">
        <v>0</v>
      </c>
      <c r="F277">
        <v>86</v>
      </c>
      <c r="G277">
        <v>892</v>
      </c>
      <c r="H277">
        <v>0</v>
      </c>
      <c r="I277">
        <v>27652</v>
      </c>
      <c r="K277" t="s">
        <v>607</v>
      </c>
      <c r="L277">
        <f>SUMIF(D:D, K277, I:I)</f>
        <v>40480</v>
      </c>
      <c r="M277">
        <f>L277/SUM(L:L)</f>
        <v>5.4175920214073043E-4</v>
      </c>
    </row>
    <row r="278" spans="1:13" x14ac:dyDescent="0.25">
      <c r="A278" t="s">
        <v>18</v>
      </c>
      <c r="B278">
        <v>15431139</v>
      </c>
      <c r="C278" t="s">
        <v>23</v>
      </c>
      <c r="D278" t="s">
        <v>284</v>
      </c>
      <c r="E278">
        <v>0</v>
      </c>
      <c r="F278">
        <v>644</v>
      </c>
      <c r="G278">
        <v>678.66</v>
      </c>
      <c r="H278">
        <v>0</v>
      </c>
      <c r="I278">
        <v>36636</v>
      </c>
      <c r="K278" t="s">
        <v>624</v>
      </c>
      <c r="L278">
        <f>SUMIF(D:D, K278, I:I)</f>
        <v>40256</v>
      </c>
      <c r="M278">
        <f>L278/SUM(L:L)</f>
        <v>5.3876132513283712E-4</v>
      </c>
    </row>
    <row r="279" spans="1:13" x14ac:dyDescent="0.25">
      <c r="A279" t="s">
        <v>18</v>
      </c>
      <c r="B279">
        <v>18678336</v>
      </c>
      <c r="C279" t="s">
        <v>35</v>
      </c>
      <c r="D279" t="s">
        <v>36</v>
      </c>
      <c r="E279">
        <v>0</v>
      </c>
      <c r="F279">
        <v>205</v>
      </c>
      <c r="G279">
        <v>560.6</v>
      </c>
      <c r="H279">
        <v>0</v>
      </c>
      <c r="I279">
        <v>25246</v>
      </c>
      <c r="K279" t="s">
        <v>682</v>
      </c>
      <c r="L279">
        <f>SUMIF(D:D, K279, I:I)</f>
        <v>40075</v>
      </c>
      <c r="M279">
        <f>L279/SUM(L:L)</f>
        <v>5.3633893344342328E-4</v>
      </c>
    </row>
    <row r="280" spans="1:13" x14ac:dyDescent="0.25">
      <c r="A280" t="s">
        <v>18</v>
      </c>
      <c r="B280">
        <v>10056542</v>
      </c>
      <c r="C280" t="s">
        <v>21</v>
      </c>
      <c r="D280" t="s">
        <v>22</v>
      </c>
      <c r="E280">
        <v>5</v>
      </c>
      <c r="F280">
        <v>663</v>
      </c>
      <c r="G280">
        <v>798.73</v>
      </c>
      <c r="H280">
        <v>0</v>
      </c>
      <c r="I280">
        <v>3814</v>
      </c>
      <c r="K280" t="s">
        <v>982</v>
      </c>
      <c r="L280">
        <f>SUMIF(D:D, K280, I:I)</f>
        <v>39986</v>
      </c>
      <c r="M280">
        <f>L280/SUM(L:L)</f>
        <v>5.3514781266796561E-4</v>
      </c>
    </row>
    <row r="281" spans="1:13" x14ac:dyDescent="0.25">
      <c r="A281" t="s">
        <v>18</v>
      </c>
      <c r="B281">
        <v>21592934</v>
      </c>
      <c r="C281" t="s">
        <v>413</v>
      </c>
      <c r="D281" t="s">
        <v>414</v>
      </c>
      <c r="E281">
        <v>5</v>
      </c>
      <c r="F281">
        <v>4</v>
      </c>
      <c r="G281">
        <v>1388.33</v>
      </c>
      <c r="H281">
        <v>0</v>
      </c>
      <c r="I281">
        <v>27961</v>
      </c>
      <c r="K281" t="s">
        <v>562</v>
      </c>
      <c r="L281">
        <f>SUMIF(D:D, K281, I:I)</f>
        <v>39836</v>
      </c>
      <c r="M281">
        <f>L281/SUM(L:L)</f>
        <v>5.3314030574303699E-4</v>
      </c>
    </row>
    <row r="282" spans="1:13" x14ac:dyDescent="0.25">
      <c r="A282" t="s">
        <v>18</v>
      </c>
      <c r="B282">
        <v>36101630</v>
      </c>
      <c r="C282" t="s">
        <v>415</v>
      </c>
      <c r="D282" t="s">
        <v>416</v>
      </c>
      <c r="E282">
        <v>5</v>
      </c>
      <c r="F282">
        <v>1</v>
      </c>
      <c r="G282">
        <v>1430</v>
      </c>
      <c r="H282">
        <v>0</v>
      </c>
      <c r="I282">
        <v>15730</v>
      </c>
      <c r="K282" t="s">
        <v>820</v>
      </c>
      <c r="L282">
        <f>SUMIF(D:D, K282, I:I)</f>
        <v>39707</v>
      </c>
      <c r="M282">
        <f>L282/SUM(L:L)</f>
        <v>5.3141384978759836E-4</v>
      </c>
    </row>
    <row r="283" spans="1:13" x14ac:dyDescent="0.25">
      <c r="A283" t="s">
        <v>18</v>
      </c>
      <c r="B283">
        <v>30272620</v>
      </c>
      <c r="C283" t="s">
        <v>94</v>
      </c>
      <c r="D283" t="s">
        <v>85</v>
      </c>
      <c r="E283">
        <v>0</v>
      </c>
      <c r="F283">
        <v>58</v>
      </c>
      <c r="G283">
        <v>1106.43</v>
      </c>
      <c r="H283">
        <v>0</v>
      </c>
      <c r="I283">
        <v>63619</v>
      </c>
      <c r="K283" t="s">
        <v>179</v>
      </c>
      <c r="L283">
        <f>SUMIF(D:D, K283, I:I)</f>
        <v>39375</v>
      </c>
      <c r="M283">
        <f>L283/SUM(L:L)</f>
        <v>5.2697056779375643E-4</v>
      </c>
    </row>
    <row r="284" spans="1:13" x14ac:dyDescent="0.25">
      <c r="A284" t="s">
        <v>320</v>
      </c>
      <c r="B284">
        <v>25362648</v>
      </c>
      <c r="C284" t="s">
        <v>321</v>
      </c>
      <c r="D284" t="s">
        <v>322</v>
      </c>
      <c r="E284">
        <v>5</v>
      </c>
      <c r="F284">
        <v>202</v>
      </c>
      <c r="G284">
        <v>2647.36</v>
      </c>
      <c r="H284">
        <v>0</v>
      </c>
      <c r="I284">
        <v>391531</v>
      </c>
      <c r="K284" t="s">
        <v>861</v>
      </c>
      <c r="L284">
        <f>SUMIF(D:D, K284, I:I)</f>
        <v>38570</v>
      </c>
      <c r="M284">
        <f>L284/SUM(L:L)</f>
        <v>5.1619694729663969E-4</v>
      </c>
    </row>
    <row r="285" spans="1:13" x14ac:dyDescent="0.25">
      <c r="A285" t="s">
        <v>18</v>
      </c>
      <c r="B285">
        <v>13131356</v>
      </c>
      <c r="C285" t="s">
        <v>23</v>
      </c>
      <c r="D285" t="s">
        <v>24</v>
      </c>
      <c r="E285">
        <v>5</v>
      </c>
      <c r="F285">
        <v>96</v>
      </c>
      <c r="G285">
        <v>640.5</v>
      </c>
      <c r="H285">
        <v>0</v>
      </c>
      <c r="I285">
        <v>3662</v>
      </c>
      <c r="K285" t="s">
        <v>51</v>
      </c>
      <c r="L285">
        <f>SUMIF(D:D, K285, I:I)</f>
        <v>38417</v>
      </c>
      <c r="M285">
        <f>L285/SUM(L:L)</f>
        <v>5.1414929023321245E-4</v>
      </c>
    </row>
    <row r="286" spans="1:13" x14ac:dyDescent="0.25">
      <c r="A286" t="s">
        <v>18</v>
      </c>
      <c r="B286">
        <v>36691599</v>
      </c>
      <c r="C286" t="s">
        <v>417</v>
      </c>
      <c r="D286" t="s">
        <v>418</v>
      </c>
      <c r="E286">
        <v>5</v>
      </c>
      <c r="F286">
        <v>11</v>
      </c>
      <c r="G286">
        <v>855.33</v>
      </c>
      <c r="H286">
        <v>0</v>
      </c>
      <c r="I286">
        <v>16286</v>
      </c>
      <c r="K286" t="s">
        <v>1003</v>
      </c>
      <c r="L286">
        <f>SUMIF(D:D, K286, I:I)</f>
        <v>38250</v>
      </c>
      <c r="M286">
        <f>L286/SUM(L:L)</f>
        <v>5.1191426585679202E-4</v>
      </c>
    </row>
    <row r="287" spans="1:13" x14ac:dyDescent="0.25">
      <c r="A287" t="s">
        <v>419</v>
      </c>
      <c r="B287">
        <v>15348773</v>
      </c>
      <c r="C287" t="s">
        <v>242</v>
      </c>
      <c r="D287" t="s">
        <v>243</v>
      </c>
      <c r="E287">
        <v>0</v>
      </c>
      <c r="F287">
        <v>1088</v>
      </c>
      <c r="G287">
        <v>390</v>
      </c>
      <c r="H287">
        <v>0</v>
      </c>
      <c r="I287">
        <v>14040</v>
      </c>
      <c r="K287" t="s">
        <v>74</v>
      </c>
      <c r="L287">
        <f>SUMIF(D:D, K287, I:I)</f>
        <v>38247</v>
      </c>
      <c r="M287">
        <f>L287/SUM(L:L)</f>
        <v>5.118741157182934E-4</v>
      </c>
    </row>
    <row r="288" spans="1:13" x14ac:dyDescent="0.25">
      <c r="A288" t="s">
        <v>18</v>
      </c>
      <c r="B288">
        <v>37980318</v>
      </c>
      <c r="C288" t="s">
        <v>84</v>
      </c>
      <c r="D288" t="s">
        <v>85</v>
      </c>
      <c r="E288">
        <v>0</v>
      </c>
      <c r="F288">
        <v>8</v>
      </c>
      <c r="G288">
        <v>968.8</v>
      </c>
      <c r="H288">
        <v>0</v>
      </c>
      <c r="I288">
        <v>60595</v>
      </c>
      <c r="K288" t="s">
        <v>1137</v>
      </c>
      <c r="L288">
        <f>SUMIF(D:D, K288, I:I)</f>
        <v>37980</v>
      </c>
      <c r="M288">
        <f>L288/SUM(L:L)</f>
        <v>5.0830075339192051E-4</v>
      </c>
    </row>
    <row r="289" spans="1:13" x14ac:dyDescent="0.25">
      <c r="A289" t="s">
        <v>18</v>
      </c>
      <c r="B289">
        <v>32399005</v>
      </c>
      <c r="C289" t="s">
        <v>29</v>
      </c>
      <c r="D289" t="s">
        <v>30</v>
      </c>
      <c r="E289">
        <v>0</v>
      </c>
      <c r="F289">
        <v>6</v>
      </c>
      <c r="G289">
        <v>462.4</v>
      </c>
      <c r="H289">
        <v>2652.13</v>
      </c>
      <c r="I289">
        <v>76912</v>
      </c>
      <c r="K289" t="s">
        <v>325</v>
      </c>
      <c r="L289">
        <f>SUMIF(D:D, K289, I:I)</f>
        <v>37800</v>
      </c>
      <c r="M289">
        <f>L289/SUM(L:L)</f>
        <v>5.0589174508200614E-4</v>
      </c>
    </row>
    <row r="290" spans="1:13" x14ac:dyDescent="0.25">
      <c r="A290" t="s">
        <v>420</v>
      </c>
      <c r="B290">
        <v>24815312</v>
      </c>
      <c r="C290" t="s">
        <v>421</v>
      </c>
      <c r="D290" t="s">
        <v>422</v>
      </c>
      <c r="E290">
        <v>5</v>
      </c>
      <c r="F290">
        <v>52</v>
      </c>
      <c r="G290">
        <v>1557.14</v>
      </c>
      <c r="H290">
        <v>13700</v>
      </c>
      <c r="I290">
        <v>191800</v>
      </c>
      <c r="K290" t="s">
        <v>307</v>
      </c>
      <c r="L290">
        <f>SUMIF(D:D, K290, I:I)</f>
        <v>37719</v>
      </c>
      <c r="M290">
        <f>L290/SUM(L:L)</f>
        <v>5.0480769134254476E-4</v>
      </c>
    </row>
    <row r="291" spans="1:13" x14ac:dyDescent="0.25">
      <c r="A291" t="s">
        <v>18</v>
      </c>
      <c r="B291">
        <v>28292479</v>
      </c>
      <c r="C291" t="s">
        <v>358</v>
      </c>
      <c r="D291" t="s">
        <v>423</v>
      </c>
      <c r="E291">
        <v>5</v>
      </c>
      <c r="F291">
        <v>6</v>
      </c>
      <c r="G291">
        <v>497.93</v>
      </c>
      <c r="H291">
        <v>0</v>
      </c>
      <c r="I291">
        <v>9161</v>
      </c>
      <c r="K291" t="s">
        <v>314</v>
      </c>
      <c r="L291">
        <f>SUMIF(D:D, K291, I:I)</f>
        <v>37530</v>
      </c>
      <c r="M291">
        <f>L291/SUM(L:L)</f>
        <v>5.0227823261713475E-4</v>
      </c>
    </row>
    <row r="292" spans="1:13" x14ac:dyDescent="0.25">
      <c r="A292" t="s">
        <v>424</v>
      </c>
      <c r="B292">
        <v>38521629</v>
      </c>
      <c r="C292" t="s">
        <v>425</v>
      </c>
      <c r="D292" t="s">
        <v>426</v>
      </c>
      <c r="E292">
        <v>0</v>
      </c>
      <c r="F292">
        <v>0</v>
      </c>
      <c r="G292">
        <v>1764</v>
      </c>
      <c r="H292">
        <v>34601.53</v>
      </c>
      <c r="I292">
        <v>26460</v>
      </c>
      <c r="K292" t="s">
        <v>244</v>
      </c>
      <c r="L292">
        <f>SUMIF(D:D, K292, I:I)</f>
        <v>36500</v>
      </c>
      <c r="M292">
        <f>L292/SUM(L:L)</f>
        <v>4.8849335173262501E-4</v>
      </c>
    </row>
    <row r="293" spans="1:13" x14ac:dyDescent="0.25">
      <c r="A293" t="s">
        <v>18</v>
      </c>
      <c r="B293">
        <v>26382204</v>
      </c>
      <c r="C293" t="s">
        <v>427</v>
      </c>
      <c r="D293" t="s">
        <v>428</v>
      </c>
      <c r="E293">
        <v>0</v>
      </c>
      <c r="F293">
        <v>78</v>
      </c>
      <c r="G293">
        <v>1785.73</v>
      </c>
      <c r="H293">
        <v>2074.94</v>
      </c>
      <c r="I293">
        <v>3584</v>
      </c>
      <c r="K293" t="s">
        <v>209</v>
      </c>
      <c r="L293">
        <f>SUMIF(D:D, K293, I:I)</f>
        <v>36192</v>
      </c>
      <c r="M293">
        <f>L293/SUM(L:L)</f>
        <v>4.8437127084677165E-4</v>
      </c>
    </row>
    <row r="294" spans="1:13" x14ac:dyDescent="0.25">
      <c r="A294" t="s">
        <v>18</v>
      </c>
      <c r="B294">
        <v>35667931</v>
      </c>
      <c r="C294" t="s">
        <v>429</v>
      </c>
      <c r="D294" t="s">
        <v>430</v>
      </c>
      <c r="E294">
        <v>5</v>
      </c>
      <c r="F294">
        <v>1</v>
      </c>
      <c r="G294">
        <v>811</v>
      </c>
      <c r="H294">
        <v>0</v>
      </c>
      <c r="I294">
        <v>5677</v>
      </c>
      <c r="K294" t="s">
        <v>297</v>
      </c>
      <c r="L294">
        <f>SUMIF(D:D, K294, I:I)</f>
        <v>35831</v>
      </c>
      <c r="M294">
        <f>L294/SUM(L:L)</f>
        <v>4.7953987084744349E-4</v>
      </c>
    </row>
    <row r="295" spans="1:13" x14ac:dyDescent="0.25">
      <c r="A295" t="s">
        <v>18</v>
      </c>
      <c r="B295">
        <v>15694799</v>
      </c>
      <c r="C295" t="s">
        <v>337</v>
      </c>
      <c r="D295" t="s">
        <v>162</v>
      </c>
      <c r="E295">
        <v>5</v>
      </c>
      <c r="F295">
        <v>109</v>
      </c>
      <c r="G295">
        <v>217.6</v>
      </c>
      <c r="H295">
        <v>0</v>
      </c>
      <c r="I295">
        <v>6290</v>
      </c>
      <c r="K295" t="s">
        <v>813</v>
      </c>
      <c r="L295">
        <f>SUMIF(D:D, K295, I:I)</f>
        <v>35628</v>
      </c>
      <c r="M295">
        <f>L295/SUM(L:L)</f>
        <v>4.7682304480904013E-4</v>
      </c>
    </row>
    <row r="296" spans="1:13" x14ac:dyDescent="0.25">
      <c r="A296" t="s">
        <v>18</v>
      </c>
      <c r="B296">
        <v>38082910</v>
      </c>
      <c r="C296" t="s">
        <v>431</v>
      </c>
      <c r="D296" t="s">
        <v>432</v>
      </c>
      <c r="E296">
        <v>0</v>
      </c>
      <c r="F296">
        <v>2</v>
      </c>
      <c r="G296">
        <v>1617.03</v>
      </c>
      <c r="H296">
        <v>0</v>
      </c>
      <c r="I296">
        <v>57457</v>
      </c>
      <c r="K296" t="s">
        <v>645</v>
      </c>
      <c r="L296">
        <f>SUMIF(D:D, K296, I:I)</f>
        <v>35490</v>
      </c>
      <c r="M296">
        <f>L296/SUM(L:L)</f>
        <v>4.7497613843810581E-4</v>
      </c>
    </row>
    <row r="297" spans="1:13" x14ac:dyDescent="0.25">
      <c r="A297" t="s">
        <v>18</v>
      </c>
      <c r="B297">
        <v>34424019</v>
      </c>
      <c r="C297" t="s">
        <v>27</v>
      </c>
      <c r="D297" t="s">
        <v>28</v>
      </c>
      <c r="E297">
        <v>5</v>
      </c>
      <c r="F297">
        <v>2</v>
      </c>
      <c r="G297">
        <v>575</v>
      </c>
      <c r="H297">
        <v>0</v>
      </c>
      <c r="I297">
        <v>38093</v>
      </c>
      <c r="K297" t="s">
        <v>1231</v>
      </c>
      <c r="L297">
        <f>SUMIF(D:D, K297, I:I)</f>
        <v>35260</v>
      </c>
      <c r="M297">
        <f>L297/SUM(L:L)</f>
        <v>4.7189796115321527E-4</v>
      </c>
    </row>
    <row r="298" spans="1:13" x14ac:dyDescent="0.25">
      <c r="A298" t="s">
        <v>18</v>
      </c>
      <c r="B298">
        <v>19537948</v>
      </c>
      <c r="C298" t="s">
        <v>433</v>
      </c>
      <c r="D298" t="s">
        <v>434</v>
      </c>
      <c r="E298">
        <v>4</v>
      </c>
      <c r="F298">
        <v>32</v>
      </c>
      <c r="G298">
        <v>701.6</v>
      </c>
      <c r="H298">
        <v>0</v>
      </c>
      <c r="I298">
        <v>21884</v>
      </c>
      <c r="K298" t="s">
        <v>1123</v>
      </c>
      <c r="L298">
        <f>SUMIF(D:D, K298, I:I)</f>
        <v>35035</v>
      </c>
      <c r="M298">
        <f>L298/SUM(L:L)</f>
        <v>4.6888670076582239E-4</v>
      </c>
    </row>
    <row r="299" spans="1:13" x14ac:dyDescent="0.25">
      <c r="A299" t="s">
        <v>18</v>
      </c>
      <c r="B299">
        <v>38533510</v>
      </c>
      <c r="C299" t="s">
        <v>435</v>
      </c>
      <c r="D299" t="s">
        <v>436</v>
      </c>
      <c r="E299">
        <v>4</v>
      </c>
      <c r="F299">
        <v>5</v>
      </c>
      <c r="G299">
        <v>3840</v>
      </c>
      <c r="H299">
        <v>38566.949999999997</v>
      </c>
      <c r="I299">
        <v>126720</v>
      </c>
      <c r="K299" t="s">
        <v>342</v>
      </c>
      <c r="L299">
        <f>SUMIF(D:D, K299, I:I)</f>
        <v>34965</v>
      </c>
      <c r="M299">
        <f>L299/SUM(L:L)</f>
        <v>4.6794986420085574E-4</v>
      </c>
    </row>
    <row r="300" spans="1:13" x14ac:dyDescent="0.25">
      <c r="A300" t="s">
        <v>18</v>
      </c>
      <c r="B300">
        <v>37089303</v>
      </c>
      <c r="C300" t="s">
        <v>27</v>
      </c>
      <c r="D300" t="s">
        <v>28</v>
      </c>
      <c r="E300">
        <v>4</v>
      </c>
      <c r="F300">
        <v>8</v>
      </c>
      <c r="G300">
        <v>647.9</v>
      </c>
      <c r="H300">
        <v>0</v>
      </c>
      <c r="I300">
        <v>109263</v>
      </c>
      <c r="K300" t="s">
        <v>1034</v>
      </c>
      <c r="L300">
        <f>SUMIF(D:D, K300, I:I)</f>
        <v>34412</v>
      </c>
      <c r="M300">
        <f>L300/SUM(L:L)</f>
        <v>4.6054885533761895E-4</v>
      </c>
    </row>
    <row r="301" spans="1:13" x14ac:dyDescent="0.25">
      <c r="A301" t="s">
        <v>18</v>
      </c>
      <c r="B301">
        <v>34243855</v>
      </c>
      <c r="C301" t="s">
        <v>437</v>
      </c>
      <c r="D301" t="s">
        <v>55</v>
      </c>
      <c r="E301">
        <v>5</v>
      </c>
      <c r="F301">
        <v>2</v>
      </c>
      <c r="G301">
        <v>718.06</v>
      </c>
      <c r="H301">
        <v>0</v>
      </c>
      <c r="I301">
        <v>6486</v>
      </c>
      <c r="K301" t="s">
        <v>901</v>
      </c>
      <c r="L301">
        <f>SUMIF(D:D, K301, I:I)</f>
        <v>33706</v>
      </c>
      <c r="M301">
        <f>L301/SUM(L:L)</f>
        <v>4.5110018941095503E-4</v>
      </c>
    </row>
    <row r="302" spans="1:13" x14ac:dyDescent="0.25">
      <c r="A302" t="s">
        <v>18</v>
      </c>
      <c r="B302">
        <v>17738833</v>
      </c>
      <c r="C302" t="s">
        <v>35</v>
      </c>
      <c r="D302" t="s">
        <v>114</v>
      </c>
      <c r="E302">
        <v>4</v>
      </c>
      <c r="F302">
        <v>251</v>
      </c>
      <c r="G302">
        <v>294.63</v>
      </c>
      <c r="H302">
        <v>0</v>
      </c>
      <c r="I302">
        <v>11105</v>
      </c>
      <c r="K302" t="s">
        <v>569</v>
      </c>
      <c r="L302">
        <f>SUMIF(D:D, K302, I:I)</f>
        <v>33683</v>
      </c>
      <c r="M302">
        <f>L302/SUM(L:L)</f>
        <v>4.5079237168246599E-4</v>
      </c>
    </row>
    <row r="303" spans="1:13" x14ac:dyDescent="0.25">
      <c r="A303" t="s">
        <v>18</v>
      </c>
      <c r="B303">
        <v>36022128</v>
      </c>
      <c r="C303" t="s">
        <v>438</v>
      </c>
      <c r="D303" t="s">
        <v>439</v>
      </c>
      <c r="E303">
        <v>0</v>
      </c>
      <c r="F303">
        <v>2</v>
      </c>
      <c r="G303">
        <v>1620</v>
      </c>
      <c r="H303">
        <v>0</v>
      </c>
      <c r="I303">
        <v>53460</v>
      </c>
      <c r="K303" t="s">
        <v>359</v>
      </c>
      <c r="L303">
        <f>SUMIF(D:D, K303, I:I)</f>
        <v>33581</v>
      </c>
      <c r="M303">
        <f>L303/SUM(L:L)</f>
        <v>4.4942726697351455E-4</v>
      </c>
    </row>
    <row r="304" spans="1:13" x14ac:dyDescent="0.25">
      <c r="A304" t="s">
        <v>18</v>
      </c>
      <c r="B304">
        <v>39427266</v>
      </c>
      <c r="C304" t="s">
        <v>84</v>
      </c>
      <c r="D304" t="s">
        <v>85</v>
      </c>
      <c r="E304">
        <v>5</v>
      </c>
      <c r="F304">
        <v>2</v>
      </c>
      <c r="G304">
        <v>999</v>
      </c>
      <c r="H304">
        <v>5225.53</v>
      </c>
      <c r="I304">
        <v>3996</v>
      </c>
      <c r="K304" t="s">
        <v>693</v>
      </c>
      <c r="L304">
        <f>SUMIF(D:D, K304, I:I)</f>
        <v>33395</v>
      </c>
      <c r="M304">
        <f>L304/SUM(L:L)</f>
        <v>4.469379583866031E-4</v>
      </c>
    </row>
    <row r="305" spans="1:13" x14ac:dyDescent="0.25">
      <c r="A305" t="s">
        <v>18</v>
      </c>
      <c r="B305">
        <v>34910790</v>
      </c>
      <c r="C305" t="s">
        <v>44</v>
      </c>
      <c r="D305" t="s">
        <v>45</v>
      </c>
      <c r="E305">
        <v>5</v>
      </c>
      <c r="F305">
        <v>1</v>
      </c>
      <c r="G305">
        <v>2672.06</v>
      </c>
      <c r="H305">
        <v>0</v>
      </c>
      <c r="I305">
        <v>2690</v>
      </c>
      <c r="K305" t="s">
        <v>904</v>
      </c>
      <c r="L305">
        <f>SUMIF(D:D, K305, I:I)</f>
        <v>33195</v>
      </c>
      <c r="M305">
        <f>L305/SUM(L:L)</f>
        <v>4.4426128248669831E-4</v>
      </c>
    </row>
    <row r="306" spans="1:13" x14ac:dyDescent="0.25">
      <c r="A306" t="s">
        <v>18</v>
      </c>
      <c r="B306">
        <v>36518986</v>
      </c>
      <c r="C306" t="s">
        <v>27</v>
      </c>
      <c r="D306" t="s">
        <v>28</v>
      </c>
      <c r="E306">
        <v>5</v>
      </c>
      <c r="F306">
        <v>2</v>
      </c>
      <c r="G306">
        <v>1029.4000000000001</v>
      </c>
      <c r="H306">
        <v>0</v>
      </c>
      <c r="I306">
        <v>10177</v>
      </c>
      <c r="K306" t="s">
        <v>843</v>
      </c>
      <c r="L306">
        <f>SUMIF(D:D, K306, I:I)</f>
        <v>32760</v>
      </c>
      <c r="M306">
        <f>L306/SUM(L:L)</f>
        <v>4.3843951240440536E-4</v>
      </c>
    </row>
    <row r="307" spans="1:13" x14ac:dyDescent="0.25">
      <c r="A307" t="s">
        <v>440</v>
      </c>
      <c r="B307">
        <v>25584663</v>
      </c>
      <c r="C307" t="s">
        <v>441</v>
      </c>
      <c r="D307" t="s">
        <v>442</v>
      </c>
      <c r="E307">
        <v>5</v>
      </c>
      <c r="F307">
        <v>8</v>
      </c>
      <c r="G307">
        <v>629.92999999999995</v>
      </c>
      <c r="H307">
        <v>0</v>
      </c>
      <c r="I307">
        <v>8856</v>
      </c>
      <c r="K307" t="s">
        <v>173</v>
      </c>
      <c r="L307">
        <f>SUMIF(D:D, K307, I:I)</f>
        <v>32645</v>
      </c>
      <c r="M307">
        <f>L307/SUM(L:L)</f>
        <v>4.3690042376196009E-4</v>
      </c>
    </row>
    <row r="308" spans="1:13" x14ac:dyDescent="0.25">
      <c r="A308" t="s">
        <v>18</v>
      </c>
      <c r="B308">
        <v>19381400</v>
      </c>
      <c r="C308" t="s">
        <v>35</v>
      </c>
      <c r="D308" t="s">
        <v>36</v>
      </c>
      <c r="E308">
        <v>0</v>
      </c>
      <c r="F308">
        <v>25</v>
      </c>
      <c r="G308">
        <v>544.83000000000004</v>
      </c>
      <c r="H308">
        <v>0</v>
      </c>
      <c r="I308">
        <v>13775</v>
      </c>
      <c r="K308" t="s">
        <v>821</v>
      </c>
      <c r="L308">
        <f>SUMIF(D:D, K308, I:I)</f>
        <v>32135</v>
      </c>
      <c r="M308">
        <f>L308/SUM(L:L)</f>
        <v>4.3007490021720288E-4</v>
      </c>
    </row>
    <row r="309" spans="1:13" x14ac:dyDescent="0.25">
      <c r="A309" t="s">
        <v>18</v>
      </c>
      <c r="B309">
        <v>17629315</v>
      </c>
      <c r="C309" t="s">
        <v>187</v>
      </c>
      <c r="D309" t="s">
        <v>188</v>
      </c>
      <c r="E309">
        <v>0</v>
      </c>
      <c r="F309">
        <v>26</v>
      </c>
      <c r="G309">
        <v>1232</v>
      </c>
      <c r="H309">
        <v>2112</v>
      </c>
      <c r="I309">
        <v>29568</v>
      </c>
      <c r="K309" t="s">
        <v>268</v>
      </c>
      <c r="L309">
        <f>SUMIF(D:D, K309, I:I)</f>
        <v>31857</v>
      </c>
      <c r="M309">
        <f>L309/SUM(L:L)</f>
        <v>4.2635432071633521E-4</v>
      </c>
    </row>
    <row r="310" spans="1:13" x14ac:dyDescent="0.25">
      <c r="A310" t="s">
        <v>18</v>
      </c>
      <c r="B310">
        <v>13422395</v>
      </c>
      <c r="C310" t="s">
        <v>23</v>
      </c>
      <c r="D310" t="s">
        <v>284</v>
      </c>
      <c r="E310">
        <v>5</v>
      </c>
      <c r="F310">
        <v>169</v>
      </c>
      <c r="G310">
        <v>532.66</v>
      </c>
      <c r="H310">
        <v>0</v>
      </c>
      <c r="I310">
        <v>32649</v>
      </c>
      <c r="K310" t="s">
        <v>863</v>
      </c>
      <c r="L310">
        <f>SUMIF(D:D, K310, I:I)</f>
        <v>31763</v>
      </c>
      <c r="M310">
        <f>L310/SUM(L:L)</f>
        <v>4.2509628304337994E-4</v>
      </c>
    </row>
    <row r="311" spans="1:13" x14ac:dyDescent="0.25">
      <c r="A311" t="s">
        <v>18</v>
      </c>
      <c r="B311">
        <v>17304477</v>
      </c>
      <c r="C311" t="s">
        <v>25</v>
      </c>
      <c r="D311" t="s">
        <v>26</v>
      </c>
      <c r="E311">
        <v>0</v>
      </c>
      <c r="F311">
        <v>2014</v>
      </c>
      <c r="G311">
        <v>646.33000000000004</v>
      </c>
      <c r="H311">
        <v>0</v>
      </c>
      <c r="I311">
        <v>73536</v>
      </c>
      <c r="K311" t="s">
        <v>280</v>
      </c>
      <c r="L311">
        <f>SUMIF(D:D, K311, I:I)</f>
        <v>31693</v>
      </c>
      <c r="M311">
        <f>L311/SUM(L:L)</f>
        <v>4.2415944647841328E-4</v>
      </c>
    </row>
    <row r="312" spans="1:13" x14ac:dyDescent="0.25">
      <c r="A312" t="s">
        <v>443</v>
      </c>
      <c r="B312">
        <v>33416738</v>
      </c>
      <c r="C312" t="s">
        <v>444</v>
      </c>
      <c r="D312" t="s">
        <v>445</v>
      </c>
      <c r="E312">
        <v>0</v>
      </c>
      <c r="F312">
        <v>48</v>
      </c>
      <c r="G312">
        <v>1058.2</v>
      </c>
      <c r="H312">
        <v>0</v>
      </c>
      <c r="I312">
        <v>57544</v>
      </c>
      <c r="K312" t="s">
        <v>295</v>
      </c>
      <c r="L312">
        <f>SUMIF(D:D, K312, I:I)</f>
        <v>30870</v>
      </c>
      <c r="M312">
        <f>L312/SUM(L:L)</f>
        <v>4.1314492515030505E-4</v>
      </c>
    </row>
    <row r="313" spans="1:13" x14ac:dyDescent="0.25">
      <c r="A313" t="s">
        <v>18</v>
      </c>
      <c r="B313">
        <v>9781702</v>
      </c>
      <c r="C313" t="s">
        <v>44</v>
      </c>
      <c r="D313" t="s">
        <v>45</v>
      </c>
      <c r="E313">
        <v>5</v>
      </c>
      <c r="F313">
        <v>10</v>
      </c>
      <c r="G313">
        <v>1242.1600000000001</v>
      </c>
      <c r="H313">
        <v>0</v>
      </c>
      <c r="I313">
        <v>26245</v>
      </c>
      <c r="K313" t="s">
        <v>956</v>
      </c>
      <c r="L313">
        <f>SUMIF(D:D, K313, I:I)</f>
        <v>30829</v>
      </c>
      <c r="M313">
        <f>L313/SUM(L:L)</f>
        <v>4.1259620659082457E-4</v>
      </c>
    </row>
    <row r="314" spans="1:13" x14ac:dyDescent="0.25">
      <c r="A314" t="s">
        <v>18</v>
      </c>
      <c r="B314">
        <v>39189091</v>
      </c>
      <c r="C314" t="s">
        <v>446</v>
      </c>
      <c r="D314" t="s">
        <v>447</v>
      </c>
      <c r="E314">
        <v>0</v>
      </c>
      <c r="F314">
        <v>0</v>
      </c>
      <c r="G314">
        <v>2244.66</v>
      </c>
      <c r="H314">
        <v>7326</v>
      </c>
      <c r="I314">
        <v>17094</v>
      </c>
      <c r="K314" t="s">
        <v>766</v>
      </c>
      <c r="L314">
        <f>SUMIF(D:D, K314, I:I)</f>
        <v>30677</v>
      </c>
      <c r="M314">
        <f>L314/SUM(L:L)</f>
        <v>4.105619329068969E-4</v>
      </c>
    </row>
    <row r="315" spans="1:13" x14ac:dyDescent="0.25">
      <c r="A315" t="s">
        <v>18</v>
      </c>
      <c r="B315">
        <v>16167568</v>
      </c>
      <c r="C315" t="s">
        <v>44</v>
      </c>
      <c r="D315" t="s">
        <v>45</v>
      </c>
      <c r="E315">
        <v>5</v>
      </c>
      <c r="F315">
        <v>1</v>
      </c>
      <c r="G315">
        <v>1866.1</v>
      </c>
      <c r="H315">
        <v>0</v>
      </c>
      <c r="I315">
        <v>31073</v>
      </c>
      <c r="K315" t="s">
        <v>273</v>
      </c>
      <c r="L315">
        <f>SUMIF(D:D, K315, I:I)</f>
        <v>30672</v>
      </c>
      <c r="M315">
        <f>L315/SUM(L:L)</f>
        <v>4.104950160093993E-4</v>
      </c>
    </row>
    <row r="316" spans="1:13" x14ac:dyDescent="0.25">
      <c r="A316" t="s">
        <v>18</v>
      </c>
      <c r="B316">
        <v>34904699</v>
      </c>
      <c r="C316" t="s">
        <v>44</v>
      </c>
      <c r="D316" t="s">
        <v>45</v>
      </c>
      <c r="E316">
        <v>0</v>
      </c>
      <c r="F316">
        <v>0</v>
      </c>
      <c r="G316">
        <v>1480.06</v>
      </c>
      <c r="H316">
        <v>0</v>
      </c>
      <c r="I316">
        <v>26224</v>
      </c>
      <c r="K316" t="s">
        <v>352</v>
      </c>
      <c r="L316">
        <f>SUMIF(D:D, K316, I:I)</f>
        <v>30480</v>
      </c>
      <c r="M316">
        <f>L316/SUM(L:L)</f>
        <v>4.0792540714549072E-4</v>
      </c>
    </row>
    <row r="317" spans="1:13" x14ac:dyDescent="0.25">
      <c r="A317" t="s">
        <v>18</v>
      </c>
      <c r="B317">
        <v>18846077</v>
      </c>
      <c r="C317" t="s">
        <v>448</v>
      </c>
      <c r="D317" t="s">
        <v>449</v>
      </c>
      <c r="E317">
        <v>0</v>
      </c>
      <c r="F317">
        <v>8</v>
      </c>
      <c r="G317">
        <v>436.56</v>
      </c>
      <c r="H317">
        <v>0</v>
      </c>
      <c r="I317">
        <v>12484</v>
      </c>
      <c r="K317" t="s">
        <v>884</v>
      </c>
      <c r="L317">
        <f>SUMIF(D:D, K317, I:I)</f>
        <v>30440</v>
      </c>
      <c r="M317">
        <f>L317/SUM(L:L)</f>
        <v>4.0739007196550976E-4</v>
      </c>
    </row>
    <row r="318" spans="1:13" x14ac:dyDescent="0.25">
      <c r="A318" t="s">
        <v>18</v>
      </c>
      <c r="B318">
        <v>15243440</v>
      </c>
      <c r="C318" t="s">
        <v>23</v>
      </c>
      <c r="D318" t="s">
        <v>24</v>
      </c>
      <c r="E318">
        <v>0</v>
      </c>
      <c r="F318">
        <v>241</v>
      </c>
      <c r="G318">
        <v>787.44</v>
      </c>
      <c r="H318">
        <v>1653</v>
      </c>
      <c r="I318">
        <v>14877</v>
      </c>
      <c r="K318" t="s">
        <v>1259</v>
      </c>
      <c r="L318">
        <f>SUMIF(D:D, K318, I:I)</f>
        <v>30334</v>
      </c>
      <c r="M318">
        <f>L318/SUM(L:L)</f>
        <v>4.0597143373856018E-4</v>
      </c>
    </row>
    <row r="319" spans="1:13" x14ac:dyDescent="0.25">
      <c r="A319" t="s">
        <v>18</v>
      </c>
      <c r="B319">
        <v>39759928</v>
      </c>
      <c r="C319" t="s">
        <v>23</v>
      </c>
      <c r="D319" t="s">
        <v>24</v>
      </c>
      <c r="E319">
        <v>0</v>
      </c>
      <c r="F319">
        <v>3406</v>
      </c>
      <c r="G319">
        <v>740</v>
      </c>
      <c r="H319">
        <v>44513.84</v>
      </c>
      <c r="I319">
        <v>34040</v>
      </c>
      <c r="K319" t="s">
        <v>1204</v>
      </c>
      <c r="L319">
        <f>SUMIF(D:D, K319, I:I)</f>
        <v>30210</v>
      </c>
      <c r="M319">
        <f>L319/SUM(L:L)</f>
        <v>4.0431189468061922E-4</v>
      </c>
    </row>
    <row r="320" spans="1:13" x14ac:dyDescent="0.25">
      <c r="A320" t="s">
        <v>18</v>
      </c>
      <c r="B320">
        <v>36839077</v>
      </c>
      <c r="C320" t="s">
        <v>143</v>
      </c>
      <c r="D320" t="s">
        <v>144</v>
      </c>
      <c r="E320">
        <v>5</v>
      </c>
      <c r="F320">
        <v>3</v>
      </c>
      <c r="G320">
        <v>509</v>
      </c>
      <c r="H320">
        <v>0</v>
      </c>
      <c r="I320">
        <v>29522</v>
      </c>
      <c r="K320" t="s">
        <v>65</v>
      </c>
      <c r="L320">
        <f>SUMIF(D:D, K320, I:I)</f>
        <v>30187</v>
      </c>
      <c r="M320">
        <f>L320/SUM(L:L)</f>
        <v>4.0400407695213018E-4</v>
      </c>
    </row>
    <row r="321" spans="1:13" x14ac:dyDescent="0.25">
      <c r="A321" t="s">
        <v>18</v>
      </c>
      <c r="B321">
        <v>17519663</v>
      </c>
      <c r="C321" t="s">
        <v>35</v>
      </c>
      <c r="D321" t="s">
        <v>36</v>
      </c>
      <c r="E321">
        <v>4</v>
      </c>
      <c r="F321">
        <v>292</v>
      </c>
      <c r="G321">
        <v>260.2</v>
      </c>
      <c r="H321">
        <v>0</v>
      </c>
      <c r="I321">
        <v>7766</v>
      </c>
      <c r="K321" t="s">
        <v>725</v>
      </c>
      <c r="L321">
        <f>SUMIF(D:D, K321, I:I)</f>
        <v>30118</v>
      </c>
      <c r="M321">
        <f>L321/SUM(L:L)</f>
        <v>4.0308062376666305E-4</v>
      </c>
    </row>
    <row r="322" spans="1:13" x14ac:dyDescent="0.25">
      <c r="A322" t="s">
        <v>450</v>
      </c>
      <c r="B322">
        <v>36045616</v>
      </c>
      <c r="C322" t="s">
        <v>451</v>
      </c>
      <c r="D322" t="s">
        <v>452</v>
      </c>
      <c r="E322">
        <v>5</v>
      </c>
      <c r="F322">
        <v>13</v>
      </c>
      <c r="G322">
        <v>987.6</v>
      </c>
      <c r="H322">
        <v>0</v>
      </c>
      <c r="I322">
        <v>23590</v>
      </c>
      <c r="K322" t="s">
        <v>951</v>
      </c>
      <c r="L322">
        <f>SUMIF(D:D, K322, I:I)</f>
        <v>29992</v>
      </c>
      <c r="M322">
        <f>L322/SUM(L:L)</f>
        <v>4.0139431794972299E-4</v>
      </c>
    </row>
    <row r="323" spans="1:13" x14ac:dyDescent="0.25">
      <c r="A323" t="s">
        <v>18</v>
      </c>
      <c r="B323">
        <v>17681592</v>
      </c>
      <c r="C323" t="s">
        <v>35</v>
      </c>
      <c r="D323" t="s">
        <v>36</v>
      </c>
      <c r="E323">
        <v>5</v>
      </c>
      <c r="F323">
        <v>138</v>
      </c>
      <c r="G323">
        <v>318.93</v>
      </c>
      <c r="H323">
        <v>0</v>
      </c>
      <c r="I323">
        <v>49504</v>
      </c>
      <c r="K323" t="s">
        <v>1155</v>
      </c>
      <c r="L323">
        <f>SUMIF(D:D, K323, I:I)</f>
        <v>29933</v>
      </c>
      <c r="M323">
        <f>L323/SUM(L:L)</f>
        <v>4.0060469855925107E-4</v>
      </c>
    </row>
    <row r="324" spans="1:13" x14ac:dyDescent="0.25">
      <c r="A324" t="s">
        <v>18</v>
      </c>
      <c r="B324">
        <v>26978272</v>
      </c>
      <c r="C324" t="s">
        <v>429</v>
      </c>
      <c r="D324" t="s">
        <v>430</v>
      </c>
      <c r="E324">
        <v>4</v>
      </c>
      <c r="F324">
        <v>1</v>
      </c>
      <c r="G324">
        <v>550</v>
      </c>
      <c r="H324">
        <v>0</v>
      </c>
      <c r="I324">
        <v>7700</v>
      </c>
      <c r="K324" t="s">
        <v>649</v>
      </c>
      <c r="L324">
        <f>SUMIF(D:D, K324, I:I)</f>
        <v>29680</v>
      </c>
      <c r="M324">
        <f>L324/SUM(L:L)</f>
        <v>3.9721870354587154E-4</v>
      </c>
    </row>
    <row r="325" spans="1:13" x14ac:dyDescent="0.25">
      <c r="A325" t="s">
        <v>18</v>
      </c>
      <c r="B325">
        <v>38229973</v>
      </c>
      <c r="C325" t="s">
        <v>453</v>
      </c>
      <c r="D325" t="s">
        <v>454</v>
      </c>
      <c r="E325">
        <v>0</v>
      </c>
      <c r="F325">
        <v>4</v>
      </c>
      <c r="G325">
        <v>1844.5</v>
      </c>
      <c r="H325">
        <v>0</v>
      </c>
      <c r="I325">
        <v>63798</v>
      </c>
      <c r="K325" t="s">
        <v>895</v>
      </c>
      <c r="L325">
        <f>SUMIF(D:D, K325, I:I)</f>
        <v>29042</v>
      </c>
      <c r="M325">
        <f>L325/SUM(L:L)</f>
        <v>3.8868010742517523E-4</v>
      </c>
    </row>
    <row r="326" spans="1:13" x14ac:dyDescent="0.25">
      <c r="A326" t="s">
        <v>18</v>
      </c>
      <c r="B326">
        <v>38390879</v>
      </c>
      <c r="C326" t="s">
        <v>455</v>
      </c>
      <c r="D326" t="s">
        <v>456</v>
      </c>
      <c r="E326">
        <v>5</v>
      </c>
      <c r="F326">
        <v>16</v>
      </c>
      <c r="G326">
        <v>1435</v>
      </c>
      <c r="H326">
        <v>77490</v>
      </c>
      <c r="I326">
        <v>77490</v>
      </c>
      <c r="K326" t="s">
        <v>768</v>
      </c>
      <c r="L326">
        <f>SUMIF(D:D, K326, I:I)</f>
        <v>28740</v>
      </c>
      <c r="M326">
        <f>L326/SUM(L:L)</f>
        <v>3.8463832681631899E-4</v>
      </c>
    </row>
    <row r="327" spans="1:13" x14ac:dyDescent="0.25">
      <c r="A327" t="s">
        <v>18</v>
      </c>
      <c r="B327">
        <v>10763745</v>
      </c>
      <c r="C327" t="s">
        <v>54</v>
      </c>
      <c r="D327" t="s">
        <v>55</v>
      </c>
      <c r="E327">
        <v>0</v>
      </c>
      <c r="F327">
        <v>26</v>
      </c>
      <c r="G327">
        <v>484</v>
      </c>
      <c r="H327">
        <v>0</v>
      </c>
      <c r="I327">
        <v>40515</v>
      </c>
      <c r="K327" t="s">
        <v>805</v>
      </c>
      <c r="L327">
        <f>SUMIF(D:D, K327, I:I)</f>
        <v>28280</v>
      </c>
      <c r="M327">
        <f>L327/SUM(L:L)</f>
        <v>3.7848197224653795E-4</v>
      </c>
    </row>
    <row r="328" spans="1:13" x14ac:dyDescent="0.25">
      <c r="A328" t="s">
        <v>18</v>
      </c>
      <c r="B328">
        <v>16696593</v>
      </c>
      <c r="C328" t="s">
        <v>23</v>
      </c>
      <c r="D328" t="s">
        <v>24</v>
      </c>
      <c r="E328">
        <v>5</v>
      </c>
      <c r="F328">
        <v>780</v>
      </c>
      <c r="G328">
        <v>628.82000000000005</v>
      </c>
      <c r="H328">
        <v>715</v>
      </c>
      <c r="I328">
        <v>10010</v>
      </c>
      <c r="K328" t="s">
        <v>1285</v>
      </c>
      <c r="L328">
        <f>SUMIF(D:D, K328, I:I)</f>
        <v>28182</v>
      </c>
      <c r="M328">
        <f>L328/SUM(L:L)</f>
        <v>3.771704010555846E-4</v>
      </c>
    </row>
    <row r="329" spans="1:13" x14ac:dyDescent="0.25">
      <c r="A329" t="s">
        <v>18</v>
      </c>
      <c r="B329">
        <v>10409179</v>
      </c>
      <c r="C329" t="s">
        <v>50</v>
      </c>
      <c r="D329" t="s">
        <v>457</v>
      </c>
      <c r="E329">
        <v>4</v>
      </c>
      <c r="F329">
        <v>89</v>
      </c>
      <c r="G329">
        <v>270.13</v>
      </c>
      <c r="H329">
        <v>0</v>
      </c>
      <c r="I329">
        <v>16348</v>
      </c>
      <c r="K329" t="s">
        <v>503</v>
      </c>
      <c r="L329">
        <f>SUMIF(D:D, K329, I:I)</f>
        <v>28064</v>
      </c>
      <c r="M329">
        <f>L329/SUM(L:L)</f>
        <v>3.7559116227464076E-4</v>
      </c>
    </row>
    <row r="330" spans="1:13" x14ac:dyDescent="0.25">
      <c r="A330" t="s">
        <v>18</v>
      </c>
      <c r="B330">
        <v>17629314</v>
      </c>
      <c r="C330" t="s">
        <v>187</v>
      </c>
      <c r="D330" t="s">
        <v>188</v>
      </c>
      <c r="E330">
        <v>5</v>
      </c>
      <c r="F330">
        <v>26</v>
      </c>
      <c r="G330">
        <v>1232</v>
      </c>
      <c r="H330">
        <v>934.62</v>
      </c>
      <c r="I330">
        <v>27104</v>
      </c>
      <c r="K330" t="s">
        <v>101</v>
      </c>
      <c r="L330">
        <f>SUMIF(D:D, K330, I:I)</f>
        <v>27648</v>
      </c>
      <c r="M330">
        <f>L330/SUM(L:L)</f>
        <v>3.7002367640283883E-4</v>
      </c>
    </row>
    <row r="331" spans="1:13" x14ac:dyDescent="0.25">
      <c r="A331" t="s">
        <v>18</v>
      </c>
      <c r="B331">
        <v>35408296</v>
      </c>
      <c r="C331" t="s">
        <v>52</v>
      </c>
      <c r="D331" t="s">
        <v>53</v>
      </c>
      <c r="E331">
        <v>1</v>
      </c>
      <c r="F331">
        <v>1</v>
      </c>
      <c r="G331">
        <v>560</v>
      </c>
      <c r="H331">
        <v>0</v>
      </c>
      <c r="I331">
        <v>32671</v>
      </c>
      <c r="K331" t="s">
        <v>1157</v>
      </c>
      <c r="L331">
        <f>SUMIF(D:D, K331, I:I)</f>
        <v>27360</v>
      </c>
      <c r="M331">
        <f>L331/SUM(L:L)</f>
        <v>3.6616926310697589E-4</v>
      </c>
    </row>
    <row r="332" spans="1:13" x14ac:dyDescent="0.25">
      <c r="A332" t="s">
        <v>355</v>
      </c>
      <c r="B332">
        <v>15866738</v>
      </c>
      <c r="C332" t="s">
        <v>356</v>
      </c>
      <c r="D332" t="s">
        <v>458</v>
      </c>
      <c r="E332">
        <v>5</v>
      </c>
      <c r="F332">
        <v>7</v>
      </c>
      <c r="G332">
        <v>2755.43</v>
      </c>
      <c r="H332">
        <v>0</v>
      </c>
      <c r="I332">
        <v>48497</v>
      </c>
      <c r="K332" t="s">
        <v>984</v>
      </c>
      <c r="L332">
        <f>SUMIF(D:D, K332, I:I)</f>
        <v>27232</v>
      </c>
      <c r="M332">
        <f>L332/SUM(L:L)</f>
        <v>3.6445619053103684E-4</v>
      </c>
    </row>
    <row r="333" spans="1:13" x14ac:dyDescent="0.25">
      <c r="A333" t="s">
        <v>18</v>
      </c>
      <c r="B333">
        <v>9217514</v>
      </c>
      <c r="C333" t="s">
        <v>459</v>
      </c>
      <c r="D333" t="s">
        <v>460</v>
      </c>
      <c r="E333">
        <v>5</v>
      </c>
      <c r="F333">
        <v>1061</v>
      </c>
      <c r="G333">
        <v>929.43</v>
      </c>
      <c r="H333">
        <v>0</v>
      </c>
      <c r="I333">
        <v>23573</v>
      </c>
      <c r="K333" t="s">
        <v>541</v>
      </c>
      <c r="L333">
        <f>SUMIF(D:D, K333, I:I)</f>
        <v>27066</v>
      </c>
      <c r="M333">
        <f>L333/SUM(L:L)</f>
        <v>3.6223454953411587E-4</v>
      </c>
    </row>
    <row r="334" spans="1:13" x14ac:dyDescent="0.25">
      <c r="A334" t="s">
        <v>18</v>
      </c>
      <c r="B334">
        <v>21637835</v>
      </c>
      <c r="C334" t="s">
        <v>461</v>
      </c>
      <c r="D334" t="s">
        <v>462</v>
      </c>
      <c r="E334">
        <v>4</v>
      </c>
      <c r="F334">
        <v>5</v>
      </c>
      <c r="G334">
        <v>1389.7</v>
      </c>
      <c r="H334">
        <v>0</v>
      </c>
      <c r="I334">
        <v>22698</v>
      </c>
      <c r="K334" t="s">
        <v>979</v>
      </c>
      <c r="L334">
        <f>SUMIF(D:D, K334, I:I)</f>
        <v>26760</v>
      </c>
      <c r="M334">
        <f>L334/SUM(L:L)</f>
        <v>3.5813923540726155E-4</v>
      </c>
    </row>
    <row r="335" spans="1:13" x14ac:dyDescent="0.25">
      <c r="A335" t="s">
        <v>18</v>
      </c>
      <c r="B335">
        <v>37089075</v>
      </c>
      <c r="C335" t="s">
        <v>27</v>
      </c>
      <c r="D335" t="s">
        <v>28</v>
      </c>
      <c r="E335">
        <v>0</v>
      </c>
      <c r="F335">
        <v>0</v>
      </c>
      <c r="G335">
        <v>575</v>
      </c>
      <c r="H335">
        <v>0</v>
      </c>
      <c r="I335">
        <v>32342</v>
      </c>
      <c r="K335" t="s">
        <v>312</v>
      </c>
      <c r="L335">
        <f>SUMIF(D:D, K335, I:I)</f>
        <v>26752</v>
      </c>
      <c r="M335">
        <f>L335/SUM(L:L)</f>
        <v>3.5803216837126532E-4</v>
      </c>
    </row>
    <row r="336" spans="1:13" x14ac:dyDescent="0.25">
      <c r="A336" t="s">
        <v>18</v>
      </c>
      <c r="B336">
        <v>33596955</v>
      </c>
      <c r="C336" t="s">
        <v>463</v>
      </c>
      <c r="D336" t="s">
        <v>464</v>
      </c>
      <c r="E336">
        <v>0</v>
      </c>
      <c r="F336">
        <v>0</v>
      </c>
      <c r="G336">
        <v>1908.1</v>
      </c>
      <c r="H336">
        <v>0</v>
      </c>
      <c r="I336">
        <v>29834</v>
      </c>
      <c r="K336" t="s">
        <v>1216</v>
      </c>
      <c r="L336">
        <f>SUMIF(D:D, K336, I:I)</f>
        <v>26520</v>
      </c>
      <c r="M336">
        <f>L336/SUM(L:L)</f>
        <v>3.5492722432737579E-4</v>
      </c>
    </row>
    <row r="337" spans="1:13" x14ac:dyDescent="0.25">
      <c r="A337" t="s">
        <v>18</v>
      </c>
      <c r="B337">
        <v>21525717</v>
      </c>
      <c r="C337" t="s">
        <v>90</v>
      </c>
      <c r="D337" t="s">
        <v>91</v>
      </c>
      <c r="E337">
        <v>0</v>
      </c>
      <c r="F337">
        <v>528</v>
      </c>
      <c r="G337">
        <v>471.25</v>
      </c>
      <c r="H337">
        <v>3011.5</v>
      </c>
      <c r="I337">
        <v>42161</v>
      </c>
      <c r="K337" t="s">
        <v>1145</v>
      </c>
      <c r="L337">
        <f>SUMIF(D:D, K337, I:I)</f>
        <v>26475</v>
      </c>
      <c r="M337">
        <f>L337/SUM(L:L)</f>
        <v>3.5432497224989717E-4</v>
      </c>
    </row>
    <row r="338" spans="1:13" x14ac:dyDescent="0.25">
      <c r="A338" t="s">
        <v>18</v>
      </c>
      <c r="B338">
        <v>10068106</v>
      </c>
      <c r="C338" t="s">
        <v>465</v>
      </c>
      <c r="D338" t="s">
        <v>466</v>
      </c>
      <c r="E338">
        <v>0</v>
      </c>
      <c r="F338">
        <v>51</v>
      </c>
      <c r="G338">
        <v>1151</v>
      </c>
      <c r="H338">
        <v>0</v>
      </c>
      <c r="I338">
        <v>66758</v>
      </c>
      <c r="K338" t="s">
        <v>426</v>
      </c>
      <c r="L338">
        <f>SUMIF(D:D, K338, I:I)</f>
        <v>26460</v>
      </c>
      <c r="M338">
        <f>L338/SUM(L:L)</f>
        <v>3.5412422155740435E-4</v>
      </c>
    </row>
    <row r="339" spans="1:13" x14ac:dyDescent="0.25">
      <c r="A339" t="s">
        <v>18</v>
      </c>
      <c r="B339">
        <v>37947092</v>
      </c>
      <c r="C339" t="s">
        <v>254</v>
      </c>
      <c r="D339" t="s">
        <v>255</v>
      </c>
      <c r="E339">
        <v>0</v>
      </c>
      <c r="F339">
        <v>0</v>
      </c>
      <c r="G339">
        <v>4800</v>
      </c>
      <c r="H339">
        <v>2400</v>
      </c>
      <c r="I339">
        <v>9600</v>
      </c>
      <c r="K339" t="s">
        <v>889</v>
      </c>
      <c r="L339">
        <f>SUMIF(D:D, K339, I:I)</f>
        <v>26204</v>
      </c>
      <c r="M339">
        <f>L339/SUM(L:L)</f>
        <v>3.506980764055262E-4</v>
      </c>
    </row>
    <row r="340" spans="1:13" x14ac:dyDescent="0.25">
      <c r="A340" t="s">
        <v>18</v>
      </c>
      <c r="B340">
        <v>19066383</v>
      </c>
      <c r="C340" t="s">
        <v>151</v>
      </c>
      <c r="D340" t="s">
        <v>152</v>
      </c>
      <c r="E340">
        <v>5</v>
      </c>
      <c r="F340">
        <v>2</v>
      </c>
      <c r="G340">
        <v>3693</v>
      </c>
      <c r="H340">
        <v>0</v>
      </c>
      <c r="I340">
        <v>18465</v>
      </c>
      <c r="K340" t="s">
        <v>491</v>
      </c>
      <c r="L340">
        <f>SUMIF(D:D, K340, I:I)</f>
        <v>26130</v>
      </c>
      <c r="M340">
        <f>L340/SUM(L:L)</f>
        <v>3.4970770632256141E-4</v>
      </c>
    </row>
    <row r="341" spans="1:13" x14ac:dyDescent="0.25">
      <c r="A341" t="s">
        <v>18</v>
      </c>
      <c r="B341">
        <v>14018205</v>
      </c>
      <c r="C341" t="s">
        <v>252</v>
      </c>
      <c r="D341" t="s">
        <v>253</v>
      </c>
      <c r="E341">
        <v>0</v>
      </c>
      <c r="F341">
        <v>40</v>
      </c>
      <c r="G341">
        <v>1831</v>
      </c>
      <c r="H341">
        <v>0</v>
      </c>
      <c r="I341">
        <v>29296</v>
      </c>
      <c r="K341" t="s">
        <v>962</v>
      </c>
      <c r="L341">
        <f>SUMIF(D:D, K341, I:I)</f>
        <v>25892</v>
      </c>
      <c r="M341">
        <f>L341/SUM(L:L)</f>
        <v>3.465224620016747E-4</v>
      </c>
    </row>
    <row r="342" spans="1:13" x14ac:dyDescent="0.25">
      <c r="A342" t="s">
        <v>18</v>
      </c>
      <c r="B342">
        <v>7236697</v>
      </c>
      <c r="C342" t="s">
        <v>332</v>
      </c>
      <c r="D342" t="s">
        <v>467</v>
      </c>
      <c r="E342">
        <v>5</v>
      </c>
      <c r="F342">
        <v>133</v>
      </c>
      <c r="G342">
        <v>975.16</v>
      </c>
      <c r="H342">
        <v>0</v>
      </c>
      <c r="I342">
        <v>5781</v>
      </c>
      <c r="K342" t="s">
        <v>667</v>
      </c>
      <c r="L342">
        <f>SUMIF(D:D, K342, I:I)</f>
        <v>25538</v>
      </c>
      <c r="M342">
        <f>L342/SUM(L:L)</f>
        <v>3.4178474565884324E-4</v>
      </c>
    </row>
    <row r="343" spans="1:13" x14ac:dyDescent="0.25">
      <c r="A343" t="s">
        <v>18</v>
      </c>
      <c r="B343">
        <v>21623000</v>
      </c>
      <c r="C343" t="s">
        <v>468</v>
      </c>
      <c r="D343" t="s">
        <v>469</v>
      </c>
      <c r="E343">
        <v>5</v>
      </c>
      <c r="F343">
        <v>3</v>
      </c>
      <c r="G343">
        <v>770.56</v>
      </c>
      <c r="H343">
        <v>0</v>
      </c>
      <c r="I343">
        <v>18551</v>
      </c>
      <c r="K343" t="s">
        <v>801</v>
      </c>
      <c r="L343">
        <f>SUMIF(D:D, K343, I:I)</f>
        <v>25401</v>
      </c>
      <c r="M343">
        <f>L343/SUM(L:L)</f>
        <v>3.3995122266740845E-4</v>
      </c>
    </row>
    <row r="344" spans="1:13" x14ac:dyDescent="0.25">
      <c r="A344" t="s">
        <v>18</v>
      </c>
      <c r="B344">
        <v>25971315</v>
      </c>
      <c r="C344" t="s">
        <v>19</v>
      </c>
      <c r="D344" t="s">
        <v>20</v>
      </c>
      <c r="E344">
        <v>0</v>
      </c>
      <c r="F344">
        <v>8</v>
      </c>
      <c r="G344">
        <v>1155</v>
      </c>
      <c r="H344">
        <v>3080</v>
      </c>
      <c r="I344">
        <v>27720</v>
      </c>
      <c r="K344" t="s">
        <v>1292</v>
      </c>
      <c r="L344">
        <f>SUMIF(D:D, K344, I:I)</f>
        <v>25188</v>
      </c>
      <c r="M344">
        <f>L344/SUM(L:L)</f>
        <v>3.3710056283400982E-4</v>
      </c>
    </row>
    <row r="345" spans="1:13" x14ac:dyDescent="0.25">
      <c r="A345" t="s">
        <v>18</v>
      </c>
      <c r="B345">
        <v>10085582</v>
      </c>
      <c r="C345" t="s">
        <v>70</v>
      </c>
      <c r="D345" t="s">
        <v>71</v>
      </c>
      <c r="E345">
        <v>0</v>
      </c>
      <c r="F345">
        <v>135</v>
      </c>
      <c r="G345">
        <v>1055.8599999999999</v>
      </c>
      <c r="H345">
        <v>0</v>
      </c>
      <c r="I345">
        <v>43382</v>
      </c>
      <c r="K345" t="s">
        <v>1169</v>
      </c>
      <c r="L345">
        <f>SUMIF(D:D, K345, I:I)</f>
        <v>25052</v>
      </c>
      <c r="M345">
        <f>L345/SUM(L:L)</f>
        <v>3.352804232220746E-4</v>
      </c>
    </row>
    <row r="346" spans="1:13" x14ac:dyDescent="0.25">
      <c r="A346" t="s">
        <v>470</v>
      </c>
      <c r="B346">
        <v>29032600</v>
      </c>
      <c r="C346" t="s">
        <v>471</v>
      </c>
      <c r="D346" t="s">
        <v>472</v>
      </c>
      <c r="E346">
        <v>5</v>
      </c>
      <c r="F346">
        <v>3</v>
      </c>
      <c r="G346">
        <v>1804.13</v>
      </c>
      <c r="H346">
        <v>0</v>
      </c>
      <c r="I346">
        <v>3546</v>
      </c>
      <c r="K346" t="s">
        <v>238</v>
      </c>
      <c r="L346">
        <f>SUMIF(D:D, K346, I:I)</f>
        <v>24850</v>
      </c>
      <c r="M346">
        <f>L346/SUM(L:L)</f>
        <v>3.3257698056317076E-4</v>
      </c>
    </row>
    <row r="347" spans="1:13" x14ac:dyDescent="0.25">
      <c r="A347" t="s">
        <v>18</v>
      </c>
      <c r="B347">
        <v>13876050</v>
      </c>
      <c r="C347" t="s">
        <v>473</v>
      </c>
      <c r="D347" t="s">
        <v>474</v>
      </c>
      <c r="E347">
        <v>4</v>
      </c>
      <c r="F347">
        <v>61</v>
      </c>
      <c r="G347">
        <v>1578.76</v>
      </c>
      <c r="H347">
        <v>2026.28</v>
      </c>
      <c r="I347">
        <v>4728</v>
      </c>
      <c r="K347" t="s">
        <v>1116</v>
      </c>
      <c r="L347">
        <f>SUMIF(D:D, K347, I:I)</f>
        <v>24680</v>
      </c>
      <c r="M347">
        <f>L347/SUM(L:L)</f>
        <v>3.3030180604825166E-4</v>
      </c>
    </row>
    <row r="348" spans="1:13" x14ac:dyDescent="0.25">
      <c r="A348" t="s">
        <v>18</v>
      </c>
      <c r="B348">
        <v>39725397</v>
      </c>
      <c r="C348" t="s">
        <v>475</v>
      </c>
      <c r="D348" t="s">
        <v>476</v>
      </c>
      <c r="E348">
        <v>5</v>
      </c>
      <c r="F348">
        <v>35</v>
      </c>
      <c r="G348">
        <v>399</v>
      </c>
      <c r="H348">
        <v>181944</v>
      </c>
      <c r="I348">
        <v>45486</v>
      </c>
      <c r="K348" t="s">
        <v>1125</v>
      </c>
      <c r="L348">
        <f>SUMIF(D:D, K348, I:I)</f>
        <v>24375</v>
      </c>
      <c r="M348">
        <f>L348/SUM(L:L)</f>
        <v>3.2621987530089686E-4</v>
      </c>
    </row>
    <row r="349" spans="1:13" x14ac:dyDescent="0.25">
      <c r="A349" t="s">
        <v>18</v>
      </c>
      <c r="B349">
        <v>35643831</v>
      </c>
      <c r="C349" t="s">
        <v>145</v>
      </c>
      <c r="D349" t="s">
        <v>146</v>
      </c>
      <c r="E349">
        <v>0</v>
      </c>
      <c r="F349">
        <v>11</v>
      </c>
      <c r="G349">
        <v>326.60000000000002</v>
      </c>
      <c r="H349">
        <v>0</v>
      </c>
      <c r="I349">
        <v>10977</v>
      </c>
      <c r="K349" t="s">
        <v>1264</v>
      </c>
      <c r="L349">
        <f>SUMIF(D:D, K349, I:I)</f>
        <v>24332</v>
      </c>
      <c r="M349">
        <f>L349/SUM(L:L)</f>
        <v>3.2564438998241733E-4</v>
      </c>
    </row>
    <row r="350" spans="1:13" x14ac:dyDescent="0.25">
      <c r="A350" t="s">
        <v>18</v>
      </c>
      <c r="B350">
        <v>12239425</v>
      </c>
      <c r="C350" t="s">
        <v>477</v>
      </c>
      <c r="D350" t="s">
        <v>478</v>
      </c>
      <c r="E350">
        <v>4</v>
      </c>
      <c r="F350">
        <v>9</v>
      </c>
      <c r="G350">
        <v>365.26</v>
      </c>
      <c r="H350">
        <v>0</v>
      </c>
      <c r="I350">
        <v>11747</v>
      </c>
      <c r="K350" t="s">
        <v>523</v>
      </c>
      <c r="L350">
        <f>SUMIF(D:D, K350, I:I)</f>
        <v>24317</v>
      </c>
      <c r="M350">
        <f>L350/SUM(L:L)</f>
        <v>3.2544363928992446E-4</v>
      </c>
    </row>
    <row r="351" spans="1:13" x14ac:dyDescent="0.25">
      <c r="A351" t="s">
        <v>18</v>
      </c>
      <c r="B351">
        <v>4874541</v>
      </c>
      <c r="C351" t="s">
        <v>479</v>
      </c>
      <c r="D351" t="s">
        <v>480</v>
      </c>
      <c r="E351">
        <v>4</v>
      </c>
      <c r="F351">
        <v>67</v>
      </c>
      <c r="G351">
        <v>1780.9</v>
      </c>
      <c r="H351">
        <v>0</v>
      </c>
      <c r="I351">
        <v>10035</v>
      </c>
      <c r="K351" t="s">
        <v>783</v>
      </c>
      <c r="L351">
        <f>SUMIF(D:D, K351, I:I)</f>
        <v>24225</v>
      </c>
      <c r="M351">
        <f>L351/SUM(L:L)</f>
        <v>3.2421236837596823E-4</v>
      </c>
    </row>
    <row r="352" spans="1:13" x14ac:dyDescent="0.25">
      <c r="A352" t="s">
        <v>18</v>
      </c>
      <c r="B352">
        <v>12603850</v>
      </c>
      <c r="C352" t="s">
        <v>481</v>
      </c>
      <c r="D352" t="s">
        <v>482</v>
      </c>
      <c r="E352">
        <v>5</v>
      </c>
      <c r="F352">
        <v>76</v>
      </c>
      <c r="G352">
        <v>825</v>
      </c>
      <c r="H352">
        <v>0</v>
      </c>
      <c r="I352">
        <v>17820</v>
      </c>
      <c r="K352" t="s">
        <v>1016</v>
      </c>
      <c r="L352">
        <f>SUMIF(D:D, K352, I:I)</f>
        <v>24165</v>
      </c>
      <c r="M352">
        <f>L352/SUM(L:L)</f>
        <v>3.2340936560599679E-4</v>
      </c>
    </row>
    <row r="353" spans="1:13" x14ac:dyDescent="0.25">
      <c r="A353" t="s">
        <v>18</v>
      </c>
      <c r="B353">
        <v>39285371</v>
      </c>
      <c r="C353" t="s">
        <v>90</v>
      </c>
      <c r="D353" t="s">
        <v>91</v>
      </c>
      <c r="E353">
        <v>0</v>
      </c>
      <c r="F353">
        <v>86</v>
      </c>
      <c r="G353">
        <v>834.5</v>
      </c>
      <c r="H353">
        <v>29868</v>
      </c>
      <c r="I353">
        <v>44802</v>
      </c>
      <c r="K353" t="s">
        <v>927</v>
      </c>
      <c r="L353">
        <f>SUMIF(D:D, K353, I:I)</f>
        <v>24083</v>
      </c>
      <c r="M353">
        <f>L353/SUM(L:L)</f>
        <v>3.2231192848703583E-4</v>
      </c>
    </row>
    <row r="354" spans="1:13" x14ac:dyDescent="0.25">
      <c r="A354" t="s">
        <v>18</v>
      </c>
      <c r="B354">
        <v>26035745</v>
      </c>
      <c r="C354" t="s">
        <v>483</v>
      </c>
      <c r="D354" t="s">
        <v>484</v>
      </c>
      <c r="E354">
        <v>0</v>
      </c>
      <c r="F354">
        <v>2</v>
      </c>
      <c r="G354">
        <v>749</v>
      </c>
      <c r="H354">
        <v>0</v>
      </c>
      <c r="I354">
        <v>40446</v>
      </c>
      <c r="K354" t="s">
        <v>1030</v>
      </c>
      <c r="L354">
        <f>SUMIF(D:D, K354, I:I)</f>
        <v>23562</v>
      </c>
      <c r="M354">
        <f>L354/SUM(L:L)</f>
        <v>3.1533918776778384E-4</v>
      </c>
    </row>
    <row r="355" spans="1:13" x14ac:dyDescent="0.25">
      <c r="A355" t="s">
        <v>18</v>
      </c>
      <c r="B355">
        <v>8897886</v>
      </c>
      <c r="C355" t="s">
        <v>459</v>
      </c>
      <c r="D355" t="s">
        <v>460</v>
      </c>
      <c r="E355">
        <v>0</v>
      </c>
      <c r="F355">
        <v>1051</v>
      </c>
      <c r="G355">
        <v>943.65</v>
      </c>
      <c r="H355">
        <v>6592.66</v>
      </c>
      <c r="I355">
        <v>59334</v>
      </c>
      <c r="K355" t="s">
        <v>1120</v>
      </c>
      <c r="L355">
        <f>SUMIF(D:D, K355, I:I)</f>
        <v>23544</v>
      </c>
      <c r="M355">
        <f>L355/SUM(L:L)</f>
        <v>3.1509828693679245E-4</v>
      </c>
    </row>
    <row r="356" spans="1:13" x14ac:dyDescent="0.25">
      <c r="A356" t="s">
        <v>18</v>
      </c>
      <c r="B356">
        <v>15472717</v>
      </c>
      <c r="C356" t="s">
        <v>485</v>
      </c>
      <c r="D356" t="s">
        <v>486</v>
      </c>
      <c r="E356">
        <v>0</v>
      </c>
      <c r="F356">
        <v>44</v>
      </c>
      <c r="G356">
        <v>303</v>
      </c>
      <c r="H356">
        <v>1180.6500000000001</v>
      </c>
      <c r="I356">
        <v>34239</v>
      </c>
      <c r="K356" t="s">
        <v>344</v>
      </c>
      <c r="L356">
        <f>SUMIF(D:D, K356, I:I)</f>
        <v>23529</v>
      </c>
      <c r="M356">
        <f>L356/SUM(L:L)</f>
        <v>3.1489753624429958E-4</v>
      </c>
    </row>
    <row r="357" spans="1:13" x14ac:dyDescent="0.25">
      <c r="A357" t="s">
        <v>18</v>
      </c>
      <c r="B357">
        <v>40832213</v>
      </c>
      <c r="C357" t="s">
        <v>487</v>
      </c>
      <c r="D357" t="s">
        <v>488</v>
      </c>
      <c r="E357">
        <v>0</v>
      </c>
      <c r="F357">
        <v>0</v>
      </c>
      <c r="G357">
        <v>1235</v>
      </c>
      <c r="H357">
        <v>59280</v>
      </c>
      <c r="I357">
        <v>14820</v>
      </c>
      <c r="K357" t="s">
        <v>1012</v>
      </c>
      <c r="L357">
        <f>SUMIF(D:D, K357, I:I)</f>
        <v>23364</v>
      </c>
      <c r="M357">
        <f>L357/SUM(L:L)</f>
        <v>3.1268927862687814E-4</v>
      </c>
    </row>
    <row r="358" spans="1:13" x14ac:dyDescent="0.25">
      <c r="A358" t="s">
        <v>419</v>
      </c>
      <c r="B358">
        <v>16583853</v>
      </c>
      <c r="C358" t="s">
        <v>242</v>
      </c>
      <c r="D358" t="s">
        <v>243</v>
      </c>
      <c r="E358">
        <v>4</v>
      </c>
      <c r="F358">
        <v>1087</v>
      </c>
      <c r="G358">
        <v>374.6</v>
      </c>
      <c r="H358">
        <v>0</v>
      </c>
      <c r="I358">
        <v>28782</v>
      </c>
      <c r="K358" t="s">
        <v>873</v>
      </c>
      <c r="L358">
        <f>SUMIF(D:D, K358, I:I)</f>
        <v>23344</v>
      </c>
      <c r="M358">
        <f>L358/SUM(L:L)</f>
        <v>3.1242161103688766E-4</v>
      </c>
    </row>
    <row r="359" spans="1:13" x14ac:dyDescent="0.25">
      <c r="A359" t="s">
        <v>18</v>
      </c>
      <c r="B359">
        <v>10988830</v>
      </c>
      <c r="C359" t="s">
        <v>459</v>
      </c>
      <c r="D359" t="s">
        <v>460</v>
      </c>
      <c r="E359">
        <v>5</v>
      </c>
      <c r="F359">
        <v>416</v>
      </c>
      <c r="G359">
        <v>981.6</v>
      </c>
      <c r="H359">
        <v>895.44</v>
      </c>
      <c r="I359">
        <v>25968</v>
      </c>
      <c r="K359" t="s">
        <v>907</v>
      </c>
      <c r="L359">
        <f>SUMIF(D:D, K359, I:I)</f>
        <v>23296</v>
      </c>
      <c r="M359">
        <f>L359/SUM(L:L)</f>
        <v>3.1177920882091047E-4</v>
      </c>
    </row>
    <row r="360" spans="1:13" x14ac:dyDescent="0.25">
      <c r="A360" t="s">
        <v>18</v>
      </c>
      <c r="B360">
        <v>19381440</v>
      </c>
      <c r="C360" t="s">
        <v>35</v>
      </c>
      <c r="D360" t="s">
        <v>36</v>
      </c>
      <c r="E360">
        <v>5</v>
      </c>
      <c r="F360">
        <v>126</v>
      </c>
      <c r="G360">
        <v>421.43</v>
      </c>
      <c r="H360">
        <v>0</v>
      </c>
      <c r="I360">
        <v>6707</v>
      </c>
      <c r="K360" t="s">
        <v>699</v>
      </c>
      <c r="L360">
        <f>SUMIF(D:D, K360, I:I)</f>
        <v>23264</v>
      </c>
      <c r="M360">
        <f>L360/SUM(L:L)</f>
        <v>3.1135094067692574E-4</v>
      </c>
    </row>
    <row r="361" spans="1:13" x14ac:dyDescent="0.25">
      <c r="A361" t="s">
        <v>18</v>
      </c>
      <c r="B361">
        <v>18447808</v>
      </c>
      <c r="C361" t="s">
        <v>160</v>
      </c>
      <c r="D361" t="s">
        <v>489</v>
      </c>
      <c r="E361">
        <v>0</v>
      </c>
      <c r="F361">
        <v>20</v>
      </c>
      <c r="G361">
        <v>699</v>
      </c>
      <c r="H361">
        <v>0</v>
      </c>
      <c r="I361">
        <v>60114</v>
      </c>
      <c r="K361" t="s">
        <v>582</v>
      </c>
      <c r="L361">
        <f>SUMIF(D:D, K361, I:I)</f>
        <v>23184</v>
      </c>
      <c r="M361">
        <f>L361/SUM(L:L)</f>
        <v>3.1028027031696382E-4</v>
      </c>
    </row>
    <row r="362" spans="1:13" x14ac:dyDescent="0.25">
      <c r="A362" t="s">
        <v>18</v>
      </c>
      <c r="B362">
        <v>34940333</v>
      </c>
      <c r="C362" t="s">
        <v>490</v>
      </c>
      <c r="D362" t="s">
        <v>491</v>
      </c>
      <c r="E362">
        <v>5</v>
      </c>
      <c r="F362">
        <v>4</v>
      </c>
      <c r="G362">
        <v>1005</v>
      </c>
      <c r="H362">
        <v>0</v>
      </c>
      <c r="I362">
        <v>26130</v>
      </c>
      <c r="K362" t="s">
        <v>1112</v>
      </c>
      <c r="L362">
        <f>SUMIF(D:D, K362, I:I)</f>
        <v>23142</v>
      </c>
      <c r="M362">
        <f>L362/SUM(L:L)</f>
        <v>3.0971816837798382E-4</v>
      </c>
    </row>
    <row r="363" spans="1:13" x14ac:dyDescent="0.25">
      <c r="A363" t="s">
        <v>492</v>
      </c>
      <c r="B363">
        <v>17364754</v>
      </c>
      <c r="C363" t="s">
        <v>493</v>
      </c>
      <c r="D363" t="s">
        <v>494</v>
      </c>
      <c r="E363">
        <v>0</v>
      </c>
      <c r="F363">
        <v>0</v>
      </c>
      <c r="G363">
        <v>787</v>
      </c>
      <c r="H363">
        <v>0</v>
      </c>
      <c r="I363">
        <v>10231</v>
      </c>
      <c r="K363" t="s">
        <v>1028</v>
      </c>
      <c r="L363">
        <f>SUMIF(D:D, K363, I:I)</f>
        <v>22785</v>
      </c>
      <c r="M363">
        <f>L363/SUM(L:L)</f>
        <v>3.0494030189665374E-4</v>
      </c>
    </row>
    <row r="364" spans="1:13" x14ac:dyDescent="0.25">
      <c r="A364" t="s">
        <v>18</v>
      </c>
      <c r="B364">
        <v>11071970</v>
      </c>
      <c r="C364" t="s">
        <v>495</v>
      </c>
      <c r="D364" t="s">
        <v>496</v>
      </c>
      <c r="E364">
        <v>5</v>
      </c>
      <c r="F364">
        <v>15</v>
      </c>
      <c r="G364">
        <v>829.66</v>
      </c>
      <c r="H364">
        <v>0</v>
      </c>
      <c r="I364">
        <v>11020</v>
      </c>
      <c r="K364" t="s">
        <v>462</v>
      </c>
      <c r="L364">
        <f>SUMIF(D:D, K364, I:I)</f>
        <v>22698</v>
      </c>
      <c r="M364">
        <f>L364/SUM(L:L)</f>
        <v>3.0377594788019512E-4</v>
      </c>
    </row>
    <row r="365" spans="1:13" x14ac:dyDescent="0.25">
      <c r="A365" t="s">
        <v>18</v>
      </c>
      <c r="B365">
        <v>15607342</v>
      </c>
      <c r="C365" t="s">
        <v>497</v>
      </c>
      <c r="D365" t="s">
        <v>464</v>
      </c>
      <c r="E365">
        <v>0</v>
      </c>
      <c r="F365">
        <v>0</v>
      </c>
      <c r="G365">
        <v>2344.66</v>
      </c>
      <c r="H365">
        <v>0</v>
      </c>
      <c r="I365">
        <v>9081</v>
      </c>
      <c r="K365" t="s">
        <v>1194</v>
      </c>
      <c r="L365">
        <f>SUMIF(D:D, K365, I:I)</f>
        <v>22606</v>
      </c>
      <c r="M365">
        <f>L365/SUM(L:L)</f>
        <v>3.0254467696623895E-4</v>
      </c>
    </row>
    <row r="366" spans="1:13" x14ac:dyDescent="0.25">
      <c r="A366" t="s">
        <v>18</v>
      </c>
      <c r="B366">
        <v>13451034</v>
      </c>
      <c r="C366" t="s">
        <v>300</v>
      </c>
      <c r="D366" t="s">
        <v>301</v>
      </c>
      <c r="E366">
        <v>0</v>
      </c>
      <c r="F366">
        <v>29</v>
      </c>
      <c r="G366">
        <v>2511</v>
      </c>
      <c r="H366">
        <v>13810.5</v>
      </c>
      <c r="I366">
        <v>27621</v>
      </c>
      <c r="K366" t="s">
        <v>518</v>
      </c>
      <c r="L366">
        <f>SUMIF(D:D, K366, I:I)</f>
        <v>22458</v>
      </c>
      <c r="M366">
        <f>L366/SUM(L:L)</f>
        <v>3.0056393680030937E-4</v>
      </c>
    </row>
    <row r="367" spans="1:13" x14ac:dyDescent="0.25">
      <c r="A367" t="s">
        <v>18</v>
      </c>
      <c r="B367">
        <v>37092784</v>
      </c>
      <c r="C367" t="s">
        <v>33</v>
      </c>
      <c r="D367" t="s">
        <v>34</v>
      </c>
      <c r="E367">
        <v>0</v>
      </c>
      <c r="F367">
        <v>0</v>
      </c>
      <c r="G367">
        <v>1466.66</v>
      </c>
      <c r="H367">
        <v>0</v>
      </c>
      <c r="I367">
        <v>508</v>
      </c>
      <c r="K367" t="s">
        <v>840</v>
      </c>
      <c r="L367">
        <f>SUMIF(D:D, K367, I:I)</f>
        <v>22275</v>
      </c>
      <c r="M367">
        <f>L367/SUM(L:L)</f>
        <v>2.9811477835189648E-4</v>
      </c>
    </row>
    <row r="368" spans="1:13" x14ac:dyDescent="0.25">
      <c r="A368" t="s">
        <v>18</v>
      </c>
      <c r="B368">
        <v>17633152</v>
      </c>
      <c r="C368" t="s">
        <v>23</v>
      </c>
      <c r="D368" t="s">
        <v>24</v>
      </c>
      <c r="E368">
        <v>5</v>
      </c>
      <c r="F368">
        <v>35</v>
      </c>
      <c r="G368">
        <v>499.1</v>
      </c>
      <c r="H368">
        <v>0</v>
      </c>
      <c r="I368">
        <v>45436</v>
      </c>
      <c r="K368" t="s">
        <v>994</v>
      </c>
      <c r="L368">
        <f>SUMIF(D:D, K368, I:I)</f>
        <v>22260</v>
      </c>
      <c r="M368">
        <f>L368/SUM(L:L)</f>
        <v>2.9791402765940367E-4</v>
      </c>
    </row>
    <row r="369" spans="1:13" x14ac:dyDescent="0.25">
      <c r="A369" t="s">
        <v>18</v>
      </c>
      <c r="B369">
        <v>15390469</v>
      </c>
      <c r="C369" t="s">
        <v>90</v>
      </c>
      <c r="D369" t="s">
        <v>91</v>
      </c>
      <c r="E369">
        <v>0</v>
      </c>
      <c r="F369">
        <v>192</v>
      </c>
      <c r="G369">
        <v>430.53</v>
      </c>
      <c r="H369">
        <v>0</v>
      </c>
      <c r="I369">
        <v>25382</v>
      </c>
      <c r="K369" t="s">
        <v>395</v>
      </c>
      <c r="L369">
        <f>SUMIF(D:D, K369, I:I)</f>
        <v>22158</v>
      </c>
      <c r="M369">
        <f>L369/SUM(L:L)</f>
        <v>2.9654892295045222E-4</v>
      </c>
    </row>
    <row r="370" spans="1:13" x14ac:dyDescent="0.25">
      <c r="A370" t="s">
        <v>18</v>
      </c>
      <c r="B370">
        <v>26511197</v>
      </c>
      <c r="C370" t="s">
        <v>33</v>
      </c>
      <c r="D370" t="s">
        <v>34</v>
      </c>
      <c r="E370">
        <v>5</v>
      </c>
      <c r="F370">
        <v>1</v>
      </c>
      <c r="G370">
        <v>1143</v>
      </c>
      <c r="H370">
        <v>0</v>
      </c>
      <c r="I370">
        <v>16002</v>
      </c>
      <c r="K370" t="s">
        <v>156</v>
      </c>
      <c r="L370">
        <f>SUMIF(D:D, K370, I:I)</f>
        <v>21804</v>
      </c>
      <c r="M370">
        <f>L370/SUM(L:L)</f>
        <v>2.9181120660762072E-4</v>
      </c>
    </row>
    <row r="371" spans="1:13" x14ac:dyDescent="0.25">
      <c r="A371" t="s">
        <v>18</v>
      </c>
      <c r="B371">
        <v>35072138</v>
      </c>
      <c r="C371" t="s">
        <v>84</v>
      </c>
      <c r="D371" t="s">
        <v>85</v>
      </c>
      <c r="E371">
        <v>5</v>
      </c>
      <c r="F371">
        <v>3</v>
      </c>
      <c r="G371">
        <v>1095.06</v>
      </c>
      <c r="H371">
        <v>0</v>
      </c>
      <c r="I371">
        <v>15498</v>
      </c>
      <c r="K371" t="s">
        <v>286</v>
      </c>
      <c r="L371">
        <f>SUMIF(D:D, K371, I:I)</f>
        <v>21712</v>
      </c>
      <c r="M371">
        <f>L371/SUM(L:L)</f>
        <v>2.9057993569366449E-4</v>
      </c>
    </row>
    <row r="372" spans="1:13" x14ac:dyDescent="0.25">
      <c r="A372" t="s">
        <v>18</v>
      </c>
      <c r="B372">
        <v>18678333</v>
      </c>
      <c r="C372" t="s">
        <v>35</v>
      </c>
      <c r="D372" t="s">
        <v>36</v>
      </c>
      <c r="E372">
        <v>5</v>
      </c>
      <c r="F372">
        <v>284</v>
      </c>
      <c r="G372">
        <v>446.73</v>
      </c>
      <c r="H372">
        <v>0</v>
      </c>
      <c r="I372">
        <v>13301</v>
      </c>
      <c r="K372" t="s">
        <v>1288</v>
      </c>
      <c r="L372">
        <f>SUMIF(D:D, K372, I:I)</f>
        <v>21583</v>
      </c>
      <c r="M372">
        <f>L372/SUM(L:L)</f>
        <v>2.8885347973822592E-4</v>
      </c>
    </row>
    <row r="373" spans="1:13" x14ac:dyDescent="0.25">
      <c r="A373" t="s">
        <v>18</v>
      </c>
      <c r="B373">
        <v>25941429</v>
      </c>
      <c r="C373" t="s">
        <v>498</v>
      </c>
      <c r="D373" t="s">
        <v>499</v>
      </c>
      <c r="E373">
        <v>5</v>
      </c>
      <c r="F373">
        <v>5</v>
      </c>
      <c r="G373">
        <v>1372</v>
      </c>
      <c r="H373">
        <v>490</v>
      </c>
      <c r="I373">
        <v>6860</v>
      </c>
      <c r="K373" t="s">
        <v>357</v>
      </c>
      <c r="L373">
        <f>SUMIF(D:D, K373, I:I)</f>
        <v>21577</v>
      </c>
      <c r="M373">
        <f>L373/SUM(L:L)</f>
        <v>2.8877317946122879E-4</v>
      </c>
    </row>
    <row r="374" spans="1:13" x14ac:dyDescent="0.25">
      <c r="A374" t="s">
        <v>18</v>
      </c>
      <c r="B374">
        <v>14333818</v>
      </c>
      <c r="C374" t="s">
        <v>500</v>
      </c>
      <c r="D374" t="s">
        <v>501</v>
      </c>
      <c r="E374">
        <v>5</v>
      </c>
      <c r="F374">
        <v>3</v>
      </c>
      <c r="G374">
        <v>757.7</v>
      </c>
      <c r="H374">
        <v>0</v>
      </c>
      <c r="I374">
        <v>13677</v>
      </c>
      <c r="K374" t="s">
        <v>132</v>
      </c>
      <c r="L374">
        <f>SUMIF(D:D, K374, I:I)</f>
        <v>21402</v>
      </c>
      <c r="M374">
        <f>L374/SUM(L:L)</f>
        <v>2.8643108804881208E-4</v>
      </c>
    </row>
    <row r="375" spans="1:13" x14ac:dyDescent="0.25">
      <c r="A375" t="s">
        <v>18</v>
      </c>
      <c r="B375">
        <v>37821437</v>
      </c>
      <c r="C375" t="s">
        <v>338</v>
      </c>
      <c r="D375" t="s">
        <v>339</v>
      </c>
      <c r="E375">
        <v>0</v>
      </c>
      <c r="F375">
        <v>42</v>
      </c>
      <c r="G375">
        <v>1699.12</v>
      </c>
      <c r="H375">
        <v>57495.37</v>
      </c>
      <c r="I375">
        <v>65709</v>
      </c>
      <c r="K375" t="s">
        <v>365</v>
      </c>
      <c r="L375">
        <f>SUMIF(D:D, K375, I:I)</f>
        <v>21360</v>
      </c>
      <c r="M375">
        <f>L375/SUM(L:L)</f>
        <v>2.8586898610983208E-4</v>
      </c>
    </row>
    <row r="376" spans="1:13" x14ac:dyDescent="0.25">
      <c r="A376" t="s">
        <v>18</v>
      </c>
      <c r="B376">
        <v>18145657</v>
      </c>
      <c r="C376" t="s">
        <v>35</v>
      </c>
      <c r="D376" t="s">
        <v>36</v>
      </c>
      <c r="E376">
        <v>5</v>
      </c>
      <c r="F376">
        <v>392</v>
      </c>
      <c r="G376">
        <v>408.26</v>
      </c>
      <c r="H376">
        <v>0</v>
      </c>
      <c r="I376">
        <v>18827</v>
      </c>
      <c r="K376" t="s">
        <v>1227</v>
      </c>
      <c r="L376">
        <f>SUMIF(D:D, K376, I:I)</f>
        <v>21340</v>
      </c>
      <c r="M376">
        <f>L376/SUM(L:L)</f>
        <v>2.856013185198416E-4</v>
      </c>
    </row>
    <row r="377" spans="1:13" x14ac:dyDescent="0.25">
      <c r="A377" t="s">
        <v>18</v>
      </c>
      <c r="B377">
        <v>16481328</v>
      </c>
      <c r="C377" t="s">
        <v>502</v>
      </c>
      <c r="D377" t="s">
        <v>503</v>
      </c>
      <c r="E377">
        <v>4</v>
      </c>
      <c r="F377">
        <v>0</v>
      </c>
      <c r="G377">
        <v>578</v>
      </c>
      <c r="H377">
        <v>0</v>
      </c>
      <c r="I377">
        <v>17918</v>
      </c>
      <c r="K377" t="s">
        <v>703</v>
      </c>
      <c r="L377">
        <f>SUMIF(D:D, K377, I:I)</f>
        <v>21305</v>
      </c>
      <c r="M377">
        <f>L377/SUM(L:L)</f>
        <v>2.8513290023735824E-4</v>
      </c>
    </row>
    <row r="378" spans="1:13" x14ac:dyDescent="0.25">
      <c r="A378" t="s">
        <v>18</v>
      </c>
      <c r="B378">
        <v>38221656</v>
      </c>
      <c r="C378" t="s">
        <v>223</v>
      </c>
      <c r="D378" t="s">
        <v>224</v>
      </c>
      <c r="E378">
        <v>0</v>
      </c>
      <c r="F378">
        <v>1</v>
      </c>
      <c r="G378">
        <v>971</v>
      </c>
      <c r="H378">
        <v>791.17</v>
      </c>
      <c r="I378">
        <v>22944</v>
      </c>
      <c r="K378" t="s">
        <v>442</v>
      </c>
      <c r="L378">
        <f>SUMIF(D:D, K378, I:I)</f>
        <v>21273</v>
      </c>
      <c r="M378">
        <f>L378/SUM(L:L)</f>
        <v>2.8470463209337351E-4</v>
      </c>
    </row>
    <row r="379" spans="1:13" x14ac:dyDescent="0.25">
      <c r="A379" t="s">
        <v>18</v>
      </c>
      <c r="B379">
        <v>33661375</v>
      </c>
      <c r="C379" t="s">
        <v>10</v>
      </c>
      <c r="D379" t="s">
        <v>11</v>
      </c>
      <c r="E379">
        <v>0</v>
      </c>
      <c r="F379">
        <v>0</v>
      </c>
      <c r="G379">
        <v>568.9</v>
      </c>
      <c r="H379">
        <v>0</v>
      </c>
      <c r="I379">
        <v>32078</v>
      </c>
      <c r="K379" t="s">
        <v>469</v>
      </c>
      <c r="L379">
        <f>SUMIF(D:D, K379, I:I)</f>
        <v>21127</v>
      </c>
      <c r="M379">
        <f>L379/SUM(L:L)</f>
        <v>2.8275065868644297E-4</v>
      </c>
    </row>
    <row r="380" spans="1:13" x14ac:dyDescent="0.25">
      <c r="A380" t="s">
        <v>18</v>
      </c>
      <c r="B380">
        <v>36839035</v>
      </c>
      <c r="C380" t="s">
        <v>143</v>
      </c>
      <c r="D380" t="s">
        <v>144</v>
      </c>
      <c r="E380">
        <v>0</v>
      </c>
      <c r="F380">
        <v>2</v>
      </c>
      <c r="G380">
        <v>249</v>
      </c>
      <c r="H380">
        <v>35607</v>
      </c>
      <c r="I380">
        <v>12948</v>
      </c>
      <c r="K380" t="s">
        <v>924</v>
      </c>
      <c r="L380">
        <f>SUMIF(D:D, K380, I:I)</f>
        <v>21090</v>
      </c>
      <c r="M380">
        <f>L380/SUM(L:L)</f>
        <v>2.8225547364496057E-4</v>
      </c>
    </row>
    <row r="381" spans="1:13" x14ac:dyDescent="0.25">
      <c r="A381" t="s">
        <v>18</v>
      </c>
      <c r="B381">
        <v>18656983</v>
      </c>
      <c r="C381" t="s">
        <v>35</v>
      </c>
      <c r="D381" t="s">
        <v>36</v>
      </c>
      <c r="E381">
        <v>4</v>
      </c>
      <c r="F381">
        <v>1707</v>
      </c>
      <c r="G381">
        <v>597.66</v>
      </c>
      <c r="H381">
        <v>264.62</v>
      </c>
      <c r="I381">
        <v>7674</v>
      </c>
      <c r="K381" t="s">
        <v>186</v>
      </c>
      <c r="L381">
        <f>SUMIF(D:D, K381, I:I)</f>
        <v>20960</v>
      </c>
      <c r="M381">
        <f>L381/SUM(L:L)</f>
        <v>2.8051563431002248E-4</v>
      </c>
    </row>
    <row r="382" spans="1:13" x14ac:dyDescent="0.25">
      <c r="A382" t="s">
        <v>504</v>
      </c>
      <c r="B382">
        <v>25291674</v>
      </c>
      <c r="C382" t="s">
        <v>505</v>
      </c>
      <c r="D382" t="s">
        <v>506</v>
      </c>
      <c r="E382">
        <v>0</v>
      </c>
      <c r="F382">
        <v>20</v>
      </c>
      <c r="G382">
        <v>984.56</v>
      </c>
      <c r="H382">
        <v>0</v>
      </c>
      <c r="I382">
        <v>53829</v>
      </c>
      <c r="K382" t="s">
        <v>1020</v>
      </c>
      <c r="L382">
        <f>SUMIF(D:D, K382, I:I)</f>
        <v>20777</v>
      </c>
      <c r="M382">
        <f>L382/SUM(L:L)</f>
        <v>2.780664758616096E-4</v>
      </c>
    </row>
    <row r="383" spans="1:13" x14ac:dyDescent="0.25">
      <c r="A383" t="s">
        <v>355</v>
      </c>
      <c r="B383">
        <v>15866744</v>
      </c>
      <c r="C383" t="s">
        <v>356</v>
      </c>
      <c r="D383" t="s">
        <v>458</v>
      </c>
      <c r="E383">
        <v>0</v>
      </c>
      <c r="F383">
        <v>4</v>
      </c>
      <c r="G383">
        <v>1548.8</v>
      </c>
      <c r="H383">
        <v>0</v>
      </c>
      <c r="I383">
        <v>54840</v>
      </c>
      <c r="K383" t="s">
        <v>532</v>
      </c>
      <c r="L383">
        <f>SUMIF(D:D, K383, I:I)</f>
        <v>20708</v>
      </c>
      <c r="M383">
        <f>L383/SUM(L:L)</f>
        <v>2.7714302267614242E-4</v>
      </c>
    </row>
    <row r="384" spans="1:13" x14ac:dyDescent="0.25">
      <c r="A384" t="s">
        <v>18</v>
      </c>
      <c r="B384">
        <v>37786656</v>
      </c>
      <c r="C384" t="s">
        <v>141</v>
      </c>
      <c r="D384" t="s">
        <v>142</v>
      </c>
      <c r="E384">
        <v>0</v>
      </c>
      <c r="F384">
        <v>6</v>
      </c>
      <c r="G384">
        <v>1999</v>
      </c>
      <c r="H384">
        <v>0</v>
      </c>
      <c r="I384">
        <v>41979</v>
      </c>
      <c r="K384" t="s">
        <v>655</v>
      </c>
      <c r="L384">
        <f>SUMIF(D:D, K384, I:I)</f>
        <v>20405</v>
      </c>
      <c r="M384">
        <f>L384/SUM(L:L)</f>
        <v>2.7308785868778666E-4</v>
      </c>
    </row>
    <row r="385" spans="1:13" x14ac:dyDescent="0.25">
      <c r="A385" t="s">
        <v>18</v>
      </c>
      <c r="B385">
        <v>37586971</v>
      </c>
      <c r="C385" t="s">
        <v>413</v>
      </c>
      <c r="D385" t="s">
        <v>507</v>
      </c>
      <c r="E385">
        <v>0</v>
      </c>
      <c r="F385">
        <v>7</v>
      </c>
      <c r="G385">
        <v>862.64</v>
      </c>
      <c r="H385">
        <v>1732</v>
      </c>
      <c r="I385">
        <v>8660</v>
      </c>
      <c r="K385" t="s">
        <v>1199</v>
      </c>
      <c r="L385">
        <f>SUMIF(D:D, K385, I:I)</f>
        <v>20280</v>
      </c>
      <c r="M385">
        <f>L385/SUM(L:L)</f>
        <v>2.7141493625034617E-4</v>
      </c>
    </row>
    <row r="386" spans="1:13" x14ac:dyDescent="0.25">
      <c r="A386" t="s">
        <v>424</v>
      </c>
      <c r="B386">
        <v>31512212</v>
      </c>
      <c r="C386" t="s">
        <v>446</v>
      </c>
      <c r="D386" t="s">
        <v>447</v>
      </c>
      <c r="E386">
        <v>5</v>
      </c>
      <c r="F386">
        <v>39</v>
      </c>
      <c r="G386">
        <v>2072</v>
      </c>
      <c r="H386">
        <v>71.44</v>
      </c>
      <c r="I386">
        <v>2072</v>
      </c>
      <c r="K386" t="s">
        <v>1219</v>
      </c>
      <c r="L386">
        <f>SUMIF(D:D, K386, I:I)</f>
        <v>20275</v>
      </c>
      <c r="M386">
        <f>L386/SUM(L:L)</f>
        <v>2.7134801935284857E-4</v>
      </c>
    </row>
    <row r="387" spans="1:13" x14ac:dyDescent="0.25">
      <c r="A387" t="s">
        <v>18</v>
      </c>
      <c r="B387">
        <v>39123654</v>
      </c>
      <c r="C387" t="s">
        <v>508</v>
      </c>
      <c r="D387" t="s">
        <v>509</v>
      </c>
      <c r="E387">
        <v>0</v>
      </c>
      <c r="F387">
        <v>0</v>
      </c>
      <c r="G387">
        <v>1989</v>
      </c>
      <c r="H387">
        <v>51714</v>
      </c>
      <c r="I387">
        <v>25857</v>
      </c>
      <c r="K387" t="s">
        <v>731</v>
      </c>
      <c r="L387">
        <f>SUMIF(D:D, K387, I:I)</f>
        <v>20066</v>
      </c>
      <c r="M387">
        <f>L387/SUM(L:L)</f>
        <v>2.6855089303744802E-4</v>
      </c>
    </row>
    <row r="388" spans="1:13" x14ac:dyDescent="0.25">
      <c r="A388" t="s">
        <v>166</v>
      </c>
      <c r="B388">
        <v>27307245</v>
      </c>
      <c r="C388" t="s">
        <v>126</v>
      </c>
      <c r="D388" t="s">
        <v>510</v>
      </c>
      <c r="E388">
        <v>4</v>
      </c>
      <c r="F388">
        <v>5</v>
      </c>
      <c r="G388">
        <v>1172</v>
      </c>
      <c r="H388">
        <v>0</v>
      </c>
      <c r="I388">
        <v>18614</v>
      </c>
      <c r="K388" t="s">
        <v>1229</v>
      </c>
      <c r="L388">
        <f>SUMIF(D:D, K388, I:I)</f>
        <v>20048</v>
      </c>
      <c r="M388">
        <f>L388/SUM(L:L)</f>
        <v>2.6830999220645664E-4</v>
      </c>
    </row>
    <row r="389" spans="1:13" x14ac:dyDescent="0.25">
      <c r="A389" t="s">
        <v>18</v>
      </c>
      <c r="B389">
        <v>33957254</v>
      </c>
      <c r="C389" t="s">
        <v>300</v>
      </c>
      <c r="D389" t="s">
        <v>301</v>
      </c>
      <c r="E389">
        <v>0</v>
      </c>
      <c r="F389">
        <v>0</v>
      </c>
      <c r="G389">
        <v>2446.9299999999998</v>
      </c>
      <c r="H389">
        <v>0</v>
      </c>
      <c r="I389">
        <v>17112</v>
      </c>
      <c r="K389" t="s">
        <v>684</v>
      </c>
      <c r="L389">
        <f>SUMIF(D:D, K389, I:I)</f>
        <v>20042</v>
      </c>
      <c r="M389">
        <f>L389/SUM(L:L)</f>
        <v>2.6822969192945946E-4</v>
      </c>
    </row>
    <row r="390" spans="1:13" x14ac:dyDescent="0.25">
      <c r="A390" t="s">
        <v>18</v>
      </c>
      <c r="B390">
        <v>14723712</v>
      </c>
      <c r="C390" t="s">
        <v>511</v>
      </c>
      <c r="D390" t="s">
        <v>512</v>
      </c>
      <c r="E390">
        <v>0</v>
      </c>
      <c r="F390">
        <v>25</v>
      </c>
      <c r="G390">
        <v>2608.4</v>
      </c>
      <c r="H390">
        <v>0</v>
      </c>
      <c r="I390">
        <v>46246</v>
      </c>
      <c r="K390" t="s">
        <v>969</v>
      </c>
      <c r="L390">
        <f>SUMIF(D:D, K390, I:I)</f>
        <v>19904</v>
      </c>
      <c r="M390">
        <f>L390/SUM(L:L)</f>
        <v>2.6638278555852514E-4</v>
      </c>
    </row>
    <row r="391" spans="1:13" x14ac:dyDescent="0.25">
      <c r="A391" t="s">
        <v>513</v>
      </c>
      <c r="B391">
        <v>29912575</v>
      </c>
      <c r="C391" t="s">
        <v>514</v>
      </c>
      <c r="D391" t="s">
        <v>515</v>
      </c>
      <c r="E391">
        <v>0</v>
      </c>
      <c r="F391">
        <v>9</v>
      </c>
      <c r="G391">
        <v>1256.03</v>
      </c>
      <c r="H391">
        <v>0</v>
      </c>
      <c r="I391">
        <v>26014</v>
      </c>
      <c r="K391" t="s">
        <v>1255</v>
      </c>
      <c r="L391">
        <f>SUMIF(D:D, K391, I:I)</f>
        <v>19781</v>
      </c>
      <c r="M391">
        <f>L391/SUM(L:L)</f>
        <v>2.647366298800837E-4</v>
      </c>
    </row>
    <row r="392" spans="1:13" x14ac:dyDescent="0.25">
      <c r="A392" t="s">
        <v>18</v>
      </c>
      <c r="B392">
        <v>32856299</v>
      </c>
      <c r="C392" t="s">
        <v>25</v>
      </c>
      <c r="D392" t="s">
        <v>26</v>
      </c>
      <c r="E392">
        <v>0</v>
      </c>
      <c r="F392">
        <v>0</v>
      </c>
      <c r="G392">
        <v>501.46</v>
      </c>
      <c r="H392">
        <v>0</v>
      </c>
      <c r="I392">
        <v>17146</v>
      </c>
      <c r="K392" t="s">
        <v>713</v>
      </c>
      <c r="L392">
        <f>SUMIF(D:D, K392, I:I)</f>
        <v>19760</v>
      </c>
      <c r="M392">
        <f>L392/SUM(L:L)</f>
        <v>2.644555789105937E-4</v>
      </c>
    </row>
    <row r="393" spans="1:13" x14ac:dyDescent="0.25">
      <c r="A393" t="s">
        <v>18</v>
      </c>
      <c r="B393">
        <v>14031104</v>
      </c>
      <c r="C393" t="s">
        <v>389</v>
      </c>
      <c r="D393" t="s">
        <v>390</v>
      </c>
      <c r="E393">
        <v>0</v>
      </c>
      <c r="F393">
        <v>24</v>
      </c>
      <c r="G393">
        <v>1089</v>
      </c>
      <c r="H393">
        <v>0</v>
      </c>
      <c r="I393">
        <v>25047</v>
      </c>
      <c r="K393" t="s">
        <v>1095</v>
      </c>
      <c r="L393">
        <f>SUMIF(D:D, K393, I:I)</f>
        <v>19702</v>
      </c>
      <c r="M393">
        <f>L393/SUM(L:L)</f>
        <v>2.636793428996213E-4</v>
      </c>
    </row>
    <row r="394" spans="1:13" x14ac:dyDescent="0.25">
      <c r="A394" t="s">
        <v>516</v>
      </c>
      <c r="B394">
        <v>36312044</v>
      </c>
      <c r="C394" t="s">
        <v>517</v>
      </c>
      <c r="D394" t="s">
        <v>518</v>
      </c>
      <c r="E394">
        <v>5</v>
      </c>
      <c r="F394">
        <v>0</v>
      </c>
      <c r="G394">
        <v>1121</v>
      </c>
      <c r="H394">
        <v>0</v>
      </c>
      <c r="I394">
        <v>22458</v>
      </c>
      <c r="K394" t="s">
        <v>830</v>
      </c>
      <c r="L394">
        <f>SUMIF(D:D, K394, I:I)</f>
        <v>19702</v>
      </c>
      <c r="M394">
        <f>L394/SUM(L:L)</f>
        <v>2.636793428996213E-4</v>
      </c>
    </row>
    <row r="395" spans="1:13" x14ac:dyDescent="0.25">
      <c r="A395" t="s">
        <v>18</v>
      </c>
      <c r="B395">
        <v>17633151</v>
      </c>
      <c r="C395" t="s">
        <v>23</v>
      </c>
      <c r="D395" t="s">
        <v>24</v>
      </c>
      <c r="E395">
        <v>0</v>
      </c>
      <c r="F395">
        <v>356</v>
      </c>
      <c r="G395">
        <v>458.3</v>
      </c>
      <c r="H395">
        <v>0</v>
      </c>
      <c r="I395">
        <v>60957</v>
      </c>
      <c r="K395" t="s">
        <v>148</v>
      </c>
      <c r="L395">
        <f>SUMIF(D:D, K395, I:I)</f>
        <v>19630</v>
      </c>
      <c r="M395">
        <f>L395/SUM(L:L)</f>
        <v>2.6271573957565561E-4</v>
      </c>
    </row>
    <row r="396" spans="1:13" x14ac:dyDescent="0.25">
      <c r="A396" t="s">
        <v>18</v>
      </c>
      <c r="B396">
        <v>35779531</v>
      </c>
      <c r="C396" t="s">
        <v>519</v>
      </c>
      <c r="D396" t="s">
        <v>520</v>
      </c>
      <c r="E396">
        <v>0</v>
      </c>
      <c r="F396">
        <v>0</v>
      </c>
      <c r="G396">
        <v>1064.5999999999999</v>
      </c>
      <c r="H396">
        <v>0</v>
      </c>
      <c r="I396">
        <v>22610</v>
      </c>
      <c r="K396" t="s">
        <v>578</v>
      </c>
      <c r="L396">
        <f>SUMIF(D:D, K396, I:I)</f>
        <v>19024</v>
      </c>
      <c r="M396">
        <f>L396/SUM(L:L)</f>
        <v>2.5460541159894409E-4</v>
      </c>
    </row>
    <row r="397" spans="1:13" x14ac:dyDescent="0.25">
      <c r="A397" t="s">
        <v>18</v>
      </c>
      <c r="B397">
        <v>35908398</v>
      </c>
      <c r="C397" t="s">
        <v>10</v>
      </c>
      <c r="D397" t="s">
        <v>11</v>
      </c>
      <c r="E397">
        <v>5</v>
      </c>
      <c r="F397">
        <v>4</v>
      </c>
      <c r="G397">
        <v>600.03</v>
      </c>
      <c r="H397">
        <v>0</v>
      </c>
      <c r="I397">
        <v>25923</v>
      </c>
      <c r="K397" t="s">
        <v>897</v>
      </c>
      <c r="L397">
        <f>SUMIF(D:D, K397, I:I)</f>
        <v>19000</v>
      </c>
      <c r="M397">
        <f>L397/SUM(L:L)</f>
        <v>2.5428421049095547E-4</v>
      </c>
    </row>
    <row r="398" spans="1:13" x14ac:dyDescent="0.25">
      <c r="A398" t="s">
        <v>521</v>
      </c>
      <c r="B398">
        <v>33191036</v>
      </c>
      <c r="C398" t="s">
        <v>522</v>
      </c>
      <c r="D398" t="s">
        <v>523</v>
      </c>
      <c r="E398">
        <v>4</v>
      </c>
      <c r="F398">
        <v>19</v>
      </c>
      <c r="G398">
        <v>580</v>
      </c>
      <c r="H398">
        <v>0</v>
      </c>
      <c r="I398">
        <v>10691</v>
      </c>
      <c r="K398" t="s">
        <v>585</v>
      </c>
      <c r="L398">
        <f>SUMIF(D:D, K398, I:I)</f>
        <v>18900</v>
      </c>
      <c r="M398">
        <f>L398/SUM(L:L)</f>
        <v>2.5294587254100307E-4</v>
      </c>
    </row>
    <row r="399" spans="1:13" x14ac:dyDescent="0.25">
      <c r="A399" t="s">
        <v>18</v>
      </c>
      <c r="B399">
        <v>37255396</v>
      </c>
      <c r="C399" t="s">
        <v>524</v>
      </c>
      <c r="D399" t="s">
        <v>525</v>
      </c>
      <c r="E399">
        <v>5</v>
      </c>
      <c r="F399">
        <v>2</v>
      </c>
      <c r="G399">
        <v>530</v>
      </c>
      <c r="H399">
        <v>0</v>
      </c>
      <c r="I399">
        <v>64130</v>
      </c>
      <c r="K399" t="s">
        <v>361</v>
      </c>
      <c r="L399">
        <f>SUMIF(D:D, K399, I:I)</f>
        <v>18863</v>
      </c>
      <c r="M399">
        <f>L399/SUM(L:L)</f>
        <v>2.5245068749952073E-4</v>
      </c>
    </row>
    <row r="400" spans="1:13" x14ac:dyDescent="0.25">
      <c r="A400" t="s">
        <v>526</v>
      </c>
      <c r="B400">
        <v>37907141</v>
      </c>
      <c r="C400" t="s">
        <v>527</v>
      </c>
      <c r="D400" t="s">
        <v>528</v>
      </c>
      <c r="E400">
        <v>0</v>
      </c>
      <c r="F400">
        <v>0</v>
      </c>
      <c r="G400">
        <v>1989.13</v>
      </c>
      <c r="H400">
        <v>0</v>
      </c>
      <c r="I400">
        <v>93367</v>
      </c>
      <c r="K400" t="s">
        <v>641</v>
      </c>
      <c r="L400">
        <f>SUMIF(D:D, K400, I:I)</f>
        <v>18673</v>
      </c>
      <c r="M400">
        <f>L400/SUM(L:L)</f>
        <v>2.4990784539461114E-4</v>
      </c>
    </row>
    <row r="401" spans="1:13" x14ac:dyDescent="0.25">
      <c r="A401" t="s">
        <v>18</v>
      </c>
      <c r="B401">
        <v>39346694</v>
      </c>
      <c r="C401" t="s">
        <v>529</v>
      </c>
      <c r="D401" t="s">
        <v>530</v>
      </c>
      <c r="E401">
        <v>0</v>
      </c>
      <c r="F401">
        <v>0</v>
      </c>
      <c r="G401">
        <v>999</v>
      </c>
      <c r="H401">
        <v>8741.25</v>
      </c>
      <c r="I401">
        <v>9990</v>
      </c>
      <c r="K401" t="s">
        <v>1214</v>
      </c>
      <c r="L401">
        <f>SUMIF(D:D, K401, I:I)</f>
        <v>18636</v>
      </c>
      <c r="M401">
        <f>L401/SUM(L:L)</f>
        <v>2.4941266035312875E-4</v>
      </c>
    </row>
    <row r="402" spans="1:13" x14ac:dyDescent="0.25">
      <c r="A402" t="s">
        <v>18</v>
      </c>
      <c r="B402">
        <v>16979235</v>
      </c>
      <c r="C402" t="s">
        <v>44</v>
      </c>
      <c r="D402" t="s">
        <v>45</v>
      </c>
      <c r="E402">
        <v>5</v>
      </c>
      <c r="F402">
        <v>10</v>
      </c>
      <c r="G402">
        <v>1519.43</v>
      </c>
      <c r="H402">
        <v>0</v>
      </c>
      <c r="I402">
        <v>40946</v>
      </c>
      <c r="K402" t="s">
        <v>510</v>
      </c>
      <c r="L402">
        <f>SUMIF(D:D, K402, I:I)</f>
        <v>18614</v>
      </c>
      <c r="M402">
        <f>L402/SUM(L:L)</f>
        <v>2.4911822600413923E-4</v>
      </c>
    </row>
    <row r="403" spans="1:13" x14ac:dyDescent="0.25">
      <c r="A403" t="s">
        <v>18</v>
      </c>
      <c r="B403">
        <v>23470268</v>
      </c>
      <c r="C403" t="s">
        <v>35</v>
      </c>
      <c r="D403" t="s">
        <v>36</v>
      </c>
      <c r="E403">
        <v>5</v>
      </c>
      <c r="F403">
        <v>74</v>
      </c>
      <c r="G403">
        <v>938.6</v>
      </c>
      <c r="H403">
        <v>566.67999999999995</v>
      </c>
      <c r="I403">
        <v>16434</v>
      </c>
      <c r="K403" t="s">
        <v>886</v>
      </c>
      <c r="L403">
        <f>SUMIF(D:D, K403, I:I)</f>
        <v>18422</v>
      </c>
      <c r="M403">
        <f>L403/SUM(L:L)</f>
        <v>2.4654861714023065E-4</v>
      </c>
    </row>
    <row r="404" spans="1:13" x14ac:dyDescent="0.25">
      <c r="A404" t="s">
        <v>18</v>
      </c>
      <c r="B404">
        <v>37708068</v>
      </c>
      <c r="C404" t="s">
        <v>531</v>
      </c>
      <c r="D404" t="s">
        <v>532</v>
      </c>
      <c r="E404">
        <v>0</v>
      </c>
      <c r="F404">
        <v>4</v>
      </c>
      <c r="G404">
        <v>686.8</v>
      </c>
      <c r="H404">
        <v>0</v>
      </c>
      <c r="I404">
        <v>10014</v>
      </c>
      <c r="K404" t="s">
        <v>1252</v>
      </c>
      <c r="L404">
        <f>SUMIF(D:D, K404, I:I)</f>
        <v>18330</v>
      </c>
      <c r="M404">
        <f>L404/SUM(L:L)</f>
        <v>2.4531734622627443E-4</v>
      </c>
    </row>
    <row r="405" spans="1:13" x14ac:dyDescent="0.25">
      <c r="A405" t="s">
        <v>533</v>
      </c>
      <c r="B405">
        <v>19329720</v>
      </c>
      <c r="C405" t="s">
        <v>534</v>
      </c>
      <c r="D405" t="s">
        <v>535</v>
      </c>
      <c r="E405">
        <v>5</v>
      </c>
      <c r="F405">
        <v>84</v>
      </c>
      <c r="G405">
        <v>587.96</v>
      </c>
      <c r="H405">
        <v>0</v>
      </c>
      <c r="I405">
        <v>11960</v>
      </c>
      <c r="K405" t="s">
        <v>770</v>
      </c>
      <c r="L405">
        <f>SUMIF(D:D, K405, I:I)</f>
        <v>18271</v>
      </c>
      <c r="M405">
        <f>L405/SUM(L:L)</f>
        <v>2.4452772683580251E-4</v>
      </c>
    </row>
    <row r="406" spans="1:13" x14ac:dyDescent="0.25">
      <c r="A406" t="s">
        <v>18</v>
      </c>
      <c r="B406">
        <v>25751699</v>
      </c>
      <c r="C406" t="s">
        <v>536</v>
      </c>
      <c r="D406" t="s">
        <v>537</v>
      </c>
      <c r="E406">
        <v>0</v>
      </c>
      <c r="F406">
        <v>88</v>
      </c>
      <c r="G406">
        <v>686</v>
      </c>
      <c r="H406">
        <v>0</v>
      </c>
      <c r="I406">
        <v>15083</v>
      </c>
      <c r="K406" t="s">
        <v>1018</v>
      </c>
      <c r="L406">
        <f>SUMIF(D:D, K406, I:I)</f>
        <v>18240</v>
      </c>
      <c r="M406">
        <f>L406/SUM(L:L)</f>
        <v>2.4411284207131727E-4</v>
      </c>
    </row>
    <row r="407" spans="1:13" x14ac:dyDescent="0.25">
      <c r="A407" t="s">
        <v>18</v>
      </c>
      <c r="B407">
        <v>18403488</v>
      </c>
      <c r="C407" t="s">
        <v>23</v>
      </c>
      <c r="D407" t="s">
        <v>24</v>
      </c>
      <c r="E407">
        <v>0</v>
      </c>
      <c r="F407">
        <v>241</v>
      </c>
      <c r="G407">
        <v>584.23</v>
      </c>
      <c r="H407">
        <v>0</v>
      </c>
      <c r="I407">
        <v>21069</v>
      </c>
      <c r="K407" t="s">
        <v>881</v>
      </c>
      <c r="L407">
        <f>SUMIF(D:D, K407, I:I)</f>
        <v>18066</v>
      </c>
      <c r="M407">
        <f>L407/SUM(L:L)</f>
        <v>2.417841340384001E-4</v>
      </c>
    </row>
    <row r="408" spans="1:13" x14ac:dyDescent="0.25">
      <c r="A408" t="s">
        <v>18</v>
      </c>
      <c r="B408">
        <v>21464204</v>
      </c>
      <c r="C408" t="s">
        <v>538</v>
      </c>
      <c r="D408" t="s">
        <v>539</v>
      </c>
      <c r="E408">
        <v>5</v>
      </c>
      <c r="F408">
        <v>2</v>
      </c>
      <c r="G408">
        <v>635</v>
      </c>
      <c r="H408">
        <v>0</v>
      </c>
      <c r="I408">
        <v>3495</v>
      </c>
      <c r="K408" t="s">
        <v>748</v>
      </c>
      <c r="L408">
        <f>SUMIF(D:D, K408, I:I)</f>
        <v>18018</v>
      </c>
      <c r="M408">
        <f>L408/SUM(L:L)</f>
        <v>2.4114173182242295E-4</v>
      </c>
    </row>
    <row r="409" spans="1:13" x14ac:dyDescent="0.25">
      <c r="A409" t="s">
        <v>18</v>
      </c>
      <c r="B409">
        <v>3801991</v>
      </c>
      <c r="C409" t="s">
        <v>160</v>
      </c>
      <c r="D409" t="s">
        <v>161</v>
      </c>
      <c r="E409">
        <v>4</v>
      </c>
      <c r="F409">
        <v>3019</v>
      </c>
      <c r="G409">
        <v>246.2</v>
      </c>
      <c r="H409">
        <v>0</v>
      </c>
      <c r="I409">
        <v>8808</v>
      </c>
      <c r="K409" t="s">
        <v>1009</v>
      </c>
      <c r="L409">
        <f>SUMIF(D:D, K409, I:I)</f>
        <v>18000</v>
      </c>
      <c r="M409">
        <f>L409/SUM(L:L)</f>
        <v>2.4090083099143151E-4</v>
      </c>
    </row>
    <row r="410" spans="1:13" x14ac:dyDescent="0.25">
      <c r="A410" t="s">
        <v>18</v>
      </c>
      <c r="B410">
        <v>7381585</v>
      </c>
      <c r="C410" t="s">
        <v>540</v>
      </c>
      <c r="D410" t="s">
        <v>541</v>
      </c>
      <c r="E410">
        <v>5</v>
      </c>
      <c r="F410">
        <v>9</v>
      </c>
      <c r="G410">
        <v>995.66</v>
      </c>
      <c r="H410">
        <v>0</v>
      </c>
      <c r="I410">
        <v>10130</v>
      </c>
      <c r="K410" t="s">
        <v>299</v>
      </c>
      <c r="L410">
        <f>SUMIF(D:D, K410, I:I)</f>
        <v>17980</v>
      </c>
      <c r="M410">
        <f>L410/SUM(L:L)</f>
        <v>2.4063316340144103E-4</v>
      </c>
    </row>
    <row r="411" spans="1:13" x14ac:dyDescent="0.25">
      <c r="A411" t="s">
        <v>18</v>
      </c>
      <c r="B411">
        <v>17007567</v>
      </c>
      <c r="C411" t="s">
        <v>542</v>
      </c>
      <c r="D411" t="s">
        <v>543</v>
      </c>
      <c r="E411">
        <v>0</v>
      </c>
      <c r="F411">
        <v>1</v>
      </c>
      <c r="G411">
        <v>3081</v>
      </c>
      <c r="H411">
        <v>0</v>
      </c>
      <c r="I411">
        <v>3404</v>
      </c>
      <c r="K411" t="s">
        <v>612</v>
      </c>
      <c r="L411">
        <f>SUMIF(D:D, K411, I:I)</f>
        <v>17884</v>
      </c>
      <c r="M411">
        <f>L411/SUM(L:L)</f>
        <v>2.3934835896948674E-4</v>
      </c>
    </row>
    <row r="412" spans="1:13" x14ac:dyDescent="0.25">
      <c r="A412" t="s">
        <v>18</v>
      </c>
      <c r="B412">
        <v>3956191</v>
      </c>
      <c r="C412" t="s">
        <v>544</v>
      </c>
      <c r="D412" t="s">
        <v>545</v>
      </c>
      <c r="E412">
        <v>5</v>
      </c>
      <c r="F412">
        <v>555</v>
      </c>
      <c r="G412">
        <v>1695.83</v>
      </c>
      <c r="H412">
        <v>0</v>
      </c>
      <c r="I412">
        <v>439125</v>
      </c>
      <c r="K412" t="s">
        <v>1166</v>
      </c>
      <c r="L412">
        <f>SUMIF(D:D, K412, I:I)</f>
        <v>17850</v>
      </c>
      <c r="M412">
        <f>L412/SUM(L:L)</f>
        <v>2.3889332406650291E-4</v>
      </c>
    </row>
    <row r="413" spans="1:13" x14ac:dyDescent="0.25">
      <c r="A413" t="s">
        <v>18</v>
      </c>
      <c r="B413">
        <v>14851949</v>
      </c>
      <c r="C413" t="s">
        <v>35</v>
      </c>
      <c r="D413" t="s">
        <v>36</v>
      </c>
      <c r="E413">
        <v>4</v>
      </c>
      <c r="F413">
        <v>86</v>
      </c>
      <c r="G413">
        <v>522.26</v>
      </c>
      <c r="H413">
        <v>0</v>
      </c>
      <c r="I413">
        <v>14360</v>
      </c>
      <c r="K413" t="s">
        <v>1082</v>
      </c>
      <c r="L413">
        <f>SUMIF(D:D, K413, I:I)</f>
        <v>17730</v>
      </c>
      <c r="M413">
        <f>L413/SUM(L:L)</f>
        <v>2.3728731852656003E-4</v>
      </c>
    </row>
    <row r="414" spans="1:13" x14ac:dyDescent="0.25">
      <c r="A414" t="s">
        <v>18</v>
      </c>
      <c r="B414">
        <v>40394196</v>
      </c>
      <c r="C414" t="s">
        <v>70</v>
      </c>
      <c r="D414" t="s">
        <v>71</v>
      </c>
      <c r="E414">
        <v>0</v>
      </c>
      <c r="F414">
        <v>303</v>
      </c>
      <c r="G414">
        <v>1100</v>
      </c>
      <c r="H414">
        <v>33275</v>
      </c>
      <c r="I414">
        <v>12100</v>
      </c>
      <c r="K414" t="s">
        <v>1060</v>
      </c>
      <c r="L414">
        <f>SUMIF(D:D, K414, I:I)</f>
        <v>17601</v>
      </c>
      <c r="M414">
        <f>L414/SUM(L:L)</f>
        <v>2.3556086257112146E-4</v>
      </c>
    </row>
    <row r="415" spans="1:13" x14ac:dyDescent="0.25">
      <c r="A415" t="s">
        <v>18</v>
      </c>
      <c r="B415">
        <v>10587019</v>
      </c>
      <c r="C415" t="s">
        <v>546</v>
      </c>
      <c r="D415" t="s">
        <v>547</v>
      </c>
      <c r="E415">
        <v>4</v>
      </c>
      <c r="F415">
        <v>29</v>
      </c>
      <c r="G415">
        <v>999</v>
      </c>
      <c r="H415">
        <v>0</v>
      </c>
      <c r="I415">
        <v>21978</v>
      </c>
      <c r="K415" t="s">
        <v>1205</v>
      </c>
      <c r="L415">
        <f>SUMIF(D:D, K415, I:I)</f>
        <v>17600</v>
      </c>
      <c r="M415">
        <f>L415/SUM(L:L)</f>
        <v>2.3554747919162194E-4</v>
      </c>
    </row>
    <row r="416" spans="1:13" x14ac:dyDescent="0.25">
      <c r="A416" t="s">
        <v>18</v>
      </c>
      <c r="B416">
        <v>18200065</v>
      </c>
      <c r="C416" t="s">
        <v>239</v>
      </c>
      <c r="D416" t="s">
        <v>240</v>
      </c>
      <c r="E416">
        <v>0</v>
      </c>
      <c r="F416">
        <v>6</v>
      </c>
      <c r="G416">
        <v>2232.33</v>
      </c>
      <c r="H416">
        <v>0</v>
      </c>
      <c r="I416">
        <v>39881</v>
      </c>
      <c r="K416" t="s">
        <v>1164</v>
      </c>
      <c r="L416">
        <f>SUMIF(D:D, K416, I:I)</f>
        <v>17580</v>
      </c>
      <c r="M416">
        <f>L416/SUM(L:L)</f>
        <v>2.3527981160163146E-4</v>
      </c>
    </row>
    <row r="417" spans="1:13" x14ac:dyDescent="0.25">
      <c r="A417" t="s">
        <v>18</v>
      </c>
      <c r="B417">
        <v>30251748</v>
      </c>
      <c r="C417" t="s">
        <v>548</v>
      </c>
      <c r="D417" t="s">
        <v>549</v>
      </c>
      <c r="E417">
        <v>5</v>
      </c>
      <c r="F417">
        <v>1</v>
      </c>
      <c r="G417">
        <v>2654.46</v>
      </c>
      <c r="H417">
        <v>0</v>
      </c>
      <c r="I417">
        <v>7780</v>
      </c>
      <c r="K417" t="s">
        <v>742</v>
      </c>
      <c r="L417">
        <f>SUMIF(D:D, K417, I:I)</f>
        <v>17578</v>
      </c>
      <c r="M417">
        <f>L417/SUM(L:L)</f>
        <v>2.3525304484263239E-4</v>
      </c>
    </row>
    <row r="418" spans="1:13" x14ac:dyDescent="0.25">
      <c r="A418" t="s">
        <v>18</v>
      </c>
      <c r="B418">
        <v>19060580</v>
      </c>
      <c r="C418" t="s">
        <v>149</v>
      </c>
      <c r="D418" t="s">
        <v>150</v>
      </c>
      <c r="E418">
        <v>0</v>
      </c>
      <c r="F418">
        <v>3</v>
      </c>
      <c r="G418">
        <v>444.53</v>
      </c>
      <c r="H418">
        <v>0</v>
      </c>
      <c r="I418">
        <v>26038</v>
      </c>
      <c r="K418" t="s">
        <v>1039</v>
      </c>
      <c r="L418">
        <f>SUMIF(D:D, K418, I:I)</f>
        <v>17325</v>
      </c>
      <c r="M418">
        <f>L418/SUM(L:L)</f>
        <v>2.3186704982925283E-4</v>
      </c>
    </row>
    <row r="419" spans="1:13" x14ac:dyDescent="0.25">
      <c r="A419" t="s">
        <v>18</v>
      </c>
      <c r="B419">
        <v>14932538</v>
      </c>
      <c r="C419" t="s">
        <v>550</v>
      </c>
      <c r="D419" t="s">
        <v>551</v>
      </c>
      <c r="E419">
        <v>0</v>
      </c>
      <c r="F419">
        <v>13</v>
      </c>
      <c r="G419">
        <v>2416.56</v>
      </c>
      <c r="H419">
        <v>0</v>
      </c>
      <c r="I419">
        <v>7232</v>
      </c>
      <c r="K419" t="s">
        <v>837</v>
      </c>
      <c r="L419">
        <f>SUMIF(D:D, K419, I:I)</f>
        <v>17294</v>
      </c>
      <c r="M419">
        <f>L419/SUM(L:L)</f>
        <v>2.3145216506476759E-4</v>
      </c>
    </row>
    <row r="420" spans="1:13" x14ac:dyDescent="0.25">
      <c r="A420" t="s">
        <v>18</v>
      </c>
      <c r="B420">
        <v>36327982</v>
      </c>
      <c r="C420" t="s">
        <v>552</v>
      </c>
      <c r="D420" t="s">
        <v>553</v>
      </c>
      <c r="E420">
        <v>0</v>
      </c>
      <c r="F420">
        <v>0</v>
      </c>
      <c r="G420">
        <v>3500</v>
      </c>
      <c r="H420">
        <v>0</v>
      </c>
      <c r="I420">
        <v>17500</v>
      </c>
      <c r="K420" t="s">
        <v>762</v>
      </c>
      <c r="L420">
        <f>SUMIF(D:D, K420, I:I)</f>
        <v>17280</v>
      </c>
      <c r="M420">
        <f>L420/SUM(L:L)</f>
        <v>2.3126479775177427E-4</v>
      </c>
    </row>
    <row r="421" spans="1:13" x14ac:dyDescent="0.25">
      <c r="A421" t="s">
        <v>18</v>
      </c>
      <c r="B421">
        <v>37089330</v>
      </c>
      <c r="C421" t="s">
        <v>27</v>
      </c>
      <c r="D421" t="s">
        <v>28</v>
      </c>
      <c r="E421">
        <v>0</v>
      </c>
      <c r="F421">
        <v>2</v>
      </c>
      <c r="G421">
        <v>728.6</v>
      </c>
      <c r="H421">
        <v>0</v>
      </c>
      <c r="I421">
        <v>4090</v>
      </c>
      <c r="K421" t="s">
        <v>1043</v>
      </c>
      <c r="L421">
        <f>SUMIF(D:D, K421, I:I)</f>
        <v>16960</v>
      </c>
      <c r="M421">
        <f>L421/SUM(L:L)</f>
        <v>2.2698211631192659E-4</v>
      </c>
    </row>
    <row r="422" spans="1:13" x14ac:dyDescent="0.25">
      <c r="A422" t="s">
        <v>18</v>
      </c>
      <c r="B422">
        <v>35889264</v>
      </c>
      <c r="C422" t="s">
        <v>25</v>
      </c>
      <c r="D422" t="s">
        <v>26</v>
      </c>
      <c r="E422">
        <v>0</v>
      </c>
      <c r="F422">
        <v>2014</v>
      </c>
      <c r="G422">
        <v>374.53</v>
      </c>
      <c r="H422">
        <v>0</v>
      </c>
      <c r="I422">
        <v>34046</v>
      </c>
      <c r="K422" t="s">
        <v>1279</v>
      </c>
      <c r="L422">
        <f>SUMIF(D:D, K422, I:I)</f>
        <v>16820</v>
      </c>
      <c r="M422">
        <f>L422/SUM(L:L)</f>
        <v>2.2510844318199323E-4</v>
      </c>
    </row>
    <row r="423" spans="1:13" x14ac:dyDescent="0.25">
      <c r="A423" t="s">
        <v>554</v>
      </c>
      <c r="B423">
        <v>9086958</v>
      </c>
      <c r="C423" t="s">
        <v>555</v>
      </c>
      <c r="D423" t="s">
        <v>556</v>
      </c>
      <c r="E423">
        <v>0</v>
      </c>
      <c r="F423">
        <v>15</v>
      </c>
      <c r="G423">
        <v>1774.1</v>
      </c>
      <c r="H423">
        <v>0</v>
      </c>
      <c r="I423">
        <v>13389</v>
      </c>
      <c r="K423" t="s">
        <v>779</v>
      </c>
      <c r="L423">
        <f>SUMIF(D:D, K423, I:I)</f>
        <v>16800</v>
      </c>
      <c r="M423">
        <f>L423/SUM(L:L)</f>
        <v>2.2484077559200275E-4</v>
      </c>
    </row>
    <row r="424" spans="1:13" x14ac:dyDescent="0.25">
      <c r="A424" t="s">
        <v>18</v>
      </c>
      <c r="B424">
        <v>8882885</v>
      </c>
      <c r="C424" t="s">
        <v>557</v>
      </c>
      <c r="D424" t="s">
        <v>558</v>
      </c>
      <c r="E424">
        <v>4</v>
      </c>
      <c r="F424">
        <v>146</v>
      </c>
      <c r="G424">
        <v>267.60000000000002</v>
      </c>
      <c r="H424">
        <v>0</v>
      </c>
      <c r="I424">
        <v>13735</v>
      </c>
      <c r="K424" t="s">
        <v>1101</v>
      </c>
      <c r="L424">
        <f>SUMIF(D:D, K424, I:I)</f>
        <v>16759</v>
      </c>
      <c r="M424">
        <f>L424/SUM(L:L)</f>
        <v>2.2429205703252227E-4</v>
      </c>
    </row>
    <row r="425" spans="1:13" x14ac:dyDescent="0.25">
      <c r="A425" t="s">
        <v>504</v>
      </c>
      <c r="B425">
        <v>29556102</v>
      </c>
      <c r="C425" t="s">
        <v>505</v>
      </c>
      <c r="D425" t="s">
        <v>506</v>
      </c>
      <c r="E425">
        <v>0</v>
      </c>
      <c r="F425">
        <v>20</v>
      </c>
      <c r="G425">
        <v>1005.06</v>
      </c>
      <c r="H425">
        <v>0</v>
      </c>
      <c r="I425">
        <v>69446</v>
      </c>
      <c r="K425" t="s">
        <v>382</v>
      </c>
      <c r="L425">
        <f>SUMIF(D:D, K425, I:I)</f>
        <v>16472</v>
      </c>
      <c r="M425">
        <f>L425/SUM(L:L)</f>
        <v>2.2045102711615888E-4</v>
      </c>
    </row>
    <row r="426" spans="1:13" x14ac:dyDescent="0.25">
      <c r="A426" t="s">
        <v>18</v>
      </c>
      <c r="B426">
        <v>28282107</v>
      </c>
      <c r="C426" t="s">
        <v>25</v>
      </c>
      <c r="D426" t="s">
        <v>26</v>
      </c>
      <c r="E426">
        <v>0</v>
      </c>
      <c r="F426">
        <v>161</v>
      </c>
      <c r="G426">
        <v>593.4</v>
      </c>
      <c r="H426">
        <v>0</v>
      </c>
      <c r="I426">
        <v>29291</v>
      </c>
      <c r="K426" t="s">
        <v>288</v>
      </c>
      <c r="L426">
        <f>SUMIF(D:D, K426, I:I)</f>
        <v>16400</v>
      </c>
      <c r="M426">
        <f>L426/SUM(L:L)</f>
        <v>2.1948742379219316E-4</v>
      </c>
    </row>
    <row r="427" spans="1:13" x14ac:dyDescent="0.25">
      <c r="A427" t="s">
        <v>18</v>
      </c>
      <c r="B427">
        <v>18982104</v>
      </c>
      <c r="C427" t="s">
        <v>559</v>
      </c>
      <c r="D427" t="s">
        <v>560</v>
      </c>
      <c r="E427">
        <v>4</v>
      </c>
      <c r="F427">
        <v>9</v>
      </c>
      <c r="G427">
        <v>421.4</v>
      </c>
      <c r="H427">
        <v>0</v>
      </c>
      <c r="I427">
        <v>12009</v>
      </c>
      <c r="K427" t="s">
        <v>854</v>
      </c>
      <c r="L427">
        <f>SUMIF(D:D, K427, I:I)</f>
        <v>16297</v>
      </c>
      <c r="M427">
        <f>L427/SUM(L:L)</f>
        <v>2.181089357037422E-4</v>
      </c>
    </row>
    <row r="428" spans="1:13" x14ac:dyDescent="0.25">
      <c r="A428" t="s">
        <v>18</v>
      </c>
      <c r="B428">
        <v>37602903</v>
      </c>
      <c r="C428" t="s">
        <v>135</v>
      </c>
      <c r="D428" t="s">
        <v>464</v>
      </c>
      <c r="E428">
        <v>0</v>
      </c>
      <c r="F428">
        <v>15</v>
      </c>
      <c r="G428">
        <v>468.7</v>
      </c>
      <c r="H428">
        <v>0</v>
      </c>
      <c r="I428">
        <v>9360</v>
      </c>
      <c r="K428" t="s">
        <v>1118</v>
      </c>
      <c r="L428">
        <f>SUMIF(D:D, K428, I:I)</f>
        <v>16140</v>
      </c>
      <c r="M428">
        <f>L428/SUM(L:L)</f>
        <v>2.1600774512231692E-4</v>
      </c>
    </row>
    <row r="429" spans="1:13" x14ac:dyDescent="0.25">
      <c r="A429" t="s">
        <v>18</v>
      </c>
      <c r="B429">
        <v>10007365</v>
      </c>
      <c r="C429" t="s">
        <v>35</v>
      </c>
      <c r="D429" t="s">
        <v>36</v>
      </c>
      <c r="E429">
        <v>5</v>
      </c>
      <c r="F429">
        <v>1384</v>
      </c>
      <c r="G429">
        <v>774.46</v>
      </c>
      <c r="H429">
        <v>0</v>
      </c>
      <c r="I429">
        <v>12400</v>
      </c>
      <c r="K429" t="s">
        <v>1294</v>
      </c>
      <c r="L429">
        <f>SUMIF(D:D, K429, I:I)</f>
        <v>16058</v>
      </c>
      <c r="M429">
        <f>L429/SUM(L:L)</f>
        <v>2.1491030800335596E-4</v>
      </c>
    </row>
    <row r="430" spans="1:13" x14ac:dyDescent="0.25">
      <c r="A430" t="s">
        <v>18</v>
      </c>
      <c r="B430">
        <v>10223693</v>
      </c>
      <c r="C430" t="s">
        <v>561</v>
      </c>
      <c r="D430" t="s">
        <v>562</v>
      </c>
      <c r="E430">
        <v>4</v>
      </c>
      <c r="F430">
        <v>12</v>
      </c>
      <c r="G430">
        <v>2224.13</v>
      </c>
      <c r="H430">
        <v>0</v>
      </c>
      <c r="I430">
        <v>13304</v>
      </c>
      <c r="K430" t="s">
        <v>530</v>
      </c>
      <c r="L430">
        <f>SUMIF(D:D, K430, I:I)</f>
        <v>15984</v>
      </c>
      <c r="M430">
        <f>L430/SUM(L:L)</f>
        <v>2.139199379203912E-4</v>
      </c>
    </row>
    <row r="431" spans="1:13" x14ac:dyDescent="0.25">
      <c r="A431" t="s">
        <v>18</v>
      </c>
      <c r="B431">
        <v>16130907</v>
      </c>
      <c r="C431" t="s">
        <v>563</v>
      </c>
      <c r="D431" t="s">
        <v>564</v>
      </c>
      <c r="E431">
        <v>0</v>
      </c>
      <c r="F431">
        <v>2</v>
      </c>
      <c r="G431">
        <v>712</v>
      </c>
      <c r="H431">
        <v>0</v>
      </c>
      <c r="I431">
        <v>8544</v>
      </c>
      <c r="K431" t="s">
        <v>1098</v>
      </c>
      <c r="L431">
        <f>SUMIF(D:D, K431, I:I)</f>
        <v>15918</v>
      </c>
      <c r="M431">
        <f>L431/SUM(L:L)</f>
        <v>2.130366348734226E-4</v>
      </c>
    </row>
    <row r="432" spans="1:13" x14ac:dyDescent="0.25">
      <c r="A432" t="s">
        <v>526</v>
      </c>
      <c r="B432">
        <v>40277501</v>
      </c>
      <c r="C432" t="s">
        <v>527</v>
      </c>
      <c r="D432" t="s">
        <v>528</v>
      </c>
      <c r="E432">
        <v>5</v>
      </c>
      <c r="F432">
        <v>32</v>
      </c>
      <c r="G432">
        <v>2545.83</v>
      </c>
      <c r="H432">
        <v>162380</v>
      </c>
      <c r="I432">
        <v>40595</v>
      </c>
      <c r="K432" t="s">
        <v>305</v>
      </c>
      <c r="L432">
        <f>SUMIF(D:D, K432, I:I)</f>
        <v>15846</v>
      </c>
      <c r="M432">
        <f>L432/SUM(L:L)</f>
        <v>2.1207303154945688E-4</v>
      </c>
    </row>
    <row r="433" spans="1:13" x14ac:dyDescent="0.25">
      <c r="A433" t="s">
        <v>18</v>
      </c>
      <c r="B433">
        <v>35604223</v>
      </c>
      <c r="C433" t="s">
        <v>27</v>
      </c>
      <c r="D433" t="s">
        <v>28</v>
      </c>
      <c r="E433">
        <v>0</v>
      </c>
      <c r="F433">
        <v>2</v>
      </c>
      <c r="G433">
        <v>564</v>
      </c>
      <c r="H433">
        <v>0</v>
      </c>
      <c r="I433">
        <v>12277</v>
      </c>
      <c r="K433" t="s">
        <v>908</v>
      </c>
      <c r="L433">
        <f>SUMIF(D:D, K433, I:I)</f>
        <v>15829</v>
      </c>
      <c r="M433">
        <f>L433/SUM(L:L)</f>
        <v>2.1184551409796497E-4</v>
      </c>
    </row>
    <row r="434" spans="1:13" x14ac:dyDescent="0.25">
      <c r="A434" t="s">
        <v>18</v>
      </c>
      <c r="B434">
        <v>18005288</v>
      </c>
      <c r="C434" t="s">
        <v>438</v>
      </c>
      <c r="D434" t="s">
        <v>565</v>
      </c>
      <c r="E434">
        <v>5</v>
      </c>
      <c r="F434">
        <v>7</v>
      </c>
      <c r="G434">
        <v>1422</v>
      </c>
      <c r="H434">
        <v>0</v>
      </c>
      <c r="I434">
        <v>12798</v>
      </c>
      <c r="K434" t="s">
        <v>810</v>
      </c>
      <c r="L434">
        <f>SUMIF(D:D, K434, I:I)</f>
        <v>15814</v>
      </c>
      <c r="M434">
        <f>L434/SUM(L:L)</f>
        <v>2.1164476340547212E-4</v>
      </c>
    </row>
    <row r="435" spans="1:13" x14ac:dyDescent="0.25">
      <c r="A435" t="s">
        <v>18</v>
      </c>
      <c r="B435">
        <v>16708446</v>
      </c>
      <c r="C435" t="s">
        <v>566</v>
      </c>
      <c r="D435" t="s">
        <v>567</v>
      </c>
      <c r="E435">
        <v>0</v>
      </c>
      <c r="F435">
        <v>1</v>
      </c>
      <c r="G435">
        <v>973</v>
      </c>
      <c r="H435">
        <v>0</v>
      </c>
      <c r="I435">
        <v>8757</v>
      </c>
      <c r="K435" t="s">
        <v>1168</v>
      </c>
      <c r="L435">
        <f>SUMIF(D:D, K435, I:I)</f>
        <v>15750</v>
      </c>
      <c r="M435">
        <f>L435/SUM(L:L)</f>
        <v>2.1078822711750257E-4</v>
      </c>
    </row>
    <row r="436" spans="1:13" x14ac:dyDescent="0.25">
      <c r="A436" t="s">
        <v>18</v>
      </c>
      <c r="B436">
        <v>10279264</v>
      </c>
      <c r="C436" t="s">
        <v>568</v>
      </c>
      <c r="D436" t="s">
        <v>569</v>
      </c>
      <c r="E436">
        <v>0</v>
      </c>
      <c r="F436">
        <v>13</v>
      </c>
      <c r="G436">
        <v>1477.93</v>
      </c>
      <c r="H436">
        <v>0</v>
      </c>
      <c r="I436">
        <v>13310</v>
      </c>
      <c r="K436" t="s">
        <v>948</v>
      </c>
      <c r="L436">
        <f>SUMIF(D:D, K436, I:I)</f>
        <v>15744</v>
      </c>
      <c r="M436">
        <f>L436/SUM(L:L)</f>
        <v>2.1070792684050544E-4</v>
      </c>
    </row>
    <row r="437" spans="1:13" x14ac:dyDescent="0.25">
      <c r="A437" t="s">
        <v>18</v>
      </c>
      <c r="B437">
        <v>10223692</v>
      </c>
      <c r="C437" t="s">
        <v>561</v>
      </c>
      <c r="D437" t="s">
        <v>562</v>
      </c>
      <c r="E437">
        <v>4</v>
      </c>
      <c r="F437">
        <v>12</v>
      </c>
      <c r="G437">
        <v>2224.13</v>
      </c>
      <c r="H437">
        <v>0</v>
      </c>
      <c r="I437">
        <v>6652</v>
      </c>
      <c r="K437" t="s">
        <v>807</v>
      </c>
      <c r="L437">
        <f>SUMIF(D:D, K437, I:I)</f>
        <v>15744</v>
      </c>
      <c r="M437">
        <f>L437/SUM(L:L)</f>
        <v>2.1070792684050544E-4</v>
      </c>
    </row>
    <row r="438" spans="1:13" x14ac:dyDescent="0.25">
      <c r="A438" t="s">
        <v>18</v>
      </c>
      <c r="B438">
        <v>30245258</v>
      </c>
      <c r="C438" t="s">
        <v>570</v>
      </c>
      <c r="D438" t="s">
        <v>571</v>
      </c>
      <c r="E438">
        <v>5</v>
      </c>
      <c r="F438">
        <v>8</v>
      </c>
      <c r="G438">
        <v>1533</v>
      </c>
      <c r="H438">
        <v>0</v>
      </c>
      <c r="I438">
        <v>13797</v>
      </c>
      <c r="K438" t="s">
        <v>416</v>
      </c>
      <c r="L438">
        <f>SUMIF(D:D, K438, I:I)</f>
        <v>15730</v>
      </c>
      <c r="M438">
        <f>L438/SUM(L:L)</f>
        <v>2.1052055952751209E-4</v>
      </c>
    </row>
    <row r="439" spans="1:13" x14ac:dyDescent="0.25">
      <c r="A439" t="s">
        <v>572</v>
      </c>
      <c r="B439">
        <v>14075998</v>
      </c>
      <c r="C439" t="s">
        <v>170</v>
      </c>
      <c r="D439" t="s">
        <v>573</v>
      </c>
      <c r="E439">
        <v>0</v>
      </c>
      <c r="F439">
        <v>190</v>
      </c>
      <c r="G439">
        <v>1061.26</v>
      </c>
      <c r="H439">
        <v>0</v>
      </c>
      <c r="I439">
        <v>56463</v>
      </c>
      <c r="K439" t="s">
        <v>1183</v>
      </c>
      <c r="L439">
        <f>SUMIF(D:D, K439, I:I)</f>
        <v>15620</v>
      </c>
      <c r="M439">
        <f>L439/SUM(L:L)</f>
        <v>2.0904838778256445E-4</v>
      </c>
    </row>
    <row r="440" spans="1:13" x14ac:dyDescent="0.25">
      <c r="A440" t="s">
        <v>18</v>
      </c>
      <c r="B440">
        <v>19196296</v>
      </c>
      <c r="C440" t="s">
        <v>500</v>
      </c>
      <c r="D440" t="s">
        <v>501</v>
      </c>
      <c r="E440">
        <v>4</v>
      </c>
      <c r="F440">
        <v>5</v>
      </c>
      <c r="G440">
        <v>736.96</v>
      </c>
      <c r="H440">
        <v>0</v>
      </c>
      <c r="I440">
        <v>43131</v>
      </c>
      <c r="K440" t="s">
        <v>1260</v>
      </c>
      <c r="L440">
        <f>SUMIF(D:D, K440, I:I)</f>
        <v>15414</v>
      </c>
      <c r="M440">
        <f>L440/SUM(L:L)</f>
        <v>2.0629141160566252E-4</v>
      </c>
    </row>
    <row r="441" spans="1:13" x14ac:dyDescent="0.25">
      <c r="A441" t="s">
        <v>18</v>
      </c>
      <c r="B441">
        <v>12793556</v>
      </c>
      <c r="C441" t="s">
        <v>477</v>
      </c>
      <c r="D441" t="s">
        <v>574</v>
      </c>
      <c r="E441">
        <v>0</v>
      </c>
      <c r="F441">
        <v>28</v>
      </c>
      <c r="G441">
        <v>353.3</v>
      </c>
      <c r="H441">
        <v>0</v>
      </c>
      <c r="I441">
        <v>6263</v>
      </c>
      <c r="K441" t="s">
        <v>621</v>
      </c>
      <c r="L441">
        <f>SUMIF(D:D, K441, I:I)</f>
        <v>15210</v>
      </c>
      <c r="M441">
        <f>L441/SUM(L:L)</f>
        <v>2.0356120218775964E-4</v>
      </c>
    </row>
    <row r="442" spans="1:13" x14ac:dyDescent="0.25">
      <c r="A442" t="s">
        <v>9</v>
      </c>
      <c r="B442">
        <v>7970329</v>
      </c>
      <c r="C442" t="s">
        <v>10</v>
      </c>
      <c r="D442" t="s">
        <v>11</v>
      </c>
      <c r="E442">
        <v>0</v>
      </c>
      <c r="F442">
        <v>43</v>
      </c>
      <c r="G442">
        <v>784.26</v>
      </c>
      <c r="H442">
        <v>0</v>
      </c>
      <c r="I442">
        <v>40437</v>
      </c>
      <c r="K442" t="s">
        <v>615</v>
      </c>
      <c r="L442">
        <f>SUMIF(D:D, K442, I:I)</f>
        <v>15192</v>
      </c>
      <c r="M442">
        <f>L442/SUM(L:L)</f>
        <v>2.0332030135676821E-4</v>
      </c>
    </row>
    <row r="443" spans="1:13" x14ac:dyDescent="0.25">
      <c r="A443" t="s">
        <v>18</v>
      </c>
      <c r="B443">
        <v>14932541</v>
      </c>
      <c r="C443" t="s">
        <v>550</v>
      </c>
      <c r="D443" t="s">
        <v>551</v>
      </c>
      <c r="E443">
        <v>0</v>
      </c>
      <c r="F443">
        <v>13</v>
      </c>
      <c r="G443">
        <v>2601.86</v>
      </c>
      <c r="H443">
        <v>0</v>
      </c>
      <c r="I443">
        <v>39782</v>
      </c>
      <c r="K443" t="s">
        <v>933</v>
      </c>
      <c r="L443">
        <f>SUMIF(D:D, K443, I:I)</f>
        <v>15170</v>
      </c>
      <c r="M443">
        <f>L443/SUM(L:L)</f>
        <v>2.0302586700777868E-4</v>
      </c>
    </row>
    <row r="444" spans="1:13" x14ac:dyDescent="0.25">
      <c r="A444" t="s">
        <v>18</v>
      </c>
      <c r="B444">
        <v>17634749</v>
      </c>
      <c r="C444" t="s">
        <v>23</v>
      </c>
      <c r="D444" t="s">
        <v>24</v>
      </c>
      <c r="E444">
        <v>5</v>
      </c>
      <c r="F444">
        <v>129</v>
      </c>
      <c r="G444">
        <v>462.91</v>
      </c>
      <c r="H444">
        <v>1665.69</v>
      </c>
      <c r="I444">
        <v>5473</v>
      </c>
      <c r="K444" t="s">
        <v>537</v>
      </c>
      <c r="L444">
        <f>SUMIF(D:D, K444, I:I)</f>
        <v>15083</v>
      </c>
      <c r="M444">
        <f>L444/SUM(L:L)</f>
        <v>2.0186151299132009E-4</v>
      </c>
    </row>
    <row r="445" spans="1:13" x14ac:dyDescent="0.25">
      <c r="A445" t="s">
        <v>450</v>
      </c>
      <c r="B445">
        <v>15601541</v>
      </c>
      <c r="C445" t="s">
        <v>575</v>
      </c>
      <c r="D445" t="s">
        <v>576</v>
      </c>
      <c r="E445">
        <v>5</v>
      </c>
      <c r="F445">
        <v>738</v>
      </c>
      <c r="G445">
        <v>1003.63</v>
      </c>
      <c r="H445">
        <v>0</v>
      </c>
      <c r="I445">
        <v>871835</v>
      </c>
      <c r="K445" t="s">
        <v>407</v>
      </c>
      <c r="L445">
        <f>SUMIF(D:D, K445, I:I)</f>
        <v>15051</v>
      </c>
      <c r="M445">
        <f>L445/SUM(L:L)</f>
        <v>2.0143324484733533E-4</v>
      </c>
    </row>
    <row r="446" spans="1:13" x14ac:dyDescent="0.25">
      <c r="A446" t="s">
        <v>18</v>
      </c>
      <c r="B446">
        <v>19667727</v>
      </c>
      <c r="C446" t="s">
        <v>577</v>
      </c>
      <c r="D446" t="s">
        <v>578</v>
      </c>
      <c r="E446">
        <v>4</v>
      </c>
      <c r="F446">
        <v>24</v>
      </c>
      <c r="G446">
        <v>438.66</v>
      </c>
      <c r="H446">
        <v>0</v>
      </c>
      <c r="I446">
        <v>19024</v>
      </c>
      <c r="K446" t="s">
        <v>867</v>
      </c>
      <c r="L446">
        <f>SUMIF(D:D, K446, I:I)</f>
        <v>14911</v>
      </c>
      <c r="M446">
        <f>L446/SUM(L:L)</f>
        <v>1.9955957171740197E-4</v>
      </c>
    </row>
    <row r="447" spans="1:13" x14ac:dyDescent="0.25">
      <c r="A447" t="s">
        <v>18</v>
      </c>
      <c r="B447">
        <v>17177743</v>
      </c>
      <c r="C447" t="s">
        <v>473</v>
      </c>
      <c r="D447" t="s">
        <v>474</v>
      </c>
      <c r="E447">
        <v>5</v>
      </c>
      <c r="F447">
        <v>95</v>
      </c>
      <c r="G447">
        <v>1326.36</v>
      </c>
      <c r="H447">
        <v>0</v>
      </c>
      <c r="I447">
        <v>611130</v>
      </c>
      <c r="K447" t="s">
        <v>488</v>
      </c>
      <c r="L447">
        <f>SUMIF(D:D, K447, I:I)</f>
        <v>14820</v>
      </c>
      <c r="M447">
        <f>L447/SUM(L:L)</f>
        <v>1.9834168418294529E-4</v>
      </c>
    </row>
    <row r="448" spans="1:13" x14ac:dyDescent="0.25">
      <c r="A448" t="s">
        <v>18</v>
      </c>
      <c r="B448">
        <v>6538893</v>
      </c>
      <c r="C448" t="s">
        <v>332</v>
      </c>
      <c r="D448" t="s">
        <v>467</v>
      </c>
      <c r="E448">
        <v>5</v>
      </c>
      <c r="F448">
        <v>0</v>
      </c>
      <c r="G448">
        <v>969.93</v>
      </c>
      <c r="H448">
        <v>0</v>
      </c>
      <c r="I448">
        <v>23401</v>
      </c>
      <c r="K448" t="s">
        <v>651</v>
      </c>
      <c r="L448">
        <f>SUMIF(D:D, K448, I:I)</f>
        <v>14789</v>
      </c>
      <c r="M448">
        <f>L448/SUM(L:L)</f>
        <v>1.9792679941846005E-4</v>
      </c>
    </row>
    <row r="449" spans="1:13" x14ac:dyDescent="0.25">
      <c r="A449" t="s">
        <v>18</v>
      </c>
      <c r="B449">
        <v>38793545</v>
      </c>
      <c r="C449" t="s">
        <v>143</v>
      </c>
      <c r="D449" t="s">
        <v>144</v>
      </c>
      <c r="E449">
        <v>0</v>
      </c>
      <c r="F449">
        <v>0</v>
      </c>
      <c r="G449">
        <v>299</v>
      </c>
      <c r="H449">
        <v>37001.25</v>
      </c>
      <c r="I449">
        <v>13455</v>
      </c>
      <c r="K449" t="s">
        <v>1129</v>
      </c>
      <c r="L449">
        <f>SUMIF(D:D, K449, I:I)</f>
        <v>14778</v>
      </c>
      <c r="M449">
        <f>L449/SUM(L:L)</f>
        <v>1.9777958224396529E-4</v>
      </c>
    </row>
    <row r="450" spans="1:13" x14ac:dyDescent="0.25">
      <c r="A450" t="s">
        <v>18</v>
      </c>
      <c r="B450">
        <v>36155076</v>
      </c>
      <c r="C450" t="s">
        <v>201</v>
      </c>
      <c r="D450" t="s">
        <v>579</v>
      </c>
      <c r="E450">
        <v>0</v>
      </c>
      <c r="F450">
        <v>0</v>
      </c>
      <c r="G450">
        <v>954</v>
      </c>
      <c r="H450">
        <v>0</v>
      </c>
      <c r="I450">
        <v>23625</v>
      </c>
      <c r="K450" t="s">
        <v>1027</v>
      </c>
      <c r="L450">
        <f>SUMIF(D:D, K450, I:I)</f>
        <v>14688</v>
      </c>
      <c r="M450">
        <f>L450/SUM(L:L)</f>
        <v>1.9657507808900813E-4</v>
      </c>
    </row>
    <row r="451" spans="1:13" x14ac:dyDescent="0.25">
      <c r="A451" t="s">
        <v>391</v>
      </c>
      <c r="B451">
        <v>14282601</v>
      </c>
      <c r="C451" t="s">
        <v>392</v>
      </c>
      <c r="D451" t="s">
        <v>580</v>
      </c>
      <c r="E451">
        <v>0</v>
      </c>
      <c r="F451">
        <v>102</v>
      </c>
      <c r="G451">
        <v>1445.16</v>
      </c>
      <c r="H451">
        <v>0</v>
      </c>
      <c r="I451">
        <v>93652</v>
      </c>
      <c r="K451" t="s">
        <v>891</v>
      </c>
      <c r="L451">
        <f>SUMIF(D:D, K451, I:I)</f>
        <v>14670</v>
      </c>
      <c r="M451">
        <f>L451/SUM(L:L)</f>
        <v>1.9633417725801669E-4</v>
      </c>
    </row>
    <row r="452" spans="1:13" x14ac:dyDescent="0.25">
      <c r="A452" t="s">
        <v>18</v>
      </c>
      <c r="B452">
        <v>36576200</v>
      </c>
      <c r="C452" t="s">
        <v>581</v>
      </c>
      <c r="D452" t="s">
        <v>582</v>
      </c>
      <c r="E452">
        <v>0</v>
      </c>
      <c r="F452">
        <v>25</v>
      </c>
      <c r="G452">
        <v>424.93</v>
      </c>
      <c r="H452">
        <v>0</v>
      </c>
      <c r="I452">
        <v>5868</v>
      </c>
      <c r="K452" t="s">
        <v>972</v>
      </c>
      <c r="L452">
        <f>SUMIF(D:D, K452, I:I)</f>
        <v>14599</v>
      </c>
      <c r="M452">
        <f>L452/SUM(L:L)</f>
        <v>1.9538395731355049E-4</v>
      </c>
    </row>
    <row r="453" spans="1:13" x14ac:dyDescent="0.25">
      <c r="A453" t="s">
        <v>583</v>
      </c>
      <c r="B453">
        <v>36741014</v>
      </c>
      <c r="C453" t="s">
        <v>584</v>
      </c>
      <c r="D453" t="s">
        <v>585</v>
      </c>
      <c r="E453">
        <v>5</v>
      </c>
      <c r="F453">
        <v>6</v>
      </c>
      <c r="G453">
        <v>1073.33</v>
      </c>
      <c r="H453">
        <v>0</v>
      </c>
      <c r="I453">
        <v>18900</v>
      </c>
      <c r="K453" t="s">
        <v>831</v>
      </c>
      <c r="L453">
        <f>SUMIF(D:D, K453, I:I)</f>
        <v>14588</v>
      </c>
      <c r="M453">
        <f>L453/SUM(L:L)</f>
        <v>1.9523674013905573E-4</v>
      </c>
    </row>
    <row r="454" spans="1:13" x14ac:dyDescent="0.25">
      <c r="A454" t="s">
        <v>99</v>
      </c>
      <c r="B454">
        <v>33111246</v>
      </c>
      <c r="C454" t="s">
        <v>100</v>
      </c>
      <c r="D454" t="s">
        <v>101</v>
      </c>
      <c r="E454">
        <v>0</v>
      </c>
      <c r="F454">
        <v>5</v>
      </c>
      <c r="G454">
        <v>1728</v>
      </c>
      <c r="H454">
        <v>0</v>
      </c>
      <c r="I454">
        <v>12096</v>
      </c>
      <c r="K454" t="s">
        <v>379</v>
      </c>
      <c r="L454">
        <f>SUMIF(D:D, K454, I:I)</f>
        <v>14535</v>
      </c>
      <c r="M454">
        <f>L454/SUM(L:L)</f>
        <v>1.9452742102558094E-4</v>
      </c>
    </row>
    <row r="455" spans="1:13" x14ac:dyDescent="0.25">
      <c r="A455" t="s">
        <v>18</v>
      </c>
      <c r="B455">
        <v>34020354</v>
      </c>
      <c r="C455" t="s">
        <v>145</v>
      </c>
      <c r="D455" t="s">
        <v>146</v>
      </c>
      <c r="E455">
        <v>0</v>
      </c>
      <c r="F455">
        <v>33</v>
      </c>
      <c r="G455">
        <v>291.23</v>
      </c>
      <c r="H455">
        <v>0</v>
      </c>
      <c r="I455">
        <v>19132</v>
      </c>
      <c r="K455" t="s">
        <v>1080</v>
      </c>
      <c r="L455">
        <f>SUMIF(D:D, K455, I:I)</f>
        <v>14437</v>
      </c>
      <c r="M455">
        <f>L455/SUM(L:L)</f>
        <v>1.9321584983462761E-4</v>
      </c>
    </row>
    <row r="456" spans="1:13" x14ac:dyDescent="0.25">
      <c r="A456" t="s">
        <v>18</v>
      </c>
      <c r="B456">
        <v>8551444</v>
      </c>
      <c r="C456" t="s">
        <v>160</v>
      </c>
      <c r="D456" t="s">
        <v>161</v>
      </c>
      <c r="E456">
        <v>5</v>
      </c>
      <c r="F456">
        <v>449</v>
      </c>
      <c r="G456">
        <v>699</v>
      </c>
      <c r="H456">
        <v>0</v>
      </c>
      <c r="I456">
        <v>36348</v>
      </c>
      <c r="K456" t="s">
        <v>672</v>
      </c>
      <c r="L456">
        <f>SUMIF(D:D, K456, I:I)</f>
        <v>14336</v>
      </c>
      <c r="M456">
        <f>L456/SUM(L:L)</f>
        <v>1.9186412850517569E-4</v>
      </c>
    </row>
    <row r="457" spans="1:13" x14ac:dyDescent="0.25">
      <c r="A457" t="s">
        <v>18</v>
      </c>
      <c r="B457">
        <v>33565582</v>
      </c>
      <c r="C457" t="s">
        <v>84</v>
      </c>
      <c r="D457" t="s">
        <v>85</v>
      </c>
      <c r="E457">
        <v>0</v>
      </c>
      <c r="F457">
        <v>2</v>
      </c>
      <c r="G457">
        <v>1126.3</v>
      </c>
      <c r="H457">
        <v>0</v>
      </c>
      <c r="I457">
        <v>51596</v>
      </c>
      <c r="K457" t="s">
        <v>1161</v>
      </c>
      <c r="L457">
        <f>SUMIF(D:D, K457, I:I)</f>
        <v>14310</v>
      </c>
      <c r="M457">
        <f>L457/SUM(L:L)</f>
        <v>1.9151616063818805E-4</v>
      </c>
    </row>
    <row r="458" spans="1:13" x14ac:dyDescent="0.25">
      <c r="A458" t="s">
        <v>18</v>
      </c>
      <c r="B458">
        <v>35845022</v>
      </c>
      <c r="C458" t="s">
        <v>27</v>
      </c>
      <c r="D458" t="s">
        <v>28</v>
      </c>
      <c r="E458">
        <v>4</v>
      </c>
      <c r="F458">
        <v>33</v>
      </c>
      <c r="G458">
        <v>606.13</v>
      </c>
      <c r="H458">
        <v>0</v>
      </c>
      <c r="I458">
        <v>48074</v>
      </c>
      <c r="K458" t="s">
        <v>604</v>
      </c>
      <c r="L458">
        <f>SUMIF(D:D, K458, I:I)</f>
        <v>14298</v>
      </c>
      <c r="M458">
        <f>L458/SUM(L:L)</f>
        <v>1.9135556008419377E-4</v>
      </c>
    </row>
    <row r="459" spans="1:13" x14ac:dyDescent="0.25">
      <c r="A459" t="s">
        <v>18</v>
      </c>
      <c r="B459">
        <v>10831152</v>
      </c>
      <c r="C459" t="s">
        <v>586</v>
      </c>
      <c r="D459" t="s">
        <v>587</v>
      </c>
      <c r="E459">
        <v>0</v>
      </c>
      <c r="F459">
        <v>356</v>
      </c>
      <c r="G459">
        <v>893.66</v>
      </c>
      <c r="H459">
        <v>0</v>
      </c>
      <c r="I459">
        <v>22682</v>
      </c>
      <c r="K459" t="s">
        <v>1032</v>
      </c>
      <c r="L459">
        <f>SUMIF(D:D, K459, I:I)</f>
        <v>14217</v>
      </c>
      <c r="M459">
        <f>L459/SUM(L:L)</f>
        <v>1.9027150634473233E-4</v>
      </c>
    </row>
    <row r="460" spans="1:13" x14ac:dyDescent="0.25">
      <c r="A460" t="s">
        <v>410</v>
      </c>
      <c r="B460">
        <v>15636441</v>
      </c>
      <c r="C460" t="s">
        <v>411</v>
      </c>
      <c r="D460" t="s">
        <v>412</v>
      </c>
      <c r="E460">
        <v>4</v>
      </c>
      <c r="F460">
        <v>86</v>
      </c>
      <c r="G460">
        <v>892</v>
      </c>
      <c r="H460">
        <v>0</v>
      </c>
      <c r="I460">
        <v>8920</v>
      </c>
      <c r="K460" t="s">
        <v>1085</v>
      </c>
      <c r="L460">
        <f>SUMIF(D:D, K460, I:I)</f>
        <v>14112</v>
      </c>
      <c r="M460">
        <f>L460/SUM(L:L)</f>
        <v>1.888662514972823E-4</v>
      </c>
    </row>
    <row r="461" spans="1:13" x14ac:dyDescent="0.25">
      <c r="A461" t="s">
        <v>18</v>
      </c>
      <c r="B461">
        <v>35144978</v>
      </c>
      <c r="C461" t="s">
        <v>52</v>
      </c>
      <c r="D461" t="s">
        <v>53</v>
      </c>
      <c r="E461">
        <v>5</v>
      </c>
      <c r="F461">
        <v>23</v>
      </c>
      <c r="G461">
        <v>429.66</v>
      </c>
      <c r="H461">
        <v>0</v>
      </c>
      <c r="I461">
        <v>175547</v>
      </c>
      <c r="K461" t="s">
        <v>803</v>
      </c>
      <c r="L461">
        <f>SUMIF(D:D, K461, I:I)</f>
        <v>14076</v>
      </c>
      <c r="M461">
        <f>L461/SUM(L:L)</f>
        <v>1.8838444983529945E-4</v>
      </c>
    </row>
    <row r="462" spans="1:13" x14ac:dyDescent="0.25">
      <c r="A462" t="s">
        <v>18</v>
      </c>
      <c r="B462">
        <v>9177254</v>
      </c>
      <c r="C462" t="s">
        <v>160</v>
      </c>
      <c r="D462" t="s">
        <v>161</v>
      </c>
      <c r="E462">
        <v>5</v>
      </c>
      <c r="F462">
        <v>316</v>
      </c>
      <c r="G462">
        <v>499</v>
      </c>
      <c r="H462">
        <v>0</v>
      </c>
      <c r="I462">
        <v>12475</v>
      </c>
      <c r="K462" t="s">
        <v>744</v>
      </c>
      <c r="L462">
        <f>SUMIF(D:D, K462, I:I)</f>
        <v>13965</v>
      </c>
      <c r="M462">
        <f>L462/SUM(L:L)</f>
        <v>1.8689889471085229E-4</v>
      </c>
    </row>
    <row r="463" spans="1:13" x14ac:dyDescent="0.25">
      <c r="A463" t="s">
        <v>18</v>
      </c>
      <c r="B463">
        <v>10766433</v>
      </c>
      <c r="C463" t="s">
        <v>459</v>
      </c>
      <c r="D463" t="s">
        <v>460</v>
      </c>
      <c r="E463">
        <v>0</v>
      </c>
      <c r="F463">
        <v>493</v>
      </c>
      <c r="G463">
        <v>877.73</v>
      </c>
      <c r="H463">
        <v>1974.58</v>
      </c>
      <c r="I463">
        <v>57263</v>
      </c>
      <c r="K463" t="s">
        <v>571</v>
      </c>
      <c r="L463">
        <f>SUMIF(D:D, K463, I:I)</f>
        <v>13797</v>
      </c>
      <c r="M463">
        <f>L463/SUM(L:L)</f>
        <v>1.8465048695493226E-4</v>
      </c>
    </row>
    <row r="464" spans="1:13" x14ac:dyDescent="0.25">
      <c r="A464" t="s">
        <v>18</v>
      </c>
      <c r="B464">
        <v>14119212</v>
      </c>
      <c r="C464" t="s">
        <v>588</v>
      </c>
      <c r="D464" t="s">
        <v>589</v>
      </c>
      <c r="E464">
        <v>0</v>
      </c>
      <c r="F464">
        <v>125</v>
      </c>
      <c r="G464">
        <v>605.42999999999995</v>
      </c>
      <c r="H464">
        <v>1470.41</v>
      </c>
      <c r="I464">
        <v>42642</v>
      </c>
      <c r="K464" t="s">
        <v>14</v>
      </c>
      <c r="L464">
        <f>SUMIF(D:D, K464, I:I)</f>
        <v>13520</v>
      </c>
      <c r="M464">
        <f>L464/SUM(L:L)</f>
        <v>1.8094329083356411E-4</v>
      </c>
    </row>
    <row r="465" spans="1:13" x14ac:dyDescent="0.25">
      <c r="A465" t="s">
        <v>18</v>
      </c>
      <c r="B465">
        <v>26524398</v>
      </c>
      <c r="C465" t="s">
        <v>427</v>
      </c>
      <c r="D465" t="s">
        <v>428</v>
      </c>
      <c r="E465">
        <v>5</v>
      </c>
      <c r="F465">
        <v>78</v>
      </c>
      <c r="G465">
        <v>1677.66</v>
      </c>
      <c r="H465">
        <v>0</v>
      </c>
      <c r="I465">
        <v>0</v>
      </c>
      <c r="K465" t="s">
        <v>1290</v>
      </c>
      <c r="L465">
        <f>SUMIF(D:D, K465, I:I)</f>
        <v>13416</v>
      </c>
      <c r="M465">
        <f>L465/SUM(L:L)</f>
        <v>1.7955141936561362E-4</v>
      </c>
    </row>
    <row r="466" spans="1:13" x14ac:dyDescent="0.25">
      <c r="A466" t="s">
        <v>18</v>
      </c>
      <c r="B466">
        <v>36525465</v>
      </c>
      <c r="C466" t="s">
        <v>149</v>
      </c>
      <c r="D466" t="s">
        <v>150</v>
      </c>
      <c r="E466">
        <v>0</v>
      </c>
      <c r="F466">
        <v>1</v>
      </c>
      <c r="G466">
        <v>719</v>
      </c>
      <c r="H466">
        <v>0</v>
      </c>
      <c r="I466">
        <v>24566</v>
      </c>
      <c r="K466" t="s">
        <v>556</v>
      </c>
      <c r="L466">
        <f>SUMIF(D:D, K466, I:I)</f>
        <v>13389</v>
      </c>
      <c r="M466">
        <f>L466/SUM(L:L)</f>
        <v>1.7919006811912647E-4</v>
      </c>
    </row>
    <row r="467" spans="1:13" x14ac:dyDescent="0.25">
      <c r="A467" t="s">
        <v>18</v>
      </c>
      <c r="B467">
        <v>39362252</v>
      </c>
      <c r="C467" t="s">
        <v>248</v>
      </c>
      <c r="D467" t="s">
        <v>590</v>
      </c>
      <c r="E467">
        <v>0</v>
      </c>
      <c r="F467">
        <v>4</v>
      </c>
      <c r="G467">
        <v>506.7</v>
      </c>
      <c r="H467">
        <v>5440.11</v>
      </c>
      <c r="I467">
        <v>7114</v>
      </c>
      <c r="K467" t="s">
        <v>430</v>
      </c>
      <c r="L467">
        <f>SUMIF(D:D, K467, I:I)</f>
        <v>13377</v>
      </c>
      <c r="M467">
        <f>L467/SUM(L:L)</f>
        <v>1.7902946756513218E-4</v>
      </c>
    </row>
    <row r="468" spans="1:13" x14ac:dyDescent="0.25">
      <c r="A468" t="s">
        <v>18</v>
      </c>
      <c r="B468">
        <v>10878035</v>
      </c>
      <c r="C468" t="s">
        <v>332</v>
      </c>
      <c r="D468" t="s">
        <v>467</v>
      </c>
      <c r="E468">
        <v>5</v>
      </c>
      <c r="F468">
        <v>23</v>
      </c>
      <c r="G468">
        <v>998.63</v>
      </c>
      <c r="H468">
        <v>0</v>
      </c>
      <c r="I468">
        <v>18345</v>
      </c>
      <c r="K468" t="s">
        <v>869</v>
      </c>
      <c r="L468">
        <f>SUMIF(D:D, K468, I:I)</f>
        <v>13365</v>
      </c>
      <c r="M468">
        <f>L468/SUM(L:L)</f>
        <v>1.788688670111379E-4</v>
      </c>
    </row>
    <row r="469" spans="1:13" x14ac:dyDescent="0.25">
      <c r="A469" t="s">
        <v>18</v>
      </c>
      <c r="B469">
        <v>36648905</v>
      </c>
      <c r="C469" t="s">
        <v>145</v>
      </c>
      <c r="D469" t="s">
        <v>591</v>
      </c>
      <c r="E469">
        <v>4</v>
      </c>
      <c r="F469">
        <v>9</v>
      </c>
      <c r="G469">
        <v>328.26</v>
      </c>
      <c r="H469">
        <v>0</v>
      </c>
      <c r="I469">
        <v>5909</v>
      </c>
      <c r="K469" t="s">
        <v>647</v>
      </c>
      <c r="L469">
        <f>SUMIF(D:D, K469, I:I)</f>
        <v>13252</v>
      </c>
      <c r="M469">
        <f>L469/SUM(L:L)</f>
        <v>1.773565451276917E-4</v>
      </c>
    </row>
    <row r="470" spans="1:13" x14ac:dyDescent="0.25">
      <c r="A470" t="s">
        <v>18</v>
      </c>
      <c r="B470">
        <v>9720453</v>
      </c>
      <c r="C470" t="s">
        <v>592</v>
      </c>
      <c r="D470" t="s">
        <v>83</v>
      </c>
      <c r="E470">
        <v>0</v>
      </c>
      <c r="F470">
        <v>8</v>
      </c>
      <c r="G470">
        <v>756.93</v>
      </c>
      <c r="H470">
        <v>0</v>
      </c>
      <c r="I470">
        <v>4468</v>
      </c>
      <c r="K470" t="s">
        <v>200</v>
      </c>
      <c r="L470">
        <f>SUMIF(D:D, K470, I:I)</f>
        <v>13237</v>
      </c>
      <c r="M470">
        <f>L470/SUM(L:L)</f>
        <v>1.7715579443519883E-4</v>
      </c>
    </row>
    <row r="471" spans="1:13" x14ac:dyDescent="0.25">
      <c r="A471" t="s">
        <v>18</v>
      </c>
      <c r="B471">
        <v>26681710</v>
      </c>
      <c r="C471" t="s">
        <v>160</v>
      </c>
      <c r="D471" t="s">
        <v>161</v>
      </c>
      <c r="E471">
        <v>0</v>
      </c>
      <c r="F471">
        <v>936</v>
      </c>
      <c r="G471">
        <v>499</v>
      </c>
      <c r="H471">
        <v>0</v>
      </c>
      <c r="I471">
        <v>86826</v>
      </c>
      <c r="K471" t="s">
        <v>879</v>
      </c>
      <c r="L471">
        <f>SUMIF(D:D, K471, I:I)</f>
        <v>13137</v>
      </c>
      <c r="M471">
        <f>L471/SUM(L:L)</f>
        <v>1.7581745648524643E-4</v>
      </c>
    </row>
    <row r="472" spans="1:13" x14ac:dyDescent="0.25">
      <c r="A472" t="s">
        <v>18</v>
      </c>
      <c r="B472">
        <v>39733239</v>
      </c>
      <c r="C472" t="s">
        <v>153</v>
      </c>
      <c r="D472" t="s">
        <v>154</v>
      </c>
      <c r="E472">
        <v>5</v>
      </c>
      <c r="F472">
        <v>1</v>
      </c>
      <c r="G472">
        <v>1585.5</v>
      </c>
      <c r="H472">
        <v>10741.71</v>
      </c>
      <c r="I472">
        <v>9399</v>
      </c>
      <c r="K472" t="s">
        <v>792</v>
      </c>
      <c r="L472">
        <f>SUMIF(D:D, K472, I:I)</f>
        <v>13110</v>
      </c>
      <c r="M472">
        <f>L472/SUM(L:L)</f>
        <v>1.754561052387593E-4</v>
      </c>
    </row>
    <row r="473" spans="1:13" x14ac:dyDescent="0.25">
      <c r="A473" t="s">
        <v>18</v>
      </c>
      <c r="B473">
        <v>33342966</v>
      </c>
      <c r="C473" t="s">
        <v>27</v>
      </c>
      <c r="D473" t="s">
        <v>28</v>
      </c>
      <c r="E473">
        <v>0</v>
      </c>
      <c r="F473">
        <v>0</v>
      </c>
      <c r="G473">
        <v>627.86</v>
      </c>
      <c r="H473">
        <v>0</v>
      </c>
      <c r="I473">
        <v>11516</v>
      </c>
      <c r="K473" t="s">
        <v>308</v>
      </c>
      <c r="L473">
        <f>SUMIF(D:D, K473, I:I)</f>
        <v>13008</v>
      </c>
      <c r="M473">
        <f>L473/SUM(L:L)</f>
        <v>1.7409100052980786E-4</v>
      </c>
    </row>
    <row r="474" spans="1:13" x14ac:dyDescent="0.25">
      <c r="A474" t="s">
        <v>18</v>
      </c>
      <c r="B474">
        <v>39048151</v>
      </c>
      <c r="C474" t="s">
        <v>27</v>
      </c>
      <c r="D474" t="s">
        <v>28</v>
      </c>
      <c r="E474">
        <v>5</v>
      </c>
      <c r="F474">
        <v>1</v>
      </c>
      <c r="G474">
        <v>464</v>
      </c>
      <c r="H474">
        <v>14965</v>
      </c>
      <c r="I474">
        <v>29930</v>
      </c>
      <c r="K474" t="s">
        <v>953</v>
      </c>
      <c r="L474">
        <f>SUMIF(D:D, K474, I:I)</f>
        <v>13005</v>
      </c>
      <c r="M474">
        <f>L474/SUM(L:L)</f>
        <v>1.7405085039130927E-4</v>
      </c>
    </row>
    <row r="475" spans="1:13" x14ac:dyDescent="0.25">
      <c r="A475" t="s">
        <v>18</v>
      </c>
      <c r="B475">
        <v>17811665</v>
      </c>
      <c r="C475" t="s">
        <v>593</v>
      </c>
      <c r="D475" t="s">
        <v>594</v>
      </c>
      <c r="E475">
        <v>0</v>
      </c>
      <c r="F475">
        <v>69</v>
      </c>
      <c r="G475">
        <v>1827.17</v>
      </c>
      <c r="H475">
        <v>8422.82</v>
      </c>
      <c r="I475">
        <v>27675</v>
      </c>
      <c r="K475" t="s">
        <v>1271</v>
      </c>
      <c r="L475">
        <f>SUMIF(D:D, K475, I:I)</f>
        <v>12794</v>
      </c>
      <c r="M475">
        <f>L475/SUM(L:L)</f>
        <v>1.7122695731690971E-4</v>
      </c>
    </row>
    <row r="476" spans="1:13" x14ac:dyDescent="0.25">
      <c r="A476" t="s">
        <v>18</v>
      </c>
      <c r="B476">
        <v>37810845</v>
      </c>
      <c r="C476" t="s">
        <v>201</v>
      </c>
      <c r="D476" t="s">
        <v>202</v>
      </c>
      <c r="E476">
        <v>0</v>
      </c>
      <c r="F476">
        <v>1</v>
      </c>
      <c r="G476">
        <v>999</v>
      </c>
      <c r="H476">
        <v>0</v>
      </c>
      <c r="I476">
        <v>45954</v>
      </c>
      <c r="K476" t="s">
        <v>1267</v>
      </c>
      <c r="L476">
        <f>SUMIF(D:D, K476, I:I)</f>
        <v>12760</v>
      </c>
      <c r="M476">
        <f>L476/SUM(L:L)</f>
        <v>1.707719224139259E-4</v>
      </c>
    </row>
    <row r="477" spans="1:13" x14ac:dyDescent="0.25">
      <c r="A477" t="s">
        <v>18</v>
      </c>
      <c r="B477">
        <v>18006489</v>
      </c>
      <c r="C477" t="s">
        <v>595</v>
      </c>
      <c r="D477" t="s">
        <v>596</v>
      </c>
      <c r="E477">
        <v>0</v>
      </c>
      <c r="F477">
        <v>244</v>
      </c>
      <c r="G477">
        <v>295.39999999999998</v>
      </c>
      <c r="H477">
        <v>1869.31</v>
      </c>
      <c r="I477">
        <v>54210</v>
      </c>
      <c r="K477" t="s">
        <v>899</v>
      </c>
      <c r="L477">
        <f>SUMIF(D:D, K477, I:I)</f>
        <v>12627</v>
      </c>
      <c r="M477">
        <f>L477/SUM(L:L)</f>
        <v>1.6899193294048922E-4</v>
      </c>
    </row>
    <row r="478" spans="1:13" x14ac:dyDescent="0.25">
      <c r="A478" t="s">
        <v>18</v>
      </c>
      <c r="B478">
        <v>35427875</v>
      </c>
      <c r="C478" t="s">
        <v>438</v>
      </c>
      <c r="D478" t="s">
        <v>439</v>
      </c>
      <c r="E478">
        <v>0</v>
      </c>
      <c r="F478">
        <v>0</v>
      </c>
      <c r="G478">
        <v>920</v>
      </c>
      <c r="H478">
        <v>0</v>
      </c>
      <c r="I478">
        <v>16560</v>
      </c>
      <c r="K478" t="s">
        <v>1045</v>
      </c>
      <c r="L478">
        <f>SUMIF(D:D, K478, I:I)</f>
        <v>12585</v>
      </c>
      <c r="M478">
        <f>L478/SUM(L:L)</f>
        <v>1.6842983100150919E-4</v>
      </c>
    </row>
    <row r="479" spans="1:13" x14ac:dyDescent="0.25">
      <c r="A479" t="s">
        <v>18</v>
      </c>
      <c r="B479">
        <v>18145676</v>
      </c>
      <c r="C479" t="s">
        <v>35</v>
      </c>
      <c r="D479" t="s">
        <v>36</v>
      </c>
      <c r="E479">
        <v>5</v>
      </c>
      <c r="F479">
        <v>185</v>
      </c>
      <c r="G479">
        <v>532.4</v>
      </c>
      <c r="H479">
        <v>0</v>
      </c>
      <c r="I479">
        <v>11806</v>
      </c>
      <c r="K479" t="s">
        <v>1274</v>
      </c>
      <c r="L479">
        <f>SUMIF(D:D, K479, I:I)</f>
        <v>12570</v>
      </c>
      <c r="M479">
        <f>L479/SUM(L:L)</f>
        <v>1.6822908030901635E-4</v>
      </c>
    </row>
    <row r="480" spans="1:13" x14ac:dyDescent="0.25">
      <c r="A480" t="s">
        <v>597</v>
      </c>
      <c r="B480">
        <v>26530084</v>
      </c>
      <c r="C480" t="s">
        <v>598</v>
      </c>
      <c r="D480" t="s">
        <v>599</v>
      </c>
      <c r="E480">
        <v>0</v>
      </c>
      <c r="F480">
        <v>439</v>
      </c>
      <c r="G480">
        <v>563.23</v>
      </c>
      <c r="H480">
        <v>0</v>
      </c>
      <c r="I480">
        <v>54827</v>
      </c>
      <c r="K480" t="s">
        <v>327</v>
      </c>
      <c r="L480">
        <f>SUMIF(D:D, K480, I:I)</f>
        <v>12432</v>
      </c>
      <c r="M480">
        <f>L480/SUM(L:L)</f>
        <v>1.6638217393808203E-4</v>
      </c>
    </row>
    <row r="481" spans="1:13" x14ac:dyDescent="0.25">
      <c r="A481" t="s">
        <v>18</v>
      </c>
      <c r="B481">
        <v>33206584</v>
      </c>
      <c r="C481" t="s">
        <v>102</v>
      </c>
      <c r="D481" t="s">
        <v>103</v>
      </c>
      <c r="E481">
        <v>0</v>
      </c>
      <c r="F481">
        <v>0</v>
      </c>
      <c r="G481">
        <v>1399</v>
      </c>
      <c r="H481">
        <v>0</v>
      </c>
      <c r="I481">
        <v>8394</v>
      </c>
      <c r="K481" t="s">
        <v>708</v>
      </c>
      <c r="L481">
        <f>SUMIF(D:D, K481, I:I)</f>
        <v>12400</v>
      </c>
      <c r="M481">
        <f>L481/SUM(L:L)</f>
        <v>1.6595390579409727E-4</v>
      </c>
    </row>
    <row r="482" spans="1:13" x14ac:dyDescent="0.25">
      <c r="A482" t="s">
        <v>18</v>
      </c>
      <c r="B482">
        <v>15830481</v>
      </c>
      <c r="C482" t="s">
        <v>35</v>
      </c>
      <c r="D482" t="s">
        <v>114</v>
      </c>
      <c r="E482">
        <v>0</v>
      </c>
      <c r="F482">
        <v>89</v>
      </c>
      <c r="G482">
        <v>345.46</v>
      </c>
      <c r="H482">
        <v>0</v>
      </c>
      <c r="I482">
        <v>42653</v>
      </c>
      <c r="K482" t="s">
        <v>639</v>
      </c>
      <c r="L482">
        <f>SUMIF(D:D, K482, I:I)</f>
        <v>12296</v>
      </c>
      <c r="M482">
        <f>L482/SUM(L:L)</f>
        <v>1.6456203432614678E-4</v>
      </c>
    </row>
    <row r="483" spans="1:13" x14ac:dyDescent="0.25">
      <c r="A483" t="s">
        <v>18</v>
      </c>
      <c r="B483">
        <v>29315372</v>
      </c>
      <c r="C483" t="s">
        <v>84</v>
      </c>
      <c r="D483" t="s">
        <v>85</v>
      </c>
      <c r="E483">
        <v>0</v>
      </c>
      <c r="F483">
        <v>25</v>
      </c>
      <c r="G483">
        <v>1409</v>
      </c>
      <c r="H483">
        <v>0</v>
      </c>
      <c r="I483">
        <v>35973</v>
      </c>
      <c r="K483" t="s">
        <v>1185</v>
      </c>
      <c r="L483">
        <f>SUMIF(D:D, K483, I:I)</f>
        <v>12198</v>
      </c>
      <c r="M483">
        <f>L483/SUM(L:L)</f>
        <v>1.6325046313519343E-4</v>
      </c>
    </row>
    <row r="484" spans="1:13" x14ac:dyDescent="0.25">
      <c r="A484" t="s">
        <v>18</v>
      </c>
      <c r="B484">
        <v>9202178</v>
      </c>
      <c r="C484" t="s">
        <v>366</v>
      </c>
      <c r="D484" t="s">
        <v>367</v>
      </c>
      <c r="E484">
        <v>5</v>
      </c>
      <c r="F484">
        <v>60</v>
      </c>
      <c r="G484">
        <v>477.93</v>
      </c>
      <c r="H484">
        <v>0</v>
      </c>
      <c r="I484">
        <v>20497</v>
      </c>
      <c r="K484" t="s">
        <v>695</v>
      </c>
      <c r="L484">
        <f>SUMIF(D:D, K484, I:I)</f>
        <v>12141</v>
      </c>
      <c r="M484">
        <f>L484/SUM(L:L)</f>
        <v>1.6248761050372055E-4</v>
      </c>
    </row>
    <row r="485" spans="1:13" x14ac:dyDescent="0.25">
      <c r="A485" t="s">
        <v>18</v>
      </c>
      <c r="B485">
        <v>33206409</v>
      </c>
      <c r="C485" t="s">
        <v>102</v>
      </c>
      <c r="D485" t="s">
        <v>103</v>
      </c>
      <c r="E485">
        <v>0</v>
      </c>
      <c r="F485">
        <v>0</v>
      </c>
      <c r="G485">
        <v>1199</v>
      </c>
      <c r="H485">
        <v>770.78</v>
      </c>
      <c r="I485">
        <v>10791</v>
      </c>
      <c r="K485" t="s">
        <v>96</v>
      </c>
      <c r="L485">
        <f>SUMIF(D:D, K485, I:I)</f>
        <v>12096</v>
      </c>
      <c r="M485">
        <f>L485/SUM(L:L)</f>
        <v>1.6188535842624199E-4</v>
      </c>
    </row>
    <row r="486" spans="1:13" x14ac:dyDescent="0.25">
      <c r="A486" t="s">
        <v>600</v>
      </c>
      <c r="B486">
        <v>17676583</v>
      </c>
      <c r="C486" t="s">
        <v>601</v>
      </c>
      <c r="D486" t="s">
        <v>602</v>
      </c>
      <c r="E486">
        <v>0</v>
      </c>
      <c r="F486">
        <v>917</v>
      </c>
      <c r="G486">
        <v>746.7</v>
      </c>
      <c r="H486">
        <v>0</v>
      </c>
      <c r="I486">
        <v>83815</v>
      </c>
      <c r="K486" t="s">
        <v>1014</v>
      </c>
      <c r="L486">
        <f>SUMIF(D:D, K486, I:I)</f>
        <v>12096</v>
      </c>
      <c r="M486">
        <f>L486/SUM(L:L)</f>
        <v>1.6188535842624199E-4</v>
      </c>
    </row>
    <row r="487" spans="1:13" x14ac:dyDescent="0.25">
      <c r="A487" t="s">
        <v>18</v>
      </c>
      <c r="B487">
        <v>35643834</v>
      </c>
      <c r="C487" t="s">
        <v>145</v>
      </c>
      <c r="D487" t="s">
        <v>146</v>
      </c>
      <c r="E487">
        <v>4</v>
      </c>
      <c r="F487">
        <v>11</v>
      </c>
      <c r="G487">
        <v>319.66000000000003</v>
      </c>
      <c r="H487">
        <v>0</v>
      </c>
      <c r="I487">
        <v>12672</v>
      </c>
      <c r="K487" t="s">
        <v>1025</v>
      </c>
      <c r="L487">
        <f>SUMIF(D:D, K487, I:I)</f>
        <v>12053</v>
      </c>
      <c r="M487">
        <f>L487/SUM(L:L)</f>
        <v>1.6130987310776244E-4</v>
      </c>
    </row>
    <row r="488" spans="1:13" x14ac:dyDescent="0.25">
      <c r="A488" t="s">
        <v>18</v>
      </c>
      <c r="B488">
        <v>12662429</v>
      </c>
      <c r="C488" t="s">
        <v>603</v>
      </c>
      <c r="D488" t="s">
        <v>604</v>
      </c>
      <c r="E488">
        <v>4</v>
      </c>
      <c r="F488">
        <v>7</v>
      </c>
      <c r="G488">
        <v>799.8</v>
      </c>
      <c r="H488">
        <v>0</v>
      </c>
      <c r="I488">
        <v>14298</v>
      </c>
      <c r="K488" t="s">
        <v>63</v>
      </c>
      <c r="L488">
        <f>SUMIF(D:D, K488, I:I)</f>
        <v>12050</v>
      </c>
      <c r="M488">
        <f>L488/SUM(L:L)</f>
        <v>1.6126972296926387E-4</v>
      </c>
    </row>
    <row r="489" spans="1:13" x14ac:dyDescent="0.25">
      <c r="A489" t="s">
        <v>18</v>
      </c>
      <c r="B489">
        <v>40537360</v>
      </c>
      <c r="C489" t="s">
        <v>239</v>
      </c>
      <c r="D489" t="s">
        <v>605</v>
      </c>
      <c r="E489">
        <v>0</v>
      </c>
      <c r="F489">
        <v>0</v>
      </c>
      <c r="G489">
        <v>5220</v>
      </c>
      <c r="H489">
        <v>41760</v>
      </c>
      <c r="I489">
        <v>10440</v>
      </c>
      <c r="K489" t="s">
        <v>138</v>
      </c>
      <c r="L489">
        <f>SUMIF(D:D, K489, I:I)</f>
        <v>11880</v>
      </c>
      <c r="M489">
        <f>L489/SUM(L:L)</f>
        <v>1.589945484543448E-4</v>
      </c>
    </row>
    <row r="490" spans="1:13" x14ac:dyDescent="0.25">
      <c r="A490" t="s">
        <v>18</v>
      </c>
      <c r="B490">
        <v>8461316</v>
      </c>
      <c r="C490" t="s">
        <v>123</v>
      </c>
      <c r="D490" t="s">
        <v>124</v>
      </c>
      <c r="E490">
        <v>0</v>
      </c>
      <c r="F490">
        <v>14</v>
      </c>
      <c r="G490">
        <v>1113</v>
      </c>
      <c r="H490">
        <v>0</v>
      </c>
      <c r="I490">
        <v>30051</v>
      </c>
      <c r="K490" t="s">
        <v>774</v>
      </c>
      <c r="L490">
        <f>SUMIF(D:D, K490, I:I)</f>
        <v>11850</v>
      </c>
      <c r="M490">
        <f>L490/SUM(L:L)</f>
        <v>1.5859304706935908E-4</v>
      </c>
    </row>
    <row r="491" spans="1:13" x14ac:dyDescent="0.25">
      <c r="A491" t="s">
        <v>600</v>
      </c>
      <c r="B491">
        <v>36862686</v>
      </c>
      <c r="C491" t="s">
        <v>601</v>
      </c>
      <c r="D491" t="s">
        <v>602</v>
      </c>
      <c r="E491">
        <v>0</v>
      </c>
      <c r="F491">
        <v>913</v>
      </c>
      <c r="G491">
        <v>797</v>
      </c>
      <c r="H491">
        <v>128863</v>
      </c>
      <c r="I491">
        <v>55227</v>
      </c>
      <c r="K491" t="s">
        <v>623</v>
      </c>
      <c r="L491">
        <f>SUMIF(D:D, K491, I:I)</f>
        <v>11816</v>
      </c>
      <c r="M491">
        <f>L491/SUM(L:L)</f>
        <v>1.5813801216637527E-4</v>
      </c>
    </row>
    <row r="492" spans="1:13" x14ac:dyDescent="0.25">
      <c r="A492" t="s">
        <v>18</v>
      </c>
      <c r="B492">
        <v>15743185</v>
      </c>
      <c r="C492" t="s">
        <v>606</v>
      </c>
      <c r="D492" t="s">
        <v>607</v>
      </c>
      <c r="E492">
        <v>0</v>
      </c>
      <c r="F492">
        <v>5</v>
      </c>
      <c r="G492">
        <v>3680</v>
      </c>
      <c r="H492">
        <v>0</v>
      </c>
      <c r="I492">
        <v>40480</v>
      </c>
      <c r="K492" t="s">
        <v>478</v>
      </c>
      <c r="L492">
        <f>SUMIF(D:D, K492, I:I)</f>
        <v>11747</v>
      </c>
      <c r="M492">
        <f>L492/SUM(L:L)</f>
        <v>1.5721455898090811E-4</v>
      </c>
    </row>
    <row r="493" spans="1:13" x14ac:dyDescent="0.25">
      <c r="A493" t="s">
        <v>18</v>
      </c>
      <c r="B493">
        <v>16020353</v>
      </c>
      <c r="C493" t="s">
        <v>608</v>
      </c>
      <c r="D493" t="s">
        <v>609</v>
      </c>
      <c r="E493">
        <v>4</v>
      </c>
      <c r="F493">
        <v>45</v>
      </c>
      <c r="G493">
        <v>1112.56</v>
      </c>
      <c r="H493">
        <v>0</v>
      </c>
      <c r="I493">
        <v>21829</v>
      </c>
      <c r="K493" t="s">
        <v>916</v>
      </c>
      <c r="L493">
        <f>SUMIF(D:D, K493, I:I)</f>
        <v>11655</v>
      </c>
      <c r="M493">
        <f>L493/SUM(L:L)</f>
        <v>1.5598328806695191E-4</v>
      </c>
    </row>
    <row r="494" spans="1:13" x14ac:dyDescent="0.25">
      <c r="A494" t="s">
        <v>18</v>
      </c>
      <c r="B494">
        <v>6826692</v>
      </c>
      <c r="C494" t="s">
        <v>70</v>
      </c>
      <c r="D494" t="s">
        <v>71</v>
      </c>
      <c r="E494">
        <v>5</v>
      </c>
      <c r="F494">
        <v>303</v>
      </c>
      <c r="G494">
        <v>1031.06</v>
      </c>
      <c r="H494">
        <v>0</v>
      </c>
      <c r="I494">
        <v>34793</v>
      </c>
      <c r="K494" t="s">
        <v>1083</v>
      </c>
      <c r="L494">
        <f>SUMIF(D:D, K494, I:I)</f>
        <v>11605</v>
      </c>
      <c r="M494">
        <f>L494/SUM(L:L)</f>
        <v>1.5531411909197571E-4</v>
      </c>
    </row>
    <row r="495" spans="1:13" x14ac:dyDescent="0.25">
      <c r="A495" t="s">
        <v>610</v>
      </c>
      <c r="B495">
        <v>36305889</v>
      </c>
      <c r="C495" t="s">
        <v>611</v>
      </c>
      <c r="D495" t="s">
        <v>612</v>
      </c>
      <c r="E495">
        <v>0</v>
      </c>
      <c r="F495">
        <v>5</v>
      </c>
      <c r="G495">
        <v>1040.93</v>
      </c>
      <c r="H495">
        <v>0</v>
      </c>
      <c r="I495">
        <v>11727</v>
      </c>
      <c r="K495" t="s">
        <v>1187</v>
      </c>
      <c r="L495">
        <f>SUMIF(D:D, K495, I:I)</f>
        <v>11584</v>
      </c>
      <c r="M495">
        <f>L495/SUM(L:L)</f>
        <v>1.5503306812248571E-4</v>
      </c>
    </row>
    <row r="496" spans="1:13" x14ac:dyDescent="0.25">
      <c r="A496" t="s">
        <v>613</v>
      </c>
      <c r="B496">
        <v>10812108</v>
      </c>
      <c r="C496" t="s">
        <v>614</v>
      </c>
      <c r="D496" t="s">
        <v>615</v>
      </c>
      <c r="E496">
        <v>0</v>
      </c>
      <c r="F496">
        <v>7</v>
      </c>
      <c r="G496">
        <v>2978.1</v>
      </c>
      <c r="H496">
        <v>0</v>
      </c>
      <c r="I496">
        <v>9730</v>
      </c>
      <c r="K496" t="s">
        <v>661</v>
      </c>
      <c r="L496">
        <f>SUMIF(D:D, K496, I:I)</f>
        <v>11533</v>
      </c>
      <c r="M496">
        <f>L496/SUM(L:L)</f>
        <v>1.5435051576800999E-4</v>
      </c>
    </row>
    <row r="497" spans="1:13" x14ac:dyDescent="0.25">
      <c r="A497" t="s">
        <v>18</v>
      </c>
      <c r="B497">
        <v>38472570</v>
      </c>
      <c r="C497" t="s">
        <v>616</v>
      </c>
      <c r="D497" t="s">
        <v>617</v>
      </c>
      <c r="E497">
        <v>0</v>
      </c>
      <c r="F497">
        <v>49</v>
      </c>
      <c r="G497">
        <v>2975</v>
      </c>
      <c r="H497">
        <v>31850</v>
      </c>
      <c r="I497">
        <v>41650</v>
      </c>
      <c r="K497" t="s">
        <v>931</v>
      </c>
      <c r="L497">
        <f>SUMIF(D:D, K497, I:I)</f>
        <v>11518</v>
      </c>
      <c r="M497">
        <f>L497/SUM(L:L)</f>
        <v>1.5414976507551712E-4</v>
      </c>
    </row>
    <row r="498" spans="1:13" x14ac:dyDescent="0.25">
      <c r="A498" t="s">
        <v>18</v>
      </c>
      <c r="B498">
        <v>18477439</v>
      </c>
      <c r="C498" t="s">
        <v>25</v>
      </c>
      <c r="D498" t="s">
        <v>26</v>
      </c>
      <c r="E498">
        <v>0</v>
      </c>
      <c r="F498">
        <v>2014</v>
      </c>
      <c r="G498">
        <v>592.6</v>
      </c>
      <c r="H498">
        <v>0</v>
      </c>
      <c r="I498">
        <v>42902</v>
      </c>
      <c r="K498" t="s">
        <v>787</v>
      </c>
      <c r="L498">
        <f>SUMIF(D:D, K498, I:I)</f>
        <v>11466</v>
      </c>
      <c r="M498">
        <f>L498/SUM(L:L)</f>
        <v>1.5345382934154188E-4</v>
      </c>
    </row>
    <row r="499" spans="1:13" x14ac:dyDescent="0.25">
      <c r="A499" t="s">
        <v>18</v>
      </c>
      <c r="B499">
        <v>26386893</v>
      </c>
      <c r="C499" t="s">
        <v>618</v>
      </c>
      <c r="D499" t="s">
        <v>619</v>
      </c>
      <c r="E499">
        <v>5</v>
      </c>
      <c r="F499">
        <v>3</v>
      </c>
      <c r="G499">
        <v>2086.9299999999998</v>
      </c>
      <c r="H499">
        <v>0</v>
      </c>
      <c r="I499">
        <v>6524</v>
      </c>
      <c r="K499" t="s">
        <v>690</v>
      </c>
      <c r="L499">
        <f>SUMIF(D:D, K499, I:I)</f>
        <v>11250</v>
      </c>
      <c r="M499">
        <f>L499/SUM(L:L)</f>
        <v>1.5056301936964471E-4</v>
      </c>
    </row>
    <row r="500" spans="1:13" x14ac:dyDescent="0.25">
      <c r="A500" t="s">
        <v>18</v>
      </c>
      <c r="B500">
        <v>39235099</v>
      </c>
      <c r="C500" t="s">
        <v>56</v>
      </c>
      <c r="D500" t="s">
        <v>57</v>
      </c>
      <c r="E500">
        <v>5</v>
      </c>
      <c r="F500">
        <v>1</v>
      </c>
      <c r="G500">
        <v>2512.63</v>
      </c>
      <c r="H500">
        <v>5343.27</v>
      </c>
      <c r="I500">
        <v>14694</v>
      </c>
      <c r="K500" t="s">
        <v>680</v>
      </c>
      <c r="L500">
        <f>SUMIF(D:D, K500, I:I)</f>
        <v>11233</v>
      </c>
      <c r="M500">
        <f>L500/SUM(L:L)</f>
        <v>1.5033550191815279E-4</v>
      </c>
    </row>
    <row r="501" spans="1:13" x14ac:dyDescent="0.25">
      <c r="A501" t="s">
        <v>18</v>
      </c>
      <c r="B501">
        <v>21142533</v>
      </c>
      <c r="C501" t="s">
        <v>620</v>
      </c>
      <c r="D501" t="s">
        <v>621</v>
      </c>
      <c r="E501">
        <v>0</v>
      </c>
      <c r="F501">
        <v>3</v>
      </c>
      <c r="G501">
        <v>585</v>
      </c>
      <c r="H501">
        <v>0</v>
      </c>
      <c r="I501">
        <v>15210</v>
      </c>
      <c r="K501" t="s">
        <v>1053</v>
      </c>
      <c r="L501">
        <f>SUMIF(D:D, K501, I:I)</f>
        <v>11211</v>
      </c>
      <c r="M501">
        <f>L501/SUM(L:L)</f>
        <v>1.5004106756916327E-4</v>
      </c>
    </row>
    <row r="502" spans="1:13" x14ac:dyDescent="0.25">
      <c r="A502" t="s">
        <v>18</v>
      </c>
      <c r="B502">
        <v>14064247</v>
      </c>
      <c r="C502" t="s">
        <v>149</v>
      </c>
      <c r="D502" t="s">
        <v>150</v>
      </c>
      <c r="E502">
        <v>5</v>
      </c>
      <c r="F502">
        <v>14</v>
      </c>
      <c r="G502">
        <v>390.86</v>
      </c>
      <c r="H502">
        <v>0</v>
      </c>
      <c r="I502">
        <v>28974</v>
      </c>
      <c r="K502" t="s">
        <v>17</v>
      </c>
      <c r="L502">
        <f>SUMIF(D:D, K502, I:I)</f>
        <v>11136</v>
      </c>
      <c r="M502">
        <f>L502/SUM(L:L)</f>
        <v>1.4903731410669896E-4</v>
      </c>
    </row>
    <row r="503" spans="1:13" x14ac:dyDescent="0.25">
      <c r="A503" t="s">
        <v>18</v>
      </c>
      <c r="B503">
        <v>40059180</v>
      </c>
      <c r="C503" t="s">
        <v>622</v>
      </c>
      <c r="D503" t="s">
        <v>623</v>
      </c>
      <c r="E503">
        <v>5</v>
      </c>
      <c r="F503">
        <v>2</v>
      </c>
      <c r="G503">
        <v>501.72</v>
      </c>
      <c r="H503">
        <v>20409.45</v>
      </c>
      <c r="I503">
        <v>11816</v>
      </c>
      <c r="K503" t="s">
        <v>1001</v>
      </c>
      <c r="L503">
        <f>SUMIF(D:D, K503, I:I)</f>
        <v>11100</v>
      </c>
      <c r="M503">
        <f>L503/SUM(L:L)</f>
        <v>1.4855551244471611E-4</v>
      </c>
    </row>
    <row r="504" spans="1:13" x14ac:dyDescent="0.25">
      <c r="A504" t="s">
        <v>18</v>
      </c>
      <c r="B504">
        <v>11071975</v>
      </c>
      <c r="C504" t="s">
        <v>495</v>
      </c>
      <c r="D504" t="s">
        <v>496</v>
      </c>
      <c r="E504">
        <v>5</v>
      </c>
      <c r="F504">
        <v>19</v>
      </c>
      <c r="G504">
        <v>868.6</v>
      </c>
      <c r="H504">
        <v>0</v>
      </c>
      <c r="I504">
        <v>15615</v>
      </c>
      <c r="K504" t="s">
        <v>945</v>
      </c>
      <c r="L504">
        <f>SUMIF(D:D, K504, I:I)</f>
        <v>10858</v>
      </c>
      <c r="M504">
        <f>L504/SUM(L:L)</f>
        <v>1.4531673460583131E-4</v>
      </c>
    </row>
    <row r="505" spans="1:13" x14ac:dyDescent="0.25">
      <c r="A505" t="s">
        <v>18</v>
      </c>
      <c r="B505">
        <v>28406304</v>
      </c>
      <c r="C505" t="s">
        <v>497</v>
      </c>
      <c r="D505" t="s">
        <v>624</v>
      </c>
      <c r="E505">
        <v>0</v>
      </c>
      <c r="F505">
        <v>21</v>
      </c>
      <c r="G505">
        <v>2368</v>
      </c>
      <c r="H505">
        <v>0</v>
      </c>
      <c r="I505">
        <v>40256</v>
      </c>
      <c r="K505" t="s">
        <v>920</v>
      </c>
      <c r="L505">
        <f>SUMIF(D:D, K505, I:I)</f>
        <v>10813</v>
      </c>
      <c r="M505">
        <f>L505/SUM(L:L)</f>
        <v>1.4471448252835272E-4</v>
      </c>
    </row>
    <row r="506" spans="1:13" x14ac:dyDescent="0.25">
      <c r="A506" t="s">
        <v>18</v>
      </c>
      <c r="B506">
        <v>18631485</v>
      </c>
      <c r="C506" t="s">
        <v>538</v>
      </c>
      <c r="D506" t="s">
        <v>539</v>
      </c>
      <c r="E506">
        <v>0</v>
      </c>
      <c r="F506">
        <v>9</v>
      </c>
      <c r="G506">
        <v>643</v>
      </c>
      <c r="H506">
        <v>0</v>
      </c>
      <c r="I506">
        <v>9060</v>
      </c>
      <c r="K506" t="s">
        <v>388</v>
      </c>
      <c r="L506">
        <f>SUMIF(D:D, K506, I:I)</f>
        <v>10700</v>
      </c>
      <c r="M506">
        <f>L506/SUM(L:L)</f>
        <v>1.4320216064490652E-4</v>
      </c>
    </row>
    <row r="507" spans="1:13" x14ac:dyDescent="0.25">
      <c r="A507" t="s">
        <v>18</v>
      </c>
      <c r="B507">
        <v>29306487</v>
      </c>
      <c r="C507" t="s">
        <v>174</v>
      </c>
      <c r="D507" t="s">
        <v>175</v>
      </c>
      <c r="E507">
        <v>5</v>
      </c>
      <c r="F507">
        <v>5</v>
      </c>
      <c r="G507">
        <v>436.73</v>
      </c>
      <c r="H507">
        <v>0</v>
      </c>
      <c r="I507">
        <v>39638</v>
      </c>
      <c r="K507" t="s">
        <v>1104</v>
      </c>
      <c r="L507">
        <f>SUMIF(D:D, K507, I:I)</f>
        <v>10640</v>
      </c>
      <c r="M507">
        <f>L507/SUM(L:L)</f>
        <v>1.4239915787493508E-4</v>
      </c>
    </row>
    <row r="508" spans="1:13" x14ac:dyDescent="0.25">
      <c r="A508" t="s">
        <v>18</v>
      </c>
      <c r="B508">
        <v>38368701</v>
      </c>
      <c r="C508" t="s">
        <v>201</v>
      </c>
      <c r="D508" t="s">
        <v>202</v>
      </c>
      <c r="E508">
        <v>0</v>
      </c>
      <c r="F508">
        <v>0</v>
      </c>
      <c r="G508">
        <v>899</v>
      </c>
      <c r="H508">
        <v>1643</v>
      </c>
      <c r="I508">
        <v>47647</v>
      </c>
      <c r="K508" t="s">
        <v>858</v>
      </c>
      <c r="L508">
        <f>SUMIF(D:D, K508, I:I)</f>
        <v>10452</v>
      </c>
      <c r="M508">
        <f>L508/SUM(L:L)</f>
        <v>1.3988308252902456E-4</v>
      </c>
    </row>
    <row r="509" spans="1:13" x14ac:dyDescent="0.25">
      <c r="A509" t="s">
        <v>18</v>
      </c>
      <c r="B509">
        <v>18846078</v>
      </c>
      <c r="C509" t="s">
        <v>448</v>
      </c>
      <c r="D509" t="s">
        <v>449</v>
      </c>
      <c r="E509">
        <v>0</v>
      </c>
      <c r="F509">
        <v>10</v>
      </c>
      <c r="G509">
        <v>451.17</v>
      </c>
      <c r="H509">
        <v>1231.3800000000001</v>
      </c>
      <c r="I509">
        <v>8004</v>
      </c>
      <c r="K509" t="s">
        <v>1280</v>
      </c>
      <c r="L509">
        <f>SUMIF(D:D, K509, I:I)</f>
        <v>10450</v>
      </c>
      <c r="M509">
        <f>L509/SUM(L:L)</f>
        <v>1.3985631577002552E-4</v>
      </c>
    </row>
    <row r="510" spans="1:13" x14ac:dyDescent="0.25">
      <c r="A510" t="s">
        <v>18</v>
      </c>
      <c r="B510">
        <v>28210559</v>
      </c>
      <c r="C510" t="s">
        <v>625</v>
      </c>
      <c r="D510" t="s">
        <v>626</v>
      </c>
      <c r="E510">
        <v>0</v>
      </c>
      <c r="F510">
        <v>19</v>
      </c>
      <c r="G510">
        <v>857.5</v>
      </c>
      <c r="H510">
        <v>0</v>
      </c>
      <c r="I510">
        <v>18300</v>
      </c>
      <c r="K510" t="s">
        <v>1135</v>
      </c>
      <c r="L510">
        <f>SUMIF(D:D, K510, I:I)</f>
        <v>10260</v>
      </c>
      <c r="M510">
        <f>L510/SUM(L:L)</f>
        <v>1.3731347366511596E-4</v>
      </c>
    </row>
    <row r="511" spans="1:13" x14ac:dyDescent="0.25">
      <c r="A511" t="s">
        <v>424</v>
      </c>
      <c r="B511">
        <v>9731333</v>
      </c>
      <c r="C511" t="s">
        <v>508</v>
      </c>
      <c r="D511" t="s">
        <v>509</v>
      </c>
      <c r="E511">
        <v>5</v>
      </c>
      <c r="F511">
        <v>98</v>
      </c>
      <c r="G511">
        <v>1731.9</v>
      </c>
      <c r="H511">
        <v>0</v>
      </c>
      <c r="I511">
        <v>123601</v>
      </c>
      <c r="K511" t="s">
        <v>69</v>
      </c>
      <c r="L511">
        <f>SUMIF(D:D, K511, I:I)</f>
        <v>10245</v>
      </c>
      <c r="M511">
        <f>L511/SUM(L:L)</f>
        <v>1.3711272297262312E-4</v>
      </c>
    </row>
    <row r="512" spans="1:13" x14ac:dyDescent="0.25">
      <c r="A512" t="s">
        <v>18</v>
      </c>
      <c r="B512">
        <v>12572334</v>
      </c>
      <c r="C512" t="s">
        <v>292</v>
      </c>
      <c r="D512" t="s">
        <v>627</v>
      </c>
      <c r="E512">
        <v>0</v>
      </c>
      <c r="F512">
        <v>21</v>
      </c>
      <c r="G512">
        <v>3159</v>
      </c>
      <c r="H512">
        <v>0</v>
      </c>
      <c r="I512">
        <v>37908</v>
      </c>
      <c r="K512" t="s">
        <v>177</v>
      </c>
      <c r="L512">
        <f>SUMIF(D:D, K512, I:I)</f>
        <v>10240</v>
      </c>
      <c r="M512">
        <f>L512/SUM(L:L)</f>
        <v>1.3704580607512548E-4</v>
      </c>
    </row>
    <row r="513" spans="1:13" x14ac:dyDescent="0.25">
      <c r="A513" t="s">
        <v>18</v>
      </c>
      <c r="B513">
        <v>15497985</v>
      </c>
      <c r="C513" t="s">
        <v>628</v>
      </c>
      <c r="D513" t="s">
        <v>629</v>
      </c>
      <c r="E513">
        <v>5</v>
      </c>
      <c r="F513">
        <v>51</v>
      </c>
      <c r="G513">
        <v>495</v>
      </c>
      <c r="H513">
        <v>0</v>
      </c>
      <c r="I513">
        <v>90090</v>
      </c>
      <c r="K513" t="s">
        <v>494</v>
      </c>
      <c r="L513">
        <f>SUMIF(D:D, K513, I:I)</f>
        <v>10231</v>
      </c>
      <c r="M513">
        <f>L513/SUM(L:L)</f>
        <v>1.3692535565962977E-4</v>
      </c>
    </row>
    <row r="514" spans="1:13" x14ac:dyDescent="0.25">
      <c r="A514" t="s">
        <v>18</v>
      </c>
      <c r="B514">
        <v>6988146</v>
      </c>
      <c r="C514" t="s">
        <v>630</v>
      </c>
      <c r="D514" t="s">
        <v>386</v>
      </c>
      <c r="E514">
        <v>5</v>
      </c>
      <c r="F514">
        <v>86</v>
      </c>
      <c r="G514">
        <v>545.42999999999995</v>
      </c>
      <c r="H514">
        <v>0</v>
      </c>
      <c r="I514">
        <v>33446</v>
      </c>
      <c r="K514" t="s">
        <v>1189</v>
      </c>
      <c r="L514">
        <f>SUMIF(D:D, K514, I:I)</f>
        <v>10111</v>
      </c>
      <c r="M514">
        <f>L514/SUM(L:L)</f>
        <v>1.3531935011968689E-4</v>
      </c>
    </row>
    <row r="515" spans="1:13" x14ac:dyDescent="0.25">
      <c r="A515" t="s">
        <v>18</v>
      </c>
      <c r="B515">
        <v>13899423</v>
      </c>
      <c r="C515" t="s">
        <v>35</v>
      </c>
      <c r="D515" t="s">
        <v>36</v>
      </c>
      <c r="E515">
        <v>0</v>
      </c>
      <c r="F515">
        <v>488</v>
      </c>
      <c r="G515">
        <v>329.13</v>
      </c>
      <c r="H515">
        <v>0</v>
      </c>
      <c r="I515">
        <v>60046</v>
      </c>
      <c r="K515" t="s">
        <v>480</v>
      </c>
      <c r="L515">
        <f>SUMIF(D:D, K515, I:I)</f>
        <v>10035</v>
      </c>
      <c r="M515">
        <f>L515/SUM(L:L)</f>
        <v>1.3430221327772308E-4</v>
      </c>
    </row>
    <row r="516" spans="1:13" x14ac:dyDescent="0.25">
      <c r="A516" t="s">
        <v>631</v>
      </c>
      <c r="B516">
        <v>18702128</v>
      </c>
      <c r="C516" t="s">
        <v>632</v>
      </c>
      <c r="D516" t="s">
        <v>633</v>
      </c>
      <c r="E516">
        <v>0</v>
      </c>
      <c r="F516">
        <v>171</v>
      </c>
      <c r="G516">
        <v>1283.7</v>
      </c>
      <c r="H516">
        <v>0</v>
      </c>
      <c r="I516">
        <v>45045</v>
      </c>
      <c r="K516" t="s">
        <v>1114</v>
      </c>
      <c r="L516">
        <f>SUMIF(D:D, K516, I:I)</f>
        <v>9948</v>
      </c>
      <c r="M516">
        <f>L516/SUM(L:L)</f>
        <v>1.3313785926126449E-4</v>
      </c>
    </row>
    <row r="517" spans="1:13" x14ac:dyDescent="0.25">
      <c r="A517" t="s">
        <v>634</v>
      </c>
      <c r="B517">
        <v>32662257</v>
      </c>
      <c r="C517" t="s">
        <v>635</v>
      </c>
      <c r="D517" t="s">
        <v>636</v>
      </c>
      <c r="E517">
        <v>0</v>
      </c>
      <c r="F517">
        <v>2</v>
      </c>
      <c r="G517">
        <v>1680</v>
      </c>
      <c r="H517">
        <v>1533.91</v>
      </c>
      <c r="I517">
        <v>5040</v>
      </c>
      <c r="K517" t="s">
        <v>1249</v>
      </c>
      <c r="L517">
        <f>SUMIF(D:D, K517, I:I)</f>
        <v>9882</v>
      </c>
      <c r="M517">
        <f>L517/SUM(L:L)</f>
        <v>1.3225455621429589E-4</v>
      </c>
    </row>
    <row r="518" spans="1:13" x14ac:dyDescent="0.25">
      <c r="A518" t="s">
        <v>18</v>
      </c>
      <c r="B518">
        <v>34290513</v>
      </c>
      <c r="C518" t="s">
        <v>519</v>
      </c>
      <c r="D518" t="s">
        <v>520</v>
      </c>
      <c r="E518">
        <v>0</v>
      </c>
      <c r="F518">
        <v>1</v>
      </c>
      <c r="G518">
        <v>1336</v>
      </c>
      <c r="H518">
        <v>0</v>
      </c>
      <c r="I518">
        <v>30636</v>
      </c>
      <c r="K518" t="s">
        <v>976</v>
      </c>
      <c r="L518">
        <f>SUMIF(D:D, K518, I:I)</f>
        <v>9861</v>
      </c>
      <c r="M518">
        <f>L518/SUM(L:L)</f>
        <v>1.3197350524480589E-4</v>
      </c>
    </row>
    <row r="519" spans="1:13" x14ac:dyDescent="0.25">
      <c r="A519" t="s">
        <v>18</v>
      </c>
      <c r="B519">
        <v>16971833</v>
      </c>
      <c r="C519" t="s">
        <v>70</v>
      </c>
      <c r="D519" t="s">
        <v>71</v>
      </c>
      <c r="E519">
        <v>0</v>
      </c>
      <c r="F519">
        <v>38</v>
      </c>
      <c r="G519">
        <v>1266.43</v>
      </c>
      <c r="H519">
        <v>0</v>
      </c>
      <c r="I519">
        <v>32273</v>
      </c>
      <c r="K519" t="s">
        <v>316</v>
      </c>
      <c r="L519">
        <f>SUMIF(D:D, K519, I:I)</f>
        <v>9840</v>
      </c>
      <c r="M519">
        <f>L519/SUM(L:L)</f>
        <v>1.3169245427531589E-4</v>
      </c>
    </row>
    <row r="520" spans="1:13" x14ac:dyDescent="0.25">
      <c r="A520" t="s">
        <v>18</v>
      </c>
      <c r="B520">
        <v>16167567</v>
      </c>
      <c r="C520" t="s">
        <v>44</v>
      </c>
      <c r="D520" t="s">
        <v>45</v>
      </c>
      <c r="E520">
        <v>5</v>
      </c>
      <c r="F520">
        <v>1</v>
      </c>
      <c r="G520">
        <v>1866.03</v>
      </c>
      <c r="H520">
        <v>0</v>
      </c>
      <c r="I520">
        <v>19290</v>
      </c>
      <c r="K520" t="s">
        <v>271</v>
      </c>
      <c r="L520">
        <f>SUMIF(D:D, K520, I:I)</f>
        <v>9835</v>
      </c>
      <c r="M520">
        <f>L520/SUM(L:L)</f>
        <v>1.3162553737781828E-4</v>
      </c>
    </row>
    <row r="521" spans="1:13" x14ac:dyDescent="0.25">
      <c r="A521" t="s">
        <v>18</v>
      </c>
      <c r="B521">
        <v>30964867</v>
      </c>
      <c r="C521" t="s">
        <v>117</v>
      </c>
      <c r="D521" t="s">
        <v>637</v>
      </c>
      <c r="E521">
        <v>0</v>
      </c>
      <c r="F521">
        <v>3</v>
      </c>
      <c r="G521">
        <v>405.93</v>
      </c>
      <c r="H521">
        <v>0</v>
      </c>
      <c r="I521">
        <v>24831</v>
      </c>
      <c r="K521" t="s">
        <v>129</v>
      </c>
      <c r="L521">
        <f>SUMIF(D:D, K521, I:I)</f>
        <v>9798</v>
      </c>
      <c r="M521">
        <f>L521/SUM(L:L)</f>
        <v>1.3113035233633589E-4</v>
      </c>
    </row>
    <row r="522" spans="1:13" x14ac:dyDescent="0.25">
      <c r="A522" t="s">
        <v>18</v>
      </c>
      <c r="B522">
        <v>34962086</v>
      </c>
      <c r="C522" t="s">
        <v>27</v>
      </c>
      <c r="D522" t="s">
        <v>86</v>
      </c>
      <c r="E522">
        <v>5</v>
      </c>
      <c r="F522">
        <v>2</v>
      </c>
      <c r="G522">
        <v>752.33</v>
      </c>
      <c r="H522">
        <v>0</v>
      </c>
      <c r="I522">
        <v>17255</v>
      </c>
      <c r="K522" t="s">
        <v>1170</v>
      </c>
      <c r="L522">
        <f>SUMIF(D:D, K522, I:I)</f>
        <v>9598</v>
      </c>
      <c r="M522">
        <f>L522/SUM(L:L)</f>
        <v>1.2845367643643109E-4</v>
      </c>
    </row>
    <row r="523" spans="1:13" x14ac:dyDescent="0.25">
      <c r="A523" t="s">
        <v>18</v>
      </c>
      <c r="B523">
        <v>15277014</v>
      </c>
      <c r="C523" t="s">
        <v>638</v>
      </c>
      <c r="D523" t="s">
        <v>639</v>
      </c>
      <c r="E523">
        <v>0</v>
      </c>
      <c r="F523">
        <v>20</v>
      </c>
      <c r="G523">
        <v>3131.23</v>
      </c>
      <c r="H523">
        <v>0</v>
      </c>
      <c r="I523">
        <v>12296</v>
      </c>
      <c r="K523" t="s">
        <v>1222</v>
      </c>
      <c r="L523">
        <f>SUMIF(D:D, K523, I:I)</f>
        <v>9504</v>
      </c>
      <c r="M523">
        <f>L523/SUM(L:L)</f>
        <v>1.2719563876347585E-4</v>
      </c>
    </row>
    <row r="524" spans="1:13" x14ac:dyDescent="0.25">
      <c r="A524" t="s">
        <v>18</v>
      </c>
      <c r="B524">
        <v>37153327</v>
      </c>
      <c r="C524" t="s">
        <v>616</v>
      </c>
      <c r="D524" t="s">
        <v>617</v>
      </c>
      <c r="E524">
        <v>3</v>
      </c>
      <c r="F524">
        <v>49</v>
      </c>
      <c r="G524">
        <v>2550</v>
      </c>
      <c r="H524">
        <v>6375</v>
      </c>
      <c r="I524">
        <v>25500</v>
      </c>
      <c r="K524" t="s">
        <v>214</v>
      </c>
      <c r="L524">
        <f>SUMIF(D:D, K524, I:I)</f>
        <v>9429</v>
      </c>
      <c r="M524">
        <f>L524/SUM(L:L)</f>
        <v>1.2619188530101153E-4</v>
      </c>
    </row>
    <row r="525" spans="1:13" x14ac:dyDescent="0.25">
      <c r="A525" t="s">
        <v>18</v>
      </c>
      <c r="B525">
        <v>27846312</v>
      </c>
      <c r="C525" t="s">
        <v>23</v>
      </c>
      <c r="D525" t="s">
        <v>284</v>
      </c>
      <c r="E525">
        <v>0</v>
      </c>
      <c r="F525">
        <v>1308</v>
      </c>
      <c r="G525">
        <v>584.55999999999995</v>
      </c>
      <c r="H525">
        <v>1356.86</v>
      </c>
      <c r="I525">
        <v>39349</v>
      </c>
      <c r="K525" t="s">
        <v>845</v>
      </c>
      <c r="L525">
        <f>SUMIF(D:D, K525, I:I)</f>
        <v>9408</v>
      </c>
      <c r="M525">
        <f>L525/SUM(L:L)</f>
        <v>1.2591083433152153E-4</v>
      </c>
    </row>
    <row r="526" spans="1:13" x14ac:dyDescent="0.25">
      <c r="A526" t="s">
        <v>18</v>
      </c>
      <c r="B526">
        <v>17418489</v>
      </c>
      <c r="C526" t="s">
        <v>35</v>
      </c>
      <c r="D526" t="s">
        <v>36</v>
      </c>
      <c r="E526">
        <v>4</v>
      </c>
      <c r="F526">
        <v>338</v>
      </c>
      <c r="G526">
        <v>288.63</v>
      </c>
      <c r="H526">
        <v>0</v>
      </c>
      <c r="I526">
        <v>12890</v>
      </c>
      <c r="K526" t="s">
        <v>733</v>
      </c>
      <c r="L526">
        <f>SUMIF(D:D, K526, I:I)</f>
        <v>9360</v>
      </c>
      <c r="M526">
        <f>L526/SUM(L:L)</f>
        <v>1.2526843211554438E-4</v>
      </c>
    </row>
    <row r="527" spans="1:13" x14ac:dyDescent="0.25">
      <c r="A527" t="s">
        <v>18</v>
      </c>
      <c r="B527">
        <v>35845210</v>
      </c>
      <c r="C527" t="s">
        <v>27</v>
      </c>
      <c r="D527" t="s">
        <v>28</v>
      </c>
      <c r="E527">
        <v>0</v>
      </c>
      <c r="F527">
        <v>9</v>
      </c>
      <c r="G527">
        <v>519.4</v>
      </c>
      <c r="H527">
        <v>0</v>
      </c>
      <c r="I527">
        <v>49038</v>
      </c>
      <c r="K527" t="s">
        <v>1147</v>
      </c>
      <c r="L527">
        <f>SUMIF(D:D, K527, I:I)</f>
        <v>9276</v>
      </c>
      <c r="M527">
        <f>L527/SUM(L:L)</f>
        <v>1.2414422823758437E-4</v>
      </c>
    </row>
    <row r="528" spans="1:13" x14ac:dyDescent="0.25">
      <c r="A528" t="s">
        <v>18</v>
      </c>
      <c r="B528">
        <v>18678335</v>
      </c>
      <c r="C528" t="s">
        <v>35</v>
      </c>
      <c r="D528" t="s">
        <v>36</v>
      </c>
      <c r="E528">
        <v>5</v>
      </c>
      <c r="F528">
        <v>935</v>
      </c>
      <c r="G528">
        <v>747.5</v>
      </c>
      <c r="H528">
        <v>0</v>
      </c>
      <c r="I528">
        <v>13220</v>
      </c>
      <c r="K528" t="s">
        <v>643</v>
      </c>
      <c r="L528">
        <f>SUMIF(D:D, K528, I:I)</f>
        <v>9234</v>
      </c>
      <c r="M528">
        <f>L528/SUM(L:L)</f>
        <v>1.2358212629860437E-4</v>
      </c>
    </row>
    <row r="529" spans="1:13" x14ac:dyDescent="0.25">
      <c r="A529" t="s">
        <v>18</v>
      </c>
      <c r="B529">
        <v>39403531</v>
      </c>
      <c r="C529" t="s">
        <v>141</v>
      </c>
      <c r="D529" t="s">
        <v>142</v>
      </c>
      <c r="E529">
        <v>0</v>
      </c>
      <c r="F529">
        <v>0</v>
      </c>
      <c r="G529">
        <v>2299</v>
      </c>
      <c r="H529">
        <v>19924.66</v>
      </c>
      <c r="I529">
        <v>29887</v>
      </c>
      <c r="K529" t="s">
        <v>363</v>
      </c>
      <c r="L529">
        <f>SUMIF(D:D, K529, I:I)</f>
        <v>9202</v>
      </c>
      <c r="M529">
        <f>L529/SUM(L:L)</f>
        <v>1.2315385815461961E-4</v>
      </c>
    </row>
    <row r="530" spans="1:13" x14ac:dyDescent="0.25">
      <c r="A530" t="s">
        <v>18</v>
      </c>
      <c r="B530">
        <v>36250517</v>
      </c>
      <c r="C530" t="s">
        <v>640</v>
      </c>
      <c r="D530" t="s">
        <v>641</v>
      </c>
      <c r="E530">
        <v>4</v>
      </c>
      <c r="F530">
        <v>2</v>
      </c>
      <c r="G530">
        <v>1180.96</v>
      </c>
      <c r="H530">
        <v>0</v>
      </c>
      <c r="I530">
        <v>18673</v>
      </c>
      <c r="K530" t="s">
        <v>755</v>
      </c>
      <c r="L530">
        <f>SUMIF(D:D, K530, I:I)</f>
        <v>9075</v>
      </c>
      <c r="M530">
        <f>L530/SUM(L:L)</f>
        <v>1.2145416895818005E-4</v>
      </c>
    </row>
    <row r="531" spans="1:13" x14ac:dyDescent="0.25">
      <c r="A531" t="s">
        <v>18</v>
      </c>
      <c r="B531">
        <v>38300448</v>
      </c>
      <c r="C531" t="s">
        <v>90</v>
      </c>
      <c r="D531" t="s">
        <v>91</v>
      </c>
      <c r="E531">
        <v>0</v>
      </c>
      <c r="F531">
        <v>0</v>
      </c>
      <c r="G531">
        <v>806.34</v>
      </c>
      <c r="H531">
        <v>479.93</v>
      </c>
      <c r="I531">
        <v>13918</v>
      </c>
      <c r="K531" t="s">
        <v>1175</v>
      </c>
      <c r="L531">
        <f>SUMIF(D:D, K531, I:I)</f>
        <v>9032</v>
      </c>
      <c r="M531">
        <f>L531/SUM(L:L)</f>
        <v>1.2087868363970053E-4</v>
      </c>
    </row>
    <row r="532" spans="1:13" x14ac:dyDescent="0.25">
      <c r="A532" t="s">
        <v>18</v>
      </c>
      <c r="B532">
        <v>28960253</v>
      </c>
      <c r="C532" t="s">
        <v>358</v>
      </c>
      <c r="D532" t="s">
        <v>423</v>
      </c>
      <c r="E532">
        <v>0</v>
      </c>
      <c r="F532">
        <v>254</v>
      </c>
      <c r="G532">
        <v>339.57</v>
      </c>
      <c r="H532">
        <v>1929.25</v>
      </c>
      <c r="I532">
        <v>7717</v>
      </c>
      <c r="K532" t="s">
        <v>981</v>
      </c>
      <c r="L532">
        <f>SUMIF(D:D, K532, I:I)</f>
        <v>9018</v>
      </c>
      <c r="M532">
        <f>L532/SUM(L:L)</f>
        <v>1.2069131632670719E-4</v>
      </c>
    </row>
    <row r="533" spans="1:13" x14ac:dyDescent="0.25">
      <c r="A533" t="s">
        <v>18</v>
      </c>
      <c r="B533">
        <v>17946315</v>
      </c>
      <c r="C533" t="s">
        <v>35</v>
      </c>
      <c r="D533" t="s">
        <v>36</v>
      </c>
      <c r="E533">
        <v>5</v>
      </c>
      <c r="F533">
        <v>85</v>
      </c>
      <c r="G533">
        <v>477.83</v>
      </c>
      <c r="H533">
        <v>771.58</v>
      </c>
      <c r="I533">
        <v>22376</v>
      </c>
      <c r="K533" t="s">
        <v>1057</v>
      </c>
      <c r="L533">
        <f>SUMIF(D:D, K533, I:I)</f>
        <v>8776</v>
      </c>
      <c r="M533">
        <f>L533/SUM(L:L)</f>
        <v>1.1745253848782239E-4</v>
      </c>
    </row>
    <row r="534" spans="1:13" x14ac:dyDescent="0.25">
      <c r="A534" t="s">
        <v>18</v>
      </c>
      <c r="B534">
        <v>34152025</v>
      </c>
      <c r="C534" t="s">
        <v>448</v>
      </c>
      <c r="D534" t="s">
        <v>449</v>
      </c>
      <c r="E534">
        <v>5</v>
      </c>
      <c r="F534">
        <v>6</v>
      </c>
      <c r="G534">
        <v>300.60000000000002</v>
      </c>
      <c r="H534">
        <v>0</v>
      </c>
      <c r="I534">
        <v>23229</v>
      </c>
      <c r="K534" t="s">
        <v>1276</v>
      </c>
      <c r="L534">
        <f>SUMIF(D:D, K534, I:I)</f>
        <v>8775</v>
      </c>
      <c r="M534">
        <f>L534/SUM(L:L)</f>
        <v>1.1743915510832287E-4</v>
      </c>
    </row>
    <row r="535" spans="1:13" x14ac:dyDescent="0.25">
      <c r="A535" t="s">
        <v>18</v>
      </c>
      <c r="B535">
        <v>15950235</v>
      </c>
      <c r="C535" t="s">
        <v>642</v>
      </c>
      <c r="D535" t="s">
        <v>643</v>
      </c>
      <c r="E535">
        <v>5</v>
      </c>
      <c r="F535">
        <v>3</v>
      </c>
      <c r="G535">
        <v>1026</v>
      </c>
      <c r="H535">
        <v>1026</v>
      </c>
      <c r="I535">
        <v>9234</v>
      </c>
      <c r="K535" t="s">
        <v>507</v>
      </c>
      <c r="L535">
        <f>SUMIF(D:D, K535, I:I)</f>
        <v>8660</v>
      </c>
      <c r="M535">
        <f>L535/SUM(L:L)</f>
        <v>1.1590006646587761E-4</v>
      </c>
    </row>
    <row r="536" spans="1:13" x14ac:dyDescent="0.25">
      <c r="A536" t="s">
        <v>18</v>
      </c>
      <c r="B536">
        <v>9375288</v>
      </c>
      <c r="C536" t="s">
        <v>70</v>
      </c>
      <c r="D536" t="s">
        <v>71</v>
      </c>
      <c r="E536">
        <v>0</v>
      </c>
      <c r="F536">
        <v>55</v>
      </c>
      <c r="G536">
        <v>1549.03</v>
      </c>
      <c r="H536">
        <v>0</v>
      </c>
      <c r="I536">
        <v>49569</v>
      </c>
      <c r="K536" t="s">
        <v>686</v>
      </c>
      <c r="L536">
        <f>SUMIF(D:D, K536, I:I)</f>
        <v>8600</v>
      </c>
      <c r="M536">
        <f>L536/SUM(L:L)</f>
        <v>1.1509706369590617E-4</v>
      </c>
    </row>
    <row r="537" spans="1:13" x14ac:dyDescent="0.25">
      <c r="A537" t="s">
        <v>18</v>
      </c>
      <c r="B537">
        <v>19168204</v>
      </c>
      <c r="C537" t="s">
        <v>644</v>
      </c>
      <c r="D537" t="s">
        <v>645</v>
      </c>
      <c r="E537">
        <v>0</v>
      </c>
      <c r="F537">
        <v>13</v>
      </c>
      <c r="G537">
        <v>1365</v>
      </c>
      <c r="H537">
        <v>0</v>
      </c>
      <c r="I537">
        <v>35490</v>
      </c>
      <c r="K537" t="s">
        <v>823</v>
      </c>
      <c r="L537">
        <f>SUMIF(D:D, K537, I:I)</f>
        <v>8580</v>
      </c>
      <c r="M537">
        <f>L537/SUM(L:L)</f>
        <v>1.1482939610591569E-4</v>
      </c>
    </row>
    <row r="538" spans="1:13" x14ac:dyDescent="0.25">
      <c r="A538" t="s">
        <v>18</v>
      </c>
      <c r="B538">
        <v>40015478</v>
      </c>
      <c r="C538" t="s">
        <v>27</v>
      </c>
      <c r="D538" t="s">
        <v>28</v>
      </c>
      <c r="E538">
        <v>5</v>
      </c>
      <c r="F538">
        <v>1</v>
      </c>
      <c r="G538">
        <v>408.83</v>
      </c>
      <c r="H538">
        <v>19662</v>
      </c>
      <c r="I538">
        <v>13108</v>
      </c>
      <c r="K538" t="s">
        <v>564</v>
      </c>
      <c r="L538">
        <f>SUMIF(D:D, K538, I:I)</f>
        <v>8544</v>
      </c>
      <c r="M538">
        <f>L538/SUM(L:L)</f>
        <v>1.1434759444393283E-4</v>
      </c>
    </row>
    <row r="539" spans="1:13" x14ac:dyDescent="0.25">
      <c r="A539" t="s">
        <v>18</v>
      </c>
      <c r="B539">
        <v>15323072</v>
      </c>
      <c r="C539" t="s">
        <v>646</v>
      </c>
      <c r="D539" t="s">
        <v>647</v>
      </c>
      <c r="E539">
        <v>0</v>
      </c>
      <c r="F539">
        <v>1</v>
      </c>
      <c r="G539">
        <v>4463.8599999999997</v>
      </c>
      <c r="H539">
        <v>0</v>
      </c>
      <c r="I539">
        <v>13252</v>
      </c>
      <c r="K539" t="s">
        <v>764</v>
      </c>
      <c r="L539">
        <f>SUMIF(D:D, K539, I:I)</f>
        <v>8349</v>
      </c>
      <c r="M539">
        <f>L539/SUM(L:L)</f>
        <v>1.1173783544152566E-4</v>
      </c>
    </row>
    <row r="540" spans="1:13" x14ac:dyDescent="0.25">
      <c r="A540" t="s">
        <v>18</v>
      </c>
      <c r="B540">
        <v>26324071</v>
      </c>
      <c r="C540" t="s">
        <v>648</v>
      </c>
      <c r="D540" t="s">
        <v>649</v>
      </c>
      <c r="E540">
        <v>5</v>
      </c>
      <c r="F540">
        <v>60</v>
      </c>
      <c r="G540">
        <v>440.33</v>
      </c>
      <c r="H540">
        <v>0</v>
      </c>
      <c r="I540">
        <v>29680</v>
      </c>
      <c r="K540" t="s">
        <v>336</v>
      </c>
      <c r="L540">
        <f>SUMIF(D:D, K540, I:I)</f>
        <v>8316</v>
      </c>
      <c r="M540">
        <f>L540/SUM(L:L)</f>
        <v>1.1129618391804136E-4</v>
      </c>
    </row>
    <row r="541" spans="1:13" x14ac:dyDescent="0.25">
      <c r="A541" t="s">
        <v>18</v>
      </c>
      <c r="B541">
        <v>38386346</v>
      </c>
      <c r="C541" t="s">
        <v>455</v>
      </c>
      <c r="D541" t="s">
        <v>456</v>
      </c>
      <c r="E541">
        <v>0</v>
      </c>
      <c r="F541">
        <v>17</v>
      </c>
      <c r="G541">
        <v>1435</v>
      </c>
      <c r="H541">
        <v>79009.41</v>
      </c>
      <c r="I541">
        <v>103320</v>
      </c>
      <c r="K541" t="s">
        <v>967</v>
      </c>
      <c r="L541">
        <f>SUMIF(D:D, K541, I:I)</f>
        <v>8184</v>
      </c>
      <c r="M541">
        <f>L541/SUM(L:L)</f>
        <v>1.095295778241042E-4</v>
      </c>
    </row>
    <row r="542" spans="1:13" x14ac:dyDescent="0.25">
      <c r="A542" t="s">
        <v>18</v>
      </c>
      <c r="B542">
        <v>34906863</v>
      </c>
      <c r="C542" t="s">
        <v>44</v>
      </c>
      <c r="D542" t="s">
        <v>45</v>
      </c>
      <c r="E542">
        <v>0</v>
      </c>
      <c r="F542">
        <v>0</v>
      </c>
      <c r="G542">
        <v>1490</v>
      </c>
      <c r="H542">
        <v>0</v>
      </c>
      <c r="I542">
        <v>0</v>
      </c>
      <c r="K542" t="s">
        <v>752</v>
      </c>
      <c r="L542">
        <f>SUMIF(D:D, K542, I:I)</f>
        <v>8120</v>
      </c>
      <c r="M542">
        <f>L542/SUM(L:L)</f>
        <v>1.0867304153613466E-4</v>
      </c>
    </row>
    <row r="543" spans="1:13" x14ac:dyDescent="0.25">
      <c r="A543" t="s">
        <v>18</v>
      </c>
      <c r="B543">
        <v>31072645</v>
      </c>
      <c r="C543" t="s">
        <v>650</v>
      </c>
      <c r="D543" t="s">
        <v>651</v>
      </c>
      <c r="E543">
        <v>5</v>
      </c>
      <c r="F543">
        <v>14</v>
      </c>
      <c r="G543">
        <v>643</v>
      </c>
      <c r="H543">
        <v>0</v>
      </c>
      <c r="I543">
        <v>14789</v>
      </c>
      <c r="K543" t="s">
        <v>260</v>
      </c>
      <c r="L543">
        <f>SUMIF(D:D, K543, I:I)</f>
        <v>8017</v>
      </c>
      <c r="M543">
        <f>L543/SUM(L:L)</f>
        <v>1.072945534476837E-4</v>
      </c>
    </row>
    <row r="544" spans="1:13" x14ac:dyDescent="0.25">
      <c r="A544" t="s">
        <v>652</v>
      </c>
      <c r="B544">
        <v>19050188</v>
      </c>
      <c r="C544" t="s">
        <v>401</v>
      </c>
      <c r="D544" t="s">
        <v>402</v>
      </c>
      <c r="E544">
        <v>5</v>
      </c>
      <c r="F544">
        <v>4</v>
      </c>
      <c r="G544">
        <v>665.1</v>
      </c>
      <c r="H544">
        <v>0</v>
      </c>
      <c r="I544">
        <v>5498</v>
      </c>
      <c r="K544" t="s">
        <v>974</v>
      </c>
      <c r="L544">
        <f>SUMIF(D:D, K544, I:I)</f>
        <v>7920</v>
      </c>
      <c r="M544">
        <f>L544/SUM(L:L)</f>
        <v>1.0599636563622986E-4</v>
      </c>
    </row>
    <row r="545" spans="1:13" x14ac:dyDescent="0.25">
      <c r="A545" t="s">
        <v>653</v>
      </c>
      <c r="B545">
        <v>17088858</v>
      </c>
      <c r="C545" t="s">
        <v>654</v>
      </c>
      <c r="D545" t="s">
        <v>655</v>
      </c>
      <c r="E545">
        <v>0</v>
      </c>
      <c r="F545">
        <v>64</v>
      </c>
      <c r="G545">
        <v>394.3</v>
      </c>
      <c r="H545">
        <v>0</v>
      </c>
      <c r="I545">
        <v>20405</v>
      </c>
      <c r="K545" t="s">
        <v>109</v>
      </c>
      <c r="L545">
        <f>SUMIF(D:D, K545, I:I)</f>
        <v>7920</v>
      </c>
      <c r="M545">
        <f>L545/SUM(L:L)</f>
        <v>1.0599636563622986E-4</v>
      </c>
    </row>
    <row r="546" spans="1:13" x14ac:dyDescent="0.25">
      <c r="A546" t="s">
        <v>656</v>
      </c>
      <c r="B546">
        <v>19306030</v>
      </c>
      <c r="C546" t="s">
        <v>50</v>
      </c>
      <c r="D546" t="s">
        <v>51</v>
      </c>
      <c r="E546">
        <v>0</v>
      </c>
      <c r="F546">
        <v>247</v>
      </c>
      <c r="G546">
        <v>274.36</v>
      </c>
      <c r="H546">
        <v>0</v>
      </c>
      <c r="I546">
        <v>2423</v>
      </c>
      <c r="K546" t="s">
        <v>76</v>
      </c>
      <c r="L546">
        <f>SUMIF(D:D, K546, I:I)</f>
        <v>7896</v>
      </c>
      <c r="M546">
        <f>L546/SUM(L:L)</f>
        <v>1.056751645282413E-4</v>
      </c>
    </row>
    <row r="547" spans="1:13" x14ac:dyDescent="0.25">
      <c r="A547" t="s">
        <v>657</v>
      </c>
      <c r="B547">
        <v>19646277</v>
      </c>
      <c r="C547" t="s">
        <v>658</v>
      </c>
      <c r="D547" t="s">
        <v>659</v>
      </c>
      <c r="E547">
        <v>4</v>
      </c>
      <c r="F547">
        <v>48</v>
      </c>
      <c r="G547">
        <v>390.76</v>
      </c>
      <c r="H547">
        <v>0</v>
      </c>
      <c r="I547">
        <v>25108</v>
      </c>
      <c r="K547" t="s">
        <v>1071</v>
      </c>
      <c r="L547">
        <f>SUMIF(D:D, K547, I:I)</f>
        <v>7872</v>
      </c>
      <c r="M547">
        <f>L547/SUM(L:L)</f>
        <v>1.0535396342025272E-4</v>
      </c>
    </row>
    <row r="548" spans="1:13" x14ac:dyDescent="0.25">
      <c r="A548" t="s">
        <v>18</v>
      </c>
      <c r="B548">
        <v>32392090</v>
      </c>
      <c r="C548" t="s">
        <v>660</v>
      </c>
      <c r="D548" t="s">
        <v>661</v>
      </c>
      <c r="E548">
        <v>0</v>
      </c>
      <c r="F548">
        <v>2</v>
      </c>
      <c r="G548">
        <v>1613</v>
      </c>
      <c r="H548">
        <v>0</v>
      </c>
      <c r="I548">
        <v>11533</v>
      </c>
      <c r="K548" t="s">
        <v>989</v>
      </c>
      <c r="L548">
        <f>SUMIF(D:D, K548, I:I)</f>
        <v>7818</v>
      </c>
      <c r="M548">
        <f>L548/SUM(L:L)</f>
        <v>1.0463126092727842E-4</v>
      </c>
    </row>
    <row r="549" spans="1:13" x14ac:dyDescent="0.25">
      <c r="A549" t="s">
        <v>291</v>
      </c>
      <c r="B549">
        <v>39792623</v>
      </c>
      <c r="C549" t="s">
        <v>183</v>
      </c>
      <c r="D549" t="s">
        <v>184</v>
      </c>
      <c r="E549">
        <v>0</v>
      </c>
      <c r="F549">
        <v>203</v>
      </c>
      <c r="G549">
        <v>1475</v>
      </c>
      <c r="H549">
        <v>97350</v>
      </c>
      <c r="I549">
        <v>64900</v>
      </c>
      <c r="K549" t="s">
        <v>549</v>
      </c>
      <c r="L549">
        <f>SUMIF(D:D, K549, I:I)</f>
        <v>7780</v>
      </c>
      <c r="M549">
        <f>L549/SUM(L:L)</f>
        <v>1.0412269250629651E-4</v>
      </c>
    </row>
    <row r="550" spans="1:13" x14ac:dyDescent="0.25">
      <c r="A550" t="s">
        <v>18</v>
      </c>
      <c r="B550">
        <v>28494462</v>
      </c>
      <c r="C550" t="s">
        <v>126</v>
      </c>
      <c r="D550" t="s">
        <v>127</v>
      </c>
      <c r="E550">
        <v>4</v>
      </c>
      <c r="F550">
        <v>2</v>
      </c>
      <c r="G550">
        <v>1010</v>
      </c>
      <c r="H550">
        <v>0</v>
      </c>
      <c r="I550">
        <v>17892</v>
      </c>
      <c r="K550" t="s">
        <v>1286</v>
      </c>
      <c r="L550">
        <f>SUMIF(D:D, K550, I:I)</f>
        <v>7764</v>
      </c>
      <c r="M550">
        <f>L550/SUM(L:L)</f>
        <v>1.0390855843430412E-4</v>
      </c>
    </row>
    <row r="551" spans="1:13" x14ac:dyDescent="0.25">
      <c r="A551" t="s">
        <v>18</v>
      </c>
      <c r="B551">
        <v>14110223</v>
      </c>
      <c r="C551" t="s">
        <v>33</v>
      </c>
      <c r="D551" t="s">
        <v>34</v>
      </c>
      <c r="E551">
        <v>5</v>
      </c>
      <c r="F551">
        <v>1</v>
      </c>
      <c r="G551">
        <v>820</v>
      </c>
      <c r="H551">
        <v>0</v>
      </c>
      <c r="I551">
        <v>0</v>
      </c>
      <c r="K551" t="s">
        <v>397</v>
      </c>
      <c r="L551">
        <f>SUMIF(D:D, K551, I:I)</f>
        <v>7500</v>
      </c>
      <c r="M551">
        <f>L551/SUM(L:L)</f>
        <v>1.003753462464298E-4</v>
      </c>
    </row>
    <row r="552" spans="1:13" x14ac:dyDescent="0.25">
      <c r="A552" t="s">
        <v>18</v>
      </c>
      <c r="B552">
        <v>36518897</v>
      </c>
      <c r="C552" t="s">
        <v>27</v>
      </c>
      <c r="D552" t="s">
        <v>28</v>
      </c>
      <c r="E552">
        <v>0</v>
      </c>
      <c r="F552">
        <v>2</v>
      </c>
      <c r="G552">
        <v>869</v>
      </c>
      <c r="H552">
        <v>0</v>
      </c>
      <c r="I552">
        <v>20494</v>
      </c>
      <c r="K552" t="s">
        <v>134</v>
      </c>
      <c r="L552">
        <f>SUMIF(D:D, K552, I:I)</f>
        <v>7237</v>
      </c>
      <c r="M552">
        <f>L552/SUM(L:L)</f>
        <v>9.6855517438054989E-5</v>
      </c>
    </row>
    <row r="553" spans="1:13" x14ac:dyDescent="0.25">
      <c r="A553" t="s">
        <v>18</v>
      </c>
      <c r="B553">
        <v>9042539</v>
      </c>
      <c r="C553" t="s">
        <v>131</v>
      </c>
      <c r="D553" t="s">
        <v>132</v>
      </c>
      <c r="E553">
        <v>0</v>
      </c>
      <c r="F553">
        <v>0</v>
      </c>
      <c r="G553">
        <v>2378</v>
      </c>
      <c r="H553">
        <v>0</v>
      </c>
      <c r="I553">
        <v>16646</v>
      </c>
      <c r="K553" t="s">
        <v>1056</v>
      </c>
      <c r="L553">
        <f>SUMIF(D:D, K553, I:I)</f>
        <v>7207</v>
      </c>
      <c r="M553">
        <f>L553/SUM(L:L)</f>
        <v>9.6454016053069269E-5</v>
      </c>
    </row>
    <row r="554" spans="1:13" x14ac:dyDescent="0.25">
      <c r="A554" t="s">
        <v>18</v>
      </c>
      <c r="B554">
        <v>18914457</v>
      </c>
      <c r="C554" t="s">
        <v>250</v>
      </c>
      <c r="D554" t="s">
        <v>251</v>
      </c>
      <c r="E554">
        <v>5</v>
      </c>
      <c r="F554">
        <v>21</v>
      </c>
      <c r="G554">
        <v>2020</v>
      </c>
      <c r="H554">
        <v>0</v>
      </c>
      <c r="I554">
        <v>12120</v>
      </c>
      <c r="K554" t="s">
        <v>1040</v>
      </c>
      <c r="L554">
        <f>SUMIF(D:D, K554, I:I)</f>
        <v>7030</v>
      </c>
      <c r="M554">
        <f>L554/SUM(L:L)</f>
        <v>9.4085157881653529E-5</v>
      </c>
    </row>
    <row r="555" spans="1:13" x14ac:dyDescent="0.25">
      <c r="A555" t="s">
        <v>18</v>
      </c>
      <c r="B555">
        <v>9652455</v>
      </c>
      <c r="C555" t="s">
        <v>459</v>
      </c>
      <c r="D555" t="s">
        <v>460</v>
      </c>
      <c r="E555">
        <v>5</v>
      </c>
      <c r="F555">
        <v>416</v>
      </c>
      <c r="G555">
        <v>949.03</v>
      </c>
      <c r="H555">
        <v>8970.7999999999993</v>
      </c>
      <c r="I555">
        <v>44854</v>
      </c>
      <c r="K555" t="s">
        <v>1210</v>
      </c>
      <c r="L555">
        <f>SUMIF(D:D, K555, I:I)</f>
        <v>6875</v>
      </c>
      <c r="M555">
        <f>L555/SUM(L:L)</f>
        <v>9.2010734059227311E-5</v>
      </c>
    </row>
    <row r="556" spans="1:13" x14ac:dyDescent="0.25">
      <c r="A556" t="s">
        <v>18</v>
      </c>
      <c r="B556">
        <v>16516511</v>
      </c>
      <c r="C556" t="s">
        <v>459</v>
      </c>
      <c r="D556" t="s">
        <v>460</v>
      </c>
      <c r="E556">
        <v>0</v>
      </c>
      <c r="F556">
        <v>639</v>
      </c>
      <c r="G556">
        <v>936.23</v>
      </c>
      <c r="H556">
        <v>0</v>
      </c>
      <c r="I556">
        <v>134583</v>
      </c>
      <c r="K556" t="s">
        <v>499</v>
      </c>
      <c r="L556">
        <f>SUMIF(D:D, K556, I:I)</f>
        <v>6860</v>
      </c>
      <c r="M556">
        <f>L556/SUM(L:L)</f>
        <v>9.1809983366734451E-5</v>
      </c>
    </row>
    <row r="557" spans="1:13" x14ac:dyDescent="0.25">
      <c r="A557" t="s">
        <v>18</v>
      </c>
      <c r="B557">
        <v>31042338</v>
      </c>
      <c r="C557" t="s">
        <v>117</v>
      </c>
      <c r="D557" t="s">
        <v>637</v>
      </c>
      <c r="E557">
        <v>5</v>
      </c>
      <c r="F557">
        <v>15</v>
      </c>
      <c r="G557">
        <v>410.13</v>
      </c>
      <c r="H557">
        <v>0</v>
      </c>
      <c r="I557">
        <v>21867</v>
      </c>
      <c r="K557" t="s">
        <v>871</v>
      </c>
      <c r="L557">
        <f>SUMIF(D:D, K557, I:I)</f>
        <v>6858</v>
      </c>
      <c r="M557">
        <f>L557/SUM(L:L)</f>
        <v>9.1783216607735409E-5</v>
      </c>
    </row>
    <row r="558" spans="1:13" x14ac:dyDescent="0.25">
      <c r="A558" t="s">
        <v>18</v>
      </c>
      <c r="B558">
        <v>10358817</v>
      </c>
      <c r="C558" t="s">
        <v>662</v>
      </c>
      <c r="D558" t="s">
        <v>663</v>
      </c>
      <c r="E558">
        <v>0</v>
      </c>
      <c r="F558">
        <v>12</v>
      </c>
      <c r="G558">
        <v>1488.66</v>
      </c>
      <c r="H558">
        <v>0</v>
      </c>
      <c r="I558">
        <v>8982</v>
      </c>
      <c r="K558" t="s">
        <v>777</v>
      </c>
      <c r="L558">
        <f>SUMIF(D:D, K558, I:I)</f>
        <v>6589</v>
      </c>
      <c r="M558">
        <f>L558/SUM(L:L)</f>
        <v>8.8183087522363454E-5</v>
      </c>
    </row>
    <row r="559" spans="1:13" x14ac:dyDescent="0.25">
      <c r="A559" t="s">
        <v>18</v>
      </c>
      <c r="B559">
        <v>39084041</v>
      </c>
      <c r="C559" t="s">
        <v>23</v>
      </c>
      <c r="D559" t="s">
        <v>24</v>
      </c>
      <c r="E559">
        <v>5</v>
      </c>
      <c r="F559">
        <v>2</v>
      </c>
      <c r="G559">
        <v>843.6</v>
      </c>
      <c r="H559">
        <v>2847</v>
      </c>
      <c r="I559">
        <v>5694</v>
      </c>
      <c r="K559" t="s">
        <v>619</v>
      </c>
      <c r="L559">
        <f>SUMIF(D:D, K559, I:I)</f>
        <v>6524</v>
      </c>
      <c r="M559">
        <f>L559/SUM(L:L)</f>
        <v>8.7313167854894408E-5</v>
      </c>
    </row>
    <row r="560" spans="1:13" x14ac:dyDescent="0.25">
      <c r="A560" t="s">
        <v>664</v>
      </c>
      <c r="B560">
        <v>9156745</v>
      </c>
      <c r="C560" t="s">
        <v>208</v>
      </c>
      <c r="D560" t="s">
        <v>215</v>
      </c>
      <c r="E560">
        <v>0</v>
      </c>
      <c r="F560">
        <v>0</v>
      </c>
      <c r="G560">
        <v>1371</v>
      </c>
      <c r="H560">
        <v>0</v>
      </c>
      <c r="I560">
        <v>8226</v>
      </c>
      <c r="K560" t="s">
        <v>247</v>
      </c>
      <c r="L560">
        <f>SUMIF(D:D, K560, I:I)</f>
        <v>6473</v>
      </c>
      <c r="M560">
        <f>L560/SUM(L:L)</f>
        <v>8.6630615500418674E-5</v>
      </c>
    </row>
    <row r="561" spans="1:13" x14ac:dyDescent="0.25">
      <c r="A561" t="s">
        <v>18</v>
      </c>
      <c r="B561">
        <v>18545708</v>
      </c>
      <c r="C561" t="s">
        <v>566</v>
      </c>
      <c r="D561" t="s">
        <v>567</v>
      </c>
      <c r="E561">
        <v>0</v>
      </c>
      <c r="F561">
        <v>1</v>
      </c>
      <c r="G561">
        <v>644.63</v>
      </c>
      <c r="H561">
        <v>0</v>
      </c>
      <c r="I561">
        <v>13263</v>
      </c>
      <c r="K561" t="s">
        <v>1138</v>
      </c>
      <c r="L561">
        <f>SUMIF(D:D, K561, I:I)</f>
        <v>6467</v>
      </c>
      <c r="M561">
        <f>L561/SUM(L:L)</f>
        <v>8.6550315223421533E-5</v>
      </c>
    </row>
    <row r="562" spans="1:13" x14ac:dyDescent="0.25">
      <c r="A562" t="s">
        <v>665</v>
      </c>
      <c r="B562">
        <v>19355594</v>
      </c>
      <c r="C562" t="s">
        <v>666</v>
      </c>
      <c r="D562" t="s">
        <v>667</v>
      </c>
      <c r="E562">
        <v>5</v>
      </c>
      <c r="F562">
        <v>4</v>
      </c>
      <c r="G562">
        <v>2081.46</v>
      </c>
      <c r="H562">
        <v>0</v>
      </c>
      <c r="I562">
        <v>25538</v>
      </c>
      <c r="K562" t="s">
        <v>1262</v>
      </c>
      <c r="L562">
        <f>SUMIF(D:D, K562, I:I)</f>
        <v>6240</v>
      </c>
      <c r="M562">
        <f>L562/SUM(L:L)</f>
        <v>8.3512288077029593E-5</v>
      </c>
    </row>
    <row r="563" spans="1:13" x14ac:dyDescent="0.25">
      <c r="A563" t="s">
        <v>18</v>
      </c>
      <c r="B563">
        <v>9017981</v>
      </c>
      <c r="C563" t="s">
        <v>366</v>
      </c>
      <c r="D563" t="s">
        <v>367</v>
      </c>
      <c r="E563">
        <v>0</v>
      </c>
      <c r="F563">
        <v>128</v>
      </c>
      <c r="G563">
        <v>388.82</v>
      </c>
      <c r="H563">
        <v>7316.66</v>
      </c>
      <c r="I563">
        <v>65850</v>
      </c>
      <c r="K563" t="s">
        <v>1134</v>
      </c>
      <c r="L563">
        <f>SUMIF(D:D, K563, I:I)</f>
        <v>5976</v>
      </c>
      <c r="M563">
        <f>L563/SUM(L:L)</f>
        <v>7.9979075889155258E-5</v>
      </c>
    </row>
    <row r="564" spans="1:13" x14ac:dyDescent="0.25">
      <c r="A564" t="s">
        <v>18</v>
      </c>
      <c r="B564">
        <v>16212833</v>
      </c>
      <c r="C564" t="s">
        <v>398</v>
      </c>
      <c r="D564" t="s">
        <v>668</v>
      </c>
      <c r="E564">
        <v>4</v>
      </c>
      <c r="F564">
        <v>15</v>
      </c>
      <c r="G564">
        <v>1820</v>
      </c>
      <c r="H564">
        <v>0</v>
      </c>
      <c r="I564">
        <v>43680</v>
      </c>
      <c r="K564" t="s">
        <v>828</v>
      </c>
      <c r="L564">
        <f>SUMIF(D:D, K564, I:I)</f>
        <v>5952</v>
      </c>
      <c r="M564">
        <f>L564/SUM(L:L)</f>
        <v>7.9657874781166694E-5</v>
      </c>
    </row>
    <row r="565" spans="1:13" x14ac:dyDescent="0.25">
      <c r="A565" t="s">
        <v>18</v>
      </c>
      <c r="B565">
        <v>18788104</v>
      </c>
      <c r="C565" t="s">
        <v>54</v>
      </c>
      <c r="D565" t="s">
        <v>55</v>
      </c>
      <c r="E565">
        <v>0</v>
      </c>
      <c r="F565">
        <v>104</v>
      </c>
      <c r="G565">
        <v>349</v>
      </c>
      <c r="H565">
        <v>0</v>
      </c>
      <c r="I565">
        <v>346557</v>
      </c>
      <c r="K565" t="s">
        <v>591</v>
      </c>
      <c r="L565">
        <f>SUMIF(D:D, K565, I:I)</f>
        <v>5909</v>
      </c>
      <c r="M565">
        <f>L565/SUM(L:L)</f>
        <v>7.9082389462687157E-5</v>
      </c>
    </row>
    <row r="566" spans="1:13" x14ac:dyDescent="0.25">
      <c r="A566" t="s">
        <v>18</v>
      </c>
      <c r="B566">
        <v>6410990</v>
      </c>
      <c r="C566" t="s">
        <v>669</v>
      </c>
      <c r="D566" t="s">
        <v>670</v>
      </c>
      <c r="E566">
        <v>4</v>
      </c>
      <c r="F566">
        <v>365</v>
      </c>
      <c r="G566">
        <v>1642.36</v>
      </c>
      <c r="H566">
        <v>0</v>
      </c>
      <c r="I566">
        <v>403158</v>
      </c>
      <c r="K566" t="s">
        <v>716</v>
      </c>
      <c r="L566">
        <f>SUMIF(D:D, K566, I:I)</f>
        <v>5888</v>
      </c>
      <c r="M566">
        <f>L566/SUM(L:L)</f>
        <v>7.8801338493197156E-5</v>
      </c>
    </row>
    <row r="567" spans="1:13" x14ac:dyDescent="0.25">
      <c r="A567" t="s">
        <v>18</v>
      </c>
      <c r="B567">
        <v>33064631</v>
      </c>
      <c r="C567" t="s">
        <v>143</v>
      </c>
      <c r="D567" t="s">
        <v>144</v>
      </c>
      <c r="E567">
        <v>5</v>
      </c>
      <c r="F567">
        <v>1</v>
      </c>
      <c r="G567">
        <v>569</v>
      </c>
      <c r="H567">
        <v>0</v>
      </c>
      <c r="I567">
        <v>22191</v>
      </c>
      <c r="K567" t="s">
        <v>1065</v>
      </c>
      <c r="L567">
        <f>SUMIF(D:D, K567, I:I)</f>
        <v>5461</v>
      </c>
      <c r="M567">
        <f>L567/SUM(L:L)</f>
        <v>7.3086635446900419E-5</v>
      </c>
    </row>
    <row r="568" spans="1:13" x14ac:dyDescent="0.25">
      <c r="A568" t="s">
        <v>18</v>
      </c>
      <c r="B568">
        <v>14860070</v>
      </c>
      <c r="C568" t="s">
        <v>671</v>
      </c>
      <c r="D568" t="s">
        <v>672</v>
      </c>
      <c r="E568">
        <v>5</v>
      </c>
      <c r="F568">
        <v>1</v>
      </c>
      <c r="G568">
        <v>687.66</v>
      </c>
      <c r="H568">
        <v>0</v>
      </c>
      <c r="I568">
        <v>14336</v>
      </c>
      <c r="K568" t="s">
        <v>746</v>
      </c>
      <c r="L568">
        <f>SUMIF(D:D, K568, I:I)</f>
        <v>5355</v>
      </c>
      <c r="M568">
        <f>L568/SUM(L:L)</f>
        <v>7.1667997219950879E-5</v>
      </c>
    </row>
    <row r="569" spans="1:13" x14ac:dyDescent="0.25">
      <c r="A569" t="s">
        <v>18</v>
      </c>
      <c r="B569">
        <v>19276831</v>
      </c>
      <c r="C569" t="s">
        <v>300</v>
      </c>
      <c r="D569" t="s">
        <v>301</v>
      </c>
      <c r="E569">
        <v>4</v>
      </c>
      <c r="F569">
        <v>5</v>
      </c>
      <c r="G569">
        <v>2482.13</v>
      </c>
      <c r="H569">
        <v>1255.5</v>
      </c>
      <c r="I569">
        <v>17577</v>
      </c>
      <c r="K569" t="s">
        <v>724</v>
      </c>
      <c r="L569">
        <f>SUMIF(D:D, K569, I:I)</f>
        <v>5090</v>
      </c>
      <c r="M569">
        <f>L569/SUM(L:L)</f>
        <v>6.8121401652577023E-5</v>
      </c>
    </row>
    <row r="570" spans="1:13" x14ac:dyDescent="0.25">
      <c r="A570" t="s">
        <v>18</v>
      </c>
      <c r="B570">
        <v>3074091</v>
      </c>
      <c r="C570" t="s">
        <v>673</v>
      </c>
      <c r="D570" t="s">
        <v>674</v>
      </c>
      <c r="E570">
        <v>0</v>
      </c>
      <c r="F570">
        <v>39</v>
      </c>
      <c r="G570">
        <v>552</v>
      </c>
      <c r="H570">
        <v>3548.57</v>
      </c>
      <c r="I570">
        <v>49680</v>
      </c>
      <c r="K570" t="s">
        <v>636</v>
      </c>
      <c r="L570">
        <f>SUMIF(D:D, K570, I:I)</f>
        <v>5040</v>
      </c>
      <c r="M570">
        <f>L570/SUM(L:L)</f>
        <v>6.7452232677600823E-5</v>
      </c>
    </row>
    <row r="571" spans="1:13" x14ac:dyDescent="0.25">
      <c r="A571" t="s">
        <v>18</v>
      </c>
      <c r="B571">
        <v>34765160</v>
      </c>
      <c r="C571" t="s">
        <v>27</v>
      </c>
      <c r="D571" t="s">
        <v>28</v>
      </c>
      <c r="E571">
        <v>0</v>
      </c>
      <c r="F571">
        <v>0</v>
      </c>
      <c r="G571">
        <v>739.26</v>
      </c>
      <c r="H571">
        <v>0</v>
      </c>
      <c r="I571">
        <v>13613</v>
      </c>
      <c r="K571" t="s">
        <v>1241</v>
      </c>
      <c r="L571">
        <f>SUMIF(D:D, K571, I:I)</f>
        <v>4930</v>
      </c>
      <c r="M571">
        <f>L571/SUM(L:L)</f>
        <v>6.5980060932653185E-5</v>
      </c>
    </row>
    <row r="572" spans="1:13" x14ac:dyDescent="0.25">
      <c r="A572" t="s">
        <v>18</v>
      </c>
      <c r="B572">
        <v>25774125</v>
      </c>
      <c r="C572" t="s">
        <v>675</v>
      </c>
      <c r="D572" t="s">
        <v>676</v>
      </c>
      <c r="E572">
        <v>0</v>
      </c>
      <c r="F572">
        <v>49</v>
      </c>
      <c r="G572">
        <v>1137.06</v>
      </c>
      <c r="H572">
        <v>0</v>
      </c>
      <c r="I572">
        <v>21439</v>
      </c>
      <c r="K572" t="s">
        <v>964</v>
      </c>
      <c r="L572">
        <f>SUMIF(D:D, K572, I:I)</f>
        <v>4751</v>
      </c>
      <c r="M572">
        <f>L572/SUM(L:L)</f>
        <v>6.3584436002238402E-5</v>
      </c>
    </row>
    <row r="573" spans="1:13" x14ac:dyDescent="0.25">
      <c r="A573" t="s">
        <v>677</v>
      </c>
      <c r="B573">
        <v>10812107</v>
      </c>
      <c r="C573" t="s">
        <v>614</v>
      </c>
      <c r="D573" t="s">
        <v>615</v>
      </c>
      <c r="E573">
        <v>0</v>
      </c>
      <c r="F573">
        <v>11</v>
      </c>
      <c r="G573">
        <v>1401.8</v>
      </c>
      <c r="H573">
        <v>0</v>
      </c>
      <c r="I573">
        <v>5462</v>
      </c>
      <c r="K573" t="s">
        <v>264</v>
      </c>
      <c r="L573">
        <f>SUMIF(D:D, K573, I:I)</f>
        <v>4160</v>
      </c>
      <c r="M573">
        <f>L573/SUM(L:L)</f>
        <v>5.5674858718019729E-5</v>
      </c>
    </row>
    <row r="574" spans="1:13" x14ac:dyDescent="0.25">
      <c r="A574" t="s">
        <v>18</v>
      </c>
      <c r="B574">
        <v>37786640</v>
      </c>
      <c r="C574" t="s">
        <v>141</v>
      </c>
      <c r="D574" t="s">
        <v>678</v>
      </c>
      <c r="E574">
        <v>0</v>
      </c>
      <c r="F574">
        <v>0</v>
      </c>
      <c r="G574">
        <v>3999</v>
      </c>
      <c r="H574">
        <v>0</v>
      </c>
      <c r="I574">
        <v>19995</v>
      </c>
      <c r="K574" t="s">
        <v>718</v>
      </c>
      <c r="L574">
        <f>SUMIF(D:D, K574, I:I)</f>
        <v>4042</v>
      </c>
      <c r="M574">
        <f>L574/SUM(L:L)</f>
        <v>5.40956199370759E-5</v>
      </c>
    </row>
    <row r="575" spans="1:13" x14ac:dyDescent="0.25">
      <c r="A575" t="s">
        <v>18</v>
      </c>
      <c r="B575">
        <v>5275897</v>
      </c>
      <c r="C575" t="s">
        <v>50</v>
      </c>
      <c r="D575" t="s">
        <v>457</v>
      </c>
      <c r="E575">
        <v>0</v>
      </c>
      <c r="F575">
        <v>5</v>
      </c>
      <c r="G575">
        <v>474.66</v>
      </c>
      <c r="H575">
        <v>0</v>
      </c>
      <c r="I575">
        <v>2878</v>
      </c>
      <c r="K575" t="s">
        <v>1089</v>
      </c>
      <c r="L575">
        <f>SUMIF(D:D, K575, I:I)</f>
        <v>4041</v>
      </c>
      <c r="M575">
        <f>L575/SUM(L:L)</f>
        <v>5.4082236557576379E-5</v>
      </c>
    </row>
    <row r="576" spans="1:13" x14ac:dyDescent="0.25">
      <c r="A576" t="s">
        <v>18</v>
      </c>
      <c r="B576">
        <v>14137983</v>
      </c>
      <c r="C576" t="s">
        <v>679</v>
      </c>
      <c r="D576" t="s">
        <v>680</v>
      </c>
      <c r="E576">
        <v>4</v>
      </c>
      <c r="F576">
        <v>23</v>
      </c>
      <c r="G576">
        <v>1338.96</v>
      </c>
      <c r="H576">
        <v>0</v>
      </c>
      <c r="I576">
        <v>11233</v>
      </c>
      <c r="K576" t="s">
        <v>728</v>
      </c>
      <c r="L576">
        <f>SUMIF(D:D, K576, I:I)</f>
        <v>3928</v>
      </c>
      <c r="M576">
        <f>L576/SUM(L:L)</f>
        <v>5.256991467413017E-5</v>
      </c>
    </row>
    <row r="577" spans="1:13" x14ac:dyDescent="0.25">
      <c r="A577" t="s">
        <v>18</v>
      </c>
      <c r="B577">
        <v>33206572</v>
      </c>
      <c r="C577" t="s">
        <v>102</v>
      </c>
      <c r="D577" t="s">
        <v>103</v>
      </c>
      <c r="E577">
        <v>5</v>
      </c>
      <c r="F577">
        <v>3</v>
      </c>
      <c r="G577">
        <v>1199</v>
      </c>
      <c r="H577">
        <v>0</v>
      </c>
      <c r="I577">
        <v>17985</v>
      </c>
      <c r="K577" t="s">
        <v>207</v>
      </c>
      <c r="L577">
        <f>SUMIF(D:D, K577, I:I)</f>
        <v>3696</v>
      </c>
      <c r="M577">
        <f>L577/SUM(L:L)</f>
        <v>4.9464970630240603E-5</v>
      </c>
    </row>
    <row r="578" spans="1:13" x14ac:dyDescent="0.25">
      <c r="A578" t="s">
        <v>18</v>
      </c>
      <c r="B578">
        <v>35303586</v>
      </c>
      <c r="C578" t="s">
        <v>27</v>
      </c>
      <c r="D578" t="s">
        <v>28</v>
      </c>
      <c r="E578">
        <v>5</v>
      </c>
      <c r="F578">
        <v>3</v>
      </c>
      <c r="G578">
        <v>801.8</v>
      </c>
      <c r="H578">
        <v>0</v>
      </c>
      <c r="I578">
        <v>5185</v>
      </c>
      <c r="K578" t="s">
        <v>428</v>
      </c>
      <c r="L578">
        <f>SUMIF(D:D, K578, I:I)</f>
        <v>3584</v>
      </c>
      <c r="M578">
        <f>L578/SUM(L:L)</f>
        <v>4.7966032126293922E-5</v>
      </c>
    </row>
    <row r="579" spans="1:13" x14ac:dyDescent="0.25">
      <c r="A579" t="s">
        <v>18</v>
      </c>
      <c r="B579">
        <v>5820888</v>
      </c>
      <c r="C579" t="s">
        <v>681</v>
      </c>
      <c r="D579" t="s">
        <v>682</v>
      </c>
      <c r="E579">
        <v>0</v>
      </c>
      <c r="F579">
        <v>0</v>
      </c>
      <c r="G579">
        <v>677.6</v>
      </c>
      <c r="H579">
        <v>0</v>
      </c>
      <c r="I579">
        <v>40075</v>
      </c>
      <c r="K579" t="s">
        <v>472</v>
      </c>
      <c r="L579">
        <f>SUMIF(D:D, K579, I:I)</f>
        <v>3546</v>
      </c>
      <c r="M579">
        <f>L579/SUM(L:L)</f>
        <v>4.7457463705312012E-5</v>
      </c>
    </row>
    <row r="580" spans="1:13" x14ac:dyDescent="0.25">
      <c r="A580" t="s">
        <v>18</v>
      </c>
      <c r="B580">
        <v>14745668</v>
      </c>
      <c r="C580" t="s">
        <v>683</v>
      </c>
      <c r="D580" t="s">
        <v>684</v>
      </c>
      <c r="E580">
        <v>4</v>
      </c>
      <c r="F580">
        <v>7</v>
      </c>
      <c r="G580">
        <v>1254.9000000000001</v>
      </c>
      <c r="H580">
        <v>0</v>
      </c>
      <c r="I580">
        <v>20042</v>
      </c>
      <c r="K580" t="s">
        <v>1062</v>
      </c>
      <c r="L580">
        <f>SUMIF(D:D, K580, I:I)</f>
        <v>3200</v>
      </c>
      <c r="M580">
        <f>L580/SUM(L:L)</f>
        <v>4.2826814398476716E-5</v>
      </c>
    </row>
    <row r="581" spans="1:13" x14ac:dyDescent="0.25">
      <c r="A581" t="s">
        <v>18</v>
      </c>
      <c r="B581">
        <v>18945490</v>
      </c>
      <c r="C581" t="s">
        <v>566</v>
      </c>
      <c r="D581" t="s">
        <v>567</v>
      </c>
      <c r="E581">
        <v>0</v>
      </c>
      <c r="F581">
        <v>0</v>
      </c>
      <c r="G581">
        <v>677.53</v>
      </c>
      <c r="H581">
        <v>0</v>
      </c>
      <c r="I581">
        <v>9120</v>
      </c>
      <c r="K581" t="s">
        <v>937</v>
      </c>
      <c r="L581">
        <f>SUMIF(D:D, K581, I:I)</f>
        <v>3000</v>
      </c>
      <c r="M581">
        <f>L581/SUM(L:L)</f>
        <v>4.0150138498571918E-5</v>
      </c>
    </row>
    <row r="582" spans="1:13" x14ac:dyDescent="0.25">
      <c r="A582" t="s">
        <v>18</v>
      </c>
      <c r="B582">
        <v>16723747</v>
      </c>
      <c r="C582" t="s">
        <v>112</v>
      </c>
      <c r="D582" t="s">
        <v>113</v>
      </c>
      <c r="E582">
        <v>0</v>
      </c>
      <c r="F582">
        <v>50</v>
      </c>
      <c r="G582">
        <v>3138.46</v>
      </c>
      <c r="H582">
        <v>0</v>
      </c>
      <c r="I582">
        <v>49644</v>
      </c>
      <c r="K582" t="s">
        <v>310</v>
      </c>
      <c r="L582">
        <f>SUMIF(D:D, K582, I:I)</f>
        <v>2990</v>
      </c>
      <c r="M582">
        <f>L582/SUM(L:L)</f>
        <v>4.0016304703576679E-5</v>
      </c>
    </row>
    <row r="583" spans="1:13" x14ac:dyDescent="0.25">
      <c r="A583" t="s">
        <v>18</v>
      </c>
      <c r="B583">
        <v>39305273</v>
      </c>
      <c r="C583" t="s">
        <v>685</v>
      </c>
      <c r="D583" t="s">
        <v>686</v>
      </c>
      <c r="E583">
        <v>0</v>
      </c>
      <c r="F583">
        <v>0</v>
      </c>
      <c r="G583">
        <v>4300</v>
      </c>
      <c r="H583">
        <v>1842.85</v>
      </c>
      <c r="I583">
        <v>4300</v>
      </c>
      <c r="K583" t="s">
        <v>998</v>
      </c>
      <c r="L583">
        <f>SUMIF(D:D, K583, I:I)</f>
        <v>2598</v>
      </c>
      <c r="M583">
        <f>L583/SUM(L:L)</f>
        <v>3.4770019939763281E-5</v>
      </c>
    </row>
    <row r="584" spans="1:13" x14ac:dyDescent="0.25">
      <c r="A584" t="s">
        <v>18</v>
      </c>
      <c r="B584">
        <v>14057264</v>
      </c>
      <c r="C584" t="s">
        <v>687</v>
      </c>
      <c r="D584" t="s">
        <v>688</v>
      </c>
      <c r="E584">
        <v>0</v>
      </c>
      <c r="F584">
        <v>17</v>
      </c>
      <c r="G584">
        <v>1867</v>
      </c>
      <c r="H584">
        <v>4667.5</v>
      </c>
      <c r="I584">
        <v>65345</v>
      </c>
      <c r="K584" t="s">
        <v>1246</v>
      </c>
      <c r="L584">
        <f>SUMIF(D:D, K584, I:I)</f>
        <v>2448</v>
      </c>
      <c r="M584">
        <f>L584/SUM(L:L)</f>
        <v>3.2762513014834683E-5</v>
      </c>
    </row>
    <row r="585" spans="1:13" x14ac:dyDescent="0.25">
      <c r="A585" t="s">
        <v>18</v>
      </c>
      <c r="B585">
        <v>21255740</v>
      </c>
      <c r="C585" t="s">
        <v>689</v>
      </c>
      <c r="D585" t="s">
        <v>690</v>
      </c>
      <c r="E585">
        <v>5</v>
      </c>
      <c r="F585">
        <v>2</v>
      </c>
      <c r="G585">
        <v>480.8</v>
      </c>
      <c r="H585">
        <v>0</v>
      </c>
      <c r="I585">
        <v>11250</v>
      </c>
      <c r="K585" t="s">
        <v>877</v>
      </c>
      <c r="L585">
        <f>SUMIF(D:D, K585, I:I)</f>
        <v>1999</v>
      </c>
      <c r="M585">
        <f>L585/SUM(L:L)</f>
        <v>2.6753375619548421E-5</v>
      </c>
    </row>
    <row r="586" spans="1:13" x14ac:dyDescent="0.25">
      <c r="A586" t="s">
        <v>18</v>
      </c>
      <c r="B586">
        <v>39305274</v>
      </c>
      <c r="C586" t="s">
        <v>685</v>
      </c>
      <c r="D586" t="s">
        <v>686</v>
      </c>
      <c r="E586">
        <v>0</v>
      </c>
      <c r="F586">
        <v>0</v>
      </c>
      <c r="G586">
        <v>4300</v>
      </c>
      <c r="H586">
        <v>1842.85</v>
      </c>
      <c r="I586">
        <v>4300</v>
      </c>
      <c r="K586" t="s">
        <v>228</v>
      </c>
      <c r="L586">
        <f>SUMIF(D:D, K586, I:I)</f>
        <v>1916</v>
      </c>
      <c r="M586">
        <f>L586/SUM(L:L)</f>
        <v>2.5642555121087931E-5</v>
      </c>
    </row>
    <row r="587" spans="1:13" x14ac:dyDescent="0.25">
      <c r="A587" t="s">
        <v>166</v>
      </c>
      <c r="B587">
        <v>35928166</v>
      </c>
      <c r="C587" t="s">
        <v>167</v>
      </c>
      <c r="D587" t="s">
        <v>168</v>
      </c>
      <c r="E587">
        <v>0</v>
      </c>
      <c r="F587">
        <v>8</v>
      </c>
      <c r="G587">
        <v>1968</v>
      </c>
      <c r="H587">
        <v>0</v>
      </c>
      <c r="I587">
        <v>43296</v>
      </c>
      <c r="K587" t="s">
        <v>701</v>
      </c>
      <c r="L587">
        <f>SUMIF(D:D, K587, I:I)</f>
        <v>1508</v>
      </c>
      <c r="M587">
        <f>L587/SUM(L:L)</f>
        <v>2.0182136285282153E-5</v>
      </c>
    </row>
    <row r="588" spans="1:13" x14ac:dyDescent="0.25">
      <c r="A588" t="s">
        <v>419</v>
      </c>
      <c r="B588">
        <v>13458162</v>
      </c>
      <c r="C588" t="s">
        <v>242</v>
      </c>
      <c r="D588" t="s">
        <v>243</v>
      </c>
      <c r="E588">
        <v>4</v>
      </c>
      <c r="F588">
        <v>1087</v>
      </c>
      <c r="G588">
        <v>390</v>
      </c>
      <c r="H588">
        <v>780</v>
      </c>
      <c r="I588">
        <v>390</v>
      </c>
      <c r="K588" t="s">
        <v>278</v>
      </c>
      <c r="L588">
        <f>SUMIF(D:D, K588, I:I)</f>
        <v>1500</v>
      </c>
      <c r="M588">
        <f>L588/SUM(L:L)</f>
        <v>2.0075069249285959E-5</v>
      </c>
    </row>
    <row r="589" spans="1:13" x14ac:dyDescent="0.25">
      <c r="A589" t="s">
        <v>18</v>
      </c>
      <c r="B589">
        <v>15694808</v>
      </c>
      <c r="C589" t="s">
        <v>691</v>
      </c>
      <c r="D589" t="s">
        <v>162</v>
      </c>
      <c r="E589">
        <v>0</v>
      </c>
      <c r="F589">
        <v>224</v>
      </c>
      <c r="G589">
        <v>227.36</v>
      </c>
      <c r="H589">
        <v>0</v>
      </c>
      <c r="I589">
        <v>7681</v>
      </c>
      <c r="K589" t="s">
        <v>1273</v>
      </c>
      <c r="L589">
        <f>SUMIF(D:D, K589, I:I)</f>
        <v>936</v>
      </c>
      <c r="M589">
        <f>L589/SUM(L:L)</f>
        <v>1.2526843211554438E-5</v>
      </c>
    </row>
    <row r="590" spans="1:13" x14ac:dyDescent="0.25">
      <c r="A590" t="s">
        <v>18</v>
      </c>
      <c r="B590">
        <v>9431182</v>
      </c>
      <c r="C590" t="s">
        <v>256</v>
      </c>
      <c r="D590" t="s">
        <v>257</v>
      </c>
      <c r="E590">
        <v>5</v>
      </c>
      <c r="F590">
        <v>315</v>
      </c>
      <c r="G590">
        <v>1533.73</v>
      </c>
      <c r="H590">
        <v>0</v>
      </c>
      <c r="I590">
        <v>27934</v>
      </c>
      <c r="K590" t="s">
        <v>864</v>
      </c>
      <c r="L590">
        <f>SUMIF(D:D, K590, I:I)</f>
        <v>616</v>
      </c>
      <c r="M590">
        <f>L590/SUM(L:L)</f>
        <v>8.2441617717067678E-6</v>
      </c>
    </row>
    <row r="591" spans="1:13" x14ac:dyDescent="0.25">
      <c r="A591" t="s">
        <v>18</v>
      </c>
      <c r="B591">
        <v>17976494</v>
      </c>
      <c r="C591" t="s">
        <v>692</v>
      </c>
      <c r="D591" t="s">
        <v>693</v>
      </c>
      <c r="E591">
        <v>0</v>
      </c>
      <c r="F591">
        <v>18</v>
      </c>
      <c r="G591">
        <v>402.28</v>
      </c>
      <c r="H591">
        <v>1406.78</v>
      </c>
      <c r="I591">
        <v>19695</v>
      </c>
      <c r="K591" t="s">
        <v>216</v>
      </c>
      <c r="L591">
        <f>SUMIF(D:D, K591, I:I)</f>
        <v>0</v>
      </c>
      <c r="M591">
        <f>L591/SUM(L:L)</f>
        <v>0</v>
      </c>
    </row>
    <row r="592" spans="1:13" x14ac:dyDescent="0.25">
      <c r="A592" t="s">
        <v>18</v>
      </c>
      <c r="B592">
        <v>16708392</v>
      </c>
      <c r="C592" t="s">
        <v>566</v>
      </c>
      <c r="D592" t="s">
        <v>567</v>
      </c>
      <c r="E592">
        <v>4</v>
      </c>
      <c r="F592">
        <v>5</v>
      </c>
      <c r="G592">
        <v>1969</v>
      </c>
      <c r="H592">
        <v>0</v>
      </c>
      <c r="I592">
        <v>27566</v>
      </c>
      <c r="K592" t="s">
        <v>1087</v>
      </c>
      <c r="L592">
        <f>SUMIF(D:D, K592, I:I)</f>
        <v>0</v>
      </c>
      <c r="M592">
        <f>L592/SUM(L:L)</f>
        <v>0</v>
      </c>
    </row>
    <row r="593" spans="1:13" x14ac:dyDescent="0.25">
      <c r="A593" t="s">
        <v>18</v>
      </c>
      <c r="B593">
        <v>17924822</v>
      </c>
      <c r="C593" t="s">
        <v>106</v>
      </c>
      <c r="D593" t="s">
        <v>162</v>
      </c>
      <c r="E593">
        <v>0</v>
      </c>
      <c r="F593">
        <v>110</v>
      </c>
      <c r="G593">
        <v>318</v>
      </c>
      <c r="H593">
        <v>0</v>
      </c>
      <c r="I593">
        <v>8586</v>
      </c>
      <c r="K593" t="s">
        <v>59</v>
      </c>
      <c r="L593">
        <f>SUMIF(D:D, K593, I:I)</f>
        <v>0</v>
      </c>
      <c r="M593">
        <f>L593/SUM(L:L)</f>
        <v>0</v>
      </c>
    </row>
    <row r="594" spans="1:13" x14ac:dyDescent="0.25">
      <c r="A594" t="s">
        <v>18</v>
      </c>
      <c r="B594">
        <v>35303513</v>
      </c>
      <c r="C594" t="s">
        <v>27</v>
      </c>
      <c r="D594" t="s">
        <v>28</v>
      </c>
      <c r="E594">
        <v>0</v>
      </c>
      <c r="F594">
        <v>3</v>
      </c>
      <c r="G594">
        <v>638</v>
      </c>
      <c r="H594">
        <v>0</v>
      </c>
      <c r="I594">
        <v>4627</v>
      </c>
      <c r="K594" t="s">
        <v>1282</v>
      </c>
      <c r="L594">
        <f>SUMIF(D:D, K594, I:I)</f>
        <v>0</v>
      </c>
      <c r="M594">
        <f>L594/SUM(L:L)</f>
        <v>0</v>
      </c>
    </row>
    <row r="595" spans="1:13" x14ac:dyDescent="0.25">
      <c r="A595" t="s">
        <v>419</v>
      </c>
      <c r="B595">
        <v>31764275</v>
      </c>
      <c r="C595" t="s">
        <v>242</v>
      </c>
      <c r="D595" t="s">
        <v>243</v>
      </c>
      <c r="E595">
        <v>4</v>
      </c>
      <c r="F595">
        <v>1087</v>
      </c>
      <c r="G595">
        <v>390</v>
      </c>
      <c r="H595">
        <v>25810.9</v>
      </c>
      <c r="I595">
        <v>70980</v>
      </c>
    </row>
    <row r="596" spans="1:13" x14ac:dyDescent="0.25">
      <c r="A596" t="s">
        <v>18</v>
      </c>
      <c r="B596">
        <v>38674219</v>
      </c>
      <c r="C596" t="s">
        <v>141</v>
      </c>
      <c r="D596" t="s">
        <v>142</v>
      </c>
      <c r="E596">
        <v>0</v>
      </c>
      <c r="F596">
        <v>0</v>
      </c>
      <c r="G596">
        <v>3599</v>
      </c>
      <c r="H596">
        <v>14585.42</v>
      </c>
      <c r="I596">
        <v>25193</v>
      </c>
    </row>
    <row r="597" spans="1:13" x14ac:dyDescent="0.25">
      <c r="A597" t="s">
        <v>18</v>
      </c>
      <c r="B597">
        <v>14851974</v>
      </c>
      <c r="C597" t="s">
        <v>35</v>
      </c>
      <c r="D597" t="s">
        <v>36</v>
      </c>
      <c r="E597">
        <v>4</v>
      </c>
      <c r="F597">
        <v>133</v>
      </c>
      <c r="G597">
        <v>323.52999999999997</v>
      </c>
      <c r="H597">
        <v>0</v>
      </c>
      <c r="I597">
        <v>34023</v>
      </c>
    </row>
    <row r="598" spans="1:13" x14ac:dyDescent="0.25">
      <c r="A598" t="s">
        <v>18</v>
      </c>
      <c r="B598">
        <v>31452545</v>
      </c>
      <c r="C598" t="s">
        <v>694</v>
      </c>
      <c r="D598" t="s">
        <v>695</v>
      </c>
      <c r="E598">
        <v>5</v>
      </c>
      <c r="F598">
        <v>6</v>
      </c>
      <c r="G598">
        <v>1168.1300000000001</v>
      </c>
      <c r="H598">
        <v>0</v>
      </c>
      <c r="I598">
        <v>12141</v>
      </c>
    </row>
    <row r="599" spans="1:13" x14ac:dyDescent="0.25">
      <c r="A599" t="s">
        <v>696</v>
      </c>
      <c r="B599">
        <v>28453820</v>
      </c>
      <c r="C599" t="s">
        <v>697</v>
      </c>
      <c r="D599" t="s">
        <v>464</v>
      </c>
      <c r="E599">
        <v>0</v>
      </c>
      <c r="F599">
        <v>0</v>
      </c>
      <c r="G599">
        <v>1590.9</v>
      </c>
      <c r="H599">
        <v>0</v>
      </c>
      <c r="I599">
        <v>10116</v>
      </c>
    </row>
    <row r="600" spans="1:13" x14ac:dyDescent="0.25">
      <c r="A600" t="s">
        <v>370</v>
      </c>
      <c r="B600">
        <v>30200683</v>
      </c>
      <c r="C600" t="s">
        <v>371</v>
      </c>
      <c r="D600" t="s">
        <v>372</v>
      </c>
      <c r="E600">
        <v>0</v>
      </c>
      <c r="F600">
        <v>0</v>
      </c>
      <c r="G600">
        <v>972</v>
      </c>
      <c r="H600">
        <v>0</v>
      </c>
      <c r="I600">
        <v>46077</v>
      </c>
    </row>
    <row r="601" spans="1:13" x14ac:dyDescent="0.25">
      <c r="A601" t="s">
        <v>18</v>
      </c>
      <c r="B601">
        <v>36699992</v>
      </c>
      <c r="C601" t="s">
        <v>519</v>
      </c>
      <c r="D601" t="s">
        <v>520</v>
      </c>
      <c r="E601">
        <v>0</v>
      </c>
      <c r="F601">
        <v>1</v>
      </c>
      <c r="G601">
        <v>799</v>
      </c>
      <c r="H601">
        <v>0</v>
      </c>
      <c r="I601">
        <v>63920</v>
      </c>
    </row>
    <row r="602" spans="1:13" x14ac:dyDescent="0.25">
      <c r="A602" t="s">
        <v>49</v>
      </c>
      <c r="B602">
        <v>19313090</v>
      </c>
      <c r="C602" t="s">
        <v>50</v>
      </c>
      <c r="D602" t="s">
        <v>51</v>
      </c>
      <c r="E602">
        <v>4</v>
      </c>
      <c r="F602">
        <v>329</v>
      </c>
      <c r="G602">
        <v>278.33</v>
      </c>
      <c r="H602">
        <v>0</v>
      </c>
      <c r="I602">
        <v>7489</v>
      </c>
    </row>
    <row r="603" spans="1:13" x14ac:dyDescent="0.25">
      <c r="A603" t="s">
        <v>18</v>
      </c>
      <c r="B603">
        <v>9247964</v>
      </c>
      <c r="C603" t="s">
        <v>608</v>
      </c>
      <c r="D603" t="s">
        <v>609</v>
      </c>
      <c r="E603">
        <v>4</v>
      </c>
      <c r="F603">
        <v>200</v>
      </c>
      <c r="G603">
        <v>1214.23</v>
      </c>
      <c r="H603">
        <v>0</v>
      </c>
      <c r="I603">
        <v>13974</v>
      </c>
    </row>
    <row r="604" spans="1:13" x14ac:dyDescent="0.25">
      <c r="A604" t="s">
        <v>18</v>
      </c>
      <c r="B604">
        <v>36518901</v>
      </c>
      <c r="C604" t="s">
        <v>27</v>
      </c>
      <c r="D604" t="s">
        <v>28</v>
      </c>
      <c r="E604">
        <v>5</v>
      </c>
      <c r="F604">
        <v>4</v>
      </c>
      <c r="G604">
        <v>687.26</v>
      </c>
      <c r="H604">
        <v>0</v>
      </c>
      <c r="I604">
        <v>32529</v>
      </c>
    </row>
    <row r="605" spans="1:13" x14ac:dyDescent="0.25">
      <c r="A605" t="s">
        <v>18</v>
      </c>
      <c r="B605">
        <v>37501337</v>
      </c>
      <c r="C605" t="s">
        <v>698</v>
      </c>
      <c r="D605" t="s">
        <v>699</v>
      </c>
      <c r="E605">
        <v>5</v>
      </c>
      <c r="F605">
        <v>11</v>
      </c>
      <c r="G605">
        <v>867.73</v>
      </c>
      <c r="H605">
        <v>0</v>
      </c>
      <c r="I605">
        <v>23264</v>
      </c>
    </row>
    <row r="606" spans="1:13" x14ac:dyDescent="0.25">
      <c r="A606" t="s">
        <v>18</v>
      </c>
      <c r="B606">
        <v>19873066</v>
      </c>
      <c r="C606" t="s">
        <v>23</v>
      </c>
      <c r="D606" t="s">
        <v>24</v>
      </c>
      <c r="E606">
        <v>0</v>
      </c>
      <c r="F606">
        <v>642</v>
      </c>
      <c r="G606">
        <v>688.66</v>
      </c>
      <c r="H606">
        <v>0</v>
      </c>
      <c r="I606">
        <v>18949</v>
      </c>
    </row>
    <row r="607" spans="1:13" x14ac:dyDescent="0.25">
      <c r="A607" t="s">
        <v>18</v>
      </c>
      <c r="B607">
        <v>39149320</v>
      </c>
      <c r="C607" t="s">
        <v>700</v>
      </c>
      <c r="D607" t="s">
        <v>701</v>
      </c>
      <c r="E607">
        <v>0</v>
      </c>
      <c r="F607">
        <v>0</v>
      </c>
      <c r="G607">
        <v>2927.06</v>
      </c>
      <c r="H607">
        <v>1508</v>
      </c>
      <c r="I607">
        <v>1508</v>
      </c>
    </row>
    <row r="608" spans="1:13" x14ac:dyDescent="0.25">
      <c r="A608" t="s">
        <v>18</v>
      </c>
      <c r="B608">
        <v>17055134</v>
      </c>
      <c r="C608" t="s">
        <v>25</v>
      </c>
      <c r="D608" t="s">
        <v>26</v>
      </c>
      <c r="E608">
        <v>5</v>
      </c>
      <c r="F608">
        <v>2014</v>
      </c>
      <c r="G608">
        <v>510.76</v>
      </c>
      <c r="H608">
        <v>0</v>
      </c>
      <c r="I608">
        <v>11818</v>
      </c>
    </row>
    <row r="609" spans="1:9" x14ac:dyDescent="0.25">
      <c r="A609" t="s">
        <v>18</v>
      </c>
      <c r="B609">
        <v>18042450</v>
      </c>
      <c r="C609" t="s">
        <v>702</v>
      </c>
      <c r="D609" t="s">
        <v>703</v>
      </c>
      <c r="E609">
        <v>5</v>
      </c>
      <c r="F609">
        <v>14</v>
      </c>
      <c r="G609">
        <v>643.1</v>
      </c>
      <c r="H609">
        <v>0</v>
      </c>
      <c r="I609">
        <v>21305</v>
      </c>
    </row>
    <row r="610" spans="1:9" x14ac:dyDescent="0.25">
      <c r="A610" t="s">
        <v>18</v>
      </c>
      <c r="B610">
        <v>39346676</v>
      </c>
      <c r="C610" t="s">
        <v>529</v>
      </c>
      <c r="D610" t="s">
        <v>530</v>
      </c>
      <c r="E610">
        <v>0</v>
      </c>
      <c r="F610">
        <v>0</v>
      </c>
      <c r="G610">
        <v>999</v>
      </c>
      <c r="H610">
        <v>5244.75</v>
      </c>
      <c r="I610">
        <v>5994</v>
      </c>
    </row>
    <row r="611" spans="1:9" x14ac:dyDescent="0.25">
      <c r="A611" t="s">
        <v>18</v>
      </c>
      <c r="B611">
        <v>12043178</v>
      </c>
      <c r="C611" t="s">
        <v>366</v>
      </c>
      <c r="D611" t="s">
        <v>704</v>
      </c>
      <c r="E611">
        <v>0</v>
      </c>
      <c r="F611">
        <v>193</v>
      </c>
      <c r="G611">
        <v>433.93</v>
      </c>
      <c r="H611">
        <v>0</v>
      </c>
      <c r="I611">
        <v>78942</v>
      </c>
    </row>
    <row r="612" spans="1:9" x14ac:dyDescent="0.25">
      <c r="A612" t="s">
        <v>18</v>
      </c>
      <c r="B612">
        <v>39048163</v>
      </c>
      <c r="C612" t="s">
        <v>27</v>
      </c>
      <c r="D612" t="s">
        <v>28</v>
      </c>
      <c r="E612">
        <v>0</v>
      </c>
      <c r="F612">
        <v>0</v>
      </c>
      <c r="G612">
        <v>499</v>
      </c>
      <c r="H612">
        <v>11227.5</v>
      </c>
      <c r="I612">
        <v>22455</v>
      </c>
    </row>
    <row r="613" spans="1:9" x14ac:dyDescent="0.25">
      <c r="A613" t="s">
        <v>18</v>
      </c>
      <c r="B613">
        <v>8695086</v>
      </c>
      <c r="C613" t="s">
        <v>705</v>
      </c>
      <c r="D613" t="s">
        <v>706</v>
      </c>
      <c r="E613">
        <v>4</v>
      </c>
      <c r="F613">
        <v>0</v>
      </c>
      <c r="G613">
        <v>415</v>
      </c>
      <c r="H613">
        <v>0</v>
      </c>
      <c r="I613">
        <v>9545</v>
      </c>
    </row>
    <row r="614" spans="1:9" x14ac:dyDescent="0.25">
      <c r="A614" t="s">
        <v>18</v>
      </c>
      <c r="B614">
        <v>36691602</v>
      </c>
      <c r="C614" t="s">
        <v>417</v>
      </c>
      <c r="D614" t="s">
        <v>418</v>
      </c>
      <c r="E614">
        <v>5</v>
      </c>
      <c r="F614">
        <v>11</v>
      </c>
      <c r="G614">
        <v>855.33</v>
      </c>
      <c r="H614">
        <v>0</v>
      </c>
      <c r="I614">
        <v>6022</v>
      </c>
    </row>
    <row r="615" spans="1:9" x14ac:dyDescent="0.25">
      <c r="A615" t="s">
        <v>18</v>
      </c>
      <c r="B615">
        <v>5251309</v>
      </c>
      <c r="C615" t="s">
        <v>97</v>
      </c>
      <c r="D615" t="s">
        <v>98</v>
      </c>
      <c r="E615">
        <v>0</v>
      </c>
      <c r="F615">
        <v>77</v>
      </c>
      <c r="G615">
        <v>803</v>
      </c>
      <c r="H615">
        <v>0</v>
      </c>
      <c r="I615">
        <v>34529</v>
      </c>
    </row>
    <row r="616" spans="1:9" x14ac:dyDescent="0.25">
      <c r="A616" t="s">
        <v>18</v>
      </c>
      <c r="B616">
        <v>15244660</v>
      </c>
      <c r="C616" t="s">
        <v>358</v>
      </c>
      <c r="D616" t="s">
        <v>423</v>
      </c>
      <c r="E616">
        <v>5</v>
      </c>
      <c r="F616">
        <v>177</v>
      </c>
      <c r="G616">
        <v>353.06</v>
      </c>
      <c r="H616">
        <v>30557.71</v>
      </c>
      <c r="I616">
        <v>26738</v>
      </c>
    </row>
    <row r="617" spans="1:9" x14ac:dyDescent="0.25">
      <c r="A617" t="s">
        <v>18</v>
      </c>
      <c r="B617">
        <v>9905931</v>
      </c>
      <c r="C617" t="s">
        <v>707</v>
      </c>
      <c r="D617" t="s">
        <v>708</v>
      </c>
      <c r="E617">
        <v>5</v>
      </c>
      <c r="F617">
        <v>45</v>
      </c>
      <c r="G617">
        <v>389.93</v>
      </c>
      <c r="H617">
        <v>0</v>
      </c>
      <c r="I617">
        <v>12400</v>
      </c>
    </row>
    <row r="618" spans="1:9" x14ac:dyDescent="0.25">
      <c r="A618" t="s">
        <v>18</v>
      </c>
      <c r="B618">
        <v>12572332</v>
      </c>
      <c r="C618" t="s">
        <v>292</v>
      </c>
      <c r="D618" t="s">
        <v>627</v>
      </c>
      <c r="E618">
        <v>0</v>
      </c>
      <c r="F618">
        <v>47</v>
      </c>
      <c r="G618">
        <v>2882.1</v>
      </c>
      <c r="H618">
        <v>0</v>
      </c>
      <c r="I618">
        <v>63250</v>
      </c>
    </row>
    <row r="619" spans="1:9" x14ac:dyDescent="0.25">
      <c r="A619" t="s">
        <v>79</v>
      </c>
      <c r="B619">
        <v>34150983</v>
      </c>
      <c r="C619" t="s">
        <v>80</v>
      </c>
      <c r="D619" t="s">
        <v>81</v>
      </c>
      <c r="E619">
        <v>0</v>
      </c>
      <c r="F619">
        <v>0</v>
      </c>
      <c r="G619">
        <v>1796.66</v>
      </c>
      <c r="H619">
        <v>0</v>
      </c>
      <c r="I619">
        <v>10584</v>
      </c>
    </row>
    <row r="620" spans="1:9" x14ac:dyDescent="0.25">
      <c r="A620" t="s">
        <v>18</v>
      </c>
      <c r="B620">
        <v>15218544</v>
      </c>
      <c r="C620" t="s">
        <v>557</v>
      </c>
      <c r="D620" t="s">
        <v>558</v>
      </c>
      <c r="E620">
        <v>0</v>
      </c>
      <c r="F620">
        <v>147</v>
      </c>
      <c r="G620">
        <v>267.60000000000002</v>
      </c>
      <c r="H620">
        <v>0</v>
      </c>
      <c r="I620">
        <v>49217</v>
      </c>
    </row>
    <row r="621" spans="1:9" x14ac:dyDescent="0.25">
      <c r="A621" t="s">
        <v>18</v>
      </c>
      <c r="B621">
        <v>33566764</v>
      </c>
      <c r="C621" t="s">
        <v>27</v>
      </c>
      <c r="D621" t="s">
        <v>28</v>
      </c>
      <c r="E621">
        <v>4</v>
      </c>
      <c r="F621">
        <v>30</v>
      </c>
      <c r="G621">
        <v>292.26</v>
      </c>
      <c r="H621">
        <v>0</v>
      </c>
      <c r="I621">
        <v>107816</v>
      </c>
    </row>
    <row r="622" spans="1:9" x14ac:dyDescent="0.25">
      <c r="A622" t="s">
        <v>79</v>
      </c>
      <c r="B622">
        <v>9030160</v>
      </c>
      <c r="C622" t="s">
        <v>80</v>
      </c>
      <c r="D622" t="s">
        <v>81</v>
      </c>
      <c r="E622">
        <v>0</v>
      </c>
      <c r="F622">
        <v>53</v>
      </c>
      <c r="G622">
        <v>1840.53</v>
      </c>
      <c r="H622">
        <v>0</v>
      </c>
      <c r="I622">
        <v>63644</v>
      </c>
    </row>
    <row r="623" spans="1:9" x14ac:dyDescent="0.25">
      <c r="A623" t="s">
        <v>18</v>
      </c>
      <c r="B623">
        <v>22889054</v>
      </c>
      <c r="C623" t="s">
        <v>187</v>
      </c>
      <c r="D623" t="s">
        <v>188</v>
      </c>
      <c r="E623">
        <v>5</v>
      </c>
      <c r="F623">
        <v>8</v>
      </c>
      <c r="G623">
        <v>1142</v>
      </c>
      <c r="H623">
        <v>0</v>
      </c>
      <c r="I623">
        <v>26266</v>
      </c>
    </row>
    <row r="624" spans="1:9" x14ac:dyDescent="0.25">
      <c r="A624" t="s">
        <v>18</v>
      </c>
      <c r="B624">
        <v>37089664</v>
      </c>
      <c r="C624" t="s">
        <v>27</v>
      </c>
      <c r="D624" t="s">
        <v>28</v>
      </c>
      <c r="E624">
        <v>5</v>
      </c>
      <c r="F624">
        <v>5</v>
      </c>
      <c r="G624">
        <v>431</v>
      </c>
      <c r="H624">
        <v>0</v>
      </c>
      <c r="I624">
        <v>69403</v>
      </c>
    </row>
    <row r="625" spans="1:9" x14ac:dyDescent="0.25">
      <c r="A625" t="s">
        <v>18</v>
      </c>
      <c r="B625">
        <v>26735559</v>
      </c>
      <c r="C625" t="s">
        <v>84</v>
      </c>
      <c r="D625" t="s">
        <v>709</v>
      </c>
      <c r="E625">
        <v>4</v>
      </c>
      <c r="F625">
        <v>45</v>
      </c>
      <c r="G625">
        <v>337.6</v>
      </c>
      <c r="H625">
        <v>0</v>
      </c>
      <c r="I625">
        <v>18079</v>
      </c>
    </row>
    <row r="626" spans="1:9" x14ac:dyDescent="0.25">
      <c r="A626" t="s">
        <v>18</v>
      </c>
      <c r="B626">
        <v>18967428</v>
      </c>
      <c r="C626" t="s">
        <v>559</v>
      </c>
      <c r="D626" t="s">
        <v>560</v>
      </c>
      <c r="E626">
        <v>0</v>
      </c>
      <c r="F626">
        <v>6</v>
      </c>
      <c r="G626">
        <v>537.46</v>
      </c>
      <c r="H626">
        <v>0</v>
      </c>
      <c r="I626">
        <v>21529</v>
      </c>
    </row>
    <row r="627" spans="1:9" x14ac:dyDescent="0.25">
      <c r="A627" t="s">
        <v>18</v>
      </c>
      <c r="B627">
        <v>36518673</v>
      </c>
      <c r="C627" t="s">
        <v>27</v>
      </c>
      <c r="D627" t="s">
        <v>28</v>
      </c>
      <c r="E627">
        <v>4</v>
      </c>
      <c r="F627">
        <v>3</v>
      </c>
      <c r="G627">
        <v>601.29999999999995</v>
      </c>
      <c r="H627">
        <v>0</v>
      </c>
      <c r="I627">
        <v>14602</v>
      </c>
    </row>
    <row r="628" spans="1:9" x14ac:dyDescent="0.25">
      <c r="A628" t="s">
        <v>18</v>
      </c>
      <c r="B628">
        <v>33342969</v>
      </c>
      <c r="C628" t="s">
        <v>27</v>
      </c>
      <c r="D628" t="s">
        <v>28</v>
      </c>
      <c r="E628">
        <v>0</v>
      </c>
      <c r="F628">
        <v>0</v>
      </c>
      <c r="G628">
        <v>560.53</v>
      </c>
      <c r="H628">
        <v>0</v>
      </c>
      <c r="I628">
        <v>13575</v>
      </c>
    </row>
    <row r="629" spans="1:9" x14ac:dyDescent="0.25">
      <c r="A629" t="s">
        <v>18</v>
      </c>
      <c r="B629">
        <v>19406473</v>
      </c>
      <c r="C629" t="s">
        <v>710</v>
      </c>
      <c r="D629" t="s">
        <v>711</v>
      </c>
      <c r="E629">
        <v>5</v>
      </c>
      <c r="F629">
        <v>36</v>
      </c>
      <c r="G629">
        <v>564.13</v>
      </c>
      <c r="H629">
        <v>0</v>
      </c>
      <c r="I629">
        <v>12880</v>
      </c>
    </row>
    <row r="630" spans="1:9" x14ac:dyDescent="0.25">
      <c r="A630" t="s">
        <v>18</v>
      </c>
      <c r="B630">
        <v>26970876</v>
      </c>
      <c r="C630" t="s">
        <v>117</v>
      </c>
      <c r="D630" t="s">
        <v>118</v>
      </c>
      <c r="E630">
        <v>0</v>
      </c>
      <c r="F630">
        <v>74</v>
      </c>
      <c r="G630">
        <v>448</v>
      </c>
      <c r="H630">
        <v>0</v>
      </c>
      <c r="I630">
        <v>47488</v>
      </c>
    </row>
    <row r="631" spans="1:9" x14ac:dyDescent="0.25">
      <c r="A631" t="s">
        <v>18</v>
      </c>
      <c r="B631">
        <v>38307172</v>
      </c>
      <c r="C631" t="s">
        <v>712</v>
      </c>
      <c r="D631" t="s">
        <v>713</v>
      </c>
      <c r="E631">
        <v>5</v>
      </c>
      <c r="F631">
        <v>2</v>
      </c>
      <c r="G631">
        <v>1976</v>
      </c>
      <c r="H631">
        <v>39520</v>
      </c>
      <c r="I631">
        <v>19760</v>
      </c>
    </row>
    <row r="632" spans="1:9" x14ac:dyDescent="0.25">
      <c r="A632" t="s">
        <v>714</v>
      </c>
      <c r="B632">
        <v>15358437</v>
      </c>
      <c r="C632" t="s">
        <v>715</v>
      </c>
      <c r="D632" t="s">
        <v>716</v>
      </c>
      <c r="E632">
        <v>5</v>
      </c>
      <c r="F632">
        <v>7</v>
      </c>
      <c r="G632">
        <v>985.13</v>
      </c>
      <c r="H632">
        <v>0</v>
      </c>
      <c r="I632">
        <v>5888</v>
      </c>
    </row>
    <row r="633" spans="1:9" x14ac:dyDescent="0.25">
      <c r="A633" t="s">
        <v>18</v>
      </c>
      <c r="B633">
        <v>20922165</v>
      </c>
      <c r="C633" t="s">
        <v>717</v>
      </c>
      <c r="D633" t="s">
        <v>718</v>
      </c>
      <c r="E633">
        <v>4</v>
      </c>
      <c r="F633">
        <v>2</v>
      </c>
      <c r="G633">
        <v>2021</v>
      </c>
      <c r="H633">
        <v>0</v>
      </c>
      <c r="I633">
        <v>4042</v>
      </c>
    </row>
    <row r="634" spans="1:9" x14ac:dyDescent="0.25">
      <c r="A634" t="s">
        <v>18</v>
      </c>
      <c r="B634">
        <v>10766434</v>
      </c>
      <c r="C634" t="s">
        <v>459</v>
      </c>
      <c r="D634" t="s">
        <v>460</v>
      </c>
      <c r="E634">
        <v>5</v>
      </c>
      <c r="F634">
        <v>493</v>
      </c>
      <c r="G634">
        <v>890.8</v>
      </c>
      <c r="H634">
        <v>0</v>
      </c>
      <c r="I634">
        <v>21978</v>
      </c>
    </row>
    <row r="635" spans="1:9" x14ac:dyDescent="0.25">
      <c r="A635" t="s">
        <v>18</v>
      </c>
      <c r="B635">
        <v>17819185</v>
      </c>
      <c r="C635" t="s">
        <v>70</v>
      </c>
      <c r="D635" t="s">
        <v>71</v>
      </c>
      <c r="E635">
        <v>0</v>
      </c>
      <c r="F635">
        <v>304</v>
      </c>
      <c r="G635">
        <v>974.23</v>
      </c>
      <c r="H635">
        <v>0</v>
      </c>
      <c r="I635">
        <v>24816</v>
      </c>
    </row>
    <row r="636" spans="1:9" x14ac:dyDescent="0.25">
      <c r="A636" t="s">
        <v>18</v>
      </c>
      <c r="B636">
        <v>27769660</v>
      </c>
      <c r="C636" t="s">
        <v>719</v>
      </c>
      <c r="D636" t="s">
        <v>260</v>
      </c>
      <c r="E636">
        <v>5</v>
      </c>
      <c r="F636">
        <v>0</v>
      </c>
      <c r="G636">
        <v>753.1</v>
      </c>
      <c r="H636">
        <v>0</v>
      </c>
      <c r="I636">
        <v>3800</v>
      </c>
    </row>
    <row r="637" spans="1:9" x14ac:dyDescent="0.25">
      <c r="A637" t="s">
        <v>18</v>
      </c>
      <c r="B637">
        <v>37786645</v>
      </c>
      <c r="C637" t="s">
        <v>141</v>
      </c>
      <c r="D637" t="s">
        <v>142</v>
      </c>
      <c r="E637">
        <v>4</v>
      </c>
      <c r="F637">
        <v>1</v>
      </c>
      <c r="G637">
        <v>2599</v>
      </c>
      <c r="H637">
        <v>0</v>
      </c>
      <c r="I637">
        <v>15594</v>
      </c>
    </row>
    <row r="638" spans="1:9" x14ac:dyDescent="0.25">
      <c r="A638" t="s">
        <v>18</v>
      </c>
      <c r="B638">
        <v>34020357</v>
      </c>
      <c r="C638" t="s">
        <v>145</v>
      </c>
      <c r="D638" t="s">
        <v>146</v>
      </c>
      <c r="E638">
        <v>4</v>
      </c>
      <c r="F638">
        <v>33</v>
      </c>
      <c r="G638">
        <v>291.16000000000003</v>
      </c>
      <c r="H638">
        <v>469.17</v>
      </c>
      <c r="I638">
        <v>13606</v>
      </c>
    </row>
    <row r="639" spans="1:9" x14ac:dyDescent="0.25">
      <c r="A639" t="s">
        <v>18</v>
      </c>
      <c r="B639">
        <v>38933480</v>
      </c>
      <c r="C639" t="s">
        <v>77</v>
      </c>
      <c r="D639" t="s">
        <v>78</v>
      </c>
      <c r="E639">
        <v>0</v>
      </c>
      <c r="F639">
        <v>1</v>
      </c>
      <c r="G639">
        <v>907.87</v>
      </c>
      <c r="H639">
        <v>2780.75</v>
      </c>
      <c r="I639">
        <v>11123</v>
      </c>
    </row>
    <row r="640" spans="1:9" x14ac:dyDescent="0.25">
      <c r="A640" t="s">
        <v>18</v>
      </c>
      <c r="B640">
        <v>16708427</v>
      </c>
      <c r="C640" t="s">
        <v>566</v>
      </c>
      <c r="D640" t="s">
        <v>567</v>
      </c>
      <c r="E640">
        <v>0</v>
      </c>
      <c r="F640">
        <v>4</v>
      </c>
      <c r="G640">
        <v>540.76</v>
      </c>
      <c r="H640">
        <v>0</v>
      </c>
      <c r="I640">
        <v>14637</v>
      </c>
    </row>
    <row r="641" spans="1:9" x14ac:dyDescent="0.25">
      <c r="A641" t="s">
        <v>18</v>
      </c>
      <c r="B641">
        <v>19537944</v>
      </c>
      <c r="C641" t="s">
        <v>433</v>
      </c>
      <c r="D641" t="s">
        <v>434</v>
      </c>
      <c r="E641">
        <v>4</v>
      </c>
      <c r="F641">
        <v>32</v>
      </c>
      <c r="G641">
        <v>686.4</v>
      </c>
      <c r="H641">
        <v>0</v>
      </c>
      <c r="I641">
        <v>23390</v>
      </c>
    </row>
    <row r="642" spans="1:9" x14ac:dyDescent="0.25">
      <c r="A642" t="s">
        <v>18</v>
      </c>
      <c r="B642">
        <v>38300447</v>
      </c>
      <c r="C642" t="s">
        <v>90</v>
      </c>
      <c r="D642" t="s">
        <v>91</v>
      </c>
      <c r="E642">
        <v>0</v>
      </c>
      <c r="F642">
        <v>4</v>
      </c>
      <c r="G642">
        <v>814.86</v>
      </c>
      <c r="H642">
        <v>1259.44</v>
      </c>
      <c r="I642">
        <v>36524</v>
      </c>
    </row>
    <row r="643" spans="1:9" x14ac:dyDescent="0.25">
      <c r="A643" t="s">
        <v>18</v>
      </c>
      <c r="B643">
        <v>35928564</v>
      </c>
      <c r="C643" t="s">
        <v>720</v>
      </c>
      <c r="D643" t="s">
        <v>721</v>
      </c>
      <c r="E643">
        <v>0</v>
      </c>
      <c r="F643">
        <v>0</v>
      </c>
      <c r="G643">
        <v>609.83000000000004</v>
      </c>
      <c r="H643">
        <v>0</v>
      </c>
      <c r="I643">
        <v>4676</v>
      </c>
    </row>
    <row r="644" spans="1:9" x14ac:dyDescent="0.25">
      <c r="A644" t="s">
        <v>18</v>
      </c>
      <c r="B644">
        <v>16937885</v>
      </c>
      <c r="C644" t="s">
        <v>722</v>
      </c>
      <c r="D644" t="s">
        <v>384</v>
      </c>
      <c r="E644">
        <v>0</v>
      </c>
      <c r="F644">
        <v>8</v>
      </c>
      <c r="G644">
        <v>980.06</v>
      </c>
      <c r="H644">
        <v>0</v>
      </c>
      <c r="I644">
        <v>29393</v>
      </c>
    </row>
    <row r="645" spans="1:9" x14ac:dyDescent="0.25">
      <c r="A645" t="s">
        <v>18</v>
      </c>
      <c r="B645">
        <v>14239323</v>
      </c>
      <c r="C645" t="s">
        <v>723</v>
      </c>
      <c r="D645" t="s">
        <v>724</v>
      </c>
      <c r="E645">
        <v>5</v>
      </c>
      <c r="F645">
        <v>26</v>
      </c>
      <c r="G645">
        <v>872.4</v>
      </c>
      <c r="H645">
        <v>0</v>
      </c>
      <c r="I645">
        <v>5090</v>
      </c>
    </row>
    <row r="646" spans="1:9" x14ac:dyDescent="0.25">
      <c r="A646" t="s">
        <v>18</v>
      </c>
      <c r="B646">
        <v>27549971</v>
      </c>
      <c r="C646" t="s">
        <v>106</v>
      </c>
      <c r="D646" t="s">
        <v>107</v>
      </c>
      <c r="E646">
        <v>5</v>
      </c>
      <c r="F646">
        <v>110</v>
      </c>
      <c r="G646">
        <v>283</v>
      </c>
      <c r="H646">
        <v>0</v>
      </c>
      <c r="I646">
        <v>21791</v>
      </c>
    </row>
    <row r="647" spans="1:9" x14ac:dyDescent="0.25">
      <c r="A647" t="s">
        <v>18</v>
      </c>
      <c r="B647">
        <v>34483776</v>
      </c>
      <c r="C647" t="s">
        <v>229</v>
      </c>
      <c r="D647" t="s">
        <v>725</v>
      </c>
      <c r="E647">
        <v>0</v>
      </c>
      <c r="F647">
        <v>14</v>
      </c>
      <c r="G647">
        <v>1631.13</v>
      </c>
      <c r="H647">
        <v>0</v>
      </c>
      <c r="I647">
        <v>25815</v>
      </c>
    </row>
    <row r="648" spans="1:9" x14ac:dyDescent="0.25">
      <c r="A648" t="s">
        <v>18</v>
      </c>
      <c r="B648">
        <v>7990307</v>
      </c>
      <c r="C648" t="s">
        <v>256</v>
      </c>
      <c r="D648" t="s">
        <v>257</v>
      </c>
      <c r="E648">
        <v>0</v>
      </c>
      <c r="F648">
        <v>120</v>
      </c>
      <c r="G648">
        <v>1317.66</v>
      </c>
      <c r="H648">
        <v>0</v>
      </c>
      <c r="I648">
        <v>48824</v>
      </c>
    </row>
    <row r="649" spans="1:9" x14ac:dyDescent="0.25">
      <c r="A649" t="s">
        <v>18</v>
      </c>
      <c r="B649">
        <v>7443218</v>
      </c>
      <c r="C649" t="s">
        <v>23</v>
      </c>
      <c r="D649" t="s">
        <v>24</v>
      </c>
      <c r="E649">
        <v>0</v>
      </c>
      <c r="F649">
        <v>369</v>
      </c>
      <c r="G649">
        <v>684.13</v>
      </c>
      <c r="H649">
        <v>0</v>
      </c>
      <c r="I649">
        <v>31433</v>
      </c>
    </row>
    <row r="650" spans="1:9" x14ac:dyDescent="0.25">
      <c r="A650" t="s">
        <v>726</v>
      </c>
      <c r="B650">
        <v>40846423</v>
      </c>
      <c r="C650" t="s">
        <v>727</v>
      </c>
      <c r="D650" t="s">
        <v>728</v>
      </c>
      <c r="E650">
        <v>5</v>
      </c>
      <c r="F650">
        <v>1</v>
      </c>
      <c r="G650">
        <v>982</v>
      </c>
      <c r="H650">
        <v>19640</v>
      </c>
      <c r="I650">
        <v>3928</v>
      </c>
    </row>
    <row r="651" spans="1:9" x14ac:dyDescent="0.25">
      <c r="A651" t="s">
        <v>18</v>
      </c>
      <c r="B651">
        <v>6929810</v>
      </c>
      <c r="C651" t="s">
        <v>274</v>
      </c>
      <c r="D651" t="s">
        <v>275</v>
      </c>
      <c r="E651">
        <v>0</v>
      </c>
      <c r="F651">
        <v>0</v>
      </c>
      <c r="G651">
        <v>1479.83</v>
      </c>
      <c r="H651">
        <v>0</v>
      </c>
      <c r="I651">
        <v>23667</v>
      </c>
    </row>
    <row r="652" spans="1:9" x14ac:dyDescent="0.25">
      <c r="A652" t="s">
        <v>729</v>
      </c>
      <c r="B652">
        <v>17824963</v>
      </c>
      <c r="C652" t="s">
        <v>730</v>
      </c>
      <c r="D652" t="s">
        <v>731</v>
      </c>
      <c r="E652">
        <v>5</v>
      </c>
      <c r="F652">
        <v>26</v>
      </c>
      <c r="G652">
        <v>953.66</v>
      </c>
      <c r="H652">
        <v>0</v>
      </c>
      <c r="I652">
        <v>20066</v>
      </c>
    </row>
    <row r="653" spans="1:9" x14ac:dyDescent="0.25">
      <c r="A653" t="s">
        <v>18</v>
      </c>
      <c r="B653">
        <v>37786800</v>
      </c>
      <c r="C653" t="s">
        <v>141</v>
      </c>
      <c r="D653" t="s">
        <v>142</v>
      </c>
      <c r="E653">
        <v>5</v>
      </c>
      <c r="F653">
        <v>1</v>
      </c>
      <c r="G653">
        <v>1799</v>
      </c>
      <c r="H653">
        <v>0</v>
      </c>
      <c r="I653">
        <v>37779</v>
      </c>
    </row>
    <row r="654" spans="1:9" x14ac:dyDescent="0.25">
      <c r="A654" t="s">
        <v>18</v>
      </c>
      <c r="B654">
        <v>25750101</v>
      </c>
      <c r="C654" t="s">
        <v>732</v>
      </c>
      <c r="D654" t="s">
        <v>733</v>
      </c>
      <c r="E654">
        <v>5</v>
      </c>
      <c r="F654">
        <v>3</v>
      </c>
      <c r="G654">
        <v>720</v>
      </c>
      <c r="H654">
        <v>0</v>
      </c>
      <c r="I654">
        <v>9360</v>
      </c>
    </row>
    <row r="655" spans="1:9" x14ac:dyDescent="0.25">
      <c r="A655" t="s">
        <v>18</v>
      </c>
      <c r="B655">
        <v>10250799</v>
      </c>
      <c r="C655" t="s">
        <v>160</v>
      </c>
      <c r="D655" t="s">
        <v>161</v>
      </c>
      <c r="E655">
        <v>0</v>
      </c>
      <c r="F655">
        <v>6359</v>
      </c>
      <c r="G655">
        <v>452.33</v>
      </c>
      <c r="H655">
        <v>0</v>
      </c>
      <c r="I655">
        <v>29528</v>
      </c>
    </row>
    <row r="656" spans="1:9" x14ac:dyDescent="0.25">
      <c r="A656" t="s">
        <v>18</v>
      </c>
      <c r="B656">
        <v>37089249</v>
      </c>
      <c r="C656" t="s">
        <v>27</v>
      </c>
      <c r="D656" t="s">
        <v>28</v>
      </c>
      <c r="E656">
        <v>4</v>
      </c>
      <c r="F656">
        <v>1</v>
      </c>
      <c r="G656">
        <v>641.26</v>
      </c>
      <c r="H656">
        <v>0</v>
      </c>
      <c r="I656">
        <v>9727</v>
      </c>
    </row>
    <row r="657" spans="1:9" x14ac:dyDescent="0.25">
      <c r="A657" t="s">
        <v>18</v>
      </c>
      <c r="B657">
        <v>20988273</v>
      </c>
      <c r="C657" t="s">
        <v>734</v>
      </c>
      <c r="D657" t="s">
        <v>735</v>
      </c>
      <c r="E657">
        <v>0</v>
      </c>
      <c r="F657">
        <v>58</v>
      </c>
      <c r="G657">
        <v>1797</v>
      </c>
      <c r="H657">
        <v>0</v>
      </c>
      <c r="I657">
        <v>10800</v>
      </c>
    </row>
    <row r="658" spans="1:9" x14ac:dyDescent="0.25">
      <c r="A658" t="s">
        <v>18</v>
      </c>
      <c r="B658">
        <v>13657786</v>
      </c>
      <c r="C658" t="s">
        <v>736</v>
      </c>
      <c r="D658" t="s">
        <v>737</v>
      </c>
      <c r="E658">
        <v>4</v>
      </c>
      <c r="F658">
        <v>59</v>
      </c>
      <c r="G658">
        <v>1125</v>
      </c>
      <c r="H658">
        <v>0</v>
      </c>
      <c r="I658">
        <v>56250</v>
      </c>
    </row>
    <row r="659" spans="1:9" x14ac:dyDescent="0.25">
      <c r="A659" t="s">
        <v>738</v>
      </c>
      <c r="B659">
        <v>23856336</v>
      </c>
      <c r="C659" t="s">
        <v>739</v>
      </c>
      <c r="D659" t="s">
        <v>740</v>
      </c>
      <c r="E659">
        <v>5</v>
      </c>
      <c r="F659">
        <v>4</v>
      </c>
      <c r="G659">
        <v>929.06</v>
      </c>
      <c r="H659">
        <v>0</v>
      </c>
      <c r="I659">
        <v>35297</v>
      </c>
    </row>
    <row r="660" spans="1:9" x14ac:dyDescent="0.25">
      <c r="A660" t="s">
        <v>166</v>
      </c>
      <c r="B660">
        <v>35928165</v>
      </c>
      <c r="C660" t="s">
        <v>167</v>
      </c>
      <c r="D660" t="s">
        <v>168</v>
      </c>
      <c r="E660">
        <v>0</v>
      </c>
      <c r="F660">
        <v>8</v>
      </c>
      <c r="G660">
        <v>1968</v>
      </c>
      <c r="H660">
        <v>0</v>
      </c>
      <c r="I660">
        <v>47232</v>
      </c>
    </row>
    <row r="661" spans="1:9" x14ac:dyDescent="0.25">
      <c r="A661" t="s">
        <v>18</v>
      </c>
      <c r="B661">
        <v>18849178</v>
      </c>
      <c r="C661" t="s">
        <v>35</v>
      </c>
      <c r="D661" t="s">
        <v>36</v>
      </c>
      <c r="E661">
        <v>4</v>
      </c>
      <c r="F661">
        <v>150</v>
      </c>
      <c r="G661">
        <v>606.9</v>
      </c>
      <c r="H661">
        <v>0</v>
      </c>
      <c r="I661">
        <v>10998</v>
      </c>
    </row>
    <row r="662" spans="1:9" x14ac:dyDescent="0.25">
      <c r="A662" t="s">
        <v>18</v>
      </c>
      <c r="B662">
        <v>38060230</v>
      </c>
      <c r="C662" t="s">
        <v>97</v>
      </c>
      <c r="D662" t="s">
        <v>98</v>
      </c>
      <c r="E662">
        <v>0</v>
      </c>
      <c r="F662">
        <v>0</v>
      </c>
      <c r="G662">
        <v>1269</v>
      </c>
      <c r="H662">
        <v>0</v>
      </c>
      <c r="I662">
        <v>11421</v>
      </c>
    </row>
    <row r="663" spans="1:9" x14ac:dyDescent="0.25">
      <c r="A663" t="s">
        <v>18</v>
      </c>
      <c r="B663">
        <v>37834686</v>
      </c>
      <c r="C663" t="s">
        <v>56</v>
      </c>
      <c r="D663" t="s">
        <v>57</v>
      </c>
      <c r="E663">
        <v>5</v>
      </c>
      <c r="F663">
        <v>1</v>
      </c>
      <c r="G663">
        <v>2319.83</v>
      </c>
      <c r="H663">
        <v>0</v>
      </c>
      <c r="I663">
        <v>15269</v>
      </c>
    </row>
    <row r="664" spans="1:9" x14ac:dyDescent="0.25">
      <c r="A664" t="s">
        <v>18</v>
      </c>
      <c r="B664">
        <v>6663708</v>
      </c>
      <c r="C664" t="s">
        <v>60</v>
      </c>
      <c r="D664" t="s">
        <v>61</v>
      </c>
      <c r="E664">
        <v>0</v>
      </c>
      <c r="F664">
        <v>337</v>
      </c>
      <c r="G664">
        <v>1077.3</v>
      </c>
      <c r="H664">
        <v>0</v>
      </c>
      <c r="I664">
        <v>8393</v>
      </c>
    </row>
    <row r="665" spans="1:9" x14ac:dyDescent="0.25">
      <c r="A665" t="s">
        <v>18</v>
      </c>
      <c r="B665">
        <v>38792536</v>
      </c>
      <c r="C665" t="s">
        <v>741</v>
      </c>
      <c r="D665" t="s">
        <v>742</v>
      </c>
      <c r="E665">
        <v>0</v>
      </c>
      <c r="F665">
        <v>0</v>
      </c>
      <c r="G665">
        <v>799</v>
      </c>
      <c r="H665">
        <v>7533.42</v>
      </c>
      <c r="I665">
        <v>17578</v>
      </c>
    </row>
    <row r="666" spans="1:9" x14ac:dyDescent="0.25">
      <c r="A666" t="s">
        <v>291</v>
      </c>
      <c r="B666">
        <v>26895230</v>
      </c>
      <c r="C666" t="s">
        <v>183</v>
      </c>
      <c r="D666" t="s">
        <v>184</v>
      </c>
      <c r="E666">
        <v>0</v>
      </c>
      <c r="F666">
        <v>0</v>
      </c>
      <c r="G666">
        <v>1336.16</v>
      </c>
      <c r="H666">
        <v>0</v>
      </c>
      <c r="I666">
        <v>60561</v>
      </c>
    </row>
    <row r="667" spans="1:9" x14ac:dyDescent="0.25">
      <c r="A667" t="s">
        <v>18</v>
      </c>
      <c r="B667">
        <v>35764475</v>
      </c>
      <c r="C667" t="s">
        <v>743</v>
      </c>
      <c r="D667" t="s">
        <v>744</v>
      </c>
      <c r="E667">
        <v>0</v>
      </c>
      <c r="F667">
        <v>3</v>
      </c>
      <c r="G667">
        <v>1313.9</v>
      </c>
      <c r="H667">
        <v>0</v>
      </c>
      <c r="I667">
        <v>13335</v>
      </c>
    </row>
    <row r="668" spans="1:9" x14ac:dyDescent="0.25">
      <c r="A668" t="s">
        <v>18</v>
      </c>
      <c r="B668">
        <v>33477404</v>
      </c>
      <c r="C668" t="s">
        <v>185</v>
      </c>
      <c r="D668" t="s">
        <v>186</v>
      </c>
      <c r="E668">
        <v>5</v>
      </c>
      <c r="F668">
        <v>3</v>
      </c>
      <c r="G668">
        <v>2096</v>
      </c>
      <c r="H668">
        <v>0</v>
      </c>
      <c r="I668">
        <v>10480</v>
      </c>
    </row>
    <row r="669" spans="1:9" x14ac:dyDescent="0.25">
      <c r="A669" t="s">
        <v>18</v>
      </c>
      <c r="B669">
        <v>37786639</v>
      </c>
      <c r="C669" t="s">
        <v>141</v>
      </c>
      <c r="D669" t="s">
        <v>142</v>
      </c>
      <c r="E669">
        <v>0</v>
      </c>
      <c r="F669">
        <v>0</v>
      </c>
      <c r="G669">
        <v>3999</v>
      </c>
      <c r="H669">
        <v>0</v>
      </c>
      <c r="I669">
        <v>31992</v>
      </c>
    </row>
    <row r="670" spans="1:9" x14ac:dyDescent="0.25">
      <c r="A670" t="s">
        <v>18</v>
      </c>
      <c r="B670">
        <v>30817376</v>
      </c>
      <c r="C670" t="s">
        <v>745</v>
      </c>
      <c r="D670" t="s">
        <v>746</v>
      </c>
      <c r="E670">
        <v>5</v>
      </c>
      <c r="F670">
        <v>1</v>
      </c>
      <c r="G670">
        <v>1071</v>
      </c>
      <c r="H670">
        <v>0</v>
      </c>
      <c r="I670">
        <v>5355</v>
      </c>
    </row>
    <row r="671" spans="1:9" x14ac:dyDescent="0.25">
      <c r="A671" t="s">
        <v>747</v>
      </c>
      <c r="B671">
        <v>32995624</v>
      </c>
      <c r="C671" t="s">
        <v>170</v>
      </c>
      <c r="D671" t="s">
        <v>748</v>
      </c>
      <c r="E671">
        <v>0</v>
      </c>
      <c r="F671">
        <v>5</v>
      </c>
      <c r="G671">
        <v>1386</v>
      </c>
      <c r="H671">
        <v>72072</v>
      </c>
      <c r="I671">
        <v>18018</v>
      </c>
    </row>
    <row r="672" spans="1:9" x14ac:dyDescent="0.25">
      <c r="A672" t="s">
        <v>18</v>
      </c>
      <c r="B672">
        <v>25839434</v>
      </c>
      <c r="C672" t="s">
        <v>289</v>
      </c>
      <c r="D672" t="s">
        <v>290</v>
      </c>
      <c r="E672">
        <v>0</v>
      </c>
      <c r="F672">
        <v>11</v>
      </c>
      <c r="G672">
        <v>1091.96</v>
      </c>
      <c r="H672">
        <v>0</v>
      </c>
      <c r="I672">
        <v>15003</v>
      </c>
    </row>
    <row r="673" spans="1:9" x14ac:dyDescent="0.25">
      <c r="A673" t="s">
        <v>18</v>
      </c>
      <c r="B673">
        <v>13963667</v>
      </c>
      <c r="C673" t="s">
        <v>749</v>
      </c>
      <c r="D673" t="s">
        <v>750</v>
      </c>
      <c r="E673">
        <v>0</v>
      </c>
      <c r="F673">
        <v>47</v>
      </c>
      <c r="G673">
        <v>1311</v>
      </c>
      <c r="H673">
        <v>1808.27</v>
      </c>
      <c r="I673">
        <v>52440</v>
      </c>
    </row>
    <row r="674" spans="1:9" x14ac:dyDescent="0.25">
      <c r="A674" t="s">
        <v>18</v>
      </c>
      <c r="B674">
        <v>12405813</v>
      </c>
      <c r="C674" t="s">
        <v>586</v>
      </c>
      <c r="D674" t="s">
        <v>587</v>
      </c>
      <c r="E674">
        <v>4</v>
      </c>
      <c r="F674">
        <v>356</v>
      </c>
      <c r="G674">
        <v>812.76</v>
      </c>
      <c r="H674">
        <v>0</v>
      </c>
      <c r="I674">
        <v>50088</v>
      </c>
    </row>
    <row r="675" spans="1:9" x14ac:dyDescent="0.25">
      <c r="A675" t="s">
        <v>657</v>
      </c>
      <c r="B675">
        <v>19646274</v>
      </c>
      <c r="C675" t="s">
        <v>658</v>
      </c>
      <c r="D675" t="s">
        <v>659</v>
      </c>
      <c r="E675">
        <v>4</v>
      </c>
      <c r="F675">
        <v>48</v>
      </c>
      <c r="G675">
        <v>380.73</v>
      </c>
      <c r="H675">
        <v>0</v>
      </c>
      <c r="I675">
        <v>59726</v>
      </c>
    </row>
    <row r="676" spans="1:9" x14ac:dyDescent="0.25">
      <c r="A676" t="s">
        <v>18</v>
      </c>
      <c r="B676">
        <v>38019065</v>
      </c>
      <c r="C676" t="s">
        <v>751</v>
      </c>
      <c r="D676" t="s">
        <v>752</v>
      </c>
      <c r="E676">
        <v>4</v>
      </c>
      <c r="F676">
        <v>12</v>
      </c>
      <c r="G676">
        <v>2030</v>
      </c>
      <c r="H676">
        <v>0</v>
      </c>
      <c r="I676">
        <v>8120</v>
      </c>
    </row>
    <row r="677" spans="1:9" x14ac:dyDescent="0.25">
      <c r="A677" t="s">
        <v>753</v>
      </c>
      <c r="B677">
        <v>36244619</v>
      </c>
      <c r="C677" t="s">
        <v>754</v>
      </c>
      <c r="D677" t="s">
        <v>755</v>
      </c>
      <c r="E677">
        <v>5</v>
      </c>
      <c r="F677">
        <v>4</v>
      </c>
      <c r="G677">
        <v>1807</v>
      </c>
      <c r="H677">
        <v>18150</v>
      </c>
      <c r="I677">
        <v>9075</v>
      </c>
    </row>
    <row r="678" spans="1:9" x14ac:dyDescent="0.25">
      <c r="A678" t="s">
        <v>18</v>
      </c>
      <c r="B678">
        <v>36926657</v>
      </c>
      <c r="C678" t="s">
        <v>294</v>
      </c>
      <c r="D678" t="s">
        <v>295</v>
      </c>
      <c r="E678">
        <v>5</v>
      </c>
      <c r="F678">
        <v>7</v>
      </c>
      <c r="G678">
        <v>2058</v>
      </c>
      <c r="H678">
        <v>16464</v>
      </c>
      <c r="I678">
        <v>24696</v>
      </c>
    </row>
    <row r="679" spans="1:9" x14ac:dyDescent="0.25">
      <c r="A679" t="s">
        <v>18</v>
      </c>
      <c r="B679">
        <v>18551316</v>
      </c>
      <c r="C679" t="s">
        <v>121</v>
      </c>
      <c r="D679" t="s">
        <v>122</v>
      </c>
      <c r="E679">
        <v>4</v>
      </c>
      <c r="F679">
        <v>2</v>
      </c>
      <c r="G679">
        <v>2862</v>
      </c>
      <c r="H679">
        <v>5275.56</v>
      </c>
      <c r="I679">
        <v>17334</v>
      </c>
    </row>
    <row r="680" spans="1:9" x14ac:dyDescent="0.25">
      <c r="A680" t="s">
        <v>756</v>
      </c>
      <c r="B680">
        <v>38155247</v>
      </c>
      <c r="C680" t="s">
        <v>757</v>
      </c>
      <c r="D680" t="s">
        <v>758</v>
      </c>
      <c r="E680">
        <v>0</v>
      </c>
      <c r="F680">
        <v>7</v>
      </c>
      <c r="G680">
        <v>1862</v>
      </c>
      <c r="H680">
        <v>0</v>
      </c>
      <c r="I680">
        <v>81928</v>
      </c>
    </row>
    <row r="681" spans="1:9" x14ac:dyDescent="0.25">
      <c r="A681" t="s">
        <v>18</v>
      </c>
      <c r="B681">
        <v>14359181</v>
      </c>
      <c r="C681" t="s">
        <v>66</v>
      </c>
      <c r="D681" t="s">
        <v>67</v>
      </c>
      <c r="E681">
        <v>0</v>
      </c>
      <c r="F681">
        <v>0</v>
      </c>
      <c r="G681">
        <v>6905.66</v>
      </c>
      <c r="H681">
        <v>0</v>
      </c>
      <c r="I681">
        <v>40944</v>
      </c>
    </row>
    <row r="682" spans="1:9" x14ac:dyDescent="0.25">
      <c r="A682" t="s">
        <v>375</v>
      </c>
      <c r="B682">
        <v>35657199</v>
      </c>
      <c r="C682" t="s">
        <v>376</v>
      </c>
      <c r="D682" t="s">
        <v>377</v>
      </c>
      <c r="E682">
        <v>5</v>
      </c>
      <c r="F682">
        <v>635</v>
      </c>
      <c r="G682">
        <v>786</v>
      </c>
      <c r="H682">
        <v>0</v>
      </c>
      <c r="I682">
        <v>449400</v>
      </c>
    </row>
    <row r="683" spans="1:9" x14ac:dyDescent="0.25">
      <c r="A683" t="s">
        <v>18</v>
      </c>
      <c r="B683">
        <v>31035454</v>
      </c>
      <c r="C683" t="s">
        <v>759</v>
      </c>
      <c r="D683" t="s">
        <v>760</v>
      </c>
      <c r="E683">
        <v>0</v>
      </c>
      <c r="F683">
        <v>0</v>
      </c>
      <c r="G683">
        <v>2371.33</v>
      </c>
      <c r="H683">
        <v>0</v>
      </c>
      <c r="I683">
        <v>26065</v>
      </c>
    </row>
    <row r="684" spans="1:9" x14ac:dyDescent="0.25">
      <c r="A684" t="s">
        <v>18</v>
      </c>
      <c r="B684">
        <v>28680918</v>
      </c>
      <c r="C684" t="s">
        <v>358</v>
      </c>
      <c r="D684" t="s">
        <v>359</v>
      </c>
      <c r="E684">
        <v>0</v>
      </c>
      <c r="F684">
        <v>254</v>
      </c>
      <c r="G684">
        <v>333.33</v>
      </c>
      <c r="H684">
        <v>371.27</v>
      </c>
      <c r="I684">
        <v>10767</v>
      </c>
    </row>
    <row r="685" spans="1:9" x14ac:dyDescent="0.25">
      <c r="A685" t="s">
        <v>18</v>
      </c>
      <c r="B685">
        <v>20989109</v>
      </c>
      <c r="C685" t="s">
        <v>761</v>
      </c>
      <c r="D685" t="s">
        <v>762</v>
      </c>
      <c r="E685">
        <v>4</v>
      </c>
      <c r="F685">
        <v>3</v>
      </c>
      <c r="G685">
        <v>864</v>
      </c>
      <c r="H685">
        <v>0</v>
      </c>
      <c r="I685">
        <v>8640</v>
      </c>
    </row>
    <row r="686" spans="1:9" x14ac:dyDescent="0.25">
      <c r="A686" t="s">
        <v>18</v>
      </c>
      <c r="B686">
        <v>14273120</v>
      </c>
      <c r="C686" t="s">
        <v>763</v>
      </c>
      <c r="D686" t="s">
        <v>764</v>
      </c>
      <c r="E686">
        <v>0</v>
      </c>
      <c r="F686">
        <v>22</v>
      </c>
      <c r="G686">
        <v>463.1</v>
      </c>
      <c r="H686">
        <v>0</v>
      </c>
      <c r="I686">
        <v>8349</v>
      </c>
    </row>
    <row r="687" spans="1:9" x14ac:dyDescent="0.25">
      <c r="A687" t="s">
        <v>18</v>
      </c>
      <c r="B687">
        <v>18837904</v>
      </c>
      <c r="C687" t="s">
        <v>23</v>
      </c>
      <c r="D687" t="s">
        <v>24</v>
      </c>
      <c r="E687">
        <v>0</v>
      </c>
      <c r="F687">
        <v>642</v>
      </c>
      <c r="G687">
        <v>678.66</v>
      </c>
      <c r="H687">
        <v>0</v>
      </c>
      <c r="I687">
        <v>42817</v>
      </c>
    </row>
    <row r="688" spans="1:9" x14ac:dyDescent="0.25">
      <c r="A688" t="s">
        <v>18</v>
      </c>
      <c r="B688">
        <v>38021199</v>
      </c>
      <c r="C688" t="s">
        <v>765</v>
      </c>
      <c r="D688" t="s">
        <v>766</v>
      </c>
      <c r="E688">
        <v>5</v>
      </c>
      <c r="F688">
        <v>2</v>
      </c>
      <c r="G688">
        <v>1098.6099999999999</v>
      </c>
      <c r="H688">
        <v>4719.53</v>
      </c>
      <c r="I688">
        <v>30677</v>
      </c>
    </row>
    <row r="689" spans="1:9" x14ac:dyDescent="0.25">
      <c r="A689" t="s">
        <v>166</v>
      </c>
      <c r="B689">
        <v>35928167</v>
      </c>
      <c r="C689" t="s">
        <v>167</v>
      </c>
      <c r="D689" t="s">
        <v>168</v>
      </c>
      <c r="E689">
        <v>0</v>
      </c>
      <c r="F689">
        <v>8</v>
      </c>
      <c r="G689">
        <v>1968</v>
      </c>
      <c r="H689">
        <v>0</v>
      </c>
      <c r="I689">
        <v>72816</v>
      </c>
    </row>
    <row r="690" spans="1:9" x14ac:dyDescent="0.25">
      <c r="A690" t="s">
        <v>18</v>
      </c>
      <c r="B690">
        <v>17300853</v>
      </c>
      <c r="C690" t="s">
        <v>767</v>
      </c>
      <c r="D690" t="s">
        <v>768</v>
      </c>
      <c r="E690">
        <v>0</v>
      </c>
      <c r="F690">
        <v>0</v>
      </c>
      <c r="G690">
        <v>1916</v>
      </c>
      <c r="H690">
        <v>0</v>
      </c>
      <c r="I690">
        <v>28740</v>
      </c>
    </row>
    <row r="691" spans="1:9" x14ac:dyDescent="0.25">
      <c r="A691" t="s">
        <v>18</v>
      </c>
      <c r="B691">
        <v>19855374</v>
      </c>
      <c r="C691" t="s">
        <v>769</v>
      </c>
      <c r="D691" t="s">
        <v>770</v>
      </c>
      <c r="E691">
        <v>0</v>
      </c>
      <c r="F691">
        <v>8</v>
      </c>
      <c r="G691">
        <v>2284.96</v>
      </c>
      <c r="H691">
        <v>0</v>
      </c>
      <c r="I691">
        <v>18271</v>
      </c>
    </row>
    <row r="692" spans="1:9" x14ac:dyDescent="0.25">
      <c r="A692" t="s">
        <v>18</v>
      </c>
      <c r="B692">
        <v>39421925</v>
      </c>
      <c r="C692" t="s">
        <v>160</v>
      </c>
      <c r="D692" t="s">
        <v>161</v>
      </c>
      <c r="E692">
        <v>0</v>
      </c>
      <c r="F692">
        <v>936</v>
      </c>
      <c r="G692">
        <v>559</v>
      </c>
      <c r="H692">
        <v>16770</v>
      </c>
      <c r="I692">
        <v>25155</v>
      </c>
    </row>
    <row r="693" spans="1:9" x14ac:dyDescent="0.25">
      <c r="A693" t="s">
        <v>18</v>
      </c>
      <c r="B693">
        <v>16901721</v>
      </c>
      <c r="C693" t="s">
        <v>771</v>
      </c>
      <c r="D693" t="s">
        <v>772</v>
      </c>
      <c r="E693">
        <v>5</v>
      </c>
      <c r="F693">
        <v>40</v>
      </c>
      <c r="G693">
        <v>942</v>
      </c>
      <c r="H693">
        <v>0</v>
      </c>
      <c r="I693">
        <v>24492</v>
      </c>
    </row>
    <row r="694" spans="1:9" x14ac:dyDescent="0.25">
      <c r="A694" t="s">
        <v>18</v>
      </c>
      <c r="B694">
        <v>38930870</v>
      </c>
      <c r="C694" t="s">
        <v>773</v>
      </c>
      <c r="D694" t="s">
        <v>774</v>
      </c>
      <c r="E694">
        <v>5</v>
      </c>
      <c r="F694">
        <v>3</v>
      </c>
      <c r="G694">
        <v>2378.5700000000002</v>
      </c>
      <c r="H694">
        <v>13542.85</v>
      </c>
      <c r="I694">
        <v>11850</v>
      </c>
    </row>
    <row r="695" spans="1:9" x14ac:dyDescent="0.25">
      <c r="A695" t="s">
        <v>631</v>
      </c>
      <c r="B695">
        <v>16660345</v>
      </c>
      <c r="C695" t="s">
        <v>632</v>
      </c>
      <c r="D695" t="s">
        <v>633</v>
      </c>
      <c r="E695">
        <v>5</v>
      </c>
      <c r="F695">
        <v>172</v>
      </c>
      <c r="G695">
        <v>1381.6</v>
      </c>
      <c r="H695">
        <v>0</v>
      </c>
      <c r="I695">
        <v>356763</v>
      </c>
    </row>
    <row r="696" spans="1:9" x14ac:dyDescent="0.25">
      <c r="A696" t="s">
        <v>18</v>
      </c>
      <c r="B696">
        <v>14258964</v>
      </c>
      <c r="C696" t="s">
        <v>775</v>
      </c>
      <c r="D696" t="s">
        <v>55</v>
      </c>
      <c r="E696">
        <v>0</v>
      </c>
      <c r="F696">
        <v>10</v>
      </c>
      <c r="G696">
        <v>393.48</v>
      </c>
      <c r="H696">
        <v>81.86</v>
      </c>
      <c r="I696">
        <v>2374</v>
      </c>
    </row>
    <row r="697" spans="1:9" x14ac:dyDescent="0.25">
      <c r="A697" t="s">
        <v>18</v>
      </c>
      <c r="B697">
        <v>12078708</v>
      </c>
      <c r="C697" t="s">
        <v>35</v>
      </c>
      <c r="D697" t="s">
        <v>36</v>
      </c>
      <c r="E697">
        <v>0</v>
      </c>
      <c r="F697">
        <v>1040</v>
      </c>
      <c r="G697">
        <v>574.67999999999995</v>
      </c>
      <c r="H697">
        <v>7671.4</v>
      </c>
      <c r="I697">
        <v>38357</v>
      </c>
    </row>
    <row r="698" spans="1:9" x14ac:dyDescent="0.25">
      <c r="A698" t="s">
        <v>18</v>
      </c>
      <c r="B698">
        <v>12268798</v>
      </c>
      <c r="C698" t="s">
        <v>776</v>
      </c>
      <c r="D698" t="s">
        <v>777</v>
      </c>
      <c r="E698">
        <v>5</v>
      </c>
      <c r="F698">
        <v>8</v>
      </c>
      <c r="G698">
        <v>817.8</v>
      </c>
      <c r="H698">
        <v>0</v>
      </c>
      <c r="I698">
        <v>6589</v>
      </c>
    </row>
    <row r="699" spans="1:9" x14ac:dyDescent="0.25">
      <c r="A699" t="s">
        <v>18</v>
      </c>
      <c r="B699">
        <v>35679066</v>
      </c>
      <c r="C699" t="s">
        <v>778</v>
      </c>
      <c r="D699" t="s">
        <v>779</v>
      </c>
      <c r="E699">
        <v>0</v>
      </c>
      <c r="F699">
        <v>1</v>
      </c>
      <c r="G699">
        <v>2800</v>
      </c>
      <c r="H699">
        <v>3360</v>
      </c>
      <c r="I699">
        <v>16800</v>
      </c>
    </row>
    <row r="700" spans="1:9" x14ac:dyDescent="0.25">
      <c r="A700" t="s">
        <v>18</v>
      </c>
      <c r="B700">
        <v>33566634</v>
      </c>
      <c r="C700" t="s">
        <v>27</v>
      </c>
      <c r="D700" t="s">
        <v>28</v>
      </c>
      <c r="E700">
        <v>4</v>
      </c>
      <c r="F700">
        <v>15</v>
      </c>
      <c r="G700">
        <v>979.4</v>
      </c>
      <c r="H700">
        <v>0</v>
      </c>
      <c r="I700">
        <v>57188</v>
      </c>
    </row>
    <row r="701" spans="1:9" x14ac:dyDescent="0.25">
      <c r="A701" t="s">
        <v>18</v>
      </c>
      <c r="B701">
        <v>40543196</v>
      </c>
      <c r="C701" t="s">
        <v>23</v>
      </c>
      <c r="D701" t="s">
        <v>24</v>
      </c>
      <c r="E701">
        <v>4</v>
      </c>
      <c r="F701">
        <v>50</v>
      </c>
      <c r="G701">
        <v>680</v>
      </c>
      <c r="H701">
        <v>81600</v>
      </c>
      <c r="I701">
        <v>20400</v>
      </c>
    </row>
    <row r="702" spans="1:9" x14ac:dyDescent="0.25">
      <c r="A702" t="s">
        <v>780</v>
      </c>
      <c r="B702">
        <v>11575695</v>
      </c>
      <c r="C702" t="s">
        <v>534</v>
      </c>
      <c r="D702" t="s">
        <v>535</v>
      </c>
      <c r="E702">
        <v>5</v>
      </c>
      <c r="F702">
        <v>215</v>
      </c>
      <c r="G702">
        <v>591.6</v>
      </c>
      <c r="H702">
        <v>0</v>
      </c>
      <c r="I702">
        <v>12244</v>
      </c>
    </row>
    <row r="703" spans="1:9" x14ac:dyDescent="0.25">
      <c r="A703" t="s">
        <v>18</v>
      </c>
      <c r="B703">
        <v>38928319</v>
      </c>
      <c r="C703" t="s">
        <v>201</v>
      </c>
      <c r="D703" t="s">
        <v>202</v>
      </c>
      <c r="E703">
        <v>0</v>
      </c>
      <c r="F703">
        <v>0</v>
      </c>
      <c r="G703">
        <v>1199</v>
      </c>
      <c r="H703">
        <v>3896.75</v>
      </c>
      <c r="I703">
        <v>15587</v>
      </c>
    </row>
    <row r="704" spans="1:9" x14ac:dyDescent="0.25">
      <c r="A704" t="s">
        <v>781</v>
      </c>
      <c r="B704">
        <v>31475147</v>
      </c>
      <c r="C704" t="s">
        <v>782</v>
      </c>
      <c r="D704" t="s">
        <v>783</v>
      </c>
      <c r="E704">
        <v>0</v>
      </c>
      <c r="F704">
        <v>17</v>
      </c>
      <c r="G704">
        <v>1215</v>
      </c>
      <c r="H704">
        <v>0</v>
      </c>
      <c r="I704">
        <v>24225</v>
      </c>
    </row>
    <row r="705" spans="1:9" x14ac:dyDescent="0.25">
      <c r="A705" t="s">
        <v>18</v>
      </c>
      <c r="B705">
        <v>38449877</v>
      </c>
      <c r="C705" t="s">
        <v>784</v>
      </c>
      <c r="D705" t="s">
        <v>785</v>
      </c>
      <c r="E705">
        <v>5</v>
      </c>
      <c r="F705">
        <v>4</v>
      </c>
      <c r="G705">
        <v>4069</v>
      </c>
      <c r="H705">
        <v>37977.33</v>
      </c>
      <c r="I705">
        <v>56966</v>
      </c>
    </row>
    <row r="706" spans="1:9" x14ac:dyDescent="0.25">
      <c r="A706" t="s">
        <v>18</v>
      </c>
      <c r="B706">
        <v>7236690</v>
      </c>
      <c r="C706" t="s">
        <v>332</v>
      </c>
      <c r="D706" t="s">
        <v>467</v>
      </c>
      <c r="E706">
        <v>5</v>
      </c>
      <c r="F706">
        <v>133</v>
      </c>
      <c r="G706">
        <v>975.16</v>
      </c>
      <c r="H706">
        <v>0</v>
      </c>
      <c r="I706">
        <v>13314</v>
      </c>
    </row>
    <row r="707" spans="1:9" x14ac:dyDescent="0.25">
      <c r="A707" t="s">
        <v>18</v>
      </c>
      <c r="B707">
        <v>22733774</v>
      </c>
      <c r="C707" t="s">
        <v>786</v>
      </c>
      <c r="D707" t="s">
        <v>787</v>
      </c>
      <c r="E707">
        <v>5</v>
      </c>
      <c r="F707">
        <v>4</v>
      </c>
      <c r="G707">
        <v>1274</v>
      </c>
      <c r="H707">
        <v>0</v>
      </c>
      <c r="I707">
        <v>11466</v>
      </c>
    </row>
    <row r="708" spans="1:9" x14ac:dyDescent="0.25">
      <c r="A708" t="s">
        <v>18</v>
      </c>
      <c r="B708">
        <v>10056545</v>
      </c>
      <c r="C708" t="s">
        <v>21</v>
      </c>
      <c r="D708" t="s">
        <v>22</v>
      </c>
      <c r="E708">
        <v>5</v>
      </c>
      <c r="F708">
        <v>663</v>
      </c>
      <c r="G708">
        <v>773.13</v>
      </c>
      <c r="H708">
        <v>0</v>
      </c>
      <c r="I708">
        <v>13774</v>
      </c>
    </row>
    <row r="709" spans="1:9" x14ac:dyDescent="0.25">
      <c r="A709" t="s">
        <v>18</v>
      </c>
      <c r="B709">
        <v>32588169</v>
      </c>
      <c r="C709" t="s">
        <v>229</v>
      </c>
      <c r="D709" t="s">
        <v>725</v>
      </c>
      <c r="E709">
        <v>5</v>
      </c>
      <c r="F709">
        <v>8</v>
      </c>
      <c r="G709">
        <v>1656.8</v>
      </c>
      <c r="H709">
        <v>0</v>
      </c>
      <c r="I709">
        <v>2823</v>
      </c>
    </row>
    <row r="710" spans="1:9" x14ac:dyDescent="0.25">
      <c r="A710" t="s">
        <v>203</v>
      </c>
      <c r="B710">
        <v>34189339</v>
      </c>
      <c r="C710" t="s">
        <v>204</v>
      </c>
      <c r="D710" t="s">
        <v>205</v>
      </c>
      <c r="E710">
        <v>0</v>
      </c>
      <c r="F710">
        <v>32</v>
      </c>
      <c r="G710">
        <v>1853.26</v>
      </c>
      <c r="H710">
        <v>0</v>
      </c>
      <c r="I710">
        <v>52576</v>
      </c>
    </row>
    <row r="711" spans="1:9" x14ac:dyDescent="0.25">
      <c r="A711" t="s">
        <v>18</v>
      </c>
      <c r="B711">
        <v>39046582</v>
      </c>
      <c r="C711" t="s">
        <v>35</v>
      </c>
      <c r="D711" t="s">
        <v>36</v>
      </c>
      <c r="E711">
        <v>0</v>
      </c>
      <c r="F711">
        <v>9</v>
      </c>
      <c r="G711">
        <v>699</v>
      </c>
      <c r="H711">
        <v>11946.54</v>
      </c>
      <c r="I711">
        <v>32853</v>
      </c>
    </row>
    <row r="712" spans="1:9" x14ac:dyDescent="0.25">
      <c r="A712" t="s">
        <v>18</v>
      </c>
      <c r="B712">
        <v>10584787</v>
      </c>
      <c r="C712" t="s">
        <v>568</v>
      </c>
      <c r="D712" t="s">
        <v>569</v>
      </c>
      <c r="E712">
        <v>5</v>
      </c>
      <c r="F712">
        <v>13</v>
      </c>
      <c r="G712">
        <v>1459.5</v>
      </c>
      <c r="H712">
        <v>0</v>
      </c>
      <c r="I712">
        <v>12333</v>
      </c>
    </row>
    <row r="713" spans="1:9" x14ac:dyDescent="0.25">
      <c r="A713" t="s">
        <v>788</v>
      </c>
      <c r="B713">
        <v>37688185</v>
      </c>
      <c r="C713" t="s">
        <v>789</v>
      </c>
      <c r="D713" t="s">
        <v>790</v>
      </c>
      <c r="E713">
        <v>0</v>
      </c>
      <c r="F713">
        <v>0</v>
      </c>
      <c r="G713">
        <v>1199</v>
      </c>
      <c r="H713">
        <v>30774.33</v>
      </c>
      <c r="I713">
        <v>13189</v>
      </c>
    </row>
    <row r="714" spans="1:9" x14ac:dyDescent="0.25">
      <c r="A714" t="s">
        <v>18</v>
      </c>
      <c r="B714">
        <v>40500464</v>
      </c>
      <c r="C714" t="s">
        <v>145</v>
      </c>
      <c r="D714" t="s">
        <v>146</v>
      </c>
      <c r="E714">
        <v>0</v>
      </c>
      <c r="F714">
        <v>0</v>
      </c>
      <c r="G714">
        <v>385.77</v>
      </c>
      <c r="H714">
        <v>7644</v>
      </c>
      <c r="I714">
        <v>3276</v>
      </c>
    </row>
    <row r="715" spans="1:9" x14ac:dyDescent="0.25">
      <c r="A715" t="s">
        <v>18</v>
      </c>
      <c r="B715">
        <v>15903584</v>
      </c>
      <c r="C715" t="s">
        <v>791</v>
      </c>
      <c r="D715" t="s">
        <v>792</v>
      </c>
      <c r="E715">
        <v>5</v>
      </c>
      <c r="F715">
        <v>7</v>
      </c>
      <c r="G715">
        <v>1104.3</v>
      </c>
      <c r="H715">
        <v>0</v>
      </c>
      <c r="I715">
        <v>13110</v>
      </c>
    </row>
    <row r="716" spans="1:9" x14ac:dyDescent="0.25">
      <c r="A716" t="s">
        <v>18</v>
      </c>
      <c r="B716">
        <v>39403330</v>
      </c>
      <c r="C716" t="s">
        <v>141</v>
      </c>
      <c r="D716" t="s">
        <v>678</v>
      </c>
      <c r="E716">
        <v>0</v>
      </c>
      <c r="F716">
        <v>0</v>
      </c>
      <c r="G716">
        <v>3599</v>
      </c>
      <c r="H716">
        <v>7198</v>
      </c>
      <c r="I716">
        <v>10797</v>
      </c>
    </row>
    <row r="717" spans="1:9" x14ac:dyDescent="0.25">
      <c r="A717" t="s">
        <v>18</v>
      </c>
      <c r="B717">
        <v>26511198</v>
      </c>
      <c r="C717" t="s">
        <v>33</v>
      </c>
      <c r="D717" t="s">
        <v>34</v>
      </c>
      <c r="E717">
        <v>0</v>
      </c>
      <c r="F717">
        <v>1</v>
      </c>
      <c r="G717">
        <v>950</v>
      </c>
      <c r="H717">
        <v>0</v>
      </c>
      <c r="I717">
        <v>10450</v>
      </c>
    </row>
    <row r="718" spans="1:9" x14ac:dyDescent="0.25">
      <c r="A718" t="s">
        <v>793</v>
      </c>
      <c r="B718">
        <v>17193557</v>
      </c>
      <c r="C718" t="s">
        <v>628</v>
      </c>
      <c r="D718" t="s">
        <v>794</v>
      </c>
      <c r="E718">
        <v>5</v>
      </c>
      <c r="F718">
        <v>11</v>
      </c>
      <c r="G718">
        <v>478.2</v>
      </c>
      <c r="H718">
        <v>0</v>
      </c>
      <c r="I718">
        <v>70964</v>
      </c>
    </row>
    <row r="719" spans="1:9" x14ac:dyDescent="0.25">
      <c r="A719" t="s">
        <v>18</v>
      </c>
      <c r="B719">
        <v>19349594</v>
      </c>
      <c r="C719" t="s">
        <v>23</v>
      </c>
      <c r="D719" t="s">
        <v>24</v>
      </c>
      <c r="E719">
        <v>5</v>
      </c>
      <c r="F719">
        <v>41</v>
      </c>
      <c r="G719">
        <v>569.4</v>
      </c>
      <c r="H719">
        <v>0</v>
      </c>
      <c r="I719">
        <v>14600</v>
      </c>
    </row>
    <row r="720" spans="1:9" x14ac:dyDescent="0.25">
      <c r="A720" t="s">
        <v>18</v>
      </c>
      <c r="B720">
        <v>10673669</v>
      </c>
      <c r="C720" t="s">
        <v>557</v>
      </c>
      <c r="D720" t="s">
        <v>558</v>
      </c>
      <c r="E720">
        <v>0</v>
      </c>
      <c r="F720">
        <v>324</v>
      </c>
      <c r="G720">
        <v>401.86</v>
      </c>
      <c r="H720">
        <v>0</v>
      </c>
      <c r="I720">
        <v>34661</v>
      </c>
    </row>
    <row r="721" spans="1:9" x14ac:dyDescent="0.25">
      <c r="A721" t="s">
        <v>18</v>
      </c>
      <c r="B721">
        <v>36255892</v>
      </c>
      <c r="C721" t="s">
        <v>795</v>
      </c>
      <c r="D721" t="s">
        <v>457</v>
      </c>
      <c r="E721">
        <v>5</v>
      </c>
      <c r="F721">
        <v>22</v>
      </c>
      <c r="G721">
        <v>446</v>
      </c>
      <c r="H721">
        <v>0</v>
      </c>
      <c r="I721">
        <v>7582</v>
      </c>
    </row>
    <row r="722" spans="1:9" x14ac:dyDescent="0.25">
      <c r="A722" t="s">
        <v>18</v>
      </c>
      <c r="B722">
        <v>10737394</v>
      </c>
      <c r="C722" t="s">
        <v>160</v>
      </c>
      <c r="D722" t="s">
        <v>161</v>
      </c>
      <c r="E722">
        <v>0</v>
      </c>
      <c r="F722">
        <v>6357</v>
      </c>
      <c r="G722">
        <v>399</v>
      </c>
      <c r="H722">
        <v>0</v>
      </c>
      <c r="I722">
        <v>63042</v>
      </c>
    </row>
    <row r="723" spans="1:9" x14ac:dyDescent="0.25">
      <c r="A723" t="s">
        <v>796</v>
      </c>
      <c r="B723">
        <v>32349361</v>
      </c>
      <c r="C723" t="s">
        <v>797</v>
      </c>
      <c r="D723" t="s">
        <v>798</v>
      </c>
      <c r="E723">
        <v>0</v>
      </c>
      <c r="F723">
        <v>35</v>
      </c>
      <c r="G723">
        <v>862.9</v>
      </c>
      <c r="H723">
        <v>0</v>
      </c>
      <c r="I723">
        <v>41964</v>
      </c>
    </row>
    <row r="724" spans="1:9" x14ac:dyDescent="0.25">
      <c r="A724" t="s">
        <v>799</v>
      </c>
      <c r="B724">
        <v>34329299</v>
      </c>
      <c r="C724" t="s">
        <v>800</v>
      </c>
      <c r="D724" t="s">
        <v>801</v>
      </c>
      <c r="E724">
        <v>5</v>
      </c>
      <c r="F724">
        <v>9</v>
      </c>
      <c r="G724">
        <v>1439.8</v>
      </c>
      <c r="H724">
        <v>0</v>
      </c>
      <c r="I724">
        <v>25401</v>
      </c>
    </row>
    <row r="725" spans="1:9" x14ac:dyDescent="0.25">
      <c r="A725" t="s">
        <v>18</v>
      </c>
      <c r="B725">
        <v>22031734</v>
      </c>
      <c r="C725" t="s">
        <v>802</v>
      </c>
      <c r="D725" t="s">
        <v>803</v>
      </c>
      <c r="E725">
        <v>5</v>
      </c>
      <c r="F725">
        <v>10</v>
      </c>
      <c r="G725">
        <v>828</v>
      </c>
      <c r="H725">
        <v>0</v>
      </c>
      <c r="I725">
        <v>14076</v>
      </c>
    </row>
    <row r="726" spans="1:9" x14ac:dyDescent="0.25">
      <c r="A726" t="s">
        <v>18</v>
      </c>
      <c r="B726">
        <v>36691600</v>
      </c>
      <c r="C726" t="s">
        <v>417</v>
      </c>
      <c r="D726" t="s">
        <v>418</v>
      </c>
      <c r="E726">
        <v>5</v>
      </c>
      <c r="F726">
        <v>11</v>
      </c>
      <c r="G726">
        <v>855.33</v>
      </c>
      <c r="H726">
        <v>0</v>
      </c>
      <c r="I726">
        <v>14730</v>
      </c>
    </row>
    <row r="727" spans="1:9" x14ac:dyDescent="0.25">
      <c r="A727" t="s">
        <v>18</v>
      </c>
      <c r="B727">
        <v>38529388</v>
      </c>
      <c r="C727" t="s">
        <v>33</v>
      </c>
      <c r="D727" t="s">
        <v>34</v>
      </c>
      <c r="E727">
        <v>0</v>
      </c>
      <c r="F727">
        <v>0</v>
      </c>
      <c r="G727">
        <v>712.63</v>
      </c>
      <c r="H727">
        <v>4163.2700000000004</v>
      </c>
      <c r="I727">
        <v>11449</v>
      </c>
    </row>
    <row r="728" spans="1:9" x14ac:dyDescent="0.25">
      <c r="A728" t="s">
        <v>18</v>
      </c>
      <c r="B728">
        <v>33566645</v>
      </c>
      <c r="C728" t="s">
        <v>27</v>
      </c>
      <c r="D728" t="s">
        <v>28</v>
      </c>
      <c r="E728">
        <v>5</v>
      </c>
      <c r="F728">
        <v>19</v>
      </c>
      <c r="G728">
        <v>342.6</v>
      </c>
      <c r="H728">
        <v>0</v>
      </c>
      <c r="I728">
        <v>73566</v>
      </c>
    </row>
    <row r="729" spans="1:9" x14ac:dyDescent="0.25">
      <c r="A729" t="s">
        <v>281</v>
      </c>
      <c r="B729">
        <v>11239060</v>
      </c>
      <c r="C729" t="s">
        <v>282</v>
      </c>
      <c r="D729" t="s">
        <v>283</v>
      </c>
      <c r="E729">
        <v>0</v>
      </c>
      <c r="F729">
        <v>553</v>
      </c>
      <c r="G729">
        <v>615.23</v>
      </c>
      <c r="H729">
        <v>0</v>
      </c>
      <c r="I729">
        <v>73371</v>
      </c>
    </row>
    <row r="730" spans="1:9" x14ac:dyDescent="0.25">
      <c r="A730" t="s">
        <v>18</v>
      </c>
      <c r="B730">
        <v>18563245</v>
      </c>
      <c r="C730" t="s">
        <v>804</v>
      </c>
      <c r="D730" t="s">
        <v>805</v>
      </c>
      <c r="E730">
        <v>0</v>
      </c>
      <c r="F730">
        <v>11</v>
      </c>
      <c r="G730">
        <v>1414</v>
      </c>
      <c r="H730">
        <v>0</v>
      </c>
      <c r="I730">
        <v>28280</v>
      </c>
    </row>
    <row r="731" spans="1:9" x14ac:dyDescent="0.25">
      <c r="A731" t="s">
        <v>18</v>
      </c>
      <c r="B731">
        <v>36492755</v>
      </c>
      <c r="C731" t="s">
        <v>806</v>
      </c>
      <c r="D731" t="s">
        <v>807</v>
      </c>
      <c r="E731">
        <v>4</v>
      </c>
      <c r="F731">
        <v>10</v>
      </c>
      <c r="G731">
        <v>3936</v>
      </c>
      <c r="H731">
        <v>6747.42</v>
      </c>
      <c r="I731">
        <v>15744</v>
      </c>
    </row>
    <row r="732" spans="1:9" x14ac:dyDescent="0.25">
      <c r="A732" t="s">
        <v>808</v>
      </c>
      <c r="B732">
        <v>18155248</v>
      </c>
      <c r="C732" t="s">
        <v>235</v>
      </c>
      <c r="D732" t="s">
        <v>236</v>
      </c>
      <c r="E732">
        <v>5</v>
      </c>
      <c r="F732">
        <v>5</v>
      </c>
      <c r="G732">
        <v>1760.43</v>
      </c>
      <c r="H732">
        <v>0</v>
      </c>
      <c r="I732">
        <v>55446</v>
      </c>
    </row>
    <row r="733" spans="1:9" x14ac:dyDescent="0.25">
      <c r="A733" t="s">
        <v>18</v>
      </c>
      <c r="B733">
        <v>36576195</v>
      </c>
      <c r="C733" t="s">
        <v>581</v>
      </c>
      <c r="D733" t="s">
        <v>582</v>
      </c>
      <c r="E733">
        <v>0</v>
      </c>
      <c r="F733">
        <v>25</v>
      </c>
      <c r="G733">
        <v>424.93</v>
      </c>
      <c r="H733">
        <v>0</v>
      </c>
      <c r="I733">
        <v>9052</v>
      </c>
    </row>
    <row r="734" spans="1:9" x14ac:dyDescent="0.25">
      <c r="A734" t="s">
        <v>424</v>
      </c>
      <c r="B734">
        <v>22440095</v>
      </c>
      <c r="C734" t="s">
        <v>809</v>
      </c>
      <c r="D734" t="s">
        <v>810</v>
      </c>
      <c r="E734">
        <v>0</v>
      </c>
      <c r="F734">
        <v>9</v>
      </c>
      <c r="G734">
        <v>1416.46</v>
      </c>
      <c r="H734">
        <v>0</v>
      </c>
      <c r="I734">
        <v>15814</v>
      </c>
    </row>
    <row r="735" spans="1:9" x14ac:dyDescent="0.25">
      <c r="A735" t="s">
        <v>18</v>
      </c>
      <c r="B735">
        <v>21261069</v>
      </c>
      <c r="C735" t="s">
        <v>675</v>
      </c>
      <c r="D735" t="s">
        <v>676</v>
      </c>
      <c r="E735">
        <v>4</v>
      </c>
      <c r="F735">
        <v>49</v>
      </c>
      <c r="G735">
        <v>1138.3</v>
      </c>
      <c r="H735">
        <v>0</v>
      </c>
      <c r="I735">
        <v>24976</v>
      </c>
    </row>
    <row r="736" spans="1:9" x14ac:dyDescent="0.25">
      <c r="A736" t="s">
        <v>18</v>
      </c>
      <c r="B736">
        <v>34602624</v>
      </c>
      <c r="C736" t="s">
        <v>811</v>
      </c>
      <c r="D736" t="s">
        <v>812</v>
      </c>
      <c r="E736">
        <v>0</v>
      </c>
      <c r="F736">
        <v>37</v>
      </c>
      <c r="G736">
        <v>1145.83</v>
      </c>
      <c r="H736">
        <v>0</v>
      </c>
      <c r="I736">
        <v>45500</v>
      </c>
    </row>
    <row r="737" spans="1:9" x14ac:dyDescent="0.25">
      <c r="A737" t="s">
        <v>18</v>
      </c>
      <c r="B737">
        <v>33644020</v>
      </c>
      <c r="C737" t="s">
        <v>201</v>
      </c>
      <c r="D737" t="s">
        <v>202</v>
      </c>
      <c r="E737">
        <v>5</v>
      </c>
      <c r="F737">
        <v>15</v>
      </c>
      <c r="G737">
        <v>1299</v>
      </c>
      <c r="H737">
        <v>2374.0300000000002</v>
      </c>
      <c r="I737">
        <v>68847</v>
      </c>
    </row>
    <row r="738" spans="1:9" x14ac:dyDescent="0.25">
      <c r="A738" t="s">
        <v>18</v>
      </c>
      <c r="B738">
        <v>15123406</v>
      </c>
      <c r="C738" t="s">
        <v>347</v>
      </c>
      <c r="D738" t="s">
        <v>813</v>
      </c>
      <c r="E738">
        <v>0</v>
      </c>
      <c r="F738">
        <v>27</v>
      </c>
      <c r="G738">
        <v>665.5</v>
      </c>
      <c r="H738">
        <v>0</v>
      </c>
      <c r="I738">
        <v>15125</v>
      </c>
    </row>
    <row r="739" spans="1:9" x14ac:dyDescent="0.25">
      <c r="A739" t="s">
        <v>18</v>
      </c>
      <c r="B739">
        <v>17286962</v>
      </c>
      <c r="C739" t="s">
        <v>23</v>
      </c>
      <c r="D739" t="s">
        <v>24</v>
      </c>
      <c r="E739">
        <v>0</v>
      </c>
      <c r="F739">
        <v>1090</v>
      </c>
      <c r="G739">
        <v>908.06</v>
      </c>
      <c r="H739">
        <v>1820.68</v>
      </c>
      <c r="I739">
        <v>52800</v>
      </c>
    </row>
    <row r="740" spans="1:9" x14ac:dyDescent="0.25">
      <c r="A740" t="s">
        <v>340</v>
      </c>
      <c r="B740">
        <v>28110169</v>
      </c>
      <c r="C740" t="s">
        <v>341</v>
      </c>
      <c r="D740" t="s">
        <v>342</v>
      </c>
      <c r="E740">
        <v>0</v>
      </c>
      <c r="F740">
        <v>5</v>
      </c>
      <c r="G740">
        <v>2357.6</v>
      </c>
      <c r="H740">
        <v>0</v>
      </c>
      <c r="I740">
        <v>15498</v>
      </c>
    </row>
    <row r="741" spans="1:9" x14ac:dyDescent="0.25">
      <c r="A741" t="s">
        <v>18</v>
      </c>
      <c r="B741">
        <v>36576206</v>
      </c>
      <c r="C741" t="s">
        <v>581</v>
      </c>
      <c r="D741" t="s">
        <v>582</v>
      </c>
      <c r="E741">
        <v>0</v>
      </c>
      <c r="F741">
        <v>25</v>
      </c>
      <c r="G741">
        <v>424.93</v>
      </c>
      <c r="H741">
        <v>0</v>
      </c>
      <c r="I741">
        <v>8264</v>
      </c>
    </row>
    <row r="742" spans="1:9" x14ac:dyDescent="0.25">
      <c r="A742" t="s">
        <v>241</v>
      </c>
      <c r="B742">
        <v>19081944</v>
      </c>
      <c r="C742" t="s">
        <v>242</v>
      </c>
      <c r="D742" t="s">
        <v>243</v>
      </c>
      <c r="E742">
        <v>0</v>
      </c>
      <c r="F742">
        <v>0</v>
      </c>
      <c r="G742">
        <v>416.4</v>
      </c>
      <c r="H742">
        <v>0</v>
      </c>
      <c r="I742">
        <v>10271</v>
      </c>
    </row>
    <row r="743" spans="1:9" x14ac:dyDescent="0.25">
      <c r="A743" t="s">
        <v>18</v>
      </c>
      <c r="B743">
        <v>25839745</v>
      </c>
      <c r="C743" t="s">
        <v>289</v>
      </c>
      <c r="D743" t="s">
        <v>290</v>
      </c>
      <c r="E743">
        <v>0</v>
      </c>
      <c r="F743">
        <v>10</v>
      </c>
      <c r="G743">
        <v>973.23</v>
      </c>
      <c r="H743">
        <v>0</v>
      </c>
      <c r="I743">
        <v>5807</v>
      </c>
    </row>
    <row r="744" spans="1:9" x14ac:dyDescent="0.25">
      <c r="A744" t="s">
        <v>18</v>
      </c>
      <c r="B744">
        <v>13130966</v>
      </c>
      <c r="C744" t="s">
        <v>404</v>
      </c>
      <c r="D744" t="s">
        <v>405</v>
      </c>
      <c r="E744">
        <v>0</v>
      </c>
      <c r="F744">
        <v>11</v>
      </c>
      <c r="G744">
        <v>440</v>
      </c>
      <c r="H744">
        <v>0</v>
      </c>
      <c r="I744">
        <v>29480</v>
      </c>
    </row>
    <row r="745" spans="1:9" x14ac:dyDescent="0.25">
      <c r="A745" t="s">
        <v>18</v>
      </c>
      <c r="B745">
        <v>39347420</v>
      </c>
      <c r="C745" t="s">
        <v>52</v>
      </c>
      <c r="D745" t="s">
        <v>53</v>
      </c>
      <c r="E745">
        <v>0</v>
      </c>
      <c r="F745">
        <v>0</v>
      </c>
      <c r="G745">
        <v>699</v>
      </c>
      <c r="H745">
        <v>19172.57</v>
      </c>
      <c r="I745">
        <v>16776</v>
      </c>
    </row>
    <row r="746" spans="1:9" x14ac:dyDescent="0.25">
      <c r="A746" t="s">
        <v>18</v>
      </c>
      <c r="B746">
        <v>19349598</v>
      </c>
      <c r="C746" t="s">
        <v>23</v>
      </c>
      <c r="D746" t="s">
        <v>24</v>
      </c>
      <c r="E746">
        <v>0</v>
      </c>
      <c r="F746">
        <v>11</v>
      </c>
      <c r="G746">
        <v>748</v>
      </c>
      <c r="H746">
        <v>605.37</v>
      </c>
      <c r="I746">
        <v>17556</v>
      </c>
    </row>
    <row r="747" spans="1:9" x14ac:dyDescent="0.25">
      <c r="A747" t="s">
        <v>814</v>
      </c>
      <c r="B747">
        <v>23856339</v>
      </c>
      <c r="C747" t="s">
        <v>739</v>
      </c>
      <c r="D747" t="s">
        <v>740</v>
      </c>
      <c r="E747">
        <v>0</v>
      </c>
      <c r="F747">
        <v>3</v>
      </c>
      <c r="G747">
        <v>867.3</v>
      </c>
      <c r="H747">
        <v>0</v>
      </c>
      <c r="I747">
        <v>10332</v>
      </c>
    </row>
    <row r="748" spans="1:9" x14ac:dyDescent="0.25">
      <c r="A748" t="s">
        <v>18</v>
      </c>
      <c r="B748">
        <v>10587074</v>
      </c>
      <c r="C748" t="s">
        <v>546</v>
      </c>
      <c r="D748" t="s">
        <v>547</v>
      </c>
      <c r="E748">
        <v>0</v>
      </c>
      <c r="F748">
        <v>26</v>
      </c>
      <c r="G748">
        <v>791</v>
      </c>
      <c r="H748">
        <v>6328</v>
      </c>
      <c r="I748">
        <v>9492</v>
      </c>
    </row>
    <row r="749" spans="1:9" x14ac:dyDescent="0.25">
      <c r="A749" t="s">
        <v>18</v>
      </c>
      <c r="B749">
        <v>17946212</v>
      </c>
      <c r="C749" t="s">
        <v>35</v>
      </c>
      <c r="D749" t="s">
        <v>36</v>
      </c>
      <c r="E749">
        <v>5</v>
      </c>
      <c r="F749">
        <v>369</v>
      </c>
      <c r="G749">
        <v>648.20000000000005</v>
      </c>
      <c r="H749">
        <v>0</v>
      </c>
      <c r="I749">
        <v>16830</v>
      </c>
    </row>
    <row r="750" spans="1:9" x14ac:dyDescent="0.25">
      <c r="A750" t="s">
        <v>815</v>
      </c>
      <c r="B750">
        <v>22260472</v>
      </c>
      <c r="C750" t="s">
        <v>816</v>
      </c>
      <c r="D750" t="s">
        <v>817</v>
      </c>
      <c r="E750">
        <v>0</v>
      </c>
      <c r="F750">
        <v>0</v>
      </c>
      <c r="G750">
        <v>486.76</v>
      </c>
      <c r="H750">
        <v>0</v>
      </c>
      <c r="I750">
        <v>61276</v>
      </c>
    </row>
    <row r="751" spans="1:9" x14ac:dyDescent="0.25">
      <c r="A751" t="s">
        <v>18</v>
      </c>
      <c r="B751">
        <v>17539318</v>
      </c>
      <c r="C751" t="s">
        <v>25</v>
      </c>
      <c r="D751" t="s">
        <v>26</v>
      </c>
      <c r="E751">
        <v>0</v>
      </c>
      <c r="F751">
        <v>2124</v>
      </c>
      <c r="G751">
        <v>782.86</v>
      </c>
      <c r="H751">
        <v>2427.34</v>
      </c>
      <c r="I751">
        <v>70393</v>
      </c>
    </row>
    <row r="752" spans="1:9" x14ac:dyDescent="0.25">
      <c r="A752" t="s">
        <v>18</v>
      </c>
      <c r="B752">
        <v>5989301</v>
      </c>
      <c r="C752" t="s">
        <v>818</v>
      </c>
      <c r="D752" t="s">
        <v>482</v>
      </c>
      <c r="E752">
        <v>0</v>
      </c>
      <c r="F752">
        <v>185</v>
      </c>
      <c r="G752">
        <v>981.76</v>
      </c>
      <c r="H752">
        <v>0</v>
      </c>
      <c r="I752">
        <v>48593</v>
      </c>
    </row>
    <row r="753" spans="1:9" x14ac:dyDescent="0.25">
      <c r="A753" t="s">
        <v>18</v>
      </c>
      <c r="B753">
        <v>38896101</v>
      </c>
      <c r="C753" t="s">
        <v>819</v>
      </c>
      <c r="D753" t="s">
        <v>820</v>
      </c>
      <c r="E753">
        <v>0</v>
      </c>
      <c r="F753">
        <v>1</v>
      </c>
      <c r="G753">
        <v>2030.57</v>
      </c>
      <c r="H753">
        <v>22988.26</v>
      </c>
      <c r="I753">
        <v>39707</v>
      </c>
    </row>
    <row r="754" spans="1:9" x14ac:dyDescent="0.25">
      <c r="A754" t="s">
        <v>18</v>
      </c>
      <c r="B754">
        <v>5854416</v>
      </c>
      <c r="C754" t="s">
        <v>383</v>
      </c>
      <c r="D754" t="s">
        <v>384</v>
      </c>
      <c r="E754">
        <v>5</v>
      </c>
      <c r="F754">
        <v>7</v>
      </c>
      <c r="G754">
        <v>731</v>
      </c>
      <c r="H754">
        <v>0</v>
      </c>
      <c r="I754">
        <v>13838</v>
      </c>
    </row>
    <row r="755" spans="1:9" x14ac:dyDescent="0.25">
      <c r="A755" t="s">
        <v>18</v>
      </c>
      <c r="B755">
        <v>14239319</v>
      </c>
      <c r="C755" t="s">
        <v>723</v>
      </c>
      <c r="D755" t="s">
        <v>821</v>
      </c>
      <c r="E755">
        <v>5</v>
      </c>
      <c r="F755">
        <v>26</v>
      </c>
      <c r="G755">
        <v>895.43</v>
      </c>
      <c r="H755">
        <v>0</v>
      </c>
      <c r="I755">
        <v>17360</v>
      </c>
    </row>
    <row r="756" spans="1:9" x14ac:dyDescent="0.25">
      <c r="A756" t="s">
        <v>72</v>
      </c>
      <c r="B756">
        <v>30863878</v>
      </c>
      <c r="C756" t="s">
        <v>73</v>
      </c>
      <c r="D756" t="s">
        <v>74</v>
      </c>
      <c r="E756">
        <v>0</v>
      </c>
      <c r="F756">
        <v>6</v>
      </c>
      <c r="G756">
        <v>508.93</v>
      </c>
      <c r="H756">
        <v>0</v>
      </c>
      <c r="I756">
        <v>16315</v>
      </c>
    </row>
    <row r="757" spans="1:9" x14ac:dyDescent="0.25">
      <c r="A757" t="s">
        <v>18</v>
      </c>
      <c r="B757">
        <v>34875510</v>
      </c>
      <c r="C757" t="s">
        <v>44</v>
      </c>
      <c r="D757" t="s">
        <v>45</v>
      </c>
      <c r="E757">
        <v>0</v>
      </c>
      <c r="F757">
        <v>0</v>
      </c>
      <c r="G757">
        <v>2274.73</v>
      </c>
      <c r="H757">
        <v>0</v>
      </c>
      <c r="I757">
        <v>13511</v>
      </c>
    </row>
    <row r="758" spans="1:9" x14ac:dyDescent="0.25">
      <c r="A758" t="s">
        <v>18</v>
      </c>
      <c r="B758">
        <v>6224410</v>
      </c>
      <c r="C758" t="s">
        <v>265</v>
      </c>
      <c r="D758" t="s">
        <v>266</v>
      </c>
      <c r="E758">
        <v>0</v>
      </c>
      <c r="F758">
        <v>67</v>
      </c>
      <c r="G758">
        <v>410</v>
      </c>
      <c r="H758">
        <v>0</v>
      </c>
      <c r="I758">
        <v>37720</v>
      </c>
    </row>
    <row r="759" spans="1:9" x14ac:dyDescent="0.25">
      <c r="A759" t="s">
        <v>18</v>
      </c>
      <c r="B759">
        <v>19259690</v>
      </c>
      <c r="C759" t="s">
        <v>822</v>
      </c>
      <c r="D759" t="s">
        <v>823</v>
      </c>
      <c r="E759">
        <v>0</v>
      </c>
      <c r="F759">
        <v>6</v>
      </c>
      <c r="G759">
        <v>330</v>
      </c>
      <c r="H759">
        <v>0</v>
      </c>
      <c r="I759">
        <v>8580</v>
      </c>
    </row>
    <row r="760" spans="1:9" x14ac:dyDescent="0.25">
      <c r="A760" t="s">
        <v>18</v>
      </c>
      <c r="B760">
        <v>34822294</v>
      </c>
      <c r="C760" t="s">
        <v>54</v>
      </c>
      <c r="D760" t="s">
        <v>55</v>
      </c>
      <c r="E760">
        <v>0</v>
      </c>
      <c r="F760">
        <v>1</v>
      </c>
      <c r="G760">
        <v>349</v>
      </c>
      <c r="H760">
        <v>0</v>
      </c>
      <c r="I760">
        <v>23732</v>
      </c>
    </row>
    <row r="761" spans="1:9" x14ac:dyDescent="0.25">
      <c r="A761" t="s">
        <v>18</v>
      </c>
      <c r="B761">
        <v>35047323</v>
      </c>
      <c r="C761" t="s">
        <v>824</v>
      </c>
      <c r="D761" t="s">
        <v>825</v>
      </c>
      <c r="E761">
        <v>0</v>
      </c>
      <c r="F761">
        <v>51</v>
      </c>
      <c r="G761">
        <v>1664</v>
      </c>
      <c r="H761">
        <v>0</v>
      </c>
      <c r="I761">
        <v>48768</v>
      </c>
    </row>
    <row r="762" spans="1:9" x14ac:dyDescent="0.25">
      <c r="A762" t="s">
        <v>18</v>
      </c>
      <c r="B762">
        <v>26459335</v>
      </c>
      <c r="C762" t="s">
        <v>826</v>
      </c>
      <c r="D762" t="s">
        <v>827</v>
      </c>
      <c r="E762">
        <v>0</v>
      </c>
      <c r="F762">
        <v>41</v>
      </c>
      <c r="G762">
        <v>774.6</v>
      </c>
      <c r="H762">
        <v>2166.8200000000002</v>
      </c>
      <c r="I762">
        <v>62838</v>
      </c>
    </row>
    <row r="763" spans="1:9" x14ac:dyDescent="0.25">
      <c r="A763" t="s">
        <v>18</v>
      </c>
      <c r="B763">
        <v>35171201</v>
      </c>
      <c r="C763" t="s">
        <v>94</v>
      </c>
      <c r="D763" t="s">
        <v>85</v>
      </c>
      <c r="E763">
        <v>0</v>
      </c>
      <c r="F763">
        <v>2</v>
      </c>
      <c r="G763">
        <v>1165.4000000000001</v>
      </c>
      <c r="H763">
        <v>0</v>
      </c>
      <c r="I763">
        <v>67040</v>
      </c>
    </row>
    <row r="764" spans="1:9" x14ac:dyDescent="0.25">
      <c r="A764" t="s">
        <v>18</v>
      </c>
      <c r="B764">
        <v>18547218</v>
      </c>
      <c r="C764" t="s">
        <v>347</v>
      </c>
      <c r="D764" t="s">
        <v>348</v>
      </c>
      <c r="E764">
        <v>0</v>
      </c>
      <c r="F764">
        <v>8</v>
      </c>
      <c r="G764">
        <v>722.66</v>
      </c>
      <c r="H764">
        <v>0</v>
      </c>
      <c r="I764">
        <v>36497</v>
      </c>
    </row>
    <row r="765" spans="1:9" x14ac:dyDescent="0.25">
      <c r="A765" t="s">
        <v>18</v>
      </c>
      <c r="B765">
        <v>27169206</v>
      </c>
      <c r="C765" t="s">
        <v>102</v>
      </c>
      <c r="D765" t="s">
        <v>103</v>
      </c>
      <c r="E765">
        <v>4</v>
      </c>
      <c r="F765">
        <v>5</v>
      </c>
      <c r="G765">
        <v>2500.33</v>
      </c>
      <c r="H765">
        <v>0</v>
      </c>
      <c r="I765">
        <v>24067</v>
      </c>
    </row>
    <row r="766" spans="1:9" x14ac:dyDescent="0.25">
      <c r="A766" t="s">
        <v>380</v>
      </c>
      <c r="B766">
        <v>33357973</v>
      </c>
      <c r="C766" t="s">
        <v>381</v>
      </c>
      <c r="D766" t="s">
        <v>828</v>
      </c>
      <c r="E766">
        <v>0</v>
      </c>
      <c r="F766">
        <v>48</v>
      </c>
      <c r="G766">
        <v>836.73</v>
      </c>
      <c r="H766">
        <v>0</v>
      </c>
      <c r="I766">
        <v>5952</v>
      </c>
    </row>
    <row r="767" spans="1:9" x14ac:dyDescent="0.25">
      <c r="A767" t="s">
        <v>18</v>
      </c>
      <c r="B767">
        <v>40015451</v>
      </c>
      <c r="C767" t="s">
        <v>27</v>
      </c>
      <c r="D767" t="s">
        <v>28</v>
      </c>
      <c r="E767">
        <v>5</v>
      </c>
      <c r="F767">
        <v>2</v>
      </c>
      <c r="G767">
        <v>408.83</v>
      </c>
      <c r="H767">
        <v>68229</v>
      </c>
      <c r="I767">
        <v>45486</v>
      </c>
    </row>
    <row r="768" spans="1:9" x14ac:dyDescent="0.25">
      <c r="A768" t="s">
        <v>18</v>
      </c>
      <c r="B768">
        <v>28921137</v>
      </c>
      <c r="C768" t="s">
        <v>35</v>
      </c>
      <c r="D768" t="s">
        <v>36</v>
      </c>
      <c r="E768">
        <v>0</v>
      </c>
      <c r="F768">
        <v>64</v>
      </c>
      <c r="G768">
        <v>630.86</v>
      </c>
      <c r="H768">
        <v>0</v>
      </c>
      <c r="I768">
        <v>21472</v>
      </c>
    </row>
    <row r="769" spans="1:9" x14ac:dyDescent="0.25">
      <c r="A769" t="s">
        <v>18</v>
      </c>
      <c r="B769">
        <v>20988275</v>
      </c>
      <c r="C769" t="s">
        <v>734</v>
      </c>
      <c r="D769" t="s">
        <v>735</v>
      </c>
      <c r="E769">
        <v>0</v>
      </c>
      <c r="F769">
        <v>58</v>
      </c>
      <c r="G769">
        <v>1800</v>
      </c>
      <c r="H769">
        <v>0</v>
      </c>
      <c r="I769">
        <v>16200</v>
      </c>
    </row>
    <row r="770" spans="1:9" x14ac:dyDescent="0.25">
      <c r="A770" t="s">
        <v>18</v>
      </c>
      <c r="B770">
        <v>21014234</v>
      </c>
      <c r="C770" t="s">
        <v>829</v>
      </c>
      <c r="D770" t="s">
        <v>830</v>
      </c>
      <c r="E770">
        <v>0</v>
      </c>
      <c r="F770">
        <v>6</v>
      </c>
      <c r="G770">
        <v>1974.03</v>
      </c>
      <c r="H770">
        <v>679.37</v>
      </c>
      <c r="I770">
        <v>19702</v>
      </c>
    </row>
    <row r="771" spans="1:9" x14ac:dyDescent="0.25">
      <c r="A771" t="s">
        <v>210</v>
      </c>
      <c r="B771">
        <v>19875941</v>
      </c>
      <c r="C771" t="s">
        <v>763</v>
      </c>
      <c r="D771" t="s">
        <v>831</v>
      </c>
      <c r="E771">
        <v>0</v>
      </c>
      <c r="F771">
        <v>27</v>
      </c>
      <c r="G771">
        <v>626.36</v>
      </c>
      <c r="H771">
        <v>0</v>
      </c>
      <c r="I771">
        <v>14588</v>
      </c>
    </row>
    <row r="772" spans="1:9" x14ac:dyDescent="0.25">
      <c r="A772" t="s">
        <v>18</v>
      </c>
      <c r="B772">
        <v>26773818</v>
      </c>
      <c r="C772" t="s">
        <v>256</v>
      </c>
      <c r="D772" t="s">
        <v>257</v>
      </c>
      <c r="E772">
        <v>0</v>
      </c>
      <c r="F772">
        <v>230</v>
      </c>
      <c r="G772">
        <v>1722.68</v>
      </c>
      <c r="H772">
        <v>2885.44</v>
      </c>
      <c r="I772">
        <v>83678</v>
      </c>
    </row>
    <row r="773" spans="1:9" x14ac:dyDescent="0.25">
      <c r="A773" t="s">
        <v>157</v>
      </c>
      <c r="B773">
        <v>31243709</v>
      </c>
      <c r="C773" t="s">
        <v>158</v>
      </c>
      <c r="D773" t="s">
        <v>159</v>
      </c>
      <c r="E773">
        <v>0</v>
      </c>
      <c r="F773">
        <v>0</v>
      </c>
      <c r="G773">
        <v>1701.66</v>
      </c>
      <c r="H773">
        <v>0</v>
      </c>
      <c r="I773">
        <v>35500</v>
      </c>
    </row>
    <row r="774" spans="1:9" x14ac:dyDescent="0.25">
      <c r="A774" t="s">
        <v>18</v>
      </c>
      <c r="B774">
        <v>7950420</v>
      </c>
      <c r="C774" t="s">
        <v>832</v>
      </c>
      <c r="D774" t="s">
        <v>486</v>
      </c>
      <c r="E774">
        <v>0</v>
      </c>
      <c r="F774">
        <v>101</v>
      </c>
      <c r="G774">
        <v>491</v>
      </c>
      <c r="H774">
        <v>0</v>
      </c>
      <c r="I774">
        <v>21604</v>
      </c>
    </row>
    <row r="775" spans="1:9" x14ac:dyDescent="0.25">
      <c r="A775" t="s">
        <v>18</v>
      </c>
      <c r="B775">
        <v>37736038</v>
      </c>
      <c r="C775" t="s">
        <v>23</v>
      </c>
      <c r="D775" t="s">
        <v>24</v>
      </c>
      <c r="E775">
        <v>5</v>
      </c>
      <c r="F775">
        <v>3</v>
      </c>
      <c r="G775">
        <v>512.16</v>
      </c>
      <c r="H775">
        <v>0</v>
      </c>
      <c r="I775">
        <v>7559</v>
      </c>
    </row>
    <row r="776" spans="1:9" x14ac:dyDescent="0.25">
      <c r="A776" t="s">
        <v>18</v>
      </c>
      <c r="B776">
        <v>35392574</v>
      </c>
      <c r="C776" t="s">
        <v>106</v>
      </c>
      <c r="D776" t="s">
        <v>107</v>
      </c>
      <c r="E776">
        <v>5</v>
      </c>
      <c r="F776">
        <v>31</v>
      </c>
      <c r="G776">
        <v>317</v>
      </c>
      <c r="H776">
        <v>1147.75</v>
      </c>
      <c r="I776">
        <v>33285</v>
      </c>
    </row>
    <row r="777" spans="1:9" x14ac:dyDescent="0.25">
      <c r="A777" t="s">
        <v>18</v>
      </c>
      <c r="B777">
        <v>15660693</v>
      </c>
      <c r="C777" t="s">
        <v>411</v>
      </c>
      <c r="D777" t="s">
        <v>412</v>
      </c>
      <c r="E777">
        <v>5</v>
      </c>
      <c r="F777">
        <v>86</v>
      </c>
      <c r="G777">
        <v>892</v>
      </c>
      <c r="H777">
        <v>0</v>
      </c>
      <c r="I777">
        <v>9812</v>
      </c>
    </row>
    <row r="778" spans="1:9" x14ac:dyDescent="0.25">
      <c r="A778" t="s">
        <v>833</v>
      </c>
      <c r="B778">
        <v>39079952</v>
      </c>
      <c r="C778" t="s">
        <v>834</v>
      </c>
      <c r="D778" t="s">
        <v>209</v>
      </c>
      <c r="E778">
        <v>0</v>
      </c>
      <c r="F778">
        <v>0</v>
      </c>
      <c r="G778">
        <v>893.31</v>
      </c>
      <c r="H778">
        <v>1920</v>
      </c>
      <c r="I778">
        <v>5280</v>
      </c>
    </row>
    <row r="779" spans="1:9" x14ac:dyDescent="0.25">
      <c r="A779" t="s">
        <v>835</v>
      </c>
      <c r="B779">
        <v>36695635</v>
      </c>
      <c r="C779" t="s">
        <v>836</v>
      </c>
      <c r="D779" t="s">
        <v>837</v>
      </c>
      <c r="E779">
        <v>5</v>
      </c>
      <c r="F779">
        <v>20</v>
      </c>
      <c r="G779">
        <v>694.68</v>
      </c>
      <c r="H779">
        <v>596.34</v>
      </c>
      <c r="I779">
        <v>17294</v>
      </c>
    </row>
    <row r="780" spans="1:9" x14ac:dyDescent="0.25">
      <c r="A780" t="s">
        <v>169</v>
      </c>
      <c r="B780">
        <v>29663258</v>
      </c>
      <c r="C780" t="s">
        <v>170</v>
      </c>
      <c r="D780" t="s">
        <v>171</v>
      </c>
      <c r="E780">
        <v>0</v>
      </c>
      <c r="F780">
        <v>0</v>
      </c>
      <c r="G780">
        <v>1248</v>
      </c>
      <c r="H780">
        <v>154236</v>
      </c>
      <c r="I780">
        <v>38559</v>
      </c>
    </row>
    <row r="781" spans="1:9" x14ac:dyDescent="0.25">
      <c r="A781" t="s">
        <v>18</v>
      </c>
      <c r="B781">
        <v>37786652</v>
      </c>
      <c r="C781" t="s">
        <v>141</v>
      </c>
      <c r="D781" t="s">
        <v>142</v>
      </c>
      <c r="E781">
        <v>0</v>
      </c>
      <c r="F781">
        <v>4</v>
      </c>
      <c r="G781">
        <v>2299</v>
      </c>
      <c r="H781">
        <v>0</v>
      </c>
      <c r="I781">
        <v>16093</v>
      </c>
    </row>
    <row r="782" spans="1:9" x14ac:dyDescent="0.25">
      <c r="A782" t="s">
        <v>18</v>
      </c>
      <c r="B782">
        <v>38536557</v>
      </c>
      <c r="C782" t="s">
        <v>27</v>
      </c>
      <c r="D782" t="s">
        <v>28</v>
      </c>
      <c r="E782">
        <v>0</v>
      </c>
      <c r="F782">
        <v>0</v>
      </c>
      <c r="G782">
        <v>1147.1400000000001</v>
      </c>
      <c r="H782">
        <v>1687.44</v>
      </c>
      <c r="I782">
        <v>15187</v>
      </c>
    </row>
    <row r="783" spans="1:9" x14ac:dyDescent="0.25">
      <c r="A783" t="s">
        <v>838</v>
      </c>
      <c r="B783">
        <v>34902619</v>
      </c>
      <c r="C783" t="s">
        <v>839</v>
      </c>
      <c r="D783" t="s">
        <v>840</v>
      </c>
      <c r="E783">
        <v>5</v>
      </c>
      <c r="F783">
        <v>1</v>
      </c>
      <c r="G783">
        <v>2475</v>
      </c>
      <c r="H783">
        <v>22275</v>
      </c>
      <c r="I783">
        <v>22275</v>
      </c>
    </row>
    <row r="784" spans="1:9" x14ac:dyDescent="0.25">
      <c r="A784" t="s">
        <v>18</v>
      </c>
      <c r="B784">
        <v>10139658</v>
      </c>
      <c r="C784" t="s">
        <v>119</v>
      </c>
      <c r="D784" t="s">
        <v>120</v>
      </c>
      <c r="E784">
        <v>0</v>
      </c>
      <c r="F784">
        <v>64</v>
      </c>
      <c r="G784">
        <v>665.43</v>
      </c>
      <c r="H784">
        <v>0</v>
      </c>
      <c r="I784">
        <v>38706</v>
      </c>
    </row>
    <row r="785" spans="1:9" x14ac:dyDescent="0.25">
      <c r="A785" t="s">
        <v>18</v>
      </c>
      <c r="B785">
        <v>34582019</v>
      </c>
      <c r="C785" t="s">
        <v>44</v>
      </c>
      <c r="D785" t="s">
        <v>45</v>
      </c>
      <c r="E785">
        <v>0</v>
      </c>
      <c r="F785">
        <v>0</v>
      </c>
      <c r="G785">
        <v>1594.33</v>
      </c>
      <c r="H785">
        <v>0</v>
      </c>
      <c r="I785">
        <v>42887</v>
      </c>
    </row>
    <row r="786" spans="1:9" x14ac:dyDescent="0.25">
      <c r="A786" t="s">
        <v>18</v>
      </c>
      <c r="B786">
        <v>11344755</v>
      </c>
      <c r="C786" t="s">
        <v>198</v>
      </c>
      <c r="D786" t="s">
        <v>841</v>
      </c>
      <c r="E786">
        <v>4</v>
      </c>
      <c r="F786">
        <v>52</v>
      </c>
      <c r="G786">
        <v>654.73</v>
      </c>
      <c r="H786">
        <v>0</v>
      </c>
      <c r="I786">
        <v>20995</v>
      </c>
    </row>
    <row r="787" spans="1:9" x14ac:dyDescent="0.25">
      <c r="A787" t="s">
        <v>842</v>
      </c>
      <c r="B787">
        <v>18686030</v>
      </c>
      <c r="C787" t="s">
        <v>816</v>
      </c>
      <c r="D787" t="s">
        <v>817</v>
      </c>
      <c r="E787">
        <v>5</v>
      </c>
      <c r="F787">
        <v>15</v>
      </c>
      <c r="G787">
        <v>588.46</v>
      </c>
      <c r="H787">
        <v>0</v>
      </c>
      <c r="I787">
        <v>14250</v>
      </c>
    </row>
    <row r="788" spans="1:9" x14ac:dyDescent="0.25">
      <c r="A788" t="s">
        <v>18</v>
      </c>
      <c r="B788">
        <v>16167658</v>
      </c>
      <c r="C788" t="s">
        <v>44</v>
      </c>
      <c r="D788" t="s">
        <v>45</v>
      </c>
      <c r="E788">
        <v>0</v>
      </c>
      <c r="F788">
        <v>4</v>
      </c>
      <c r="G788">
        <v>1517.7</v>
      </c>
      <c r="H788">
        <v>0</v>
      </c>
      <c r="I788">
        <v>21671</v>
      </c>
    </row>
    <row r="789" spans="1:9" x14ac:dyDescent="0.25">
      <c r="A789" t="s">
        <v>18</v>
      </c>
      <c r="B789">
        <v>17171561</v>
      </c>
      <c r="C789" t="s">
        <v>90</v>
      </c>
      <c r="D789" t="s">
        <v>91</v>
      </c>
      <c r="E789">
        <v>0</v>
      </c>
      <c r="F789">
        <v>0</v>
      </c>
      <c r="G789">
        <v>607.33000000000004</v>
      </c>
      <c r="H789">
        <v>0</v>
      </c>
      <c r="I789">
        <v>10526</v>
      </c>
    </row>
    <row r="790" spans="1:9" x14ac:dyDescent="0.25">
      <c r="A790" t="s">
        <v>18</v>
      </c>
      <c r="B790">
        <v>14558073</v>
      </c>
      <c r="C790" t="s">
        <v>315</v>
      </c>
      <c r="D790" t="s">
        <v>843</v>
      </c>
      <c r="E790">
        <v>0</v>
      </c>
      <c r="F790">
        <v>10</v>
      </c>
      <c r="G790">
        <v>840</v>
      </c>
      <c r="H790">
        <v>0</v>
      </c>
      <c r="I790">
        <v>32760</v>
      </c>
    </row>
    <row r="791" spans="1:9" x14ac:dyDescent="0.25">
      <c r="A791" t="s">
        <v>18</v>
      </c>
      <c r="B791">
        <v>6388326</v>
      </c>
      <c r="C791" t="s">
        <v>70</v>
      </c>
      <c r="D791" t="s">
        <v>71</v>
      </c>
      <c r="E791">
        <v>0</v>
      </c>
      <c r="F791">
        <v>0</v>
      </c>
      <c r="G791">
        <v>1031.06</v>
      </c>
      <c r="H791">
        <v>0</v>
      </c>
      <c r="I791">
        <v>25674</v>
      </c>
    </row>
    <row r="792" spans="1:9" x14ac:dyDescent="0.25">
      <c r="A792" t="s">
        <v>18</v>
      </c>
      <c r="B792">
        <v>19234257</v>
      </c>
      <c r="C792" t="s">
        <v>404</v>
      </c>
      <c r="D792" t="s">
        <v>405</v>
      </c>
      <c r="E792">
        <v>0</v>
      </c>
      <c r="F792">
        <v>7</v>
      </c>
      <c r="G792">
        <v>522</v>
      </c>
      <c r="H792">
        <v>0</v>
      </c>
      <c r="I792">
        <v>54126</v>
      </c>
    </row>
    <row r="793" spans="1:9" x14ac:dyDescent="0.25">
      <c r="A793" t="s">
        <v>18</v>
      </c>
      <c r="B793">
        <v>33009752</v>
      </c>
      <c r="C793" t="s">
        <v>349</v>
      </c>
      <c r="D793" t="s">
        <v>350</v>
      </c>
      <c r="E793">
        <v>5</v>
      </c>
      <c r="F793">
        <v>20</v>
      </c>
      <c r="G793">
        <v>665.16</v>
      </c>
      <c r="H793">
        <v>0</v>
      </c>
      <c r="I793">
        <v>45738</v>
      </c>
    </row>
    <row r="794" spans="1:9" x14ac:dyDescent="0.25">
      <c r="A794" t="s">
        <v>18</v>
      </c>
      <c r="B794">
        <v>32335939</v>
      </c>
      <c r="C794" t="s">
        <v>519</v>
      </c>
      <c r="D794" t="s">
        <v>520</v>
      </c>
      <c r="E794">
        <v>0</v>
      </c>
      <c r="F794">
        <v>6</v>
      </c>
      <c r="G794">
        <v>503</v>
      </c>
      <c r="H794">
        <v>0</v>
      </c>
      <c r="I794">
        <v>97442</v>
      </c>
    </row>
    <row r="795" spans="1:9" x14ac:dyDescent="0.25">
      <c r="A795" t="s">
        <v>18</v>
      </c>
      <c r="B795">
        <v>19054639</v>
      </c>
      <c r="C795" t="s">
        <v>44</v>
      </c>
      <c r="D795" t="s">
        <v>45</v>
      </c>
      <c r="E795">
        <v>5</v>
      </c>
      <c r="F795">
        <v>4</v>
      </c>
      <c r="G795">
        <v>892</v>
      </c>
      <c r="H795">
        <v>1900.88</v>
      </c>
      <c r="I795">
        <v>17108</v>
      </c>
    </row>
    <row r="796" spans="1:9" x14ac:dyDescent="0.25">
      <c r="A796" t="s">
        <v>18</v>
      </c>
      <c r="B796">
        <v>38896990</v>
      </c>
      <c r="C796" t="s">
        <v>844</v>
      </c>
      <c r="D796" t="s">
        <v>845</v>
      </c>
      <c r="E796">
        <v>4</v>
      </c>
      <c r="F796">
        <v>5</v>
      </c>
      <c r="G796">
        <v>1344</v>
      </c>
      <c r="H796">
        <v>2352</v>
      </c>
      <c r="I796">
        <v>9408</v>
      </c>
    </row>
    <row r="797" spans="1:9" x14ac:dyDescent="0.25">
      <c r="A797" t="s">
        <v>18</v>
      </c>
      <c r="B797">
        <v>7670206</v>
      </c>
      <c r="C797" t="s">
        <v>296</v>
      </c>
      <c r="D797" t="s">
        <v>297</v>
      </c>
      <c r="E797">
        <v>5</v>
      </c>
      <c r="F797">
        <v>5</v>
      </c>
      <c r="G797">
        <v>308.02999999999997</v>
      </c>
      <c r="H797">
        <v>0</v>
      </c>
      <c r="I797">
        <v>6936</v>
      </c>
    </row>
    <row r="798" spans="1:9" x14ac:dyDescent="0.25">
      <c r="A798" t="s">
        <v>18</v>
      </c>
      <c r="B798">
        <v>17176282</v>
      </c>
      <c r="C798" t="s">
        <v>413</v>
      </c>
      <c r="D798" t="s">
        <v>414</v>
      </c>
      <c r="E798">
        <v>0</v>
      </c>
      <c r="F798">
        <v>11</v>
      </c>
      <c r="G798">
        <v>1391.73</v>
      </c>
      <c r="H798">
        <v>0</v>
      </c>
      <c r="I798">
        <v>48932</v>
      </c>
    </row>
    <row r="799" spans="1:9" x14ac:dyDescent="0.25">
      <c r="A799" t="s">
        <v>18</v>
      </c>
      <c r="B799">
        <v>15696817</v>
      </c>
      <c r="C799" t="s">
        <v>719</v>
      </c>
      <c r="D799" t="s">
        <v>260</v>
      </c>
      <c r="E799">
        <v>0</v>
      </c>
      <c r="F799">
        <v>66</v>
      </c>
      <c r="G799">
        <v>617.70000000000005</v>
      </c>
      <c r="H799">
        <v>0</v>
      </c>
      <c r="I799">
        <v>3827</v>
      </c>
    </row>
    <row r="800" spans="1:9" x14ac:dyDescent="0.25">
      <c r="A800" t="s">
        <v>18</v>
      </c>
      <c r="B800">
        <v>8833879</v>
      </c>
      <c r="C800" t="s">
        <v>846</v>
      </c>
      <c r="D800" t="s">
        <v>847</v>
      </c>
      <c r="E800">
        <v>5</v>
      </c>
      <c r="F800">
        <v>341</v>
      </c>
      <c r="G800">
        <v>449.73</v>
      </c>
      <c r="H800">
        <v>0</v>
      </c>
      <c r="I800">
        <v>316080</v>
      </c>
    </row>
    <row r="801" spans="1:9" x14ac:dyDescent="0.25">
      <c r="A801" t="s">
        <v>18</v>
      </c>
      <c r="B801">
        <v>8684582</v>
      </c>
      <c r="C801" t="s">
        <v>438</v>
      </c>
      <c r="D801" t="s">
        <v>565</v>
      </c>
      <c r="E801">
        <v>0</v>
      </c>
      <c r="F801">
        <v>40</v>
      </c>
      <c r="G801">
        <v>1116</v>
      </c>
      <c r="H801">
        <v>0</v>
      </c>
      <c r="I801">
        <v>14384</v>
      </c>
    </row>
    <row r="802" spans="1:9" x14ac:dyDescent="0.25">
      <c r="A802" t="s">
        <v>18</v>
      </c>
      <c r="B802">
        <v>16708448</v>
      </c>
      <c r="C802" t="s">
        <v>566</v>
      </c>
      <c r="D802" t="s">
        <v>567</v>
      </c>
      <c r="E802">
        <v>0</v>
      </c>
      <c r="F802">
        <v>1</v>
      </c>
      <c r="G802">
        <v>874.46</v>
      </c>
      <c r="H802">
        <v>0</v>
      </c>
      <c r="I802">
        <v>9641</v>
      </c>
    </row>
    <row r="803" spans="1:9" x14ac:dyDescent="0.25">
      <c r="A803" t="s">
        <v>18</v>
      </c>
      <c r="B803">
        <v>34423978</v>
      </c>
      <c r="C803" t="s">
        <v>27</v>
      </c>
      <c r="D803" t="s">
        <v>28</v>
      </c>
      <c r="E803">
        <v>0</v>
      </c>
      <c r="F803">
        <v>3</v>
      </c>
      <c r="G803">
        <v>557.4</v>
      </c>
      <c r="H803">
        <v>0</v>
      </c>
      <c r="I803">
        <v>44050</v>
      </c>
    </row>
    <row r="804" spans="1:9" x14ac:dyDescent="0.25">
      <c r="A804" t="s">
        <v>18</v>
      </c>
      <c r="B804">
        <v>36190774</v>
      </c>
      <c r="C804" t="s">
        <v>552</v>
      </c>
      <c r="D804" t="s">
        <v>553</v>
      </c>
      <c r="E804">
        <v>0</v>
      </c>
      <c r="F804">
        <v>0</v>
      </c>
      <c r="G804">
        <v>3500</v>
      </c>
      <c r="H804">
        <v>0</v>
      </c>
      <c r="I804">
        <v>21000</v>
      </c>
    </row>
    <row r="805" spans="1:9" x14ac:dyDescent="0.25">
      <c r="A805" t="s">
        <v>450</v>
      </c>
      <c r="B805">
        <v>38138718</v>
      </c>
      <c r="C805" t="s">
        <v>848</v>
      </c>
      <c r="D805" t="s">
        <v>849</v>
      </c>
      <c r="E805">
        <v>0</v>
      </c>
      <c r="F805">
        <v>0</v>
      </c>
      <c r="G805">
        <v>1466.23</v>
      </c>
      <c r="H805">
        <v>0</v>
      </c>
      <c r="I805">
        <v>58915</v>
      </c>
    </row>
    <row r="806" spans="1:9" x14ac:dyDescent="0.25">
      <c r="A806" t="s">
        <v>850</v>
      </c>
      <c r="B806">
        <v>28673623</v>
      </c>
      <c r="C806" t="s">
        <v>208</v>
      </c>
      <c r="D806" t="s">
        <v>215</v>
      </c>
      <c r="E806">
        <v>0</v>
      </c>
      <c r="F806">
        <v>11</v>
      </c>
      <c r="G806">
        <v>1714</v>
      </c>
      <c r="H806">
        <v>0</v>
      </c>
      <c r="I806">
        <v>17140</v>
      </c>
    </row>
    <row r="807" spans="1:9" x14ac:dyDescent="0.25">
      <c r="A807" t="s">
        <v>18</v>
      </c>
      <c r="B807">
        <v>37852594</v>
      </c>
      <c r="C807" t="s">
        <v>524</v>
      </c>
      <c r="D807" t="s">
        <v>525</v>
      </c>
      <c r="E807">
        <v>5</v>
      </c>
      <c r="F807">
        <v>2</v>
      </c>
      <c r="G807">
        <v>529.53</v>
      </c>
      <c r="H807">
        <v>3819.85</v>
      </c>
      <c r="I807">
        <v>53478</v>
      </c>
    </row>
    <row r="808" spans="1:9" x14ac:dyDescent="0.25">
      <c r="A808" t="s">
        <v>18</v>
      </c>
      <c r="B808">
        <v>18671205</v>
      </c>
      <c r="C808" t="s">
        <v>102</v>
      </c>
      <c r="D808" t="s">
        <v>103</v>
      </c>
      <c r="E808">
        <v>4</v>
      </c>
      <c r="F808">
        <v>5</v>
      </c>
      <c r="G808">
        <v>2500.33</v>
      </c>
      <c r="H808">
        <v>0</v>
      </c>
      <c r="I808">
        <v>24067</v>
      </c>
    </row>
    <row r="809" spans="1:9" x14ac:dyDescent="0.25">
      <c r="A809" t="s">
        <v>18</v>
      </c>
      <c r="B809">
        <v>33652193</v>
      </c>
      <c r="C809" t="s">
        <v>27</v>
      </c>
      <c r="D809" t="s">
        <v>28</v>
      </c>
      <c r="E809">
        <v>5</v>
      </c>
      <c r="F809">
        <v>6</v>
      </c>
      <c r="G809">
        <v>539.33000000000004</v>
      </c>
      <c r="H809">
        <v>0</v>
      </c>
      <c r="I809">
        <v>8238</v>
      </c>
    </row>
    <row r="810" spans="1:9" x14ac:dyDescent="0.25">
      <c r="A810" t="s">
        <v>851</v>
      </c>
      <c r="B810">
        <v>28057767</v>
      </c>
      <c r="C810" t="s">
        <v>360</v>
      </c>
      <c r="D810" t="s">
        <v>361</v>
      </c>
      <c r="E810">
        <v>5</v>
      </c>
      <c r="F810">
        <v>1</v>
      </c>
      <c r="G810">
        <v>1540</v>
      </c>
      <c r="H810">
        <v>0</v>
      </c>
      <c r="I810">
        <v>10780</v>
      </c>
    </row>
    <row r="811" spans="1:9" x14ac:dyDescent="0.25">
      <c r="A811" t="s">
        <v>18</v>
      </c>
      <c r="B811">
        <v>39766642</v>
      </c>
      <c r="C811" t="s">
        <v>153</v>
      </c>
      <c r="D811" t="s">
        <v>154</v>
      </c>
      <c r="E811">
        <v>0</v>
      </c>
      <c r="F811">
        <v>3</v>
      </c>
      <c r="G811">
        <v>1833.28</v>
      </c>
      <c r="H811">
        <v>42214.85</v>
      </c>
      <c r="I811">
        <v>36938</v>
      </c>
    </row>
    <row r="812" spans="1:9" x14ac:dyDescent="0.25">
      <c r="A812" t="s">
        <v>18</v>
      </c>
      <c r="B812">
        <v>17811666</v>
      </c>
      <c r="C812" t="s">
        <v>593</v>
      </c>
      <c r="D812" t="s">
        <v>594</v>
      </c>
      <c r="E812">
        <v>0</v>
      </c>
      <c r="F812">
        <v>69</v>
      </c>
      <c r="G812">
        <v>1796.19</v>
      </c>
      <c r="H812">
        <v>22052.14</v>
      </c>
      <c r="I812">
        <v>51455</v>
      </c>
    </row>
    <row r="813" spans="1:9" x14ac:dyDescent="0.25">
      <c r="A813" t="s">
        <v>18</v>
      </c>
      <c r="B813">
        <v>13877978</v>
      </c>
      <c r="C813" t="s">
        <v>23</v>
      </c>
      <c r="D813" t="s">
        <v>24</v>
      </c>
      <c r="E813">
        <v>5</v>
      </c>
      <c r="F813">
        <v>28</v>
      </c>
      <c r="G813">
        <v>450.96</v>
      </c>
      <c r="H813">
        <v>0</v>
      </c>
      <c r="I813">
        <v>7433</v>
      </c>
    </row>
    <row r="814" spans="1:9" x14ac:dyDescent="0.25">
      <c r="A814" t="s">
        <v>18</v>
      </c>
      <c r="B814">
        <v>37505458</v>
      </c>
      <c r="C814" t="s">
        <v>248</v>
      </c>
      <c r="D814" t="s">
        <v>590</v>
      </c>
      <c r="E814">
        <v>5</v>
      </c>
      <c r="F814">
        <v>10</v>
      </c>
      <c r="G814">
        <v>857.26</v>
      </c>
      <c r="H814">
        <v>0</v>
      </c>
      <c r="I814">
        <v>55424</v>
      </c>
    </row>
    <row r="815" spans="1:9" x14ac:dyDescent="0.25">
      <c r="A815" t="s">
        <v>18</v>
      </c>
      <c r="B815">
        <v>33395040</v>
      </c>
      <c r="C815" t="s">
        <v>852</v>
      </c>
      <c r="D815" t="s">
        <v>103</v>
      </c>
      <c r="E815">
        <v>0</v>
      </c>
      <c r="F815">
        <v>1</v>
      </c>
      <c r="G815">
        <v>3990</v>
      </c>
      <c r="H815">
        <v>0</v>
      </c>
      <c r="I815">
        <v>27930</v>
      </c>
    </row>
    <row r="816" spans="1:9" x14ac:dyDescent="0.25">
      <c r="A816" t="s">
        <v>18</v>
      </c>
      <c r="B816">
        <v>36190955</v>
      </c>
      <c r="C816" t="s">
        <v>552</v>
      </c>
      <c r="D816" t="s">
        <v>553</v>
      </c>
      <c r="E816">
        <v>5</v>
      </c>
      <c r="F816">
        <v>1</v>
      </c>
      <c r="G816">
        <v>3500</v>
      </c>
      <c r="H816">
        <v>0</v>
      </c>
      <c r="I816">
        <v>35000</v>
      </c>
    </row>
    <row r="817" spans="1:9" x14ac:dyDescent="0.25">
      <c r="A817" t="s">
        <v>18</v>
      </c>
      <c r="B817">
        <v>35050019</v>
      </c>
      <c r="C817" t="s">
        <v>824</v>
      </c>
      <c r="D817" t="s">
        <v>825</v>
      </c>
      <c r="E817">
        <v>0</v>
      </c>
      <c r="F817">
        <v>4</v>
      </c>
      <c r="G817">
        <v>2152.83</v>
      </c>
      <c r="H817">
        <v>0</v>
      </c>
      <c r="I817">
        <v>37532</v>
      </c>
    </row>
    <row r="818" spans="1:9" x14ac:dyDescent="0.25">
      <c r="A818" t="s">
        <v>18</v>
      </c>
      <c r="B818">
        <v>7477548</v>
      </c>
      <c r="C818" t="s">
        <v>256</v>
      </c>
      <c r="D818" t="s">
        <v>257</v>
      </c>
      <c r="E818">
        <v>0</v>
      </c>
      <c r="F818">
        <v>230</v>
      </c>
      <c r="G818">
        <v>1742.96</v>
      </c>
      <c r="H818">
        <v>0</v>
      </c>
      <c r="I818">
        <v>153510</v>
      </c>
    </row>
    <row r="819" spans="1:9" x14ac:dyDescent="0.25">
      <c r="A819" t="s">
        <v>355</v>
      </c>
      <c r="B819">
        <v>15866747</v>
      </c>
      <c r="C819" t="s">
        <v>356</v>
      </c>
      <c r="D819" t="s">
        <v>458</v>
      </c>
      <c r="E819">
        <v>0</v>
      </c>
      <c r="F819">
        <v>6</v>
      </c>
      <c r="G819">
        <v>1434.03</v>
      </c>
      <c r="H819">
        <v>11317.25</v>
      </c>
      <c r="I819">
        <v>45269</v>
      </c>
    </row>
    <row r="820" spans="1:9" x14ac:dyDescent="0.25">
      <c r="A820" t="s">
        <v>18</v>
      </c>
      <c r="B820">
        <v>35991701</v>
      </c>
      <c r="C820" t="s">
        <v>853</v>
      </c>
      <c r="D820" t="s">
        <v>854</v>
      </c>
      <c r="E820">
        <v>5</v>
      </c>
      <c r="F820">
        <v>1</v>
      </c>
      <c r="G820">
        <v>1214.8</v>
      </c>
      <c r="H820">
        <v>0</v>
      </c>
      <c r="I820">
        <v>16297</v>
      </c>
    </row>
    <row r="821" spans="1:9" x14ac:dyDescent="0.25">
      <c r="A821" t="s">
        <v>18</v>
      </c>
      <c r="B821">
        <v>39398658</v>
      </c>
      <c r="C821" t="s">
        <v>855</v>
      </c>
      <c r="D821" t="s">
        <v>856</v>
      </c>
      <c r="E821">
        <v>0</v>
      </c>
      <c r="F821">
        <v>13</v>
      </c>
      <c r="G821">
        <v>2532.9299999999998</v>
      </c>
      <c r="H821">
        <v>34510</v>
      </c>
      <c r="I821">
        <v>39440</v>
      </c>
    </row>
    <row r="822" spans="1:9" x14ac:dyDescent="0.25">
      <c r="A822" t="s">
        <v>18</v>
      </c>
      <c r="B822">
        <v>9030381</v>
      </c>
      <c r="C822" t="s">
        <v>66</v>
      </c>
      <c r="D822" t="s">
        <v>67</v>
      </c>
      <c r="E822">
        <v>4</v>
      </c>
      <c r="F822">
        <v>7</v>
      </c>
      <c r="G822">
        <v>6917.33</v>
      </c>
      <c r="H822">
        <v>0</v>
      </c>
      <c r="I822">
        <v>103935</v>
      </c>
    </row>
    <row r="823" spans="1:9" x14ac:dyDescent="0.25">
      <c r="A823" t="s">
        <v>18</v>
      </c>
      <c r="B823">
        <v>26976267</v>
      </c>
      <c r="C823" t="s">
        <v>117</v>
      </c>
      <c r="D823" t="s">
        <v>118</v>
      </c>
      <c r="E823">
        <v>4</v>
      </c>
      <c r="F823">
        <v>14</v>
      </c>
      <c r="G823">
        <v>502.93</v>
      </c>
      <c r="H823">
        <v>0</v>
      </c>
      <c r="I823">
        <v>4595</v>
      </c>
    </row>
    <row r="824" spans="1:9" x14ac:dyDescent="0.25">
      <c r="A824" t="s">
        <v>18</v>
      </c>
      <c r="B824">
        <v>35717452</v>
      </c>
      <c r="C824" t="s">
        <v>201</v>
      </c>
      <c r="D824" t="s">
        <v>202</v>
      </c>
      <c r="E824">
        <v>5</v>
      </c>
      <c r="F824">
        <v>1</v>
      </c>
      <c r="G824">
        <v>875</v>
      </c>
      <c r="H824">
        <v>0</v>
      </c>
      <c r="I824">
        <v>68592</v>
      </c>
    </row>
    <row r="825" spans="1:9" x14ac:dyDescent="0.25">
      <c r="A825" t="s">
        <v>18</v>
      </c>
      <c r="B825">
        <v>38689099</v>
      </c>
      <c r="C825" t="s">
        <v>35</v>
      </c>
      <c r="D825" t="s">
        <v>36</v>
      </c>
      <c r="E825">
        <v>4</v>
      </c>
      <c r="F825">
        <v>4</v>
      </c>
      <c r="G825">
        <v>664</v>
      </c>
      <c r="H825">
        <v>3374</v>
      </c>
      <c r="I825">
        <v>30366</v>
      </c>
    </row>
    <row r="826" spans="1:9" x14ac:dyDescent="0.25">
      <c r="A826" t="s">
        <v>18</v>
      </c>
      <c r="B826">
        <v>11474067</v>
      </c>
      <c r="C826" t="s">
        <v>857</v>
      </c>
      <c r="D826" t="s">
        <v>858</v>
      </c>
      <c r="E826">
        <v>5</v>
      </c>
      <c r="F826">
        <v>3</v>
      </c>
      <c r="G826">
        <v>402</v>
      </c>
      <c r="H826">
        <v>0</v>
      </c>
      <c r="I826">
        <v>10452</v>
      </c>
    </row>
    <row r="827" spans="1:9" x14ac:dyDescent="0.25">
      <c r="A827" t="s">
        <v>18</v>
      </c>
      <c r="B827">
        <v>3118017</v>
      </c>
      <c r="C827" t="s">
        <v>544</v>
      </c>
      <c r="D827" t="s">
        <v>545</v>
      </c>
      <c r="E827">
        <v>4</v>
      </c>
      <c r="F827">
        <v>275</v>
      </c>
      <c r="G827">
        <v>1695.83</v>
      </c>
      <c r="H827">
        <v>0</v>
      </c>
      <c r="I827">
        <v>460750</v>
      </c>
    </row>
    <row r="828" spans="1:9" x14ac:dyDescent="0.25">
      <c r="A828" t="s">
        <v>859</v>
      </c>
      <c r="B828">
        <v>17103274</v>
      </c>
      <c r="C828" t="s">
        <v>860</v>
      </c>
      <c r="D828" t="s">
        <v>861</v>
      </c>
      <c r="E828">
        <v>5</v>
      </c>
      <c r="F828">
        <v>36</v>
      </c>
      <c r="G828">
        <v>665</v>
      </c>
      <c r="H828">
        <v>0</v>
      </c>
      <c r="I828">
        <v>38570</v>
      </c>
    </row>
    <row r="829" spans="1:9" x14ac:dyDescent="0.25">
      <c r="A829" t="s">
        <v>18</v>
      </c>
      <c r="B829">
        <v>25718062</v>
      </c>
      <c r="C829" t="s">
        <v>52</v>
      </c>
      <c r="D829" t="s">
        <v>53</v>
      </c>
      <c r="E829">
        <v>5</v>
      </c>
      <c r="F829">
        <v>68</v>
      </c>
      <c r="G829">
        <v>504</v>
      </c>
      <c r="H829">
        <v>0</v>
      </c>
      <c r="I829">
        <v>346496</v>
      </c>
    </row>
    <row r="830" spans="1:9" x14ac:dyDescent="0.25">
      <c r="A830" t="s">
        <v>18</v>
      </c>
      <c r="B830">
        <v>3407041</v>
      </c>
      <c r="C830" t="s">
        <v>160</v>
      </c>
      <c r="D830" t="s">
        <v>161</v>
      </c>
      <c r="E830">
        <v>5</v>
      </c>
      <c r="F830">
        <v>6360</v>
      </c>
      <c r="G830">
        <v>599</v>
      </c>
      <c r="H830">
        <v>0</v>
      </c>
      <c r="I830">
        <v>941029</v>
      </c>
    </row>
    <row r="831" spans="1:9" x14ac:dyDescent="0.25">
      <c r="A831" t="s">
        <v>18</v>
      </c>
      <c r="B831">
        <v>34904953</v>
      </c>
      <c r="C831" t="s">
        <v>44</v>
      </c>
      <c r="D831" t="s">
        <v>45</v>
      </c>
      <c r="E831">
        <v>0</v>
      </c>
      <c r="F831">
        <v>4</v>
      </c>
      <c r="G831">
        <v>1820.7</v>
      </c>
      <c r="H831">
        <v>0</v>
      </c>
      <c r="I831">
        <v>40257</v>
      </c>
    </row>
    <row r="832" spans="1:9" x14ac:dyDescent="0.25">
      <c r="A832" t="s">
        <v>18</v>
      </c>
      <c r="B832">
        <v>16025055</v>
      </c>
      <c r="C832" t="s">
        <v>483</v>
      </c>
      <c r="D832" t="s">
        <v>484</v>
      </c>
      <c r="E832">
        <v>0</v>
      </c>
      <c r="F832">
        <v>4</v>
      </c>
      <c r="G832">
        <v>649</v>
      </c>
      <c r="H832">
        <v>0</v>
      </c>
      <c r="I832">
        <v>37642</v>
      </c>
    </row>
    <row r="833" spans="1:9" x14ac:dyDescent="0.25">
      <c r="A833" t="s">
        <v>18</v>
      </c>
      <c r="B833">
        <v>30908329</v>
      </c>
      <c r="C833" t="s">
        <v>117</v>
      </c>
      <c r="D833" t="s">
        <v>637</v>
      </c>
      <c r="E833">
        <v>0</v>
      </c>
      <c r="F833">
        <v>7</v>
      </c>
      <c r="G833">
        <v>394.4</v>
      </c>
      <c r="H833">
        <v>0</v>
      </c>
      <c r="I833">
        <v>14472</v>
      </c>
    </row>
    <row r="834" spans="1:9" x14ac:dyDescent="0.25">
      <c r="A834" t="s">
        <v>18</v>
      </c>
      <c r="B834">
        <v>16028887</v>
      </c>
      <c r="C834" t="s">
        <v>23</v>
      </c>
      <c r="D834" t="s">
        <v>24</v>
      </c>
      <c r="E834">
        <v>5</v>
      </c>
      <c r="F834">
        <v>41</v>
      </c>
      <c r="G834">
        <v>591.05999999999995</v>
      </c>
      <c r="H834">
        <v>0</v>
      </c>
      <c r="I834">
        <v>27791</v>
      </c>
    </row>
    <row r="835" spans="1:9" x14ac:dyDescent="0.25">
      <c r="A835" t="s">
        <v>18</v>
      </c>
      <c r="B835">
        <v>38973628</v>
      </c>
      <c r="C835" t="s">
        <v>343</v>
      </c>
      <c r="D835" t="s">
        <v>344</v>
      </c>
      <c r="E835">
        <v>0</v>
      </c>
      <c r="F835">
        <v>0</v>
      </c>
      <c r="G835">
        <v>713</v>
      </c>
      <c r="H835">
        <v>4666.8999999999996</v>
      </c>
      <c r="I835">
        <v>12834</v>
      </c>
    </row>
    <row r="836" spans="1:9" x14ac:dyDescent="0.25">
      <c r="A836" t="s">
        <v>169</v>
      </c>
      <c r="B836">
        <v>27914763</v>
      </c>
      <c r="C836" t="s">
        <v>289</v>
      </c>
      <c r="D836" t="s">
        <v>290</v>
      </c>
      <c r="E836">
        <v>0</v>
      </c>
      <c r="F836">
        <v>51</v>
      </c>
      <c r="G836">
        <v>1079.1300000000001</v>
      </c>
      <c r="H836">
        <v>0</v>
      </c>
      <c r="I836">
        <v>75676</v>
      </c>
    </row>
    <row r="837" spans="1:9" x14ac:dyDescent="0.25">
      <c r="A837" t="s">
        <v>18</v>
      </c>
      <c r="B837">
        <v>9509381</v>
      </c>
      <c r="C837" t="s">
        <v>94</v>
      </c>
      <c r="D837" t="s">
        <v>85</v>
      </c>
      <c r="E837">
        <v>4</v>
      </c>
      <c r="F837">
        <v>22</v>
      </c>
      <c r="G837">
        <v>499</v>
      </c>
      <c r="H837">
        <v>0</v>
      </c>
      <c r="I837">
        <v>6487</v>
      </c>
    </row>
    <row r="838" spans="1:9" x14ac:dyDescent="0.25">
      <c r="A838" t="s">
        <v>18</v>
      </c>
      <c r="B838">
        <v>10092456</v>
      </c>
      <c r="C838" t="s">
        <v>21</v>
      </c>
      <c r="D838" t="s">
        <v>22</v>
      </c>
      <c r="E838">
        <v>5</v>
      </c>
      <c r="F838">
        <v>663</v>
      </c>
      <c r="G838">
        <v>798.33</v>
      </c>
      <c r="H838">
        <v>0</v>
      </c>
      <c r="I838">
        <v>14293</v>
      </c>
    </row>
    <row r="839" spans="1:9" x14ac:dyDescent="0.25">
      <c r="A839" t="s">
        <v>18</v>
      </c>
      <c r="B839">
        <v>18490045</v>
      </c>
      <c r="C839" t="s">
        <v>35</v>
      </c>
      <c r="D839" t="s">
        <v>36</v>
      </c>
      <c r="E839">
        <v>0</v>
      </c>
      <c r="F839">
        <v>205</v>
      </c>
      <c r="G839">
        <v>334.6</v>
      </c>
      <c r="H839">
        <v>0</v>
      </c>
      <c r="I839">
        <v>35206</v>
      </c>
    </row>
    <row r="840" spans="1:9" x14ac:dyDescent="0.25">
      <c r="A840" t="s">
        <v>18</v>
      </c>
      <c r="B840">
        <v>19236660</v>
      </c>
      <c r="C840" t="s">
        <v>862</v>
      </c>
      <c r="D840" t="s">
        <v>863</v>
      </c>
      <c r="E840">
        <v>0</v>
      </c>
      <c r="F840">
        <v>3</v>
      </c>
      <c r="G840">
        <v>1381</v>
      </c>
      <c r="H840">
        <v>0</v>
      </c>
      <c r="I840">
        <v>6905</v>
      </c>
    </row>
    <row r="841" spans="1:9" x14ac:dyDescent="0.25">
      <c r="A841" t="s">
        <v>72</v>
      </c>
      <c r="B841">
        <v>30864569</v>
      </c>
      <c r="C841" t="s">
        <v>73</v>
      </c>
      <c r="D841" t="s">
        <v>864</v>
      </c>
      <c r="E841">
        <v>4</v>
      </c>
      <c r="F841">
        <v>20</v>
      </c>
      <c r="G841">
        <v>674.28</v>
      </c>
      <c r="H841">
        <v>704</v>
      </c>
      <c r="I841">
        <v>616</v>
      </c>
    </row>
    <row r="842" spans="1:9" x14ac:dyDescent="0.25">
      <c r="A842" t="s">
        <v>79</v>
      </c>
      <c r="B842">
        <v>36250223</v>
      </c>
      <c r="C842" t="s">
        <v>411</v>
      </c>
      <c r="D842" t="s">
        <v>412</v>
      </c>
      <c r="E842">
        <v>4</v>
      </c>
      <c r="F842">
        <v>12</v>
      </c>
      <c r="G842">
        <v>809</v>
      </c>
      <c r="H842">
        <v>0</v>
      </c>
      <c r="I842">
        <v>32360</v>
      </c>
    </row>
    <row r="843" spans="1:9" x14ac:dyDescent="0.25">
      <c r="A843" t="s">
        <v>18</v>
      </c>
      <c r="B843">
        <v>29315375</v>
      </c>
      <c r="C843" t="s">
        <v>84</v>
      </c>
      <c r="D843" t="s">
        <v>709</v>
      </c>
      <c r="E843">
        <v>5</v>
      </c>
      <c r="F843">
        <v>5</v>
      </c>
      <c r="G843">
        <v>746.56</v>
      </c>
      <c r="H843">
        <v>0</v>
      </c>
      <c r="I843">
        <v>21048</v>
      </c>
    </row>
    <row r="844" spans="1:9" x14ac:dyDescent="0.25">
      <c r="A844" t="s">
        <v>18</v>
      </c>
      <c r="B844">
        <v>37753062</v>
      </c>
      <c r="C844" t="s">
        <v>23</v>
      </c>
      <c r="D844" t="s">
        <v>24</v>
      </c>
      <c r="E844">
        <v>0</v>
      </c>
      <c r="F844">
        <v>83</v>
      </c>
      <c r="G844">
        <v>624</v>
      </c>
      <c r="H844">
        <v>0</v>
      </c>
      <c r="I844">
        <v>43270</v>
      </c>
    </row>
    <row r="845" spans="1:9" x14ac:dyDescent="0.25">
      <c r="A845" t="s">
        <v>18</v>
      </c>
      <c r="B845">
        <v>34423960</v>
      </c>
      <c r="C845" t="s">
        <v>27</v>
      </c>
      <c r="D845" t="s">
        <v>28</v>
      </c>
      <c r="E845">
        <v>5</v>
      </c>
      <c r="F845">
        <v>69</v>
      </c>
      <c r="G845">
        <v>299</v>
      </c>
      <c r="H845">
        <v>0</v>
      </c>
      <c r="I845">
        <v>148304</v>
      </c>
    </row>
    <row r="846" spans="1:9" x14ac:dyDescent="0.25">
      <c r="A846" t="s">
        <v>18</v>
      </c>
      <c r="B846">
        <v>16519435</v>
      </c>
      <c r="C846" t="s">
        <v>865</v>
      </c>
      <c r="D846" t="s">
        <v>866</v>
      </c>
      <c r="E846">
        <v>0</v>
      </c>
      <c r="F846">
        <v>1</v>
      </c>
      <c r="G846">
        <v>949</v>
      </c>
      <c r="H846">
        <v>0</v>
      </c>
      <c r="I846">
        <v>18980</v>
      </c>
    </row>
    <row r="847" spans="1:9" x14ac:dyDescent="0.25">
      <c r="A847" t="s">
        <v>18</v>
      </c>
      <c r="B847">
        <v>14593345</v>
      </c>
      <c r="C847" t="s">
        <v>763</v>
      </c>
      <c r="D847" t="s">
        <v>867</v>
      </c>
      <c r="E847">
        <v>0</v>
      </c>
      <c r="F847">
        <v>11</v>
      </c>
      <c r="G847">
        <v>403.96</v>
      </c>
      <c r="H847">
        <v>0</v>
      </c>
      <c r="I847">
        <v>14911</v>
      </c>
    </row>
    <row r="848" spans="1:9" x14ac:dyDescent="0.25">
      <c r="A848" t="s">
        <v>18</v>
      </c>
      <c r="B848">
        <v>37708860</v>
      </c>
      <c r="C848" t="s">
        <v>868</v>
      </c>
      <c r="D848" t="s">
        <v>869</v>
      </c>
      <c r="E848">
        <v>5</v>
      </c>
      <c r="F848">
        <v>1</v>
      </c>
      <c r="G848">
        <v>891</v>
      </c>
      <c r="H848">
        <v>1485</v>
      </c>
      <c r="I848">
        <v>13365</v>
      </c>
    </row>
    <row r="849" spans="1:9" x14ac:dyDescent="0.25">
      <c r="A849" t="s">
        <v>18</v>
      </c>
      <c r="B849">
        <v>19099865</v>
      </c>
      <c r="C849" t="s">
        <v>559</v>
      </c>
      <c r="D849" t="s">
        <v>560</v>
      </c>
      <c r="E849">
        <v>5</v>
      </c>
      <c r="F849">
        <v>5</v>
      </c>
      <c r="G849">
        <v>484.8</v>
      </c>
      <c r="H849">
        <v>0</v>
      </c>
      <c r="I849">
        <v>7172</v>
      </c>
    </row>
    <row r="850" spans="1:9" x14ac:dyDescent="0.25">
      <c r="A850" t="s">
        <v>18</v>
      </c>
      <c r="B850">
        <v>37786792</v>
      </c>
      <c r="C850" t="s">
        <v>141</v>
      </c>
      <c r="D850" t="s">
        <v>142</v>
      </c>
      <c r="E850">
        <v>5</v>
      </c>
      <c r="F850">
        <v>32</v>
      </c>
      <c r="G850">
        <v>2999</v>
      </c>
      <c r="H850">
        <v>0</v>
      </c>
      <c r="I850">
        <v>29990</v>
      </c>
    </row>
    <row r="851" spans="1:9" x14ac:dyDescent="0.25">
      <c r="A851" t="s">
        <v>18</v>
      </c>
      <c r="B851">
        <v>14258981</v>
      </c>
      <c r="C851" t="s">
        <v>54</v>
      </c>
      <c r="D851" t="s">
        <v>130</v>
      </c>
      <c r="E851">
        <v>4</v>
      </c>
      <c r="F851">
        <v>12</v>
      </c>
      <c r="G851">
        <v>281.3</v>
      </c>
      <c r="H851">
        <v>0</v>
      </c>
      <c r="I851">
        <v>5852</v>
      </c>
    </row>
    <row r="852" spans="1:9" x14ac:dyDescent="0.25">
      <c r="A852" t="s">
        <v>18</v>
      </c>
      <c r="B852">
        <v>19239323</v>
      </c>
      <c r="C852" t="s">
        <v>870</v>
      </c>
      <c r="D852" t="s">
        <v>871</v>
      </c>
      <c r="E852">
        <v>0</v>
      </c>
      <c r="F852">
        <v>26</v>
      </c>
      <c r="G852">
        <v>254</v>
      </c>
      <c r="H852">
        <v>0</v>
      </c>
      <c r="I852">
        <v>6858</v>
      </c>
    </row>
    <row r="853" spans="1:9" x14ac:dyDescent="0.25">
      <c r="A853" t="s">
        <v>18</v>
      </c>
      <c r="B853">
        <v>21219629</v>
      </c>
      <c r="C853" t="s">
        <v>187</v>
      </c>
      <c r="D853" t="s">
        <v>188</v>
      </c>
      <c r="E853">
        <v>0</v>
      </c>
      <c r="F853">
        <v>21</v>
      </c>
      <c r="G853">
        <v>932</v>
      </c>
      <c r="H853">
        <v>0</v>
      </c>
      <c r="I853">
        <v>8388</v>
      </c>
    </row>
    <row r="854" spans="1:9" x14ac:dyDescent="0.25">
      <c r="A854" t="s">
        <v>18</v>
      </c>
      <c r="B854">
        <v>18006486</v>
      </c>
      <c r="C854" t="s">
        <v>595</v>
      </c>
      <c r="D854" t="s">
        <v>596</v>
      </c>
      <c r="E854">
        <v>5</v>
      </c>
      <c r="F854">
        <v>167</v>
      </c>
      <c r="G854">
        <v>296.33</v>
      </c>
      <c r="H854">
        <v>0</v>
      </c>
      <c r="I854">
        <v>25605</v>
      </c>
    </row>
    <row r="855" spans="1:9" x14ac:dyDescent="0.25">
      <c r="A855" t="s">
        <v>18</v>
      </c>
      <c r="B855">
        <v>14851953</v>
      </c>
      <c r="C855" t="s">
        <v>35</v>
      </c>
      <c r="D855" t="s">
        <v>114</v>
      </c>
      <c r="E855">
        <v>4</v>
      </c>
      <c r="F855">
        <v>102</v>
      </c>
      <c r="G855">
        <v>340.76</v>
      </c>
      <c r="H855">
        <v>0</v>
      </c>
      <c r="I855">
        <v>13555</v>
      </c>
    </row>
    <row r="856" spans="1:9" x14ac:dyDescent="0.25">
      <c r="A856" t="s">
        <v>18</v>
      </c>
      <c r="B856">
        <v>18802667</v>
      </c>
      <c r="C856" t="s">
        <v>56</v>
      </c>
      <c r="D856" t="s">
        <v>57</v>
      </c>
      <c r="E856">
        <v>4</v>
      </c>
      <c r="F856">
        <v>6</v>
      </c>
      <c r="G856">
        <v>1047.96</v>
      </c>
      <c r="H856">
        <v>0</v>
      </c>
      <c r="I856">
        <v>23139</v>
      </c>
    </row>
    <row r="857" spans="1:9" x14ac:dyDescent="0.25">
      <c r="A857" t="s">
        <v>18</v>
      </c>
      <c r="B857">
        <v>14359179</v>
      </c>
      <c r="C857" t="s">
        <v>66</v>
      </c>
      <c r="D857" t="s">
        <v>67</v>
      </c>
      <c r="E857">
        <v>5</v>
      </c>
      <c r="F857">
        <v>3</v>
      </c>
      <c r="G857">
        <v>6917.33</v>
      </c>
      <c r="H857">
        <v>0</v>
      </c>
      <c r="I857">
        <v>68940</v>
      </c>
    </row>
    <row r="858" spans="1:9" x14ac:dyDescent="0.25">
      <c r="A858" t="s">
        <v>18</v>
      </c>
      <c r="B858">
        <v>5350310</v>
      </c>
      <c r="C858" t="s">
        <v>60</v>
      </c>
      <c r="D858" t="s">
        <v>61</v>
      </c>
      <c r="E858">
        <v>5</v>
      </c>
      <c r="F858">
        <v>337</v>
      </c>
      <c r="G858">
        <v>1077.3</v>
      </c>
      <c r="H858">
        <v>0</v>
      </c>
      <c r="I858">
        <v>25508</v>
      </c>
    </row>
    <row r="859" spans="1:9" x14ac:dyDescent="0.25">
      <c r="A859" t="s">
        <v>18</v>
      </c>
      <c r="B859">
        <v>33748111</v>
      </c>
      <c r="C859" t="s">
        <v>736</v>
      </c>
      <c r="D859" t="s">
        <v>737</v>
      </c>
      <c r="E859">
        <v>0</v>
      </c>
      <c r="F859">
        <v>8</v>
      </c>
      <c r="G859">
        <v>1782</v>
      </c>
      <c r="H859">
        <v>1018.28</v>
      </c>
      <c r="I859">
        <v>14256</v>
      </c>
    </row>
    <row r="860" spans="1:9" x14ac:dyDescent="0.25">
      <c r="A860" t="s">
        <v>18</v>
      </c>
      <c r="B860">
        <v>29467138</v>
      </c>
      <c r="C860" t="s">
        <v>119</v>
      </c>
      <c r="D860" t="s">
        <v>120</v>
      </c>
      <c r="E860">
        <v>4</v>
      </c>
      <c r="F860">
        <v>47</v>
      </c>
      <c r="G860">
        <v>419.85</v>
      </c>
      <c r="H860">
        <v>5340</v>
      </c>
      <c r="I860">
        <v>12460</v>
      </c>
    </row>
    <row r="861" spans="1:9" x14ac:dyDescent="0.25">
      <c r="A861" t="s">
        <v>450</v>
      </c>
      <c r="B861">
        <v>38132027</v>
      </c>
      <c r="C861" t="s">
        <v>848</v>
      </c>
      <c r="D861" t="s">
        <v>849</v>
      </c>
      <c r="E861">
        <v>0</v>
      </c>
      <c r="F861">
        <v>8</v>
      </c>
      <c r="G861">
        <v>1466.9</v>
      </c>
      <c r="H861">
        <v>0</v>
      </c>
      <c r="I861">
        <v>65622</v>
      </c>
    </row>
    <row r="862" spans="1:9" x14ac:dyDescent="0.25">
      <c r="A862" t="s">
        <v>18</v>
      </c>
      <c r="B862">
        <v>35988672</v>
      </c>
      <c r="C862" t="s">
        <v>872</v>
      </c>
      <c r="D862" t="s">
        <v>873</v>
      </c>
      <c r="E862">
        <v>4</v>
      </c>
      <c r="F862">
        <v>11</v>
      </c>
      <c r="G862">
        <v>2142.66</v>
      </c>
      <c r="H862">
        <v>0</v>
      </c>
      <c r="I862">
        <v>23344</v>
      </c>
    </row>
    <row r="863" spans="1:9" x14ac:dyDescent="0.25">
      <c r="A863" t="s">
        <v>18</v>
      </c>
      <c r="B863">
        <v>36764822</v>
      </c>
      <c r="C863" t="s">
        <v>874</v>
      </c>
      <c r="D863" t="s">
        <v>875</v>
      </c>
      <c r="E863">
        <v>4</v>
      </c>
      <c r="F863">
        <v>6</v>
      </c>
      <c r="G863">
        <v>2801.73</v>
      </c>
      <c r="H863">
        <v>2238.06</v>
      </c>
      <c r="I863">
        <v>64904</v>
      </c>
    </row>
    <row r="864" spans="1:9" x14ac:dyDescent="0.25">
      <c r="A864" t="s">
        <v>18</v>
      </c>
      <c r="B864">
        <v>7306120</v>
      </c>
      <c r="C864" t="s">
        <v>97</v>
      </c>
      <c r="D864" t="s">
        <v>98</v>
      </c>
      <c r="E864">
        <v>0</v>
      </c>
      <c r="F864">
        <v>23</v>
      </c>
      <c r="G864">
        <v>611.36</v>
      </c>
      <c r="H864">
        <v>0</v>
      </c>
      <c r="I864">
        <v>9003</v>
      </c>
    </row>
    <row r="865" spans="1:9" x14ac:dyDescent="0.25">
      <c r="A865" t="s">
        <v>18</v>
      </c>
      <c r="B865">
        <v>36478995</v>
      </c>
      <c r="C865" t="s">
        <v>398</v>
      </c>
      <c r="D865" t="s">
        <v>399</v>
      </c>
      <c r="E865">
        <v>0</v>
      </c>
      <c r="F865">
        <v>0</v>
      </c>
      <c r="G865">
        <v>1820</v>
      </c>
      <c r="H865">
        <v>0</v>
      </c>
      <c r="I865">
        <v>34580</v>
      </c>
    </row>
    <row r="866" spans="1:9" x14ac:dyDescent="0.25">
      <c r="A866" t="s">
        <v>18</v>
      </c>
      <c r="B866">
        <v>39625630</v>
      </c>
      <c r="C866" t="s">
        <v>876</v>
      </c>
      <c r="D866" t="s">
        <v>877</v>
      </c>
      <c r="E866">
        <v>5</v>
      </c>
      <c r="F866">
        <v>1</v>
      </c>
      <c r="G866">
        <v>1999</v>
      </c>
      <c r="H866">
        <v>1749.12</v>
      </c>
      <c r="I866">
        <v>1999</v>
      </c>
    </row>
    <row r="867" spans="1:9" x14ac:dyDescent="0.25">
      <c r="A867" t="s">
        <v>18</v>
      </c>
      <c r="B867">
        <v>14119210</v>
      </c>
      <c r="C867" t="s">
        <v>588</v>
      </c>
      <c r="D867" t="s">
        <v>589</v>
      </c>
      <c r="E867">
        <v>0</v>
      </c>
      <c r="F867">
        <v>125</v>
      </c>
      <c r="G867">
        <v>579.96</v>
      </c>
      <c r="H867">
        <v>615.79</v>
      </c>
      <c r="I867">
        <v>17858</v>
      </c>
    </row>
    <row r="868" spans="1:9" x14ac:dyDescent="0.25">
      <c r="A868" t="s">
        <v>18</v>
      </c>
      <c r="B868">
        <v>34615983</v>
      </c>
      <c r="C868" t="s">
        <v>878</v>
      </c>
      <c r="D868" t="s">
        <v>879</v>
      </c>
      <c r="E868">
        <v>4</v>
      </c>
      <c r="F868">
        <v>6</v>
      </c>
      <c r="G868">
        <v>352.5</v>
      </c>
      <c r="H868">
        <v>0</v>
      </c>
      <c r="I868">
        <v>13137</v>
      </c>
    </row>
    <row r="869" spans="1:9" x14ac:dyDescent="0.25">
      <c r="A869" t="s">
        <v>18</v>
      </c>
      <c r="B869">
        <v>8682478</v>
      </c>
      <c r="C869" t="s">
        <v>880</v>
      </c>
      <c r="D869" t="s">
        <v>881</v>
      </c>
      <c r="E869">
        <v>2</v>
      </c>
      <c r="F869">
        <v>4</v>
      </c>
      <c r="G869">
        <v>904.36</v>
      </c>
      <c r="H869">
        <v>0</v>
      </c>
      <c r="I869">
        <v>9847</v>
      </c>
    </row>
    <row r="870" spans="1:9" x14ac:dyDescent="0.25">
      <c r="A870" t="s">
        <v>18</v>
      </c>
      <c r="B870">
        <v>32878677</v>
      </c>
      <c r="C870" t="s">
        <v>102</v>
      </c>
      <c r="D870" t="s">
        <v>103</v>
      </c>
      <c r="E870">
        <v>0</v>
      </c>
      <c r="F870">
        <v>2</v>
      </c>
      <c r="G870">
        <v>1199</v>
      </c>
      <c r="H870">
        <v>0</v>
      </c>
      <c r="I870">
        <v>14388</v>
      </c>
    </row>
    <row r="871" spans="1:9" x14ac:dyDescent="0.25">
      <c r="A871" t="s">
        <v>18</v>
      </c>
      <c r="B871">
        <v>33009754</v>
      </c>
      <c r="C871" t="s">
        <v>349</v>
      </c>
      <c r="D871" t="s">
        <v>350</v>
      </c>
      <c r="E871">
        <v>0</v>
      </c>
      <c r="F871">
        <v>20</v>
      </c>
      <c r="G871">
        <v>682.16</v>
      </c>
      <c r="H871">
        <v>0</v>
      </c>
      <c r="I871">
        <v>28118</v>
      </c>
    </row>
    <row r="872" spans="1:9" x14ac:dyDescent="0.25">
      <c r="A872" t="s">
        <v>18</v>
      </c>
      <c r="B872">
        <v>37637427</v>
      </c>
      <c r="C872" t="s">
        <v>435</v>
      </c>
      <c r="D872" t="s">
        <v>436</v>
      </c>
      <c r="E872">
        <v>0</v>
      </c>
      <c r="F872">
        <v>0</v>
      </c>
      <c r="G872">
        <v>3910</v>
      </c>
      <c r="H872">
        <v>0</v>
      </c>
      <c r="I872">
        <v>46920</v>
      </c>
    </row>
    <row r="873" spans="1:9" x14ac:dyDescent="0.25">
      <c r="A873" t="s">
        <v>18</v>
      </c>
      <c r="B873">
        <v>18838275</v>
      </c>
      <c r="C873" t="s">
        <v>23</v>
      </c>
      <c r="D873" t="s">
        <v>24</v>
      </c>
      <c r="E873">
        <v>5</v>
      </c>
      <c r="F873">
        <v>6</v>
      </c>
      <c r="G873">
        <v>312.3</v>
      </c>
      <c r="H873">
        <v>0</v>
      </c>
      <c r="I873">
        <v>9189</v>
      </c>
    </row>
    <row r="874" spans="1:9" x14ac:dyDescent="0.25">
      <c r="A874" t="s">
        <v>18</v>
      </c>
      <c r="B874">
        <v>10723401</v>
      </c>
      <c r="C874" t="s">
        <v>70</v>
      </c>
      <c r="D874" t="s">
        <v>71</v>
      </c>
      <c r="E874">
        <v>0</v>
      </c>
      <c r="F874">
        <v>0</v>
      </c>
      <c r="G874">
        <v>1032.9000000000001</v>
      </c>
      <c r="H874">
        <v>0</v>
      </c>
      <c r="I874">
        <v>27500</v>
      </c>
    </row>
    <row r="875" spans="1:9" x14ac:dyDescent="0.25">
      <c r="A875" t="s">
        <v>18</v>
      </c>
      <c r="B875">
        <v>39045906</v>
      </c>
      <c r="C875" t="s">
        <v>135</v>
      </c>
      <c r="D875" t="s">
        <v>136</v>
      </c>
      <c r="E875">
        <v>5</v>
      </c>
      <c r="F875">
        <v>6</v>
      </c>
      <c r="G875">
        <v>587</v>
      </c>
      <c r="H875">
        <v>2739.33</v>
      </c>
      <c r="I875">
        <v>4109</v>
      </c>
    </row>
    <row r="876" spans="1:9" x14ac:dyDescent="0.25">
      <c r="A876" t="s">
        <v>18</v>
      </c>
      <c r="B876">
        <v>39427269</v>
      </c>
      <c r="C876" t="s">
        <v>84</v>
      </c>
      <c r="D876" t="s">
        <v>85</v>
      </c>
      <c r="E876">
        <v>5</v>
      </c>
      <c r="F876">
        <v>2</v>
      </c>
      <c r="G876">
        <v>999</v>
      </c>
      <c r="H876">
        <v>10451.07</v>
      </c>
      <c r="I876">
        <v>7992</v>
      </c>
    </row>
    <row r="877" spans="1:9" x14ac:dyDescent="0.25">
      <c r="A877" t="s">
        <v>18</v>
      </c>
      <c r="B877">
        <v>36905316</v>
      </c>
      <c r="C877" t="s">
        <v>252</v>
      </c>
      <c r="D877" t="s">
        <v>253</v>
      </c>
      <c r="E877">
        <v>5</v>
      </c>
      <c r="F877">
        <v>40</v>
      </c>
      <c r="G877">
        <v>1818</v>
      </c>
      <c r="H877">
        <v>0</v>
      </c>
      <c r="I877">
        <v>50904</v>
      </c>
    </row>
    <row r="878" spans="1:9" x14ac:dyDescent="0.25">
      <c r="A878" t="s">
        <v>18</v>
      </c>
      <c r="B878">
        <v>39747066</v>
      </c>
      <c r="C878" t="s">
        <v>153</v>
      </c>
      <c r="D878" t="s">
        <v>154</v>
      </c>
      <c r="E878">
        <v>0</v>
      </c>
      <c r="F878">
        <v>0</v>
      </c>
      <c r="G878">
        <v>1585.5</v>
      </c>
      <c r="H878">
        <v>25714.28</v>
      </c>
      <c r="I878">
        <v>22500</v>
      </c>
    </row>
    <row r="879" spans="1:9" x14ac:dyDescent="0.25">
      <c r="A879" t="s">
        <v>18</v>
      </c>
      <c r="B879">
        <v>38022527</v>
      </c>
      <c r="C879" t="s">
        <v>143</v>
      </c>
      <c r="D879" t="s">
        <v>144</v>
      </c>
      <c r="E879">
        <v>0</v>
      </c>
      <c r="F879">
        <v>10</v>
      </c>
      <c r="G879">
        <v>399</v>
      </c>
      <c r="H879">
        <v>28292.720000000001</v>
      </c>
      <c r="I879">
        <v>77805</v>
      </c>
    </row>
    <row r="880" spans="1:9" x14ac:dyDescent="0.25">
      <c r="A880" t="s">
        <v>882</v>
      </c>
      <c r="B880">
        <v>38518011</v>
      </c>
      <c r="C880" t="s">
        <v>883</v>
      </c>
      <c r="D880" t="s">
        <v>884</v>
      </c>
      <c r="E880">
        <v>0</v>
      </c>
      <c r="F880">
        <v>0</v>
      </c>
      <c r="G880">
        <v>3966.19</v>
      </c>
      <c r="H880">
        <v>4683.07</v>
      </c>
      <c r="I880">
        <v>30440</v>
      </c>
    </row>
    <row r="881" spans="1:9" x14ac:dyDescent="0.25">
      <c r="A881" t="s">
        <v>18</v>
      </c>
      <c r="B881">
        <v>26922589</v>
      </c>
      <c r="C881" t="s">
        <v>885</v>
      </c>
      <c r="D881" t="s">
        <v>886</v>
      </c>
      <c r="E881">
        <v>5</v>
      </c>
      <c r="F881">
        <v>1</v>
      </c>
      <c r="G881">
        <v>1287.33</v>
      </c>
      <c r="H881">
        <v>0</v>
      </c>
      <c r="I881">
        <v>18422</v>
      </c>
    </row>
    <row r="882" spans="1:9" x14ac:dyDescent="0.25">
      <c r="A882" t="s">
        <v>887</v>
      </c>
      <c r="B882">
        <v>30128377</v>
      </c>
      <c r="C882" t="s">
        <v>888</v>
      </c>
      <c r="D882" t="s">
        <v>889</v>
      </c>
      <c r="E882">
        <v>0</v>
      </c>
      <c r="F882">
        <v>0</v>
      </c>
      <c r="G882">
        <v>1025</v>
      </c>
      <c r="H882">
        <v>0</v>
      </c>
      <c r="I882">
        <v>26204</v>
      </c>
    </row>
    <row r="883" spans="1:9" x14ac:dyDescent="0.25">
      <c r="A883" t="s">
        <v>18</v>
      </c>
      <c r="B883">
        <v>15072528</v>
      </c>
      <c r="C883" t="s">
        <v>389</v>
      </c>
      <c r="D883" t="s">
        <v>390</v>
      </c>
      <c r="E883">
        <v>5</v>
      </c>
      <c r="F883">
        <v>24</v>
      </c>
      <c r="G883">
        <v>1089</v>
      </c>
      <c r="H883">
        <v>0</v>
      </c>
      <c r="I883">
        <v>52272</v>
      </c>
    </row>
    <row r="884" spans="1:9" x14ac:dyDescent="0.25">
      <c r="A884" t="s">
        <v>18</v>
      </c>
      <c r="B884">
        <v>38449876</v>
      </c>
      <c r="C884" t="s">
        <v>784</v>
      </c>
      <c r="D884" t="s">
        <v>785</v>
      </c>
      <c r="E884">
        <v>0</v>
      </c>
      <c r="F884">
        <v>4</v>
      </c>
      <c r="G884">
        <v>4069</v>
      </c>
      <c r="H884">
        <v>30624.57</v>
      </c>
      <c r="I884">
        <v>52897</v>
      </c>
    </row>
    <row r="885" spans="1:9" x14ac:dyDescent="0.25">
      <c r="A885" t="s">
        <v>18</v>
      </c>
      <c r="B885">
        <v>20822343</v>
      </c>
      <c r="C885" t="s">
        <v>220</v>
      </c>
      <c r="D885" t="s">
        <v>55</v>
      </c>
      <c r="E885">
        <v>0</v>
      </c>
      <c r="F885">
        <v>18</v>
      </c>
      <c r="G885">
        <v>387</v>
      </c>
      <c r="H885">
        <v>0</v>
      </c>
      <c r="I885">
        <v>14481</v>
      </c>
    </row>
    <row r="886" spans="1:9" x14ac:dyDescent="0.25">
      <c r="A886" t="s">
        <v>18</v>
      </c>
      <c r="B886">
        <v>35764474</v>
      </c>
      <c r="C886" t="s">
        <v>743</v>
      </c>
      <c r="D886" t="s">
        <v>744</v>
      </c>
      <c r="E886">
        <v>0</v>
      </c>
      <c r="F886">
        <v>0</v>
      </c>
      <c r="G886">
        <v>1033.9000000000001</v>
      </c>
      <c r="H886">
        <v>0</v>
      </c>
      <c r="I886">
        <v>630</v>
      </c>
    </row>
    <row r="887" spans="1:9" x14ac:dyDescent="0.25">
      <c r="A887" t="s">
        <v>18</v>
      </c>
      <c r="B887">
        <v>38984839</v>
      </c>
      <c r="C887" t="s">
        <v>890</v>
      </c>
      <c r="D887" t="s">
        <v>891</v>
      </c>
      <c r="E887">
        <v>0</v>
      </c>
      <c r="F887">
        <v>3</v>
      </c>
      <c r="G887">
        <v>1788.95</v>
      </c>
      <c r="H887">
        <v>4464.78</v>
      </c>
      <c r="I887">
        <v>14670</v>
      </c>
    </row>
    <row r="888" spans="1:9" x14ac:dyDescent="0.25">
      <c r="A888" t="s">
        <v>18</v>
      </c>
      <c r="B888">
        <v>17898055</v>
      </c>
      <c r="C888" t="s">
        <v>892</v>
      </c>
      <c r="D888" t="s">
        <v>486</v>
      </c>
      <c r="E888">
        <v>5</v>
      </c>
      <c r="F888">
        <v>23</v>
      </c>
      <c r="G888">
        <v>422</v>
      </c>
      <c r="H888">
        <v>0</v>
      </c>
      <c r="I888">
        <v>10550</v>
      </c>
    </row>
    <row r="889" spans="1:9" x14ac:dyDescent="0.25">
      <c r="A889" t="s">
        <v>317</v>
      </c>
      <c r="B889">
        <v>14735804</v>
      </c>
      <c r="C889" t="s">
        <v>318</v>
      </c>
      <c r="D889" t="s">
        <v>319</v>
      </c>
      <c r="E889">
        <v>5</v>
      </c>
      <c r="F889">
        <v>1740</v>
      </c>
      <c r="G889">
        <v>1087.26</v>
      </c>
      <c r="H889">
        <v>0</v>
      </c>
      <c r="I889">
        <v>462361</v>
      </c>
    </row>
    <row r="890" spans="1:9" x14ac:dyDescent="0.25">
      <c r="A890" t="s">
        <v>18</v>
      </c>
      <c r="B890">
        <v>39766037</v>
      </c>
      <c r="C890" t="s">
        <v>153</v>
      </c>
      <c r="D890" t="s">
        <v>154</v>
      </c>
      <c r="E890">
        <v>4</v>
      </c>
      <c r="F890">
        <v>3</v>
      </c>
      <c r="G890">
        <v>1833.28</v>
      </c>
      <c r="H890">
        <v>23026.28</v>
      </c>
      <c r="I890">
        <v>20148</v>
      </c>
    </row>
    <row r="891" spans="1:9" x14ac:dyDescent="0.25">
      <c r="A891" t="s">
        <v>18</v>
      </c>
      <c r="B891">
        <v>14119208</v>
      </c>
      <c r="C891" t="s">
        <v>588</v>
      </c>
      <c r="D891" t="s">
        <v>589</v>
      </c>
      <c r="E891">
        <v>5</v>
      </c>
      <c r="F891">
        <v>125</v>
      </c>
      <c r="G891">
        <v>638.26</v>
      </c>
      <c r="H891">
        <v>0</v>
      </c>
      <c r="I891">
        <v>26887</v>
      </c>
    </row>
    <row r="892" spans="1:9" x14ac:dyDescent="0.25">
      <c r="A892" t="s">
        <v>18</v>
      </c>
      <c r="B892">
        <v>34786400</v>
      </c>
      <c r="C892" t="s">
        <v>84</v>
      </c>
      <c r="D892" t="s">
        <v>85</v>
      </c>
      <c r="E892">
        <v>5</v>
      </c>
      <c r="F892">
        <v>6</v>
      </c>
      <c r="G892">
        <v>736.2</v>
      </c>
      <c r="H892">
        <v>0</v>
      </c>
      <c r="I892">
        <v>18806</v>
      </c>
    </row>
    <row r="893" spans="1:9" x14ac:dyDescent="0.25">
      <c r="A893" t="s">
        <v>893</v>
      </c>
      <c r="B893">
        <v>36561774</v>
      </c>
      <c r="C893" t="s">
        <v>894</v>
      </c>
      <c r="D893" t="s">
        <v>895</v>
      </c>
      <c r="E893">
        <v>5</v>
      </c>
      <c r="F893">
        <v>5</v>
      </c>
      <c r="G893">
        <v>1464.2</v>
      </c>
      <c r="H893">
        <v>0</v>
      </c>
      <c r="I893">
        <v>29042</v>
      </c>
    </row>
    <row r="894" spans="1:9" x14ac:dyDescent="0.25">
      <c r="A894" t="s">
        <v>18</v>
      </c>
      <c r="B894">
        <v>10952312</v>
      </c>
      <c r="C894" t="s">
        <v>896</v>
      </c>
      <c r="D894" t="s">
        <v>897</v>
      </c>
      <c r="E894">
        <v>0</v>
      </c>
      <c r="F894">
        <v>3</v>
      </c>
      <c r="G894">
        <v>1000</v>
      </c>
      <c r="H894">
        <v>0</v>
      </c>
      <c r="I894">
        <v>19000</v>
      </c>
    </row>
    <row r="895" spans="1:9" x14ac:dyDescent="0.25">
      <c r="A895" t="s">
        <v>18</v>
      </c>
      <c r="B895">
        <v>26153965</v>
      </c>
      <c r="C895" t="s">
        <v>898</v>
      </c>
      <c r="D895" t="s">
        <v>899</v>
      </c>
      <c r="E895">
        <v>0</v>
      </c>
      <c r="F895">
        <v>0</v>
      </c>
      <c r="G895">
        <v>1403</v>
      </c>
      <c r="H895">
        <v>0</v>
      </c>
      <c r="I895">
        <v>12627</v>
      </c>
    </row>
    <row r="896" spans="1:9" x14ac:dyDescent="0.25">
      <c r="A896" t="s">
        <v>18</v>
      </c>
      <c r="B896">
        <v>15883600</v>
      </c>
      <c r="C896" t="s">
        <v>35</v>
      </c>
      <c r="D896" t="s">
        <v>36</v>
      </c>
      <c r="E896">
        <v>0</v>
      </c>
      <c r="F896">
        <v>116</v>
      </c>
      <c r="G896">
        <v>723.33</v>
      </c>
      <c r="H896">
        <v>0</v>
      </c>
      <c r="I896">
        <v>4972</v>
      </c>
    </row>
    <row r="897" spans="1:9" x14ac:dyDescent="0.25">
      <c r="A897" t="s">
        <v>18</v>
      </c>
      <c r="B897">
        <v>39251032</v>
      </c>
      <c r="C897" t="s">
        <v>84</v>
      </c>
      <c r="D897" t="s">
        <v>85</v>
      </c>
      <c r="E897">
        <v>5</v>
      </c>
      <c r="F897">
        <v>3</v>
      </c>
      <c r="G897">
        <v>1299</v>
      </c>
      <c r="H897">
        <v>15588</v>
      </c>
      <c r="I897">
        <v>15588</v>
      </c>
    </row>
    <row r="898" spans="1:9" x14ac:dyDescent="0.25">
      <c r="A898" t="s">
        <v>18</v>
      </c>
      <c r="B898">
        <v>14036891</v>
      </c>
      <c r="C898" t="s">
        <v>900</v>
      </c>
      <c r="D898" t="s">
        <v>901</v>
      </c>
      <c r="E898">
        <v>5</v>
      </c>
      <c r="F898">
        <v>13</v>
      </c>
      <c r="G898">
        <v>582.03</v>
      </c>
      <c r="H898">
        <v>0</v>
      </c>
      <c r="I898">
        <v>17575</v>
      </c>
    </row>
    <row r="899" spans="1:9" x14ac:dyDescent="0.25">
      <c r="A899" t="s">
        <v>902</v>
      </c>
      <c r="B899">
        <v>38955526</v>
      </c>
      <c r="C899" t="s">
        <v>903</v>
      </c>
      <c r="D899" t="s">
        <v>904</v>
      </c>
      <c r="E899">
        <v>0</v>
      </c>
      <c r="F899">
        <v>5</v>
      </c>
      <c r="G899">
        <v>735.05</v>
      </c>
      <c r="H899">
        <v>25384.41</v>
      </c>
      <c r="I899">
        <v>33195</v>
      </c>
    </row>
    <row r="900" spans="1:9" x14ac:dyDescent="0.25">
      <c r="A900" t="s">
        <v>18</v>
      </c>
      <c r="B900">
        <v>17492910</v>
      </c>
      <c r="C900" t="s">
        <v>905</v>
      </c>
      <c r="D900" t="s">
        <v>906</v>
      </c>
      <c r="E900">
        <v>0</v>
      </c>
      <c r="F900">
        <v>2</v>
      </c>
      <c r="G900">
        <v>10120</v>
      </c>
      <c r="H900">
        <v>0</v>
      </c>
      <c r="I900">
        <v>34100</v>
      </c>
    </row>
    <row r="901" spans="1:9" x14ac:dyDescent="0.25">
      <c r="A901" t="s">
        <v>18</v>
      </c>
      <c r="B901">
        <v>10634211</v>
      </c>
      <c r="C901" t="s">
        <v>92</v>
      </c>
      <c r="D901" t="s">
        <v>907</v>
      </c>
      <c r="E901">
        <v>5</v>
      </c>
      <c r="F901">
        <v>26</v>
      </c>
      <c r="G901">
        <v>416</v>
      </c>
      <c r="H901">
        <v>0</v>
      </c>
      <c r="I901">
        <v>23296</v>
      </c>
    </row>
    <row r="902" spans="1:9" x14ac:dyDescent="0.25">
      <c r="A902" t="s">
        <v>18</v>
      </c>
      <c r="B902">
        <v>8813861</v>
      </c>
      <c r="C902" t="s">
        <v>70</v>
      </c>
      <c r="D902" t="s">
        <v>71</v>
      </c>
      <c r="E902">
        <v>0</v>
      </c>
      <c r="F902">
        <v>0</v>
      </c>
      <c r="G902">
        <v>1031.06</v>
      </c>
      <c r="H902">
        <v>0</v>
      </c>
      <c r="I902">
        <v>31768</v>
      </c>
    </row>
    <row r="903" spans="1:9" x14ac:dyDescent="0.25">
      <c r="A903" t="s">
        <v>18</v>
      </c>
      <c r="B903">
        <v>40632974</v>
      </c>
      <c r="C903" t="s">
        <v>153</v>
      </c>
      <c r="D903" t="s">
        <v>908</v>
      </c>
      <c r="E903">
        <v>0</v>
      </c>
      <c r="F903">
        <v>0</v>
      </c>
      <c r="G903">
        <v>1490.42</v>
      </c>
      <c r="H903">
        <v>52009.57</v>
      </c>
      <c r="I903">
        <v>15829</v>
      </c>
    </row>
    <row r="904" spans="1:9" x14ac:dyDescent="0.25">
      <c r="A904" t="s">
        <v>18</v>
      </c>
      <c r="B904">
        <v>37031420</v>
      </c>
      <c r="C904" t="s">
        <v>94</v>
      </c>
      <c r="D904" t="s">
        <v>85</v>
      </c>
      <c r="E904">
        <v>5</v>
      </c>
      <c r="F904">
        <v>4</v>
      </c>
      <c r="G904">
        <v>1492.33</v>
      </c>
      <c r="H904">
        <v>0</v>
      </c>
      <c r="I904">
        <v>16309</v>
      </c>
    </row>
    <row r="905" spans="1:9" x14ac:dyDescent="0.25">
      <c r="A905" t="s">
        <v>18</v>
      </c>
      <c r="B905">
        <v>7689219</v>
      </c>
      <c r="C905" t="s">
        <v>97</v>
      </c>
      <c r="D905" t="s">
        <v>98</v>
      </c>
      <c r="E905">
        <v>0</v>
      </c>
      <c r="F905">
        <v>13</v>
      </c>
      <c r="G905">
        <v>591.83000000000004</v>
      </c>
      <c r="H905">
        <v>0</v>
      </c>
      <c r="I905">
        <v>1756</v>
      </c>
    </row>
    <row r="906" spans="1:9" x14ac:dyDescent="0.25">
      <c r="A906" t="s">
        <v>18</v>
      </c>
      <c r="B906">
        <v>18802656</v>
      </c>
      <c r="C906" t="s">
        <v>56</v>
      </c>
      <c r="D906" t="s">
        <v>57</v>
      </c>
      <c r="E906">
        <v>5</v>
      </c>
      <c r="F906">
        <v>6</v>
      </c>
      <c r="G906">
        <v>1086.8</v>
      </c>
      <c r="H906">
        <v>0</v>
      </c>
      <c r="I906">
        <v>4533</v>
      </c>
    </row>
    <row r="907" spans="1:9" x14ac:dyDescent="0.25">
      <c r="A907" t="s">
        <v>18</v>
      </c>
      <c r="B907">
        <v>13578962</v>
      </c>
      <c r="C907" t="s">
        <v>23</v>
      </c>
      <c r="D907" t="s">
        <v>24</v>
      </c>
      <c r="E907">
        <v>5</v>
      </c>
      <c r="F907">
        <v>687</v>
      </c>
      <c r="G907">
        <v>572.29999999999995</v>
      </c>
      <c r="H907">
        <v>0</v>
      </c>
      <c r="I907">
        <v>546045</v>
      </c>
    </row>
    <row r="908" spans="1:9" x14ac:dyDescent="0.25">
      <c r="A908" t="s">
        <v>192</v>
      </c>
      <c r="B908">
        <v>38519891</v>
      </c>
      <c r="C908" t="s">
        <v>193</v>
      </c>
      <c r="D908" t="s">
        <v>194</v>
      </c>
      <c r="E908">
        <v>0</v>
      </c>
      <c r="F908">
        <v>6</v>
      </c>
      <c r="G908">
        <v>833.57</v>
      </c>
      <c r="H908">
        <v>13172.14</v>
      </c>
      <c r="I908">
        <v>30735</v>
      </c>
    </row>
    <row r="909" spans="1:9" x14ac:dyDescent="0.25">
      <c r="A909" t="s">
        <v>18</v>
      </c>
      <c r="B909">
        <v>14057265</v>
      </c>
      <c r="C909" t="s">
        <v>687</v>
      </c>
      <c r="D909" t="s">
        <v>688</v>
      </c>
      <c r="E909">
        <v>5</v>
      </c>
      <c r="F909">
        <v>0</v>
      </c>
      <c r="G909">
        <v>1747.13</v>
      </c>
      <c r="H909">
        <v>0</v>
      </c>
      <c r="I909">
        <v>22783</v>
      </c>
    </row>
    <row r="910" spans="1:9" x14ac:dyDescent="0.25">
      <c r="A910" t="s">
        <v>18</v>
      </c>
      <c r="B910">
        <v>10290587</v>
      </c>
      <c r="C910" t="s">
        <v>353</v>
      </c>
      <c r="D910" t="s">
        <v>909</v>
      </c>
      <c r="E910">
        <v>0</v>
      </c>
      <c r="F910">
        <v>198</v>
      </c>
      <c r="G910">
        <v>1106.7</v>
      </c>
      <c r="H910">
        <v>0</v>
      </c>
      <c r="I910">
        <v>76496</v>
      </c>
    </row>
    <row r="911" spans="1:9" x14ac:dyDescent="0.25">
      <c r="A911" t="s">
        <v>18</v>
      </c>
      <c r="B911">
        <v>17629312</v>
      </c>
      <c r="C911" t="s">
        <v>187</v>
      </c>
      <c r="D911" t="s">
        <v>188</v>
      </c>
      <c r="E911">
        <v>0</v>
      </c>
      <c r="F911">
        <v>19</v>
      </c>
      <c r="G911">
        <v>1024</v>
      </c>
      <c r="H911">
        <v>4096</v>
      </c>
      <c r="I911">
        <v>16384</v>
      </c>
    </row>
    <row r="912" spans="1:9" x14ac:dyDescent="0.25">
      <c r="A912" t="s">
        <v>18</v>
      </c>
      <c r="B912">
        <v>34910773</v>
      </c>
      <c r="C912" t="s">
        <v>44</v>
      </c>
      <c r="D912" t="s">
        <v>45</v>
      </c>
      <c r="E912">
        <v>5</v>
      </c>
      <c r="F912">
        <v>2</v>
      </c>
      <c r="G912">
        <v>2550.86</v>
      </c>
      <c r="H912">
        <v>0</v>
      </c>
      <c r="I912">
        <v>36580</v>
      </c>
    </row>
    <row r="913" spans="1:9" x14ac:dyDescent="0.25">
      <c r="A913" t="s">
        <v>910</v>
      </c>
      <c r="B913">
        <v>17843998</v>
      </c>
      <c r="C913" t="s">
        <v>911</v>
      </c>
      <c r="D913" t="s">
        <v>912</v>
      </c>
      <c r="E913">
        <v>0</v>
      </c>
      <c r="F913">
        <v>14</v>
      </c>
      <c r="G913">
        <v>1898.53</v>
      </c>
      <c r="H913">
        <v>0</v>
      </c>
      <c r="I913">
        <v>26766</v>
      </c>
    </row>
    <row r="914" spans="1:9" x14ac:dyDescent="0.25">
      <c r="A914" t="s">
        <v>18</v>
      </c>
      <c r="B914">
        <v>35255291</v>
      </c>
      <c r="C914" t="s">
        <v>913</v>
      </c>
      <c r="D914" t="s">
        <v>914</v>
      </c>
      <c r="E914">
        <v>0</v>
      </c>
      <c r="F914">
        <v>21</v>
      </c>
      <c r="G914">
        <v>356.46</v>
      </c>
      <c r="H914">
        <v>0</v>
      </c>
      <c r="I914">
        <v>17180</v>
      </c>
    </row>
    <row r="915" spans="1:9" x14ac:dyDescent="0.25">
      <c r="A915" t="s">
        <v>18</v>
      </c>
      <c r="B915">
        <v>15309545</v>
      </c>
      <c r="C915" t="s">
        <v>250</v>
      </c>
      <c r="D915" t="s">
        <v>251</v>
      </c>
      <c r="E915">
        <v>5</v>
      </c>
      <c r="F915">
        <v>21</v>
      </c>
      <c r="G915">
        <v>2020</v>
      </c>
      <c r="H915">
        <v>0</v>
      </c>
      <c r="I915">
        <v>30300</v>
      </c>
    </row>
    <row r="916" spans="1:9" x14ac:dyDescent="0.25">
      <c r="A916" t="s">
        <v>18</v>
      </c>
      <c r="B916">
        <v>12507106</v>
      </c>
      <c r="C916" t="s">
        <v>915</v>
      </c>
      <c r="D916" t="s">
        <v>916</v>
      </c>
      <c r="E916">
        <v>0</v>
      </c>
      <c r="F916">
        <v>6</v>
      </c>
      <c r="G916">
        <v>555</v>
      </c>
      <c r="H916">
        <v>0</v>
      </c>
      <c r="I916">
        <v>11655</v>
      </c>
    </row>
    <row r="917" spans="1:9" x14ac:dyDescent="0.25">
      <c r="A917" t="s">
        <v>18</v>
      </c>
      <c r="B917">
        <v>27622890</v>
      </c>
      <c r="C917" t="s">
        <v>917</v>
      </c>
      <c r="D917" t="s">
        <v>918</v>
      </c>
      <c r="E917">
        <v>0</v>
      </c>
      <c r="F917">
        <v>47</v>
      </c>
      <c r="G917">
        <v>1527.1</v>
      </c>
      <c r="H917">
        <v>2938.14</v>
      </c>
      <c r="I917">
        <v>41134</v>
      </c>
    </row>
    <row r="918" spans="1:9" x14ac:dyDescent="0.25">
      <c r="A918" t="s">
        <v>919</v>
      </c>
      <c r="B918">
        <v>29359636</v>
      </c>
      <c r="C918" t="s">
        <v>697</v>
      </c>
      <c r="D918" t="s">
        <v>920</v>
      </c>
      <c r="E918">
        <v>5</v>
      </c>
      <c r="F918">
        <v>4</v>
      </c>
      <c r="G918">
        <v>1411</v>
      </c>
      <c r="H918">
        <v>0</v>
      </c>
      <c r="I918">
        <v>10813</v>
      </c>
    </row>
    <row r="919" spans="1:9" x14ac:dyDescent="0.25">
      <c r="A919" t="s">
        <v>921</v>
      </c>
      <c r="B919">
        <v>9733074</v>
      </c>
      <c r="C919" t="s">
        <v>10</v>
      </c>
      <c r="D919" t="s">
        <v>11</v>
      </c>
      <c r="E919">
        <v>5</v>
      </c>
      <c r="F919">
        <v>78</v>
      </c>
      <c r="G919">
        <v>963.43</v>
      </c>
      <c r="H919">
        <v>0</v>
      </c>
      <c r="I919">
        <v>19367</v>
      </c>
    </row>
    <row r="920" spans="1:9" x14ac:dyDescent="0.25">
      <c r="A920" t="s">
        <v>18</v>
      </c>
      <c r="B920">
        <v>17766259</v>
      </c>
      <c r="C920" t="s">
        <v>119</v>
      </c>
      <c r="D920" t="s">
        <v>120</v>
      </c>
      <c r="E920">
        <v>0</v>
      </c>
      <c r="F920">
        <v>26</v>
      </c>
      <c r="G920">
        <v>660.6</v>
      </c>
      <c r="H920">
        <v>0</v>
      </c>
      <c r="I920">
        <v>37872</v>
      </c>
    </row>
    <row r="921" spans="1:9" x14ac:dyDescent="0.25">
      <c r="A921" t="s">
        <v>18</v>
      </c>
      <c r="B921">
        <v>40392957</v>
      </c>
      <c r="C921" t="s">
        <v>70</v>
      </c>
      <c r="D921" t="s">
        <v>71</v>
      </c>
      <c r="E921">
        <v>5</v>
      </c>
      <c r="F921">
        <v>303</v>
      </c>
      <c r="G921">
        <v>1600</v>
      </c>
      <c r="H921">
        <v>70400</v>
      </c>
      <c r="I921">
        <v>25600</v>
      </c>
    </row>
    <row r="922" spans="1:9" x14ac:dyDescent="0.25">
      <c r="A922" t="s">
        <v>922</v>
      </c>
      <c r="B922">
        <v>14603421</v>
      </c>
      <c r="C922" t="s">
        <v>923</v>
      </c>
      <c r="D922" t="s">
        <v>924</v>
      </c>
      <c r="E922">
        <v>4</v>
      </c>
      <c r="F922">
        <v>39</v>
      </c>
      <c r="G922">
        <v>1340.43</v>
      </c>
      <c r="H922">
        <v>0</v>
      </c>
      <c r="I922">
        <v>21090</v>
      </c>
    </row>
    <row r="923" spans="1:9" x14ac:dyDescent="0.25">
      <c r="A923" t="s">
        <v>925</v>
      </c>
      <c r="B923">
        <v>10006256</v>
      </c>
      <c r="C923" t="s">
        <v>926</v>
      </c>
      <c r="D923" t="s">
        <v>927</v>
      </c>
      <c r="E923">
        <v>5</v>
      </c>
      <c r="F923">
        <v>26</v>
      </c>
      <c r="G923">
        <v>298.06</v>
      </c>
      <c r="H923">
        <v>1720.21</v>
      </c>
      <c r="I923">
        <v>24083</v>
      </c>
    </row>
    <row r="924" spans="1:9" x14ac:dyDescent="0.25">
      <c r="A924" t="s">
        <v>18</v>
      </c>
      <c r="B924">
        <v>33009753</v>
      </c>
      <c r="C924" t="s">
        <v>349</v>
      </c>
      <c r="D924" t="s">
        <v>350</v>
      </c>
      <c r="E924">
        <v>0</v>
      </c>
      <c r="F924">
        <v>20</v>
      </c>
      <c r="G924">
        <v>667.83</v>
      </c>
      <c r="H924">
        <v>0</v>
      </c>
      <c r="I924">
        <v>26610</v>
      </c>
    </row>
    <row r="925" spans="1:9" x14ac:dyDescent="0.25">
      <c r="A925" t="s">
        <v>18</v>
      </c>
      <c r="B925">
        <v>28214880</v>
      </c>
      <c r="C925" t="s">
        <v>35</v>
      </c>
      <c r="D925" t="s">
        <v>36</v>
      </c>
      <c r="E925">
        <v>0</v>
      </c>
      <c r="F925">
        <v>558</v>
      </c>
      <c r="G925">
        <v>228.53</v>
      </c>
      <c r="H925">
        <v>0</v>
      </c>
      <c r="I925">
        <v>40222</v>
      </c>
    </row>
    <row r="926" spans="1:9" x14ac:dyDescent="0.25">
      <c r="A926" t="s">
        <v>18</v>
      </c>
      <c r="B926">
        <v>18145723</v>
      </c>
      <c r="C926" t="s">
        <v>35</v>
      </c>
      <c r="D926" t="s">
        <v>36</v>
      </c>
      <c r="E926">
        <v>4</v>
      </c>
      <c r="F926">
        <v>47</v>
      </c>
      <c r="G926">
        <v>799</v>
      </c>
      <c r="H926">
        <v>0</v>
      </c>
      <c r="I926">
        <v>15181</v>
      </c>
    </row>
    <row r="927" spans="1:9" x14ac:dyDescent="0.25">
      <c r="A927" t="s">
        <v>18</v>
      </c>
      <c r="B927">
        <v>34069006</v>
      </c>
      <c r="C927" t="s">
        <v>94</v>
      </c>
      <c r="D927" t="s">
        <v>85</v>
      </c>
      <c r="E927">
        <v>0</v>
      </c>
      <c r="F927">
        <v>18</v>
      </c>
      <c r="G927">
        <v>1047.8599999999999</v>
      </c>
      <c r="H927">
        <v>0</v>
      </c>
      <c r="I927">
        <v>89452</v>
      </c>
    </row>
    <row r="928" spans="1:9" x14ac:dyDescent="0.25">
      <c r="A928" t="s">
        <v>18</v>
      </c>
      <c r="B928">
        <v>11443492</v>
      </c>
      <c r="C928" t="s">
        <v>662</v>
      </c>
      <c r="D928" t="s">
        <v>663</v>
      </c>
      <c r="E928">
        <v>0</v>
      </c>
      <c r="F928">
        <v>31</v>
      </c>
      <c r="G928">
        <v>1488.66</v>
      </c>
      <c r="H928">
        <v>0</v>
      </c>
      <c r="I928">
        <v>11976</v>
      </c>
    </row>
    <row r="929" spans="1:9" x14ac:dyDescent="0.25">
      <c r="A929" t="s">
        <v>18</v>
      </c>
      <c r="B929">
        <v>6538892</v>
      </c>
      <c r="C929" t="s">
        <v>332</v>
      </c>
      <c r="D929" t="s">
        <v>467</v>
      </c>
      <c r="E929">
        <v>0</v>
      </c>
      <c r="F929">
        <v>80</v>
      </c>
      <c r="G929">
        <v>969.93</v>
      </c>
      <c r="H929">
        <v>0</v>
      </c>
      <c r="I929">
        <v>7451</v>
      </c>
    </row>
    <row r="930" spans="1:9" x14ac:dyDescent="0.25">
      <c r="A930" t="s">
        <v>18</v>
      </c>
      <c r="B930">
        <v>5097592</v>
      </c>
      <c r="C930" t="s">
        <v>928</v>
      </c>
      <c r="D930" t="s">
        <v>929</v>
      </c>
      <c r="E930">
        <v>5</v>
      </c>
      <c r="F930">
        <v>124</v>
      </c>
      <c r="G930">
        <v>1548</v>
      </c>
      <c r="H930">
        <v>0</v>
      </c>
      <c r="I930">
        <v>43344</v>
      </c>
    </row>
    <row r="931" spans="1:9" x14ac:dyDescent="0.25">
      <c r="A931" t="s">
        <v>18</v>
      </c>
      <c r="B931">
        <v>19873068</v>
      </c>
      <c r="C931" t="s">
        <v>23</v>
      </c>
      <c r="D931" t="s">
        <v>24</v>
      </c>
      <c r="E931">
        <v>5</v>
      </c>
      <c r="F931">
        <v>28</v>
      </c>
      <c r="G931">
        <v>695.2</v>
      </c>
      <c r="H931">
        <v>394.86</v>
      </c>
      <c r="I931">
        <v>11451</v>
      </c>
    </row>
    <row r="932" spans="1:9" x14ac:dyDescent="0.25">
      <c r="A932" t="s">
        <v>788</v>
      </c>
      <c r="B932">
        <v>37784752</v>
      </c>
      <c r="C932" t="s">
        <v>789</v>
      </c>
      <c r="D932" t="s">
        <v>790</v>
      </c>
      <c r="E932">
        <v>0</v>
      </c>
      <c r="F932">
        <v>0</v>
      </c>
      <c r="G932">
        <v>1199</v>
      </c>
      <c r="H932">
        <v>7194</v>
      </c>
      <c r="I932">
        <v>7194</v>
      </c>
    </row>
    <row r="933" spans="1:9" x14ac:dyDescent="0.25">
      <c r="A933" t="s">
        <v>18</v>
      </c>
      <c r="B933">
        <v>9431184</v>
      </c>
      <c r="C933" t="s">
        <v>256</v>
      </c>
      <c r="D933" t="s">
        <v>257</v>
      </c>
      <c r="E933">
        <v>0</v>
      </c>
      <c r="F933">
        <v>230</v>
      </c>
      <c r="G933">
        <v>1584.7</v>
      </c>
      <c r="H933">
        <v>0</v>
      </c>
      <c r="I933">
        <v>50771</v>
      </c>
    </row>
    <row r="934" spans="1:9" x14ac:dyDescent="0.25">
      <c r="A934" t="s">
        <v>18</v>
      </c>
      <c r="B934">
        <v>19133913</v>
      </c>
      <c r="C934" t="s">
        <v>29</v>
      </c>
      <c r="D934" t="s">
        <v>30</v>
      </c>
      <c r="E934">
        <v>5</v>
      </c>
      <c r="F934">
        <v>25</v>
      </c>
      <c r="G934">
        <v>460.63</v>
      </c>
      <c r="H934">
        <v>0</v>
      </c>
      <c r="I934">
        <v>37708</v>
      </c>
    </row>
    <row r="935" spans="1:9" x14ac:dyDescent="0.25">
      <c r="A935" t="s">
        <v>18</v>
      </c>
      <c r="B935">
        <v>15243444</v>
      </c>
      <c r="C935" t="s">
        <v>23</v>
      </c>
      <c r="D935" t="s">
        <v>24</v>
      </c>
      <c r="E935">
        <v>4</v>
      </c>
      <c r="F935">
        <v>24</v>
      </c>
      <c r="G935">
        <v>723.76</v>
      </c>
      <c r="H935">
        <v>0</v>
      </c>
      <c r="I935">
        <v>11144</v>
      </c>
    </row>
    <row r="936" spans="1:9" x14ac:dyDescent="0.25">
      <c r="A936" t="s">
        <v>443</v>
      </c>
      <c r="B936">
        <v>15203876</v>
      </c>
      <c r="C936" t="s">
        <v>930</v>
      </c>
      <c r="D936" t="s">
        <v>931</v>
      </c>
      <c r="E936">
        <v>4</v>
      </c>
      <c r="F936">
        <v>34</v>
      </c>
      <c r="G936">
        <v>920.53</v>
      </c>
      <c r="H936">
        <v>0</v>
      </c>
      <c r="I936">
        <v>11518</v>
      </c>
    </row>
    <row r="937" spans="1:9" x14ac:dyDescent="0.25">
      <c r="A937" t="s">
        <v>18</v>
      </c>
      <c r="B937">
        <v>35845007</v>
      </c>
      <c r="C937" t="s">
        <v>27</v>
      </c>
      <c r="D937" t="s">
        <v>28</v>
      </c>
      <c r="E937">
        <v>5</v>
      </c>
      <c r="F937">
        <v>3</v>
      </c>
      <c r="G937">
        <v>1035.8</v>
      </c>
      <c r="H937">
        <v>0</v>
      </c>
      <c r="I937">
        <v>12732</v>
      </c>
    </row>
    <row r="938" spans="1:9" x14ac:dyDescent="0.25">
      <c r="A938" t="s">
        <v>18</v>
      </c>
      <c r="B938">
        <v>15725366</v>
      </c>
      <c r="C938" t="s">
        <v>932</v>
      </c>
      <c r="D938" t="s">
        <v>933</v>
      </c>
      <c r="E938">
        <v>5</v>
      </c>
      <c r="F938">
        <v>14</v>
      </c>
      <c r="G938">
        <v>1560.73</v>
      </c>
      <c r="H938">
        <v>0</v>
      </c>
      <c r="I938">
        <v>15170</v>
      </c>
    </row>
    <row r="939" spans="1:9" x14ac:dyDescent="0.25">
      <c r="A939" t="s">
        <v>934</v>
      </c>
      <c r="B939">
        <v>38083398</v>
      </c>
      <c r="C939" t="s">
        <v>935</v>
      </c>
      <c r="D939" t="s">
        <v>912</v>
      </c>
      <c r="E939">
        <v>0</v>
      </c>
      <c r="F939">
        <v>0</v>
      </c>
      <c r="G939">
        <v>2406.8000000000002</v>
      </c>
      <c r="H939">
        <v>0</v>
      </c>
      <c r="I939">
        <v>96663</v>
      </c>
    </row>
    <row r="940" spans="1:9" x14ac:dyDescent="0.25">
      <c r="A940" t="s">
        <v>18</v>
      </c>
      <c r="B940">
        <v>35184164</v>
      </c>
      <c r="C940" t="s">
        <v>23</v>
      </c>
      <c r="D940" t="s">
        <v>24</v>
      </c>
      <c r="E940">
        <v>0</v>
      </c>
      <c r="F940">
        <v>8</v>
      </c>
      <c r="G940">
        <v>608.6</v>
      </c>
      <c r="H940">
        <v>0</v>
      </c>
      <c r="I940">
        <v>55828</v>
      </c>
    </row>
    <row r="941" spans="1:9" x14ac:dyDescent="0.25">
      <c r="A941" t="s">
        <v>18</v>
      </c>
      <c r="B941">
        <v>21124459</v>
      </c>
      <c r="C941" t="s">
        <v>500</v>
      </c>
      <c r="D941" t="s">
        <v>501</v>
      </c>
      <c r="E941">
        <v>0</v>
      </c>
      <c r="F941">
        <v>3</v>
      </c>
      <c r="G941">
        <v>789.13</v>
      </c>
      <c r="H941">
        <v>0</v>
      </c>
      <c r="I941">
        <v>21798</v>
      </c>
    </row>
    <row r="942" spans="1:9" x14ac:dyDescent="0.25">
      <c r="A942" t="s">
        <v>18</v>
      </c>
      <c r="B942">
        <v>8433166</v>
      </c>
      <c r="C942" t="s">
        <v>220</v>
      </c>
      <c r="D942" t="s">
        <v>55</v>
      </c>
      <c r="E942">
        <v>5</v>
      </c>
      <c r="F942">
        <v>58</v>
      </c>
      <c r="G942">
        <v>678</v>
      </c>
      <c r="H942">
        <v>0</v>
      </c>
      <c r="I942">
        <v>11812</v>
      </c>
    </row>
    <row r="943" spans="1:9" x14ac:dyDescent="0.25">
      <c r="A943" t="s">
        <v>419</v>
      </c>
      <c r="B943">
        <v>13458171</v>
      </c>
      <c r="C943" t="s">
        <v>242</v>
      </c>
      <c r="D943" t="s">
        <v>243</v>
      </c>
      <c r="E943">
        <v>4</v>
      </c>
      <c r="F943">
        <v>1087</v>
      </c>
      <c r="G943">
        <v>378.1</v>
      </c>
      <c r="H943">
        <v>0</v>
      </c>
      <c r="I943">
        <v>60150</v>
      </c>
    </row>
    <row r="944" spans="1:9" x14ac:dyDescent="0.25">
      <c r="A944" t="s">
        <v>656</v>
      </c>
      <c r="B944">
        <v>19306032</v>
      </c>
      <c r="C944" t="s">
        <v>50</v>
      </c>
      <c r="D944" t="s">
        <v>51</v>
      </c>
      <c r="E944">
        <v>5</v>
      </c>
      <c r="F944">
        <v>247</v>
      </c>
      <c r="G944">
        <v>274.36</v>
      </c>
      <c r="H944">
        <v>0</v>
      </c>
      <c r="I944">
        <v>4306</v>
      </c>
    </row>
    <row r="945" spans="1:9" x14ac:dyDescent="0.25">
      <c r="A945" t="s">
        <v>18</v>
      </c>
      <c r="B945">
        <v>39946849</v>
      </c>
      <c r="C945" t="s">
        <v>936</v>
      </c>
      <c r="D945" t="s">
        <v>937</v>
      </c>
      <c r="E945">
        <v>0</v>
      </c>
      <c r="F945">
        <v>0</v>
      </c>
      <c r="G945">
        <v>3000</v>
      </c>
      <c r="H945">
        <v>7000</v>
      </c>
      <c r="I945">
        <v>3000</v>
      </c>
    </row>
    <row r="946" spans="1:9" x14ac:dyDescent="0.25">
      <c r="A946" t="s">
        <v>18</v>
      </c>
      <c r="B946">
        <v>34717373</v>
      </c>
      <c r="C946" t="s">
        <v>938</v>
      </c>
      <c r="D946" t="s">
        <v>939</v>
      </c>
      <c r="E946">
        <v>0</v>
      </c>
      <c r="F946">
        <v>1</v>
      </c>
      <c r="G946">
        <v>1699</v>
      </c>
      <c r="H946">
        <v>0</v>
      </c>
      <c r="I946">
        <v>18689</v>
      </c>
    </row>
    <row r="947" spans="1:9" x14ac:dyDescent="0.25">
      <c r="A947" t="s">
        <v>18</v>
      </c>
      <c r="B947">
        <v>13203914</v>
      </c>
      <c r="C947" t="s">
        <v>940</v>
      </c>
      <c r="D947" t="s">
        <v>941</v>
      </c>
      <c r="E947">
        <v>0</v>
      </c>
      <c r="F947">
        <v>34</v>
      </c>
      <c r="G947">
        <v>510.3</v>
      </c>
      <c r="H947">
        <v>0</v>
      </c>
      <c r="I947">
        <v>14162</v>
      </c>
    </row>
    <row r="948" spans="1:9" x14ac:dyDescent="0.25">
      <c r="A948" t="s">
        <v>18</v>
      </c>
      <c r="B948">
        <v>29464490</v>
      </c>
      <c r="C948" t="s">
        <v>942</v>
      </c>
      <c r="D948" t="s">
        <v>943</v>
      </c>
      <c r="E948">
        <v>5</v>
      </c>
      <c r="F948">
        <v>30</v>
      </c>
      <c r="G948">
        <v>826.4</v>
      </c>
      <c r="H948">
        <v>0</v>
      </c>
      <c r="I948">
        <v>58702</v>
      </c>
    </row>
    <row r="949" spans="1:9" x14ac:dyDescent="0.25">
      <c r="A949" t="s">
        <v>18</v>
      </c>
      <c r="B949">
        <v>32880409</v>
      </c>
      <c r="C949" t="s">
        <v>84</v>
      </c>
      <c r="D949" t="s">
        <v>85</v>
      </c>
      <c r="E949">
        <v>0</v>
      </c>
      <c r="F949">
        <v>24</v>
      </c>
      <c r="G949">
        <v>758.06</v>
      </c>
      <c r="H949">
        <v>0</v>
      </c>
      <c r="I949">
        <v>115621</v>
      </c>
    </row>
    <row r="950" spans="1:9" x14ac:dyDescent="0.25">
      <c r="A950" t="s">
        <v>18</v>
      </c>
      <c r="B950">
        <v>36255886</v>
      </c>
      <c r="C950" t="s">
        <v>795</v>
      </c>
      <c r="D950" t="s">
        <v>457</v>
      </c>
      <c r="E950">
        <v>5</v>
      </c>
      <c r="F950">
        <v>22</v>
      </c>
      <c r="G950">
        <v>446</v>
      </c>
      <c r="H950">
        <v>0</v>
      </c>
      <c r="I950">
        <v>2676</v>
      </c>
    </row>
    <row r="951" spans="1:9" x14ac:dyDescent="0.25">
      <c r="A951" t="s">
        <v>18</v>
      </c>
      <c r="B951">
        <v>14018204</v>
      </c>
      <c r="C951" t="s">
        <v>252</v>
      </c>
      <c r="D951" t="s">
        <v>253</v>
      </c>
      <c r="E951">
        <v>0</v>
      </c>
      <c r="F951">
        <v>40</v>
      </c>
      <c r="G951">
        <v>1831</v>
      </c>
      <c r="H951">
        <v>0</v>
      </c>
      <c r="I951">
        <v>31127</v>
      </c>
    </row>
    <row r="952" spans="1:9" x14ac:dyDescent="0.25">
      <c r="A952" t="s">
        <v>18</v>
      </c>
      <c r="B952">
        <v>35402549</v>
      </c>
      <c r="C952" t="s">
        <v>106</v>
      </c>
      <c r="D952" t="s">
        <v>162</v>
      </c>
      <c r="E952">
        <v>0</v>
      </c>
      <c r="F952">
        <v>20</v>
      </c>
      <c r="G952">
        <v>325</v>
      </c>
      <c r="H952">
        <v>0</v>
      </c>
      <c r="I952">
        <v>33800</v>
      </c>
    </row>
    <row r="953" spans="1:9" x14ac:dyDescent="0.25">
      <c r="A953" t="s">
        <v>18</v>
      </c>
      <c r="B953">
        <v>39076367</v>
      </c>
      <c r="C953" t="s">
        <v>143</v>
      </c>
      <c r="D953" t="s">
        <v>144</v>
      </c>
      <c r="E953">
        <v>0</v>
      </c>
      <c r="F953">
        <v>0</v>
      </c>
      <c r="G953">
        <v>499</v>
      </c>
      <c r="H953">
        <v>9539.7000000000007</v>
      </c>
      <c r="I953">
        <v>12475</v>
      </c>
    </row>
    <row r="954" spans="1:9" x14ac:dyDescent="0.25">
      <c r="A954" t="s">
        <v>18</v>
      </c>
      <c r="B954">
        <v>34875528</v>
      </c>
      <c r="C954" t="s">
        <v>44</v>
      </c>
      <c r="D954" t="s">
        <v>45</v>
      </c>
      <c r="E954">
        <v>0</v>
      </c>
      <c r="F954">
        <v>3</v>
      </c>
      <c r="G954">
        <v>2303.1</v>
      </c>
      <c r="H954">
        <v>0</v>
      </c>
      <c r="I954">
        <v>58760</v>
      </c>
    </row>
    <row r="955" spans="1:9" x14ac:dyDescent="0.25">
      <c r="A955" t="s">
        <v>18</v>
      </c>
      <c r="B955">
        <v>17632411</v>
      </c>
      <c r="C955" t="s">
        <v>500</v>
      </c>
      <c r="D955" t="s">
        <v>501</v>
      </c>
      <c r="E955">
        <v>5</v>
      </c>
      <c r="F955">
        <v>1</v>
      </c>
      <c r="G955">
        <v>898.76</v>
      </c>
      <c r="H955">
        <v>0</v>
      </c>
      <c r="I955">
        <v>17142</v>
      </c>
    </row>
    <row r="956" spans="1:9" x14ac:dyDescent="0.25">
      <c r="A956" t="s">
        <v>18</v>
      </c>
      <c r="B956">
        <v>24884842</v>
      </c>
      <c r="C956" t="s">
        <v>944</v>
      </c>
      <c r="D956" t="s">
        <v>945</v>
      </c>
      <c r="E956">
        <v>4</v>
      </c>
      <c r="F956">
        <v>35</v>
      </c>
      <c r="G956">
        <v>367.07</v>
      </c>
      <c r="H956">
        <v>1670.46</v>
      </c>
      <c r="I956">
        <v>10858</v>
      </c>
    </row>
    <row r="957" spans="1:9" x14ac:dyDescent="0.25">
      <c r="A957" t="s">
        <v>18</v>
      </c>
      <c r="B957">
        <v>38113054</v>
      </c>
      <c r="C957" t="s">
        <v>946</v>
      </c>
      <c r="D957" t="s">
        <v>947</v>
      </c>
      <c r="E957">
        <v>0</v>
      </c>
      <c r="F957">
        <v>0</v>
      </c>
      <c r="G957">
        <v>2900</v>
      </c>
      <c r="H957">
        <v>36936.839999999997</v>
      </c>
      <c r="I957">
        <v>63800</v>
      </c>
    </row>
    <row r="958" spans="1:9" x14ac:dyDescent="0.25">
      <c r="A958" t="s">
        <v>166</v>
      </c>
      <c r="B958">
        <v>35928164</v>
      </c>
      <c r="C958" t="s">
        <v>167</v>
      </c>
      <c r="D958" t="s">
        <v>948</v>
      </c>
      <c r="E958">
        <v>5</v>
      </c>
      <c r="F958">
        <v>8</v>
      </c>
      <c r="G958">
        <v>1968</v>
      </c>
      <c r="H958">
        <v>0</v>
      </c>
      <c r="I958">
        <v>15744</v>
      </c>
    </row>
    <row r="959" spans="1:9" x14ac:dyDescent="0.25">
      <c r="A959" t="s">
        <v>949</v>
      </c>
      <c r="B959">
        <v>14892402</v>
      </c>
      <c r="C959" t="s">
        <v>950</v>
      </c>
      <c r="D959" t="s">
        <v>951</v>
      </c>
      <c r="E959">
        <v>0</v>
      </c>
      <c r="F959">
        <v>17</v>
      </c>
      <c r="G959">
        <v>732.93</v>
      </c>
      <c r="H959">
        <v>0</v>
      </c>
      <c r="I959">
        <v>29992</v>
      </c>
    </row>
    <row r="960" spans="1:9" x14ac:dyDescent="0.25">
      <c r="A960" t="s">
        <v>18</v>
      </c>
      <c r="B960">
        <v>16194692</v>
      </c>
      <c r="C960" t="s">
        <v>952</v>
      </c>
      <c r="D960" t="s">
        <v>953</v>
      </c>
      <c r="E960">
        <v>5</v>
      </c>
      <c r="F960">
        <v>11</v>
      </c>
      <c r="G960">
        <v>765</v>
      </c>
      <c r="H960">
        <v>0</v>
      </c>
      <c r="I960">
        <v>13005</v>
      </c>
    </row>
    <row r="961" spans="1:9" x14ac:dyDescent="0.25">
      <c r="A961" t="s">
        <v>18</v>
      </c>
      <c r="B961">
        <v>17187388</v>
      </c>
      <c r="C961" t="s">
        <v>710</v>
      </c>
      <c r="D961" t="s">
        <v>711</v>
      </c>
      <c r="E961">
        <v>5</v>
      </c>
      <c r="F961">
        <v>0</v>
      </c>
      <c r="G961">
        <v>503</v>
      </c>
      <c r="H961">
        <v>0</v>
      </c>
      <c r="I961">
        <v>50803</v>
      </c>
    </row>
    <row r="962" spans="1:9" x14ac:dyDescent="0.25">
      <c r="A962" t="s">
        <v>18</v>
      </c>
      <c r="B962">
        <v>33397738</v>
      </c>
      <c r="C962" t="s">
        <v>954</v>
      </c>
      <c r="D962" t="s">
        <v>955</v>
      </c>
      <c r="E962">
        <v>5</v>
      </c>
      <c r="F962">
        <v>17</v>
      </c>
      <c r="G962">
        <v>1403.7</v>
      </c>
      <c r="H962">
        <v>0</v>
      </c>
      <c r="I962">
        <v>357253</v>
      </c>
    </row>
    <row r="963" spans="1:9" x14ac:dyDescent="0.25">
      <c r="A963" t="s">
        <v>18</v>
      </c>
      <c r="B963">
        <v>4192460</v>
      </c>
      <c r="C963" t="s">
        <v>160</v>
      </c>
      <c r="D963" t="s">
        <v>161</v>
      </c>
      <c r="E963">
        <v>5</v>
      </c>
      <c r="F963">
        <v>1126</v>
      </c>
      <c r="G963">
        <v>799</v>
      </c>
      <c r="H963">
        <v>0</v>
      </c>
      <c r="I963">
        <v>691934</v>
      </c>
    </row>
    <row r="964" spans="1:9" x14ac:dyDescent="0.25">
      <c r="A964" t="s">
        <v>18</v>
      </c>
      <c r="B964">
        <v>36000261</v>
      </c>
      <c r="C964" t="s">
        <v>84</v>
      </c>
      <c r="D964" t="s">
        <v>85</v>
      </c>
      <c r="E964">
        <v>5</v>
      </c>
      <c r="F964">
        <v>2</v>
      </c>
      <c r="G964">
        <v>1128.73</v>
      </c>
      <c r="H964">
        <v>0</v>
      </c>
      <c r="I964">
        <v>20679</v>
      </c>
    </row>
    <row r="965" spans="1:9" x14ac:dyDescent="0.25">
      <c r="A965" t="s">
        <v>18</v>
      </c>
      <c r="B965">
        <v>35681768</v>
      </c>
      <c r="C965" t="s">
        <v>141</v>
      </c>
      <c r="D965" t="s">
        <v>464</v>
      </c>
      <c r="E965">
        <v>0</v>
      </c>
      <c r="F965">
        <v>0</v>
      </c>
      <c r="G965">
        <v>2053.66</v>
      </c>
      <c r="H965">
        <v>0</v>
      </c>
      <c r="I965">
        <v>15172</v>
      </c>
    </row>
    <row r="966" spans="1:9" x14ac:dyDescent="0.25">
      <c r="A966" t="s">
        <v>18</v>
      </c>
      <c r="B966">
        <v>9394027</v>
      </c>
      <c r="C966" t="s">
        <v>139</v>
      </c>
      <c r="D966" t="s">
        <v>140</v>
      </c>
      <c r="E966">
        <v>0</v>
      </c>
      <c r="F966">
        <v>14</v>
      </c>
      <c r="G966">
        <v>589</v>
      </c>
      <c r="H966">
        <v>0</v>
      </c>
      <c r="I966">
        <v>30628</v>
      </c>
    </row>
    <row r="967" spans="1:9" x14ac:dyDescent="0.25">
      <c r="A967" t="s">
        <v>18</v>
      </c>
      <c r="B967">
        <v>16356846</v>
      </c>
      <c r="C967" t="s">
        <v>705</v>
      </c>
      <c r="D967" t="s">
        <v>706</v>
      </c>
      <c r="E967">
        <v>0</v>
      </c>
      <c r="F967">
        <v>12</v>
      </c>
      <c r="G967">
        <v>561</v>
      </c>
      <c r="H967">
        <v>0</v>
      </c>
      <c r="I967">
        <v>8415</v>
      </c>
    </row>
    <row r="968" spans="1:9" x14ac:dyDescent="0.25">
      <c r="A968" t="s">
        <v>419</v>
      </c>
      <c r="B968">
        <v>13458163</v>
      </c>
      <c r="C968" t="s">
        <v>242</v>
      </c>
      <c r="D968" t="s">
        <v>243</v>
      </c>
      <c r="E968">
        <v>0</v>
      </c>
      <c r="F968">
        <v>0</v>
      </c>
      <c r="G968">
        <v>390</v>
      </c>
      <c r="H968">
        <v>0</v>
      </c>
      <c r="I968">
        <v>30420</v>
      </c>
    </row>
    <row r="969" spans="1:9" x14ac:dyDescent="0.25">
      <c r="A969" t="s">
        <v>18</v>
      </c>
      <c r="B969">
        <v>17959952</v>
      </c>
      <c r="C969" t="s">
        <v>106</v>
      </c>
      <c r="D969" t="s">
        <v>107</v>
      </c>
      <c r="E969">
        <v>5</v>
      </c>
      <c r="F969">
        <v>99</v>
      </c>
      <c r="G969">
        <v>293</v>
      </c>
      <c r="H969">
        <v>2867.21</v>
      </c>
      <c r="I969">
        <v>40141</v>
      </c>
    </row>
    <row r="970" spans="1:9" x14ac:dyDescent="0.25">
      <c r="A970" t="s">
        <v>18</v>
      </c>
      <c r="B970">
        <v>14267636</v>
      </c>
      <c r="C970" t="s">
        <v>229</v>
      </c>
      <c r="D970" t="s">
        <v>956</v>
      </c>
      <c r="E970">
        <v>0</v>
      </c>
      <c r="F970">
        <v>36</v>
      </c>
      <c r="G970">
        <v>2189.44</v>
      </c>
      <c r="H970">
        <v>6165.8</v>
      </c>
      <c r="I970">
        <v>30829</v>
      </c>
    </row>
    <row r="971" spans="1:9" x14ac:dyDescent="0.25">
      <c r="A971" t="s">
        <v>18</v>
      </c>
      <c r="B971">
        <v>10784232</v>
      </c>
      <c r="C971" t="s">
        <v>669</v>
      </c>
      <c r="D971" t="s">
        <v>670</v>
      </c>
      <c r="E971">
        <v>0</v>
      </c>
      <c r="F971">
        <v>63</v>
      </c>
      <c r="G971">
        <v>994</v>
      </c>
      <c r="H971">
        <v>822.62</v>
      </c>
      <c r="I971">
        <v>23856</v>
      </c>
    </row>
    <row r="972" spans="1:9" x14ac:dyDescent="0.25">
      <c r="A972" t="s">
        <v>18</v>
      </c>
      <c r="B972">
        <v>18983787</v>
      </c>
      <c r="C972" t="s">
        <v>35</v>
      </c>
      <c r="D972" t="s">
        <v>36</v>
      </c>
      <c r="E972">
        <v>0</v>
      </c>
      <c r="F972">
        <v>556</v>
      </c>
      <c r="G972">
        <v>387.7</v>
      </c>
      <c r="H972">
        <v>0</v>
      </c>
      <c r="I972">
        <v>25290</v>
      </c>
    </row>
    <row r="973" spans="1:9" x14ac:dyDescent="0.25">
      <c r="A973" t="s">
        <v>957</v>
      </c>
      <c r="B973">
        <v>15630014</v>
      </c>
      <c r="C973" t="s">
        <v>958</v>
      </c>
      <c r="D973" t="s">
        <v>959</v>
      </c>
      <c r="E973">
        <v>5</v>
      </c>
      <c r="F973">
        <v>326</v>
      </c>
      <c r="G973">
        <v>1540.73</v>
      </c>
      <c r="H973">
        <v>0</v>
      </c>
      <c r="I973">
        <v>443506</v>
      </c>
    </row>
    <row r="974" spans="1:9" x14ac:dyDescent="0.25">
      <c r="A974" t="s">
        <v>18</v>
      </c>
      <c r="B974">
        <v>16901709</v>
      </c>
      <c r="C974" t="s">
        <v>771</v>
      </c>
      <c r="D974" t="s">
        <v>772</v>
      </c>
      <c r="E974">
        <v>5</v>
      </c>
      <c r="F974">
        <v>62</v>
      </c>
      <c r="G974">
        <v>1014</v>
      </c>
      <c r="H974">
        <v>0</v>
      </c>
      <c r="I974">
        <v>61854</v>
      </c>
    </row>
    <row r="975" spans="1:9" x14ac:dyDescent="0.25">
      <c r="A975" t="s">
        <v>960</v>
      </c>
      <c r="B975">
        <v>39556940</v>
      </c>
      <c r="C975" t="s">
        <v>371</v>
      </c>
      <c r="D975" t="s">
        <v>372</v>
      </c>
      <c r="E975">
        <v>0</v>
      </c>
      <c r="F975">
        <v>247</v>
      </c>
      <c r="G975">
        <v>1478.33</v>
      </c>
      <c r="H975">
        <v>108696</v>
      </c>
      <c r="I975">
        <v>27174</v>
      </c>
    </row>
    <row r="976" spans="1:9" x14ac:dyDescent="0.25">
      <c r="A976" t="s">
        <v>796</v>
      </c>
      <c r="B976">
        <v>32349357</v>
      </c>
      <c r="C976" t="s">
        <v>797</v>
      </c>
      <c r="D976" t="s">
        <v>798</v>
      </c>
      <c r="E976">
        <v>4</v>
      </c>
      <c r="F976">
        <v>35</v>
      </c>
      <c r="G976">
        <v>856.76</v>
      </c>
      <c r="H976">
        <v>0</v>
      </c>
      <c r="I976">
        <v>7317</v>
      </c>
    </row>
    <row r="977" spans="1:9" x14ac:dyDescent="0.25">
      <c r="A977" t="s">
        <v>18</v>
      </c>
      <c r="B977">
        <v>8755826</v>
      </c>
      <c r="C977" t="s">
        <v>385</v>
      </c>
      <c r="D977" t="s">
        <v>386</v>
      </c>
      <c r="E977">
        <v>4</v>
      </c>
      <c r="F977">
        <v>7</v>
      </c>
      <c r="G977">
        <v>532.16</v>
      </c>
      <c r="H977">
        <v>0</v>
      </c>
      <c r="I977">
        <v>25663</v>
      </c>
    </row>
    <row r="978" spans="1:9" x14ac:dyDescent="0.25">
      <c r="A978" t="s">
        <v>18</v>
      </c>
      <c r="B978">
        <v>38058766</v>
      </c>
      <c r="C978" t="s">
        <v>961</v>
      </c>
      <c r="D978" t="s">
        <v>962</v>
      </c>
      <c r="E978">
        <v>4</v>
      </c>
      <c r="F978">
        <v>7</v>
      </c>
      <c r="G978">
        <v>340</v>
      </c>
      <c r="H978">
        <v>0</v>
      </c>
      <c r="I978">
        <v>9860</v>
      </c>
    </row>
    <row r="979" spans="1:9" x14ac:dyDescent="0.25">
      <c r="A979" t="s">
        <v>18</v>
      </c>
      <c r="B979">
        <v>32478057</v>
      </c>
      <c r="C979" t="s">
        <v>963</v>
      </c>
      <c r="D979" t="s">
        <v>964</v>
      </c>
      <c r="E979">
        <v>5</v>
      </c>
      <c r="F979">
        <v>47</v>
      </c>
      <c r="G979">
        <v>1646.16</v>
      </c>
      <c r="H979">
        <v>1187.75</v>
      </c>
      <c r="I979">
        <v>4751</v>
      </c>
    </row>
    <row r="980" spans="1:9" x14ac:dyDescent="0.25">
      <c r="A980" t="s">
        <v>18</v>
      </c>
      <c r="B980">
        <v>24823925</v>
      </c>
      <c r="C980" t="s">
        <v>102</v>
      </c>
      <c r="D980" t="s">
        <v>103</v>
      </c>
      <c r="E980">
        <v>0</v>
      </c>
      <c r="F980">
        <v>3</v>
      </c>
      <c r="G980">
        <v>3059</v>
      </c>
      <c r="H980">
        <v>0</v>
      </c>
      <c r="I980">
        <v>32987</v>
      </c>
    </row>
    <row r="981" spans="1:9" x14ac:dyDescent="0.25">
      <c r="A981" t="s">
        <v>18</v>
      </c>
      <c r="B981">
        <v>31035291</v>
      </c>
      <c r="C981" t="s">
        <v>759</v>
      </c>
      <c r="D981" t="s">
        <v>760</v>
      </c>
      <c r="E981">
        <v>5</v>
      </c>
      <c r="F981">
        <v>2</v>
      </c>
      <c r="G981">
        <v>2330.56</v>
      </c>
      <c r="H981">
        <v>0</v>
      </c>
      <c r="I981">
        <v>28444</v>
      </c>
    </row>
    <row r="982" spans="1:9" x14ac:dyDescent="0.25">
      <c r="A982" t="s">
        <v>965</v>
      </c>
      <c r="B982">
        <v>25815778</v>
      </c>
      <c r="C982" t="s">
        <v>966</v>
      </c>
      <c r="D982" t="s">
        <v>967</v>
      </c>
      <c r="E982">
        <v>0</v>
      </c>
      <c r="F982">
        <v>6</v>
      </c>
      <c r="G982">
        <v>484.43</v>
      </c>
      <c r="H982">
        <v>0</v>
      </c>
      <c r="I982">
        <v>8184</v>
      </c>
    </row>
    <row r="983" spans="1:9" x14ac:dyDescent="0.25">
      <c r="A983" t="s">
        <v>18</v>
      </c>
      <c r="B983">
        <v>12237217</v>
      </c>
      <c r="C983" t="s">
        <v>477</v>
      </c>
      <c r="D983" t="s">
        <v>574</v>
      </c>
      <c r="E983">
        <v>4</v>
      </c>
      <c r="F983">
        <v>12</v>
      </c>
      <c r="G983">
        <v>331.6</v>
      </c>
      <c r="H983">
        <v>0</v>
      </c>
      <c r="I983">
        <v>10726</v>
      </c>
    </row>
    <row r="984" spans="1:9" x14ac:dyDescent="0.25">
      <c r="A984" t="s">
        <v>18</v>
      </c>
      <c r="B984">
        <v>38216910</v>
      </c>
      <c r="C984" t="s">
        <v>968</v>
      </c>
      <c r="D984" t="s">
        <v>969</v>
      </c>
      <c r="E984">
        <v>5</v>
      </c>
      <c r="F984">
        <v>10</v>
      </c>
      <c r="G984">
        <v>329.03</v>
      </c>
      <c r="H984">
        <v>686.34</v>
      </c>
      <c r="I984">
        <v>19904</v>
      </c>
    </row>
    <row r="985" spans="1:9" x14ac:dyDescent="0.25">
      <c r="A985" t="s">
        <v>970</v>
      </c>
      <c r="B985">
        <v>11287433</v>
      </c>
      <c r="C985" t="s">
        <v>628</v>
      </c>
      <c r="D985" t="s">
        <v>794</v>
      </c>
      <c r="E985">
        <v>0</v>
      </c>
      <c r="F985">
        <v>372</v>
      </c>
      <c r="G985">
        <v>361.13</v>
      </c>
      <c r="H985">
        <v>0</v>
      </c>
      <c r="I985">
        <v>43657</v>
      </c>
    </row>
    <row r="986" spans="1:9" x14ac:dyDescent="0.25">
      <c r="A986" t="s">
        <v>957</v>
      </c>
      <c r="B986">
        <v>15630015</v>
      </c>
      <c r="C986" t="s">
        <v>958</v>
      </c>
      <c r="D986" t="s">
        <v>959</v>
      </c>
      <c r="E986">
        <v>5</v>
      </c>
      <c r="F986">
        <v>326</v>
      </c>
      <c r="G986">
        <v>1540.73</v>
      </c>
      <c r="H986">
        <v>23427.37</v>
      </c>
      <c r="I986">
        <v>679394</v>
      </c>
    </row>
    <row r="987" spans="1:9" x14ac:dyDescent="0.25">
      <c r="A987" t="s">
        <v>18</v>
      </c>
      <c r="B987">
        <v>16969697</v>
      </c>
      <c r="C987" t="s">
        <v>971</v>
      </c>
      <c r="D987" t="s">
        <v>972</v>
      </c>
      <c r="E987">
        <v>5</v>
      </c>
      <c r="F987">
        <v>20</v>
      </c>
      <c r="G987">
        <v>249.89</v>
      </c>
      <c r="H987">
        <v>503.41</v>
      </c>
      <c r="I987">
        <v>14599</v>
      </c>
    </row>
    <row r="988" spans="1:9" x14ac:dyDescent="0.25">
      <c r="A988" t="s">
        <v>18</v>
      </c>
      <c r="B988">
        <v>30910532</v>
      </c>
      <c r="C988" t="s">
        <v>27</v>
      </c>
      <c r="D988" t="s">
        <v>28</v>
      </c>
      <c r="E988">
        <v>5</v>
      </c>
      <c r="F988">
        <v>56</v>
      </c>
      <c r="G988">
        <v>292.26</v>
      </c>
      <c r="H988">
        <v>0</v>
      </c>
      <c r="I988">
        <v>121924</v>
      </c>
    </row>
    <row r="989" spans="1:9" x14ac:dyDescent="0.25">
      <c r="A989" t="s">
        <v>18</v>
      </c>
      <c r="B989">
        <v>11083093</v>
      </c>
      <c r="C989" t="s">
        <v>771</v>
      </c>
      <c r="D989" t="s">
        <v>772</v>
      </c>
      <c r="E989">
        <v>4</v>
      </c>
      <c r="F989">
        <v>37</v>
      </c>
      <c r="G989">
        <v>1270</v>
      </c>
      <c r="H989">
        <v>0</v>
      </c>
      <c r="I989">
        <v>27940</v>
      </c>
    </row>
    <row r="990" spans="1:9" x14ac:dyDescent="0.25">
      <c r="A990" t="s">
        <v>18</v>
      </c>
      <c r="B990">
        <v>9578295</v>
      </c>
      <c r="C990" t="s">
        <v>385</v>
      </c>
      <c r="D990" t="s">
        <v>386</v>
      </c>
      <c r="E990">
        <v>5</v>
      </c>
      <c r="F990">
        <v>13</v>
      </c>
      <c r="G990">
        <v>588</v>
      </c>
      <c r="H990">
        <v>0</v>
      </c>
      <c r="I990">
        <v>5880</v>
      </c>
    </row>
    <row r="991" spans="1:9" x14ac:dyDescent="0.25">
      <c r="A991" t="s">
        <v>18</v>
      </c>
      <c r="B991">
        <v>38128729</v>
      </c>
      <c r="C991" t="s">
        <v>153</v>
      </c>
      <c r="D991" t="s">
        <v>464</v>
      </c>
      <c r="E991">
        <v>4</v>
      </c>
      <c r="F991">
        <v>0</v>
      </c>
      <c r="G991">
        <v>1728.65</v>
      </c>
      <c r="H991">
        <v>984.24</v>
      </c>
      <c r="I991">
        <v>28543</v>
      </c>
    </row>
    <row r="992" spans="1:9" x14ac:dyDescent="0.25">
      <c r="A992" t="s">
        <v>18</v>
      </c>
      <c r="B992">
        <v>16721707</v>
      </c>
      <c r="C992" t="s">
        <v>149</v>
      </c>
      <c r="D992" t="s">
        <v>150</v>
      </c>
      <c r="E992">
        <v>5</v>
      </c>
      <c r="F992">
        <v>4</v>
      </c>
      <c r="G992">
        <v>472.73</v>
      </c>
      <c r="H992">
        <v>0</v>
      </c>
      <c r="I992">
        <v>22255</v>
      </c>
    </row>
    <row r="993" spans="1:9" x14ac:dyDescent="0.25">
      <c r="A993" t="s">
        <v>18</v>
      </c>
      <c r="B993">
        <v>12745738</v>
      </c>
      <c r="C993" t="s">
        <v>256</v>
      </c>
      <c r="D993" t="s">
        <v>257</v>
      </c>
      <c r="E993">
        <v>5</v>
      </c>
      <c r="F993">
        <v>315</v>
      </c>
      <c r="G993">
        <v>1413.63</v>
      </c>
      <c r="H993">
        <v>1356.82</v>
      </c>
      <c r="I993">
        <v>39348</v>
      </c>
    </row>
    <row r="994" spans="1:9" x14ac:dyDescent="0.25">
      <c r="A994" t="s">
        <v>419</v>
      </c>
      <c r="B994">
        <v>13458166</v>
      </c>
      <c r="C994" t="s">
        <v>242</v>
      </c>
      <c r="D994" t="s">
        <v>243</v>
      </c>
      <c r="E994">
        <v>4</v>
      </c>
      <c r="F994">
        <v>1087</v>
      </c>
      <c r="G994">
        <v>390</v>
      </c>
      <c r="H994">
        <v>0</v>
      </c>
      <c r="I994">
        <v>18330</v>
      </c>
    </row>
    <row r="995" spans="1:9" x14ac:dyDescent="0.25">
      <c r="A995" t="s">
        <v>18</v>
      </c>
      <c r="B995">
        <v>39235257</v>
      </c>
      <c r="C995" t="s">
        <v>56</v>
      </c>
      <c r="D995" t="s">
        <v>57</v>
      </c>
      <c r="E995">
        <v>0</v>
      </c>
      <c r="F995">
        <v>2</v>
      </c>
      <c r="G995">
        <v>1823.54</v>
      </c>
      <c r="H995">
        <v>18615.63</v>
      </c>
      <c r="I995">
        <v>51193</v>
      </c>
    </row>
    <row r="996" spans="1:9" x14ac:dyDescent="0.25">
      <c r="A996" t="s">
        <v>18</v>
      </c>
      <c r="B996">
        <v>18980152</v>
      </c>
      <c r="C996" t="s">
        <v>296</v>
      </c>
      <c r="D996" t="s">
        <v>297</v>
      </c>
      <c r="E996">
        <v>5</v>
      </c>
      <c r="F996">
        <v>38</v>
      </c>
      <c r="G996">
        <v>394.55</v>
      </c>
      <c r="H996">
        <v>2599.23</v>
      </c>
      <c r="I996">
        <v>16895</v>
      </c>
    </row>
    <row r="997" spans="1:9" x14ac:dyDescent="0.25">
      <c r="A997" t="s">
        <v>18</v>
      </c>
      <c r="B997">
        <v>19499678</v>
      </c>
      <c r="C997" t="s">
        <v>973</v>
      </c>
      <c r="D997" t="s">
        <v>974</v>
      </c>
      <c r="E997">
        <v>5</v>
      </c>
      <c r="F997">
        <v>108</v>
      </c>
      <c r="G997">
        <v>1584</v>
      </c>
      <c r="H997">
        <v>0</v>
      </c>
      <c r="I997">
        <v>7920</v>
      </c>
    </row>
    <row r="998" spans="1:9" x14ac:dyDescent="0.25">
      <c r="A998" t="s">
        <v>419</v>
      </c>
      <c r="B998">
        <v>31765823</v>
      </c>
      <c r="C998" t="s">
        <v>242</v>
      </c>
      <c r="D998" t="s">
        <v>243</v>
      </c>
      <c r="E998">
        <v>0</v>
      </c>
      <c r="F998">
        <v>1088</v>
      </c>
      <c r="G998">
        <v>390</v>
      </c>
      <c r="H998">
        <v>16536</v>
      </c>
      <c r="I998">
        <v>82680</v>
      </c>
    </row>
    <row r="999" spans="1:9" x14ac:dyDescent="0.25">
      <c r="A999" t="s">
        <v>419</v>
      </c>
      <c r="B999">
        <v>18514343</v>
      </c>
      <c r="C999" t="s">
        <v>975</v>
      </c>
      <c r="D999" t="s">
        <v>976</v>
      </c>
      <c r="E999">
        <v>0</v>
      </c>
      <c r="F999">
        <v>83</v>
      </c>
      <c r="G999">
        <v>546.73</v>
      </c>
      <c r="H999">
        <v>4930.5</v>
      </c>
      <c r="I999">
        <v>9861</v>
      </c>
    </row>
    <row r="1000" spans="1:9" x14ac:dyDescent="0.25">
      <c r="A1000" t="s">
        <v>18</v>
      </c>
      <c r="B1000">
        <v>16330289</v>
      </c>
      <c r="C1000" t="s">
        <v>35</v>
      </c>
      <c r="D1000" t="s">
        <v>36</v>
      </c>
      <c r="E1000">
        <v>5</v>
      </c>
      <c r="F1000">
        <v>1384</v>
      </c>
      <c r="G1000">
        <v>350.93</v>
      </c>
      <c r="H1000">
        <v>0</v>
      </c>
      <c r="I1000">
        <v>10885</v>
      </c>
    </row>
    <row r="1001" spans="1:9" x14ac:dyDescent="0.25">
      <c r="A1001" t="s">
        <v>18</v>
      </c>
      <c r="B1001">
        <v>9225884</v>
      </c>
      <c r="C1001" t="s">
        <v>139</v>
      </c>
      <c r="D1001" t="s">
        <v>140</v>
      </c>
      <c r="E1001">
        <v>5</v>
      </c>
      <c r="F1001">
        <v>16</v>
      </c>
      <c r="G1001">
        <v>589</v>
      </c>
      <c r="H1001">
        <v>0</v>
      </c>
      <c r="I1001">
        <v>31217</v>
      </c>
    </row>
    <row r="1002" spans="1:9" x14ac:dyDescent="0.25">
      <c r="A1002" t="s">
        <v>18</v>
      </c>
      <c r="B1002">
        <v>36155024</v>
      </c>
      <c r="C1002" t="s">
        <v>201</v>
      </c>
      <c r="D1002" t="s">
        <v>202</v>
      </c>
      <c r="E1002">
        <v>0</v>
      </c>
      <c r="F1002">
        <v>0</v>
      </c>
      <c r="G1002">
        <v>875</v>
      </c>
      <c r="H1002">
        <v>0</v>
      </c>
      <c r="I1002">
        <v>38476</v>
      </c>
    </row>
    <row r="1003" spans="1:9" x14ac:dyDescent="0.25">
      <c r="A1003" t="s">
        <v>977</v>
      </c>
      <c r="B1003">
        <v>24829280</v>
      </c>
      <c r="C1003" t="s">
        <v>723</v>
      </c>
      <c r="D1003" t="s">
        <v>821</v>
      </c>
      <c r="E1003">
        <v>0</v>
      </c>
      <c r="F1003">
        <v>0</v>
      </c>
      <c r="G1003">
        <v>985</v>
      </c>
      <c r="H1003">
        <v>29550</v>
      </c>
      <c r="I1003">
        <v>14775</v>
      </c>
    </row>
    <row r="1004" spans="1:9" x14ac:dyDescent="0.25">
      <c r="A1004" t="s">
        <v>18</v>
      </c>
      <c r="B1004">
        <v>38337668</v>
      </c>
      <c r="C1004" t="s">
        <v>978</v>
      </c>
      <c r="D1004" t="s">
        <v>979</v>
      </c>
      <c r="E1004">
        <v>0</v>
      </c>
      <c r="F1004">
        <v>47</v>
      </c>
      <c r="G1004">
        <v>676.62</v>
      </c>
      <c r="H1004">
        <v>6690</v>
      </c>
      <c r="I1004">
        <v>26760</v>
      </c>
    </row>
    <row r="1005" spans="1:9" x14ac:dyDescent="0.25">
      <c r="A1005" t="s">
        <v>18</v>
      </c>
      <c r="B1005">
        <v>13689713</v>
      </c>
      <c r="C1005" t="s">
        <v>139</v>
      </c>
      <c r="D1005" t="s">
        <v>140</v>
      </c>
      <c r="E1005">
        <v>0</v>
      </c>
      <c r="F1005">
        <v>31</v>
      </c>
      <c r="G1005">
        <v>419</v>
      </c>
      <c r="H1005">
        <v>0</v>
      </c>
      <c r="I1005">
        <v>8799</v>
      </c>
    </row>
    <row r="1006" spans="1:9" x14ac:dyDescent="0.25">
      <c r="A1006" t="s">
        <v>18</v>
      </c>
      <c r="B1006">
        <v>27776739</v>
      </c>
      <c r="C1006" t="s">
        <v>625</v>
      </c>
      <c r="D1006" t="s">
        <v>626</v>
      </c>
      <c r="E1006">
        <v>5</v>
      </c>
      <c r="F1006">
        <v>19</v>
      </c>
      <c r="G1006">
        <v>900</v>
      </c>
      <c r="H1006">
        <v>2100</v>
      </c>
      <c r="I1006">
        <v>18900</v>
      </c>
    </row>
    <row r="1007" spans="1:9" x14ac:dyDescent="0.25">
      <c r="A1007" t="s">
        <v>18</v>
      </c>
      <c r="B1007">
        <v>38385113</v>
      </c>
      <c r="C1007" t="s">
        <v>455</v>
      </c>
      <c r="D1007" t="s">
        <v>980</v>
      </c>
      <c r="E1007">
        <v>5</v>
      </c>
      <c r="F1007">
        <v>16</v>
      </c>
      <c r="G1007">
        <v>1435</v>
      </c>
      <c r="H1007">
        <v>72706.66</v>
      </c>
      <c r="I1007">
        <v>109060</v>
      </c>
    </row>
    <row r="1008" spans="1:9" x14ac:dyDescent="0.25">
      <c r="A1008" t="s">
        <v>18</v>
      </c>
      <c r="B1008">
        <v>19551905</v>
      </c>
      <c r="C1008" t="s">
        <v>394</v>
      </c>
      <c r="D1008" t="s">
        <v>395</v>
      </c>
      <c r="E1008">
        <v>5</v>
      </c>
      <c r="F1008">
        <v>13</v>
      </c>
      <c r="G1008">
        <v>1279</v>
      </c>
      <c r="H1008">
        <v>0</v>
      </c>
      <c r="I1008">
        <v>9277</v>
      </c>
    </row>
    <row r="1009" spans="1:9" x14ac:dyDescent="0.25">
      <c r="A1009" t="s">
        <v>18</v>
      </c>
      <c r="B1009">
        <v>13828274</v>
      </c>
      <c r="C1009" t="s">
        <v>50</v>
      </c>
      <c r="D1009" t="s">
        <v>981</v>
      </c>
      <c r="E1009">
        <v>4</v>
      </c>
      <c r="F1009">
        <v>89</v>
      </c>
      <c r="G1009">
        <v>256.83</v>
      </c>
      <c r="H1009">
        <v>13527</v>
      </c>
      <c r="I1009">
        <v>9018</v>
      </c>
    </row>
    <row r="1010" spans="1:9" x14ac:dyDescent="0.25">
      <c r="A1010" t="s">
        <v>355</v>
      </c>
      <c r="B1010">
        <v>15866742</v>
      </c>
      <c r="C1010" t="s">
        <v>356</v>
      </c>
      <c r="D1010" t="s">
        <v>458</v>
      </c>
      <c r="E1010">
        <v>5</v>
      </c>
      <c r="F1010">
        <v>5</v>
      </c>
      <c r="G1010">
        <v>2755.43</v>
      </c>
      <c r="H1010">
        <v>0</v>
      </c>
      <c r="I1010">
        <v>72756</v>
      </c>
    </row>
    <row r="1011" spans="1:9" x14ac:dyDescent="0.25">
      <c r="A1011" t="s">
        <v>18</v>
      </c>
      <c r="B1011">
        <v>34717425</v>
      </c>
      <c r="C1011" t="s">
        <v>938</v>
      </c>
      <c r="D1011" t="s">
        <v>939</v>
      </c>
      <c r="E1011">
        <v>0</v>
      </c>
      <c r="F1011">
        <v>2</v>
      </c>
      <c r="G1011">
        <v>1899</v>
      </c>
      <c r="H1011">
        <v>0</v>
      </c>
      <c r="I1011">
        <v>24687</v>
      </c>
    </row>
    <row r="1012" spans="1:9" x14ac:dyDescent="0.25">
      <c r="A1012" t="s">
        <v>18</v>
      </c>
      <c r="B1012">
        <v>19537949</v>
      </c>
      <c r="C1012" t="s">
        <v>433</v>
      </c>
      <c r="D1012" t="s">
        <v>434</v>
      </c>
      <c r="E1012">
        <v>0</v>
      </c>
      <c r="F1012">
        <v>32</v>
      </c>
      <c r="G1012">
        <v>701.6</v>
      </c>
      <c r="H1012">
        <v>0</v>
      </c>
      <c r="I1012">
        <v>11360</v>
      </c>
    </row>
    <row r="1013" spans="1:9" x14ac:dyDescent="0.25">
      <c r="A1013" t="s">
        <v>18</v>
      </c>
      <c r="B1013">
        <v>29467524</v>
      </c>
      <c r="C1013" t="s">
        <v>25</v>
      </c>
      <c r="D1013" t="s">
        <v>26</v>
      </c>
      <c r="E1013">
        <v>0</v>
      </c>
      <c r="F1013">
        <v>2014</v>
      </c>
      <c r="G1013">
        <v>610.26</v>
      </c>
      <c r="H1013">
        <v>0</v>
      </c>
      <c r="I1013">
        <v>31644</v>
      </c>
    </row>
    <row r="1014" spans="1:9" x14ac:dyDescent="0.25">
      <c r="A1014" t="s">
        <v>18</v>
      </c>
      <c r="B1014">
        <v>37397553</v>
      </c>
      <c r="C1014" t="s">
        <v>141</v>
      </c>
      <c r="D1014" t="s">
        <v>678</v>
      </c>
      <c r="E1014">
        <v>5</v>
      </c>
      <c r="F1014">
        <v>1</v>
      </c>
      <c r="G1014">
        <v>3239</v>
      </c>
      <c r="H1014">
        <v>0</v>
      </c>
      <c r="I1014">
        <v>123800</v>
      </c>
    </row>
    <row r="1015" spans="1:9" x14ac:dyDescent="0.25">
      <c r="A1015" t="s">
        <v>18</v>
      </c>
      <c r="B1015">
        <v>11026731</v>
      </c>
      <c r="C1015" t="s">
        <v>252</v>
      </c>
      <c r="D1015" t="s">
        <v>253</v>
      </c>
      <c r="E1015">
        <v>5</v>
      </c>
      <c r="F1015">
        <v>40</v>
      </c>
      <c r="G1015">
        <v>1831</v>
      </c>
      <c r="H1015">
        <v>0</v>
      </c>
      <c r="I1015">
        <v>31127</v>
      </c>
    </row>
    <row r="1016" spans="1:9" x14ac:dyDescent="0.25">
      <c r="A1016" t="s">
        <v>18</v>
      </c>
      <c r="B1016">
        <v>40393520</v>
      </c>
      <c r="C1016" t="s">
        <v>23</v>
      </c>
      <c r="D1016" t="s">
        <v>24</v>
      </c>
      <c r="E1016">
        <v>0</v>
      </c>
      <c r="F1016">
        <v>1090</v>
      </c>
      <c r="G1016">
        <v>1026.6600000000001</v>
      </c>
      <c r="H1016">
        <v>58006.66</v>
      </c>
      <c r="I1016">
        <v>24860</v>
      </c>
    </row>
    <row r="1017" spans="1:9" x14ac:dyDescent="0.25">
      <c r="A1017" t="s">
        <v>18</v>
      </c>
      <c r="B1017">
        <v>5590041</v>
      </c>
      <c r="C1017" t="s">
        <v>385</v>
      </c>
      <c r="D1017" t="s">
        <v>982</v>
      </c>
      <c r="E1017">
        <v>5</v>
      </c>
      <c r="F1017">
        <v>57</v>
      </c>
      <c r="G1017">
        <v>522.4</v>
      </c>
      <c r="H1017">
        <v>0</v>
      </c>
      <c r="I1017">
        <v>39986</v>
      </c>
    </row>
    <row r="1018" spans="1:9" x14ac:dyDescent="0.25">
      <c r="A1018" t="s">
        <v>18</v>
      </c>
      <c r="B1018">
        <v>38526225</v>
      </c>
      <c r="C1018" t="s">
        <v>983</v>
      </c>
      <c r="D1018" t="s">
        <v>984</v>
      </c>
      <c r="E1018">
        <v>5</v>
      </c>
      <c r="F1018">
        <v>1</v>
      </c>
      <c r="G1018">
        <v>1184</v>
      </c>
      <c r="H1018">
        <v>1945.14</v>
      </c>
      <c r="I1018">
        <v>27232</v>
      </c>
    </row>
    <row r="1019" spans="1:9" x14ac:dyDescent="0.25">
      <c r="A1019" t="s">
        <v>18</v>
      </c>
      <c r="B1019">
        <v>33234109</v>
      </c>
      <c r="C1019" t="s">
        <v>27</v>
      </c>
      <c r="D1019" t="s">
        <v>28</v>
      </c>
      <c r="E1019">
        <v>5</v>
      </c>
      <c r="F1019">
        <v>2</v>
      </c>
      <c r="G1019">
        <v>869</v>
      </c>
      <c r="H1019">
        <v>0</v>
      </c>
      <c r="I1019">
        <v>49260</v>
      </c>
    </row>
    <row r="1020" spans="1:9" x14ac:dyDescent="0.25">
      <c r="A1020" t="s">
        <v>985</v>
      </c>
      <c r="B1020">
        <v>38986001</v>
      </c>
      <c r="C1020" t="s">
        <v>986</v>
      </c>
      <c r="D1020" t="s">
        <v>987</v>
      </c>
      <c r="E1020">
        <v>0</v>
      </c>
      <c r="F1020">
        <v>42</v>
      </c>
      <c r="G1020">
        <v>682</v>
      </c>
      <c r="H1020">
        <v>17112</v>
      </c>
      <c r="I1020">
        <v>47058</v>
      </c>
    </row>
    <row r="1021" spans="1:9" x14ac:dyDescent="0.25">
      <c r="A1021" t="s">
        <v>796</v>
      </c>
      <c r="B1021">
        <v>17819631</v>
      </c>
      <c r="C1021" t="s">
        <v>10</v>
      </c>
      <c r="D1021" t="s">
        <v>181</v>
      </c>
      <c r="E1021">
        <v>0</v>
      </c>
      <c r="F1021">
        <v>204</v>
      </c>
      <c r="G1021">
        <v>735.5</v>
      </c>
      <c r="H1021">
        <v>0</v>
      </c>
      <c r="I1021">
        <v>57770</v>
      </c>
    </row>
    <row r="1022" spans="1:9" x14ac:dyDescent="0.25">
      <c r="A1022" t="s">
        <v>18</v>
      </c>
      <c r="B1022">
        <v>17629313</v>
      </c>
      <c r="C1022" t="s">
        <v>187</v>
      </c>
      <c r="D1022" t="s">
        <v>188</v>
      </c>
      <c r="E1022">
        <v>0</v>
      </c>
      <c r="F1022">
        <v>19</v>
      </c>
      <c r="G1022">
        <v>1024</v>
      </c>
      <c r="H1022">
        <v>0</v>
      </c>
      <c r="I1022">
        <v>29696</v>
      </c>
    </row>
    <row r="1023" spans="1:9" x14ac:dyDescent="0.25">
      <c r="A1023" t="s">
        <v>9</v>
      </c>
      <c r="B1023">
        <v>32868968</v>
      </c>
      <c r="C1023" t="s">
        <v>10</v>
      </c>
      <c r="D1023" t="s">
        <v>11</v>
      </c>
      <c r="E1023">
        <v>0</v>
      </c>
      <c r="F1023">
        <v>114</v>
      </c>
      <c r="G1023">
        <v>514.20000000000005</v>
      </c>
      <c r="H1023">
        <v>0</v>
      </c>
      <c r="I1023">
        <v>26838</v>
      </c>
    </row>
    <row r="1024" spans="1:9" x14ac:dyDescent="0.25">
      <c r="A1024" t="s">
        <v>18</v>
      </c>
      <c r="B1024">
        <v>4340956</v>
      </c>
      <c r="C1024" t="s">
        <v>988</v>
      </c>
      <c r="D1024" t="s">
        <v>989</v>
      </c>
      <c r="E1024">
        <v>4</v>
      </c>
      <c r="F1024">
        <v>210</v>
      </c>
      <c r="G1024">
        <v>638.42999999999995</v>
      </c>
      <c r="H1024">
        <v>0</v>
      </c>
      <c r="I1024">
        <v>7818</v>
      </c>
    </row>
    <row r="1025" spans="1:9" x14ac:dyDescent="0.25">
      <c r="A1025" t="s">
        <v>18</v>
      </c>
      <c r="B1025">
        <v>16061952</v>
      </c>
      <c r="C1025" t="s">
        <v>126</v>
      </c>
      <c r="D1025" t="s">
        <v>127</v>
      </c>
      <c r="E1025">
        <v>0</v>
      </c>
      <c r="F1025">
        <v>13</v>
      </c>
      <c r="G1025">
        <v>571</v>
      </c>
      <c r="H1025">
        <v>0</v>
      </c>
      <c r="I1025">
        <v>14255</v>
      </c>
    </row>
    <row r="1026" spans="1:9" x14ac:dyDescent="0.25">
      <c r="A1026" t="s">
        <v>18</v>
      </c>
      <c r="B1026">
        <v>35252731</v>
      </c>
      <c r="C1026" t="s">
        <v>990</v>
      </c>
      <c r="D1026" t="s">
        <v>991</v>
      </c>
      <c r="E1026">
        <v>5</v>
      </c>
      <c r="F1026">
        <v>17</v>
      </c>
      <c r="G1026">
        <v>503.83</v>
      </c>
      <c r="H1026">
        <v>0</v>
      </c>
      <c r="I1026">
        <v>25648</v>
      </c>
    </row>
    <row r="1027" spans="1:9" x14ac:dyDescent="0.25">
      <c r="A1027" t="s">
        <v>18</v>
      </c>
      <c r="B1027">
        <v>15398270</v>
      </c>
      <c r="C1027" t="s">
        <v>332</v>
      </c>
      <c r="D1027" t="s">
        <v>467</v>
      </c>
      <c r="E1027">
        <v>0</v>
      </c>
      <c r="F1027">
        <v>44</v>
      </c>
      <c r="G1027">
        <v>1222.33</v>
      </c>
      <c r="H1027">
        <v>9926.57</v>
      </c>
      <c r="I1027">
        <v>23162</v>
      </c>
    </row>
    <row r="1028" spans="1:9" x14ac:dyDescent="0.25">
      <c r="A1028" t="s">
        <v>18</v>
      </c>
      <c r="B1028">
        <v>9781704</v>
      </c>
      <c r="C1028" t="s">
        <v>44</v>
      </c>
      <c r="D1028" t="s">
        <v>45</v>
      </c>
      <c r="E1028">
        <v>5</v>
      </c>
      <c r="F1028">
        <v>10</v>
      </c>
      <c r="G1028">
        <v>1237.96</v>
      </c>
      <c r="H1028">
        <v>0</v>
      </c>
      <c r="I1028">
        <v>23347</v>
      </c>
    </row>
    <row r="1029" spans="1:9" x14ac:dyDescent="0.25">
      <c r="A1029" t="s">
        <v>18</v>
      </c>
      <c r="B1029">
        <v>26082436</v>
      </c>
      <c r="C1029" t="s">
        <v>992</v>
      </c>
      <c r="D1029" t="s">
        <v>906</v>
      </c>
      <c r="E1029">
        <v>5</v>
      </c>
      <c r="F1029">
        <v>4</v>
      </c>
      <c r="G1029">
        <v>5600</v>
      </c>
      <c r="H1029">
        <v>0</v>
      </c>
      <c r="I1029">
        <v>50400</v>
      </c>
    </row>
    <row r="1030" spans="1:9" x14ac:dyDescent="0.25">
      <c r="A1030" t="s">
        <v>18</v>
      </c>
      <c r="B1030">
        <v>37089604</v>
      </c>
      <c r="C1030" t="s">
        <v>27</v>
      </c>
      <c r="D1030" t="s">
        <v>28</v>
      </c>
      <c r="E1030">
        <v>0</v>
      </c>
      <c r="F1030">
        <v>4</v>
      </c>
      <c r="G1030">
        <v>708.6</v>
      </c>
      <c r="H1030">
        <v>0</v>
      </c>
      <c r="I1030">
        <v>36904</v>
      </c>
    </row>
    <row r="1031" spans="1:9" x14ac:dyDescent="0.25">
      <c r="A1031" t="s">
        <v>18</v>
      </c>
      <c r="B1031">
        <v>37839326</v>
      </c>
      <c r="C1031" t="s">
        <v>27</v>
      </c>
      <c r="D1031" t="s">
        <v>28</v>
      </c>
      <c r="E1031">
        <v>5</v>
      </c>
      <c r="F1031">
        <v>1</v>
      </c>
      <c r="G1031">
        <v>579</v>
      </c>
      <c r="H1031">
        <v>0</v>
      </c>
      <c r="I1031">
        <v>29826</v>
      </c>
    </row>
    <row r="1032" spans="1:9" x14ac:dyDescent="0.25">
      <c r="A1032" t="s">
        <v>18</v>
      </c>
      <c r="B1032">
        <v>17424033</v>
      </c>
      <c r="C1032" t="s">
        <v>993</v>
      </c>
      <c r="D1032" t="s">
        <v>994</v>
      </c>
      <c r="E1032">
        <v>0</v>
      </c>
      <c r="F1032">
        <v>10</v>
      </c>
      <c r="G1032">
        <v>1738.8</v>
      </c>
      <c r="H1032">
        <v>0</v>
      </c>
      <c r="I1032">
        <v>22260</v>
      </c>
    </row>
    <row r="1033" spans="1:9" x14ac:dyDescent="0.25">
      <c r="A1033" t="s">
        <v>291</v>
      </c>
      <c r="B1033">
        <v>23972103</v>
      </c>
      <c r="C1033" t="s">
        <v>183</v>
      </c>
      <c r="D1033" t="s">
        <v>184</v>
      </c>
      <c r="E1033">
        <v>0</v>
      </c>
      <c r="F1033">
        <v>203</v>
      </c>
      <c r="G1033">
        <v>1436.7</v>
      </c>
      <c r="H1033">
        <v>0</v>
      </c>
      <c r="I1033">
        <v>135270</v>
      </c>
    </row>
    <row r="1034" spans="1:9" x14ac:dyDescent="0.25">
      <c r="A1034" t="s">
        <v>18</v>
      </c>
      <c r="B1034">
        <v>8788023</v>
      </c>
      <c r="C1034" t="s">
        <v>201</v>
      </c>
      <c r="D1034" t="s">
        <v>202</v>
      </c>
      <c r="E1034">
        <v>5</v>
      </c>
      <c r="F1034">
        <v>3</v>
      </c>
      <c r="G1034">
        <v>556.4</v>
      </c>
      <c r="H1034">
        <v>0</v>
      </c>
      <c r="I1034">
        <v>4474</v>
      </c>
    </row>
    <row r="1035" spans="1:9" x14ac:dyDescent="0.25">
      <c r="A1035" t="s">
        <v>18</v>
      </c>
      <c r="B1035">
        <v>18946084</v>
      </c>
      <c r="C1035" t="s">
        <v>566</v>
      </c>
      <c r="D1035" t="s">
        <v>567</v>
      </c>
      <c r="E1035">
        <v>0</v>
      </c>
      <c r="F1035">
        <v>5</v>
      </c>
      <c r="G1035">
        <v>771.13</v>
      </c>
      <c r="H1035">
        <v>0</v>
      </c>
      <c r="I1035">
        <v>11154</v>
      </c>
    </row>
    <row r="1036" spans="1:9" x14ac:dyDescent="0.25">
      <c r="A1036" t="s">
        <v>18</v>
      </c>
      <c r="B1036">
        <v>26794851</v>
      </c>
      <c r="C1036" t="s">
        <v>710</v>
      </c>
      <c r="D1036" t="s">
        <v>711</v>
      </c>
      <c r="E1036">
        <v>0</v>
      </c>
      <c r="F1036">
        <v>5</v>
      </c>
      <c r="G1036">
        <v>409</v>
      </c>
      <c r="H1036">
        <v>0</v>
      </c>
      <c r="I1036">
        <v>22086</v>
      </c>
    </row>
    <row r="1037" spans="1:9" x14ac:dyDescent="0.25">
      <c r="A1037" t="s">
        <v>18</v>
      </c>
      <c r="B1037">
        <v>37602905</v>
      </c>
      <c r="C1037" t="s">
        <v>135</v>
      </c>
      <c r="D1037" t="s">
        <v>136</v>
      </c>
      <c r="E1037">
        <v>0</v>
      </c>
      <c r="F1037">
        <v>15</v>
      </c>
      <c r="G1037">
        <v>479.9</v>
      </c>
      <c r="H1037">
        <v>0</v>
      </c>
      <c r="I1037">
        <v>34745</v>
      </c>
    </row>
    <row r="1038" spans="1:9" x14ac:dyDescent="0.25">
      <c r="A1038" t="s">
        <v>18</v>
      </c>
      <c r="B1038">
        <v>9190261</v>
      </c>
      <c r="C1038" t="s">
        <v>722</v>
      </c>
      <c r="D1038" t="s">
        <v>384</v>
      </c>
      <c r="E1038">
        <v>0</v>
      </c>
      <c r="F1038">
        <v>14</v>
      </c>
      <c r="G1038">
        <v>549.36</v>
      </c>
      <c r="H1038">
        <v>0</v>
      </c>
      <c r="I1038">
        <v>7261</v>
      </c>
    </row>
    <row r="1039" spans="1:9" x14ac:dyDescent="0.25">
      <c r="A1039" t="s">
        <v>18</v>
      </c>
      <c r="B1039">
        <v>7198670</v>
      </c>
      <c r="C1039" t="s">
        <v>10</v>
      </c>
      <c r="D1039" t="s">
        <v>11</v>
      </c>
      <c r="E1039">
        <v>0</v>
      </c>
      <c r="F1039">
        <v>10</v>
      </c>
      <c r="G1039">
        <v>752.2</v>
      </c>
      <c r="H1039">
        <v>0</v>
      </c>
      <c r="I1039">
        <v>17704</v>
      </c>
    </row>
    <row r="1040" spans="1:9" x14ac:dyDescent="0.25">
      <c r="A1040" t="s">
        <v>18</v>
      </c>
      <c r="B1040">
        <v>35178580</v>
      </c>
      <c r="C1040" t="s">
        <v>25</v>
      </c>
      <c r="D1040" t="s">
        <v>26</v>
      </c>
      <c r="E1040">
        <v>0</v>
      </c>
      <c r="F1040">
        <v>2014</v>
      </c>
      <c r="G1040">
        <v>424.4</v>
      </c>
      <c r="H1040">
        <v>0</v>
      </c>
      <c r="I1040">
        <v>98417</v>
      </c>
    </row>
    <row r="1041" spans="1:9" x14ac:dyDescent="0.25">
      <c r="A1041" t="s">
        <v>18</v>
      </c>
      <c r="B1041">
        <v>30510456</v>
      </c>
      <c r="C1041" t="s">
        <v>913</v>
      </c>
      <c r="D1041" t="s">
        <v>914</v>
      </c>
      <c r="E1041">
        <v>4</v>
      </c>
      <c r="F1041">
        <v>252</v>
      </c>
      <c r="G1041">
        <v>220.87</v>
      </c>
      <c r="H1041">
        <v>2570.52</v>
      </c>
      <c r="I1041">
        <v>8446</v>
      </c>
    </row>
    <row r="1042" spans="1:9" x14ac:dyDescent="0.25">
      <c r="A1042" t="s">
        <v>18</v>
      </c>
      <c r="B1042">
        <v>6785163</v>
      </c>
      <c r="C1042" t="s">
        <v>160</v>
      </c>
      <c r="D1042" t="s">
        <v>161</v>
      </c>
      <c r="E1042">
        <v>0</v>
      </c>
      <c r="F1042">
        <v>449</v>
      </c>
      <c r="G1042">
        <v>599</v>
      </c>
      <c r="H1042">
        <v>0</v>
      </c>
      <c r="I1042">
        <v>12579</v>
      </c>
    </row>
    <row r="1043" spans="1:9" x14ac:dyDescent="0.25">
      <c r="A1043" t="s">
        <v>18</v>
      </c>
      <c r="B1043">
        <v>16708393</v>
      </c>
      <c r="C1043" t="s">
        <v>566</v>
      </c>
      <c r="D1043" t="s">
        <v>567</v>
      </c>
      <c r="E1043">
        <v>0</v>
      </c>
      <c r="F1043">
        <v>5</v>
      </c>
      <c r="G1043">
        <v>1969</v>
      </c>
      <c r="H1043">
        <v>0</v>
      </c>
      <c r="I1043">
        <v>15752</v>
      </c>
    </row>
    <row r="1044" spans="1:9" x14ac:dyDescent="0.25">
      <c r="A1044" t="s">
        <v>18</v>
      </c>
      <c r="B1044">
        <v>14018203</v>
      </c>
      <c r="C1044" t="s">
        <v>252</v>
      </c>
      <c r="D1044" t="s">
        <v>253</v>
      </c>
      <c r="E1044">
        <v>0</v>
      </c>
      <c r="F1044">
        <v>40</v>
      </c>
      <c r="G1044">
        <v>1831</v>
      </c>
      <c r="H1044">
        <v>0</v>
      </c>
      <c r="I1044">
        <v>32958</v>
      </c>
    </row>
    <row r="1045" spans="1:9" x14ac:dyDescent="0.25">
      <c r="A1045" t="s">
        <v>18</v>
      </c>
      <c r="B1045">
        <v>14968800</v>
      </c>
      <c r="C1045" t="s">
        <v>90</v>
      </c>
      <c r="D1045" t="s">
        <v>91</v>
      </c>
      <c r="E1045">
        <v>5</v>
      </c>
      <c r="F1045">
        <v>0</v>
      </c>
      <c r="G1045">
        <v>319</v>
      </c>
      <c r="H1045">
        <v>0</v>
      </c>
      <c r="I1045">
        <v>13038</v>
      </c>
    </row>
    <row r="1046" spans="1:9" x14ac:dyDescent="0.25">
      <c r="A1046" t="s">
        <v>18</v>
      </c>
      <c r="B1046">
        <v>32588170</v>
      </c>
      <c r="C1046" t="s">
        <v>229</v>
      </c>
      <c r="D1046" t="s">
        <v>725</v>
      </c>
      <c r="E1046">
        <v>0</v>
      </c>
      <c r="F1046">
        <v>8</v>
      </c>
      <c r="G1046">
        <v>1703.73</v>
      </c>
      <c r="H1046">
        <v>0</v>
      </c>
      <c r="I1046">
        <v>1480</v>
      </c>
    </row>
    <row r="1047" spans="1:9" x14ac:dyDescent="0.25">
      <c r="A1047" t="s">
        <v>18</v>
      </c>
      <c r="B1047">
        <v>30396418</v>
      </c>
      <c r="C1047" t="s">
        <v>272</v>
      </c>
      <c r="D1047" t="s">
        <v>273</v>
      </c>
      <c r="E1047">
        <v>5</v>
      </c>
      <c r="F1047">
        <v>3</v>
      </c>
      <c r="G1047">
        <v>2016</v>
      </c>
      <c r="H1047">
        <v>0</v>
      </c>
      <c r="I1047">
        <v>20160</v>
      </c>
    </row>
    <row r="1048" spans="1:9" x14ac:dyDescent="0.25">
      <c r="A1048" t="s">
        <v>18</v>
      </c>
      <c r="B1048">
        <v>34602323</v>
      </c>
      <c r="C1048" t="s">
        <v>995</v>
      </c>
      <c r="D1048" t="s">
        <v>996</v>
      </c>
      <c r="E1048">
        <v>5</v>
      </c>
      <c r="F1048">
        <v>8</v>
      </c>
      <c r="G1048">
        <v>3325</v>
      </c>
      <c r="H1048">
        <v>0</v>
      </c>
      <c r="I1048">
        <v>56525</v>
      </c>
    </row>
    <row r="1049" spans="1:9" x14ac:dyDescent="0.25">
      <c r="A1049" t="s">
        <v>18</v>
      </c>
      <c r="B1049">
        <v>12745739</v>
      </c>
      <c r="C1049" t="s">
        <v>256</v>
      </c>
      <c r="D1049" t="s">
        <v>257</v>
      </c>
      <c r="E1049">
        <v>0</v>
      </c>
      <c r="F1049">
        <v>315</v>
      </c>
      <c r="G1049">
        <v>1427.06</v>
      </c>
      <c r="H1049">
        <v>0</v>
      </c>
      <c r="I1049">
        <v>51405</v>
      </c>
    </row>
    <row r="1050" spans="1:9" x14ac:dyDescent="0.25">
      <c r="A1050" t="s">
        <v>18</v>
      </c>
      <c r="B1050">
        <v>21676694</v>
      </c>
      <c r="C1050" t="s">
        <v>586</v>
      </c>
      <c r="D1050" t="s">
        <v>587</v>
      </c>
      <c r="E1050">
        <v>0</v>
      </c>
      <c r="F1050">
        <v>356</v>
      </c>
      <c r="G1050">
        <v>845.73</v>
      </c>
      <c r="H1050">
        <v>0</v>
      </c>
      <c r="I1050">
        <v>18730</v>
      </c>
    </row>
    <row r="1051" spans="1:9" x14ac:dyDescent="0.25">
      <c r="A1051" t="s">
        <v>41</v>
      </c>
      <c r="B1051">
        <v>34154338</v>
      </c>
      <c r="C1051" t="s">
        <v>80</v>
      </c>
      <c r="D1051" t="s">
        <v>81</v>
      </c>
      <c r="E1051">
        <v>5</v>
      </c>
      <c r="F1051">
        <v>20</v>
      </c>
      <c r="G1051">
        <v>2035.83</v>
      </c>
      <c r="H1051">
        <v>0</v>
      </c>
      <c r="I1051">
        <v>11585</v>
      </c>
    </row>
    <row r="1052" spans="1:9" x14ac:dyDescent="0.25">
      <c r="A1052" t="s">
        <v>18</v>
      </c>
      <c r="B1052">
        <v>39325666</v>
      </c>
      <c r="C1052" t="s">
        <v>997</v>
      </c>
      <c r="D1052" t="s">
        <v>998</v>
      </c>
      <c r="E1052">
        <v>4</v>
      </c>
      <c r="F1052">
        <v>4</v>
      </c>
      <c r="G1052">
        <v>1299</v>
      </c>
      <c r="H1052">
        <v>3897</v>
      </c>
      <c r="I1052">
        <v>2598</v>
      </c>
    </row>
    <row r="1053" spans="1:9" x14ac:dyDescent="0.25">
      <c r="A1053" t="s">
        <v>18</v>
      </c>
      <c r="B1053">
        <v>18145603</v>
      </c>
      <c r="C1053" t="s">
        <v>35</v>
      </c>
      <c r="D1053" t="s">
        <v>36</v>
      </c>
      <c r="E1053">
        <v>5</v>
      </c>
      <c r="F1053">
        <v>556</v>
      </c>
      <c r="G1053">
        <v>793.66</v>
      </c>
      <c r="H1053">
        <v>0</v>
      </c>
      <c r="I1053">
        <v>12624</v>
      </c>
    </row>
    <row r="1054" spans="1:9" x14ac:dyDescent="0.25">
      <c r="A1054" t="s">
        <v>18</v>
      </c>
      <c r="B1054">
        <v>15350169</v>
      </c>
      <c r="C1054" t="s">
        <v>999</v>
      </c>
      <c r="D1054" t="s">
        <v>1000</v>
      </c>
      <c r="E1054">
        <v>0</v>
      </c>
      <c r="F1054">
        <v>19</v>
      </c>
      <c r="G1054">
        <v>1055</v>
      </c>
      <c r="H1054">
        <v>0</v>
      </c>
      <c r="I1054">
        <v>12660</v>
      </c>
    </row>
    <row r="1055" spans="1:9" x14ac:dyDescent="0.25">
      <c r="A1055" t="s">
        <v>18</v>
      </c>
      <c r="B1055">
        <v>14767336</v>
      </c>
      <c r="C1055" t="s">
        <v>68</v>
      </c>
      <c r="D1055" t="s">
        <v>1001</v>
      </c>
      <c r="E1055">
        <v>0</v>
      </c>
      <c r="F1055">
        <v>5</v>
      </c>
      <c r="G1055">
        <v>2220</v>
      </c>
      <c r="H1055">
        <v>0</v>
      </c>
      <c r="I1055">
        <v>11100</v>
      </c>
    </row>
    <row r="1056" spans="1:9" x14ac:dyDescent="0.25">
      <c r="A1056" t="s">
        <v>18</v>
      </c>
      <c r="B1056">
        <v>39769675</v>
      </c>
      <c r="C1056" t="s">
        <v>23</v>
      </c>
      <c r="D1056" t="s">
        <v>24</v>
      </c>
      <c r="E1056">
        <v>0</v>
      </c>
      <c r="F1056">
        <v>24</v>
      </c>
      <c r="G1056">
        <v>390</v>
      </c>
      <c r="H1056">
        <v>35700</v>
      </c>
      <c r="I1056">
        <v>27300</v>
      </c>
    </row>
    <row r="1057" spans="1:9" x14ac:dyDescent="0.25">
      <c r="A1057" t="s">
        <v>18</v>
      </c>
      <c r="B1057">
        <v>11728159</v>
      </c>
      <c r="C1057" t="s">
        <v>1002</v>
      </c>
      <c r="D1057" t="s">
        <v>1003</v>
      </c>
      <c r="E1057">
        <v>4</v>
      </c>
      <c r="F1057">
        <v>13</v>
      </c>
      <c r="G1057">
        <v>2125</v>
      </c>
      <c r="H1057">
        <v>0</v>
      </c>
      <c r="I1057">
        <v>38250</v>
      </c>
    </row>
    <row r="1058" spans="1:9" x14ac:dyDescent="0.25">
      <c r="A1058" t="s">
        <v>18</v>
      </c>
      <c r="B1058">
        <v>28210560</v>
      </c>
      <c r="C1058" t="s">
        <v>625</v>
      </c>
      <c r="D1058" t="s">
        <v>626</v>
      </c>
      <c r="E1058">
        <v>5</v>
      </c>
      <c r="F1058">
        <v>19</v>
      </c>
      <c r="G1058">
        <v>857.5</v>
      </c>
      <c r="H1058">
        <v>0</v>
      </c>
      <c r="I1058">
        <v>10275</v>
      </c>
    </row>
    <row r="1059" spans="1:9" x14ac:dyDescent="0.25">
      <c r="A1059" t="s">
        <v>18</v>
      </c>
      <c r="B1059">
        <v>6310176</v>
      </c>
      <c r="C1059" t="s">
        <v>1004</v>
      </c>
      <c r="D1059" t="s">
        <v>1005</v>
      </c>
      <c r="E1059">
        <v>4</v>
      </c>
      <c r="F1059">
        <v>60</v>
      </c>
      <c r="G1059">
        <v>775</v>
      </c>
      <c r="H1059">
        <v>0</v>
      </c>
      <c r="I1059">
        <v>56805</v>
      </c>
    </row>
    <row r="1060" spans="1:9" x14ac:dyDescent="0.25">
      <c r="A1060" t="s">
        <v>18</v>
      </c>
      <c r="B1060">
        <v>19016818</v>
      </c>
      <c r="C1060" t="s">
        <v>1006</v>
      </c>
      <c r="D1060" t="s">
        <v>1007</v>
      </c>
      <c r="E1060">
        <v>0</v>
      </c>
      <c r="F1060">
        <v>31</v>
      </c>
      <c r="G1060">
        <v>1047</v>
      </c>
      <c r="H1060">
        <v>20311.8</v>
      </c>
      <c r="I1060">
        <v>101559</v>
      </c>
    </row>
    <row r="1061" spans="1:9" x14ac:dyDescent="0.25">
      <c r="A1061" t="s">
        <v>597</v>
      </c>
      <c r="B1061">
        <v>34855463</v>
      </c>
      <c r="C1061" t="s">
        <v>598</v>
      </c>
      <c r="D1061" t="s">
        <v>599</v>
      </c>
      <c r="E1061">
        <v>0</v>
      </c>
      <c r="F1061">
        <v>440</v>
      </c>
      <c r="G1061">
        <v>834.46</v>
      </c>
      <c r="H1061">
        <v>0</v>
      </c>
      <c r="I1061">
        <v>27931</v>
      </c>
    </row>
    <row r="1062" spans="1:9" x14ac:dyDescent="0.25">
      <c r="A1062" t="s">
        <v>18</v>
      </c>
      <c r="B1062">
        <v>15621150</v>
      </c>
      <c r="C1062" t="s">
        <v>70</v>
      </c>
      <c r="D1062" t="s">
        <v>71</v>
      </c>
      <c r="E1062">
        <v>0</v>
      </c>
      <c r="F1062">
        <v>303</v>
      </c>
      <c r="G1062">
        <v>1100</v>
      </c>
      <c r="H1062">
        <v>0</v>
      </c>
      <c r="I1062">
        <v>30800</v>
      </c>
    </row>
    <row r="1063" spans="1:9" x14ac:dyDescent="0.25">
      <c r="A1063" t="s">
        <v>18</v>
      </c>
      <c r="B1063">
        <v>27147532</v>
      </c>
      <c r="C1063" t="s">
        <v>1008</v>
      </c>
      <c r="D1063" t="s">
        <v>1009</v>
      </c>
      <c r="E1063">
        <v>5</v>
      </c>
      <c r="F1063">
        <v>13</v>
      </c>
      <c r="G1063">
        <v>1500</v>
      </c>
      <c r="H1063">
        <v>0</v>
      </c>
      <c r="I1063">
        <v>18000</v>
      </c>
    </row>
    <row r="1064" spans="1:9" x14ac:dyDescent="0.25">
      <c r="A1064" t="s">
        <v>1010</v>
      </c>
      <c r="B1064">
        <v>10361133</v>
      </c>
      <c r="C1064" t="s">
        <v>190</v>
      </c>
      <c r="D1064" t="s">
        <v>191</v>
      </c>
      <c r="E1064">
        <v>0</v>
      </c>
      <c r="F1064">
        <v>258</v>
      </c>
      <c r="G1064">
        <v>787.73</v>
      </c>
      <c r="H1064">
        <v>10847.6</v>
      </c>
      <c r="I1064">
        <v>54238</v>
      </c>
    </row>
    <row r="1065" spans="1:9" x14ac:dyDescent="0.25">
      <c r="A1065" t="s">
        <v>18</v>
      </c>
      <c r="B1065">
        <v>25933763</v>
      </c>
      <c r="C1065" t="s">
        <v>23</v>
      </c>
      <c r="D1065" t="s">
        <v>24</v>
      </c>
      <c r="E1065">
        <v>5</v>
      </c>
      <c r="F1065">
        <v>13</v>
      </c>
      <c r="G1065">
        <v>595.79999999999995</v>
      </c>
      <c r="H1065">
        <v>353.58</v>
      </c>
      <c r="I1065">
        <v>10254</v>
      </c>
    </row>
    <row r="1066" spans="1:9" x14ac:dyDescent="0.25">
      <c r="A1066" t="s">
        <v>18</v>
      </c>
      <c r="B1066">
        <v>9195762</v>
      </c>
      <c r="C1066" t="s">
        <v>141</v>
      </c>
      <c r="D1066" t="s">
        <v>678</v>
      </c>
      <c r="E1066">
        <v>5</v>
      </c>
      <c r="F1066">
        <v>8</v>
      </c>
      <c r="G1066">
        <v>1355</v>
      </c>
      <c r="H1066">
        <v>0</v>
      </c>
      <c r="I1066">
        <v>12709</v>
      </c>
    </row>
    <row r="1067" spans="1:9" x14ac:dyDescent="0.25">
      <c r="A1067" t="s">
        <v>18</v>
      </c>
      <c r="B1067">
        <v>8120427</v>
      </c>
      <c r="C1067" t="s">
        <v>1011</v>
      </c>
      <c r="D1067" t="s">
        <v>1012</v>
      </c>
      <c r="E1067">
        <v>5</v>
      </c>
      <c r="F1067">
        <v>22</v>
      </c>
      <c r="G1067">
        <v>1020</v>
      </c>
      <c r="H1067">
        <v>805.65</v>
      </c>
      <c r="I1067">
        <v>23364</v>
      </c>
    </row>
    <row r="1068" spans="1:9" x14ac:dyDescent="0.25">
      <c r="A1068" t="s">
        <v>18</v>
      </c>
      <c r="B1068">
        <v>35681769</v>
      </c>
      <c r="C1068" t="s">
        <v>141</v>
      </c>
      <c r="D1068" t="s">
        <v>142</v>
      </c>
      <c r="E1068">
        <v>0</v>
      </c>
      <c r="F1068">
        <v>4</v>
      </c>
      <c r="G1068">
        <v>2053.66</v>
      </c>
      <c r="H1068">
        <v>0</v>
      </c>
      <c r="I1068">
        <v>37701</v>
      </c>
    </row>
    <row r="1069" spans="1:9" x14ac:dyDescent="0.25">
      <c r="A1069" t="s">
        <v>18</v>
      </c>
      <c r="B1069">
        <v>4148421</v>
      </c>
      <c r="C1069" t="s">
        <v>1013</v>
      </c>
      <c r="D1069" t="s">
        <v>1014</v>
      </c>
      <c r="E1069">
        <v>5</v>
      </c>
      <c r="F1069">
        <v>28</v>
      </c>
      <c r="G1069">
        <v>672</v>
      </c>
      <c r="H1069">
        <v>0</v>
      </c>
      <c r="I1069">
        <v>12096</v>
      </c>
    </row>
    <row r="1070" spans="1:9" x14ac:dyDescent="0.25">
      <c r="A1070" t="s">
        <v>18</v>
      </c>
      <c r="B1070">
        <v>14738230</v>
      </c>
      <c r="C1070" t="s">
        <v>1015</v>
      </c>
      <c r="D1070" t="s">
        <v>1016</v>
      </c>
      <c r="E1070">
        <v>0</v>
      </c>
      <c r="F1070">
        <v>120</v>
      </c>
      <c r="G1070">
        <v>320</v>
      </c>
      <c r="H1070">
        <v>0</v>
      </c>
      <c r="I1070">
        <v>14400</v>
      </c>
    </row>
    <row r="1071" spans="1:9" x14ac:dyDescent="0.25">
      <c r="A1071" t="s">
        <v>18</v>
      </c>
      <c r="B1071">
        <v>18846079</v>
      </c>
      <c r="C1071" t="s">
        <v>448</v>
      </c>
      <c r="D1071" t="s">
        <v>449</v>
      </c>
      <c r="E1071">
        <v>0</v>
      </c>
      <c r="F1071">
        <v>1</v>
      </c>
      <c r="G1071">
        <v>428.13</v>
      </c>
      <c r="H1071">
        <v>0</v>
      </c>
      <c r="I1071">
        <v>18291</v>
      </c>
    </row>
    <row r="1072" spans="1:9" x14ac:dyDescent="0.25">
      <c r="A1072" t="s">
        <v>18</v>
      </c>
      <c r="B1072">
        <v>14694330</v>
      </c>
      <c r="C1072" t="s">
        <v>141</v>
      </c>
      <c r="D1072" t="s">
        <v>142</v>
      </c>
      <c r="E1072">
        <v>4</v>
      </c>
      <c r="F1072">
        <v>7</v>
      </c>
      <c r="G1072">
        <v>954.6</v>
      </c>
      <c r="H1072">
        <v>0</v>
      </c>
      <c r="I1072">
        <v>11604</v>
      </c>
    </row>
    <row r="1073" spans="1:9" x14ac:dyDescent="0.25">
      <c r="A1073" t="s">
        <v>18</v>
      </c>
      <c r="B1073">
        <v>6523740</v>
      </c>
      <c r="C1073" t="s">
        <v>60</v>
      </c>
      <c r="D1073" t="s">
        <v>61</v>
      </c>
      <c r="E1073">
        <v>5</v>
      </c>
      <c r="F1073">
        <v>23</v>
      </c>
      <c r="G1073">
        <v>1221</v>
      </c>
      <c r="H1073">
        <v>0</v>
      </c>
      <c r="I1073">
        <v>7488</v>
      </c>
    </row>
    <row r="1074" spans="1:9" x14ac:dyDescent="0.25">
      <c r="A1074" t="s">
        <v>18</v>
      </c>
      <c r="B1074">
        <v>10634196</v>
      </c>
      <c r="C1074" t="s">
        <v>92</v>
      </c>
      <c r="D1074" t="s">
        <v>93</v>
      </c>
      <c r="E1074">
        <v>0</v>
      </c>
      <c r="F1074">
        <v>5</v>
      </c>
      <c r="G1074">
        <v>419</v>
      </c>
      <c r="H1074">
        <v>0</v>
      </c>
      <c r="I1074">
        <v>12989</v>
      </c>
    </row>
    <row r="1075" spans="1:9" x14ac:dyDescent="0.25">
      <c r="A1075" t="s">
        <v>597</v>
      </c>
      <c r="B1075">
        <v>13492389</v>
      </c>
      <c r="C1075" t="s">
        <v>598</v>
      </c>
      <c r="D1075" t="s">
        <v>599</v>
      </c>
      <c r="E1075">
        <v>5</v>
      </c>
      <c r="F1075">
        <v>440</v>
      </c>
      <c r="G1075">
        <v>765.33</v>
      </c>
      <c r="H1075">
        <v>0</v>
      </c>
      <c r="I1075">
        <v>428193</v>
      </c>
    </row>
    <row r="1076" spans="1:9" x14ac:dyDescent="0.25">
      <c r="A1076" t="s">
        <v>18</v>
      </c>
      <c r="B1076">
        <v>21652128</v>
      </c>
      <c r="C1076" t="s">
        <v>1017</v>
      </c>
      <c r="D1076" t="s">
        <v>45</v>
      </c>
      <c r="E1076">
        <v>0</v>
      </c>
      <c r="F1076">
        <v>0</v>
      </c>
      <c r="G1076">
        <v>1128.93</v>
      </c>
      <c r="H1076">
        <v>0</v>
      </c>
      <c r="I1076">
        <v>7502</v>
      </c>
    </row>
    <row r="1077" spans="1:9" x14ac:dyDescent="0.25">
      <c r="A1077" t="s">
        <v>18</v>
      </c>
      <c r="B1077">
        <v>36468366</v>
      </c>
      <c r="C1077" t="s">
        <v>35</v>
      </c>
      <c r="D1077" t="s">
        <v>36</v>
      </c>
      <c r="E1077">
        <v>4</v>
      </c>
      <c r="F1077">
        <v>19</v>
      </c>
      <c r="G1077">
        <v>477.26</v>
      </c>
      <c r="H1077">
        <v>0</v>
      </c>
      <c r="I1077">
        <v>37365</v>
      </c>
    </row>
    <row r="1078" spans="1:9" x14ac:dyDescent="0.25">
      <c r="A1078" t="s">
        <v>18</v>
      </c>
      <c r="B1078">
        <v>18688187</v>
      </c>
      <c r="C1078" t="s">
        <v>557</v>
      </c>
      <c r="D1078" t="s">
        <v>1018</v>
      </c>
      <c r="E1078">
        <v>4</v>
      </c>
      <c r="F1078">
        <v>17</v>
      </c>
      <c r="G1078">
        <v>267.60000000000002</v>
      </c>
      <c r="H1078">
        <v>0</v>
      </c>
      <c r="I1078">
        <v>18240</v>
      </c>
    </row>
    <row r="1079" spans="1:9" x14ac:dyDescent="0.25">
      <c r="A1079" t="s">
        <v>375</v>
      </c>
      <c r="B1079">
        <v>28232890</v>
      </c>
      <c r="C1079" t="s">
        <v>376</v>
      </c>
      <c r="D1079" t="s">
        <v>377</v>
      </c>
      <c r="E1079">
        <v>5</v>
      </c>
      <c r="F1079">
        <v>635</v>
      </c>
      <c r="G1079">
        <v>786</v>
      </c>
      <c r="H1079">
        <v>0</v>
      </c>
      <c r="I1079">
        <v>1153200</v>
      </c>
    </row>
    <row r="1080" spans="1:9" x14ac:dyDescent="0.25">
      <c r="A1080" t="s">
        <v>18</v>
      </c>
      <c r="B1080">
        <v>19017782</v>
      </c>
      <c r="C1080" t="s">
        <v>1006</v>
      </c>
      <c r="D1080" t="s">
        <v>1007</v>
      </c>
      <c r="E1080">
        <v>0</v>
      </c>
      <c r="F1080">
        <v>11</v>
      </c>
      <c r="G1080">
        <v>1326</v>
      </c>
      <c r="H1080">
        <v>0</v>
      </c>
      <c r="I1080">
        <v>67626</v>
      </c>
    </row>
    <row r="1081" spans="1:9" x14ac:dyDescent="0.25">
      <c r="A1081" t="s">
        <v>166</v>
      </c>
      <c r="B1081">
        <v>35928169</v>
      </c>
      <c r="C1081" t="s">
        <v>167</v>
      </c>
      <c r="D1081" t="s">
        <v>168</v>
      </c>
      <c r="E1081">
        <v>5</v>
      </c>
      <c r="F1081">
        <v>8</v>
      </c>
      <c r="G1081">
        <v>1968</v>
      </c>
      <c r="H1081">
        <v>0</v>
      </c>
      <c r="I1081">
        <v>74784</v>
      </c>
    </row>
    <row r="1082" spans="1:9" x14ac:dyDescent="0.25">
      <c r="A1082" t="s">
        <v>18</v>
      </c>
      <c r="B1082">
        <v>17082668</v>
      </c>
      <c r="C1082" t="s">
        <v>35</v>
      </c>
      <c r="D1082" t="s">
        <v>36</v>
      </c>
      <c r="E1082">
        <v>5</v>
      </c>
      <c r="F1082">
        <v>506</v>
      </c>
      <c r="G1082">
        <v>409.08</v>
      </c>
      <c r="H1082">
        <v>8251.27</v>
      </c>
      <c r="I1082">
        <v>22691</v>
      </c>
    </row>
    <row r="1083" spans="1:9" x14ac:dyDescent="0.25">
      <c r="A1083" t="s">
        <v>18</v>
      </c>
      <c r="B1083">
        <v>34904696</v>
      </c>
      <c r="C1083" t="s">
        <v>44</v>
      </c>
      <c r="D1083" t="s">
        <v>45</v>
      </c>
      <c r="E1083">
        <v>3</v>
      </c>
      <c r="F1083">
        <v>1</v>
      </c>
      <c r="G1083">
        <v>2274.73</v>
      </c>
      <c r="H1083">
        <v>0</v>
      </c>
      <c r="I1083">
        <v>11221</v>
      </c>
    </row>
    <row r="1084" spans="1:9" x14ac:dyDescent="0.25">
      <c r="A1084" t="s">
        <v>18</v>
      </c>
      <c r="B1084">
        <v>14761864</v>
      </c>
      <c r="C1084" t="s">
        <v>1019</v>
      </c>
      <c r="D1084" t="s">
        <v>1020</v>
      </c>
      <c r="E1084">
        <v>4</v>
      </c>
      <c r="F1084">
        <v>77</v>
      </c>
      <c r="G1084">
        <v>913.6</v>
      </c>
      <c r="H1084">
        <v>0</v>
      </c>
      <c r="I1084">
        <v>6246</v>
      </c>
    </row>
    <row r="1085" spans="1:9" x14ac:dyDescent="0.25">
      <c r="A1085" t="s">
        <v>970</v>
      </c>
      <c r="B1085">
        <v>12313010</v>
      </c>
      <c r="C1085" t="s">
        <v>628</v>
      </c>
      <c r="D1085" t="s">
        <v>794</v>
      </c>
      <c r="E1085">
        <v>5</v>
      </c>
      <c r="F1085">
        <v>372</v>
      </c>
      <c r="G1085">
        <v>361.13</v>
      </c>
      <c r="H1085">
        <v>0</v>
      </c>
      <c r="I1085">
        <v>90471</v>
      </c>
    </row>
    <row r="1086" spans="1:9" x14ac:dyDescent="0.25">
      <c r="A1086" t="s">
        <v>18</v>
      </c>
      <c r="B1086">
        <v>39389933</v>
      </c>
      <c r="C1086" t="s">
        <v>27</v>
      </c>
      <c r="D1086" t="s">
        <v>28</v>
      </c>
      <c r="E1086">
        <v>0</v>
      </c>
      <c r="F1086">
        <v>0</v>
      </c>
      <c r="G1086">
        <v>549</v>
      </c>
      <c r="H1086">
        <v>11529</v>
      </c>
      <c r="I1086">
        <v>11529</v>
      </c>
    </row>
    <row r="1087" spans="1:9" x14ac:dyDescent="0.25">
      <c r="A1087" t="s">
        <v>18</v>
      </c>
      <c r="B1087">
        <v>15073183</v>
      </c>
      <c r="C1087" t="s">
        <v>638</v>
      </c>
      <c r="D1087" t="s">
        <v>1021</v>
      </c>
      <c r="E1087">
        <v>0</v>
      </c>
      <c r="F1087">
        <v>14</v>
      </c>
      <c r="G1087">
        <v>1952.76</v>
      </c>
      <c r="H1087">
        <v>0</v>
      </c>
      <c r="I1087">
        <v>33031</v>
      </c>
    </row>
    <row r="1088" spans="1:9" x14ac:dyDescent="0.25">
      <c r="A1088" t="s">
        <v>18</v>
      </c>
      <c r="B1088">
        <v>18545721</v>
      </c>
      <c r="C1088" t="s">
        <v>566</v>
      </c>
      <c r="D1088" t="s">
        <v>567</v>
      </c>
      <c r="E1088">
        <v>5</v>
      </c>
      <c r="F1088">
        <v>4</v>
      </c>
      <c r="G1088">
        <v>934.53</v>
      </c>
      <c r="H1088">
        <v>0</v>
      </c>
      <c r="I1088">
        <v>28148</v>
      </c>
    </row>
    <row r="1089" spans="1:9" x14ac:dyDescent="0.25">
      <c r="A1089" t="s">
        <v>18</v>
      </c>
      <c r="B1089">
        <v>36677008</v>
      </c>
      <c r="C1089" t="s">
        <v>1022</v>
      </c>
      <c r="D1089" t="s">
        <v>1023</v>
      </c>
      <c r="E1089">
        <v>5</v>
      </c>
      <c r="F1089">
        <v>4</v>
      </c>
      <c r="G1089">
        <v>864</v>
      </c>
      <c r="H1089">
        <v>0</v>
      </c>
      <c r="I1089">
        <v>18144</v>
      </c>
    </row>
    <row r="1090" spans="1:9" x14ac:dyDescent="0.25">
      <c r="A1090" t="s">
        <v>18</v>
      </c>
      <c r="B1090">
        <v>31015741</v>
      </c>
      <c r="C1090" t="s">
        <v>1024</v>
      </c>
      <c r="D1090" t="s">
        <v>1025</v>
      </c>
      <c r="E1090">
        <v>0</v>
      </c>
      <c r="F1090">
        <v>0</v>
      </c>
      <c r="G1090">
        <v>558.66</v>
      </c>
      <c r="H1090">
        <v>0</v>
      </c>
      <c r="I1090">
        <v>12053</v>
      </c>
    </row>
    <row r="1091" spans="1:9" x14ac:dyDescent="0.25">
      <c r="A1091" t="s">
        <v>18</v>
      </c>
      <c r="B1091">
        <v>38536650</v>
      </c>
      <c r="C1091" t="s">
        <v>27</v>
      </c>
      <c r="D1091" t="s">
        <v>28</v>
      </c>
      <c r="E1091">
        <v>0</v>
      </c>
      <c r="F1091">
        <v>5</v>
      </c>
      <c r="G1091">
        <v>580.48</v>
      </c>
      <c r="H1091">
        <v>4115.33</v>
      </c>
      <c r="I1091">
        <v>37038</v>
      </c>
    </row>
    <row r="1092" spans="1:9" x14ac:dyDescent="0.25">
      <c r="A1092" t="s">
        <v>18</v>
      </c>
      <c r="B1092">
        <v>40451265</v>
      </c>
      <c r="C1092" t="s">
        <v>145</v>
      </c>
      <c r="D1092" t="s">
        <v>146</v>
      </c>
      <c r="E1092">
        <v>0</v>
      </c>
      <c r="F1092">
        <v>33</v>
      </c>
      <c r="G1092">
        <v>392.77</v>
      </c>
      <c r="H1092">
        <v>15414</v>
      </c>
      <c r="I1092">
        <v>6606</v>
      </c>
    </row>
    <row r="1093" spans="1:9" x14ac:dyDescent="0.25">
      <c r="A1093" t="s">
        <v>18</v>
      </c>
      <c r="B1093">
        <v>34106990</v>
      </c>
      <c r="C1093" t="s">
        <v>905</v>
      </c>
      <c r="D1093" t="s">
        <v>906</v>
      </c>
      <c r="E1093">
        <v>0</v>
      </c>
      <c r="F1093">
        <v>0</v>
      </c>
      <c r="G1093">
        <v>7700</v>
      </c>
      <c r="H1093">
        <v>0</v>
      </c>
      <c r="I1093">
        <v>53900</v>
      </c>
    </row>
    <row r="1094" spans="1:9" x14ac:dyDescent="0.25">
      <c r="A1094" t="s">
        <v>597</v>
      </c>
      <c r="B1094">
        <v>30115391</v>
      </c>
      <c r="C1094" t="s">
        <v>598</v>
      </c>
      <c r="D1094" t="s">
        <v>599</v>
      </c>
      <c r="E1094">
        <v>0</v>
      </c>
      <c r="F1094">
        <v>438</v>
      </c>
      <c r="G1094">
        <v>459.66</v>
      </c>
      <c r="H1094">
        <v>0</v>
      </c>
      <c r="I1094">
        <v>21536</v>
      </c>
    </row>
    <row r="1095" spans="1:9" x14ac:dyDescent="0.25">
      <c r="A1095" t="s">
        <v>18</v>
      </c>
      <c r="B1095">
        <v>33644019</v>
      </c>
      <c r="C1095" t="s">
        <v>201</v>
      </c>
      <c r="D1095" t="s">
        <v>202</v>
      </c>
      <c r="E1095">
        <v>5</v>
      </c>
      <c r="F1095">
        <v>14</v>
      </c>
      <c r="G1095">
        <v>1399</v>
      </c>
      <c r="H1095">
        <v>2098.5</v>
      </c>
      <c r="I1095">
        <v>1399</v>
      </c>
    </row>
    <row r="1096" spans="1:9" x14ac:dyDescent="0.25">
      <c r="A1096" t="s">
        <v>18</v>
      </c>
      <c r="B1096">
        <v>18507278</v>
      </c>
      <c r="C1096" t="s">
        <v>1026</v>
      </c>
      <c r="D1096" t="s">
        <v>11</v>
      </c>
      <c r="E1096">
        <v>4</v>
      </c>
      <c r="F1096">
        <v>32</v>
      </c>
      <c r="G1096">
        <v>367.4</v>
      </c>
      <c r="H1096">
        <v>753.82</v>
      </c>
      <c r="I1096">
        <v>21861</v>
      </c>
    </row>
    <row r="1097" spans="1:9" x14ac:dyDescent="0.25">
      <c r="A1097" t="s">
        <v>18</v>
      </c>
      <c r="B1097">
        <v>28282109</v>
      </c>
      <c r="C1097" t="s">
        <v>25</v>
      </c>
      <c r="D1097" t="s">
        <v>26</v>
      </c>
      <c r="E1097">
        <v>0</v>
      </c>
      <c r="F1097">
        <v>161</v>
      </c>
      <c r="G1097">
        <v>628.70000000000005</v>
      </c>
      <c r="H1097">
        <v>0</v>
      </c>
      <c r="I1097">
        <v>41028</v>
      </c>
    </row>
    <row r="1098" spans="1:9" x14ac:dyDescent="0.25">
      <c r="A1098" t="s">
        <v>18</v>
      </c>
      <c r="B1098">
        <v>18550962</v>
      </c>
      <c r="C1098" t="s">
        <v>121</v>
      </c>
      <c r="D1098" t="s">
        <v>122</v>
      </c>
      <c r="E1098">
        <v>5</v>
      </c>
      <c r="F1098">
        <v>2</v>
      </c>
      <c r="G1098">
        <v>2887.2</v>
      </c>
      <c r="H1098">
        <v>0</v>
      </c>
      <c r="I1098">
        <v>28620</v>
      </c>
    </row>
    <row r="1099" spans="1:9" x14ac:dyDescent="0.25">
      <c r="A1099" t="s">
        <v>18</v>
      </c>
      <c r="B1099">
        <v>30245781</v>
      </c>
      <c r="C1099" t="s">
        <v>570</v>
      </c>
      <c r="D1099" t="s">
        <v>1027</v>
      </c>
      <c r="E1099">
        <v>4</v>
      </c>
      <c r="F1099">
        <v>8</v>
      </c>
      <c r="G1099">
        <v>1632</v>
      </c>
      <c r="H1099">
        <v>22032</v>
      </c>
      <c r="I1099">
        <v>14688</v>
      </c>
    </row>
    <row r="1100" spans="1:9" x14ac:dyDescent="0.25">
      <c r="A1100" t="s">
        <v>18</v>
      </c>
      <c r="B1100">
        <v>31072063</v>
      </c>
      <c r="C1100" t="s">
        <v>311</v>
      </c>
      <c r="D1100" t="s">
        <v>1028</v>
      </c>
      <c r="E1100">
        <v>5</v>
      </c>
      <c r="F1100">
        <v>13</v>
      </c>
      <c r="G1100">
        <v>1519</v>
      </c>
      <c r="H1100">
        <v>0</v>
      </c>
      <c r="I1100">
        <v>22785</v>
      </c>
    </row>
    <row r="1101" spans="1:9" x14ac:dyDescent="0.25">
      <c r="A1101" t="s">
        <v>18</v>
      </c>
      <c r="B1101">
        <v>23161908</v>
      </c>
      <c r="C1101" t="s">
        <v>1029</v>
      </c>
      <c r="D1101" t="s">
        <v>1030</v>
      </c>
      <c r="E1101">
        <v>0</v>
      </c>
      <c r="F1101">
        <v>12</v>
      </c>
      <c r="G1101">
        <v>2142</v>
      </c>
      <c r="H1101">
        <v>0</v>
      </c>
      <c r="I1101">
        <v>23562</v>
      </c>
    </row>
    <row r="1102" spans="1:9" x14ac:dyDescent="0.25">
      <c r="A1102" t="s">
        <v>18</v>
      </c>
      <c r="B1102">
        <v>28970538</v>
      </c>
      <c r="C1102" t="s">
        <v>25</v>
      </c>
      <c r="D1102" t="s">
        <v>26</v>
      </c>
      <c r="E1102">
        <v>0</v>
      </c>
      <c r="F1102">
        <v>2014</v>
      </c>
      <c r="G1102">
        <v>609.46</v>
      </c>
      <c r="H1102">
        <v>0</v>
      </c>
      <c r="I1102">
        <v>22313</v>
      </c>
    </row>
    <row r="1103" spans="1:9" x14ac:dyDescent="0.25">
      <c r="A1103" t="s">
        <v>18</v>
      </c>
      <c r="B1103">
        <v>16873354</v>
      </c>
      <c r="C1103" t="s">
        <v>1031</v>
      </c>
      <c r="D1103" t="s">
        <v>1032</v>
      </c>
      <c r="E1103">
        <v>0</v>
      </c>
      <c r="F1103">
        <v>0</v>
      </c>
      <c r="G1103">
        <v>802.83</v>
      </c>
      <c r="H1103">
        <v>0</v>
      </c>
      <c r="I1103">
        <v>14217</v>
      </c>
    </row>
    <row r="1104" spans="1:9" x14ac:dyDescent="0.25">
      <c r="A1104" t="s">
        <v>281</v>
      </c>
      <c r="B1104">
        <v>12160114</v>
      </c>
      <c r="C1104" t="s">
        <v>282</v>
      </c>
      <c r="D1104" t="s">
        <v>283</v>
      </c>
      <c r="E1104">
        <v>0</v>
      </c>
      <c r="F1104">
        <v>553</v>
      </c>
      <c r="G1104">
        <v>583.92999999999995</v>
      </c>
      <c r="H1104">
        <v>0</v>
      </c>
      <c r="I1104">
        <v>38400</v>
      </c>
    </row>
    <row r="1105" spans="1:9" x14ac:dyDescent="0.25">
      <c r="A1105" t="s">
        <v>18</v>
      </c>
      <c r="B1105">
        <v>15350193</v>
      </c>
      <c r="C1105" t="s">
        <v>999</v>
      </c>
      <c r="D1105" t="s">
        <v>1000</v>
      </c>
      <c r="E1105">
        <v>0</v>
      </c>
      <c r="F1105">
        <v>41</v>
      </c>
      <c r="G1105">
        <v>982</v>
      </c>
      <c r="H1105">
        <v>0</v>
      </c>
      <c r="I1105">
        <v>15712</v>
      </c>
    </row>
    <row r="1106" spans="1:9" x14ac:dyDescent="0.25">
      <c r="A1106" t="s">
        <v>18</v>
      </c>
      <c r="B1106">
        <v>16130910</v>
      </c>
      <c r="C1106" t="s">
        <v>563</v>
      </c>
      <c r="D1106" t="s">
        <v>65</v>
      </c>
      <c r="E1106">
        <v>0</v>
      </c>
      <c r="F1106">
        <v>1</v>
      </c>
      <c r="G1106">
        <v>712</v>
      </c>
      <c r="H1106">
        <v>0</v>
      </c>
      <c r="I1106">
        <v>7120</v>
      </c>
    </row>
    <row r="1107" spans="1:9" x14ac:dyDescent="0.25">
      <c r="A1107" t="s">
        <v>18</v>
      </c>
      <c r="B1107">
        <v>39494282</v>
      </c>
      <c r="C1107" t="s">
        <v>616</v>
      </c>
      <c r="D1107" t="s">
        <v>617</v>
      </c>
      <c r="E1107">
        <v>0</v>
      </c>
      <c r="F1107">
        <v>48</v>
      </c>
      <c r="G1107">
        <v>2975</v>
      </c>
      <c r="H1107">
        <v>47600</v>
      </c>
      <c r="I1107">
        <v>47600</v>
      </c>
    </row>
    <row r="1108" spans="1:9" x14ac:dyDescent="0.25">
      <c r="A1108" t="s">
        <v>18</v>
      </c>
      <c r="B1108">
        <v>35761191</v>
      </c>
      <c r="C1108" t="s">
        <v>1033</v>
      </c>
      <c r="D1108" t="s">
        <v>1034</v>
      </c>
      <c r="E1108">
        <v>0</v>
      </c>
      <c r="F1108">
        <v>44</v>
      </c>
      <c r="G1108">
        <v>1858.4</v>
      </c>
      <c r="H1108">
        <v>0</v>
      </c>
      <c r="I1108">
        <v>34412</v>
      </c>
    </row>
    <row r="1109" spans="1:9" x14ac:dyDescent="0.25">
      <c r="A1109" t="s">
        <v>18</v>
      </c>
      <c r="B1109">
        <v>35511623</v>
      </c>
      <c r="C1109" t="s">
        <v>913</v>
      </c>
      <c r="D1109" t="s">
        <v>914</v>
      </c>
      <c r="E1109">
        <v>0</v>
      </c>
      <c r="F1109">
        <v>4</v>
      </c>
      <c r="G1109">
        <v>486</v>
      </c>
      <c r="H1109">
        <v>0</v>
      </c>
      <c r="I1109">
        <v>40824</v>
      </c>
    </row>
    <row r="1110" spans="1:9" x14ac:dyDescent="0.25">
      <c r="A1110" t="s">
        <v>18</v>
      </c>
      <c r="B1110">
        <v>26801600</v>
      </c>
      <c r="C1110" t="s">
        <v>23</v>
      </c>
      <c r="D1110" t="s">
        <v>24</v>
      </c>
      <c r="E1110">
        <v>0</v>
      </c>
      <c r="F1110">
        <v>1311</v>
      </c>
      <c r="G1110">
        <v>665.3</v>
      </c>
      <c r="H1110">
        <v>0</v>
      </c>
      <c r="I1110">
        <v>47557</v>
      </c>
    </row>
    <row r="1111" spans="1:9" x14ac:dyDescent="0.25">
      <c r="A1111" t="s">
        <v>970</v>
      </c>
      <c r="B1111">
        <v>14703353</v>
      </c>
      <c r="C1111" t="s">
        <v>628</v>
      </c>
      <c r="D1111" t="s">
        <v>794</v>
      </c>
      <c r="E1111">
        <v>5</v>
      </c>
      <c r="F1111">
        <v>372</v>
      </c>
      <c r="G1111">
        <v>577.92999999999995</v>
      </c>
      <c r="H1111">
        <v>0</v>
      </c>
      <c r="I1111">
        <v>47915</v>
      </c>
    </row>
    <row r="1112" spans="1:9" x14ac:dyDescent="0.25">
      <c r="A1112" t="s">
        <v>18</v>
      </c>
      <c r="B1112">
        <v>36241148</v>
      </c>
      <c r="C1112" t="s">
        <v>1035</v>
      </c>
      <c r="D1112" t="s">
        <v>1036</v>
      </c>
      <c r="E1112">
        <v>0</v>
      </c>
      <c r="F1112">
        <v>1</v>
      </c>
      <c r="G1112">
        <v>2801.86</v>
      </c>
      <c r="H1112">
        <v>0</v>
      </c>
      <c r="I1112">
        <v>37578</v>
      </c>
    </row>
    <row r="1113" spans="1:9" x14ac:dyDescent="0.25">
      <c r="A1113" t="s">
        <v>41</v>
      </c>
      <c r="B1113">
        <v>32183880</v>
      </c>
      <c r="C1113" t="s">
        <v>80</v>
      </c>
      <c r="D1113" t="s">
        <v>81</v>
      </c>
      <c r="E1113">
        <v>0</v>
      </c>
      <c r="F1113">
        <v>4</v>
      </c>
      <c r="G1113">
        <v>1846.13</v>
      </c>
      <c r="H1113">
        <v>0</v>
      </c>
      <c r="I1113">
        <v>21933</v>
      </c>
    </row>
    <row r="1114" spans="1:9" x14ac:dyDescent="0.25">
      <c r="A1114" t="s">
        <v>1037</v>
      </c>
      <c r="B1114">
        <v>36330091</v>
      </c>
      <c r="C1114" t="s">
        <v>1038</v>
      </c>
      <c r="D1114" t="s">
        <v>1039</v>
      </c>
      <c r="E1114">
        <v>5</v>
      </c>
      <c r="F1114">
        <v>2</v>
      </c>
      <c r="G1114">
        <v>1044</v>
      </c>
      <c r="H1114">
        <v>0</v>
      </c>
      <c r="I1114">
        <v>17325</v>
      </c>
    </row>
    <row r="1115" spans="1:9" x14ac:dyDescent="0.25">
      <c r="A1115" t="s">
        <v>18</v>
      </c>
      <c r="B1115">
        <v>36525463</v>
      </c>
      <c r="C1115" t="s">
        <v>149</v>
      </c>
      <c r="D1115" t="s">
        <v>150</v>
      </c>
      <c r="E1115">
        <v>4</v>
      </c>
      <c r="F1115">
        <v>1</v>
      </c>
      <c r="G1115">
        <v>719</v>
      </c>
      <c r="H1115">
        <v>0</v>
      </c>
      <c r="I1115">
        <v>16552</v>
      </c>
    </row>
    <row r="1116" spans="1:9" x14ac:dyDescent="0.25">
      <c r="A1116" t="s">
        <v>18</v>
      </c>
      <c r="B1116">
        <v>14826862</v>
      </c>
      <c r="C1116" t="s">
        <v>19</v>
      </c>
      <c r="D1116" t="s">
        <v>20</v>
      </c>
      <c r="E1116">
        <v>0</v>
      </c>
      <c r="F1116">
        <v>14</v>
      </c>
      <c r="G1116">
        <v>1184</v>
      </c>
      <c r="H1116">
        <v>0</v>
      </c>
      <c r="I1116">
        <v>30784</v>
      </c>
    </row>
    <row r="1117" spans="1:9" x14ac:dyDescent="0.25">
      <c r="A1117" t="s">
        <v>424</v>
      </c>
      <c r="B1117">
        <v>31512208</v>
      </c>
      <c r="C1117" t="s">
        <v>446</v>
      </c>
      <c r="D1117" t="s">
        <v>447</v>
      </c>
      <c r="E1117">
        <v>0</v>
      </c>
      <c r="F1117">
        <v>39</v>
      </c>
      <c r="G1117">
        <v>2072</v>
      </c>
      <c r="H1117">
        <v>0</v>
      </c>
      <c r="I1117">
        <v>74592</v>
      </c>
    </row>
    <row r="1118" spans="1:9" x14ac:dyDescent="0.25">
      <c r="A1118" t="s">
        <v>18</v>
      </c>
      <c r="B1118">
        <v>10994582</v>
      </c>
      <c r="C1118" t="s">
        <v>66</v>
      </c>
      <c r="D1118" t="s">
        <v>67</v>
      </c>
      <c r="E1118">
        <v>0</v>
      </c>
      <c r="F1118">
        <v>15</v>
      </c>
      <c r="G1118">
        <v>4619</v>
      </c>
      <c r="H1118">
        <v>0</v>
      </c>
      <c r="I1118">
        <v>13857</v>
      </c>
    </row>
    <row r="1119" spans="1:9" x14ac:dyDescent="0.25">
      <c r="A1119" t="s">
        <v>18</v>
      </c>
      <c r="B1119">
        <v>10046672</v>
      </c>
      <c r="C1119" t="s">
        <v>52</v>
      </c>
      <c r="D1119" t="s">
        <v>1040</v>
      </c>
      <c r="E1119">
        <v>5</v>
      </c>
      <c r="F1119">
        <v>34</v>
      </c>
      <c r="G1119">
        <v>730.42</v>
      </c>
      <c r="H1119">
        <v>8034.28</v>
      </c>
      <c r="I1119">
        <v>7030</v>
      </c>
    </row>
    <row r="1120" spans="1:9" x14ac:dyDescent="0.25">
      <c r="A1120" t="s">
        <v>18</v>
      </c>
      <c r="B1120">
        <v>7781269</v>
      </c>
      <c r="C1120" t="s">
        <v>274</v>
      </c>
      <c r="D1120" t="s">
        <v>275</v>
      </c>
      <c r="E1120">
        <v>0</v>
      </c>
      <c r="F1120">
        <v>86</v>
      </c>
      <c r="G1120">
        <v>1061.43</v>
      </c>
      <c r="H1120">
        <v>0</v>
      </c>
      <c r="I1120">
        <v>7522</v>
      </c>
    </row>
    <row r="1121" spans="1:9" x14ac:dyDescent="0.25">
      <c r="A1121" t="s">
        <v>18</v>
      </c>
      <c r="B1121">
        <v>26518661</v>
      </c>
      <c r="C1121" t="s">
        <v>33</v>
      </c>
      <c r="D1121" t="s">
        <v>34</v>
      </c>
      <c r="E1121">
        <v>0</v>
      </c>
      <c r="F1121">
        <v>1</v>
      </c>
      <c r="G1121">
        <v>1056</v>
      </c>
      <c r="H1121">
        <v>0</v>
      </c>
      <c r="I1121">
        <v>2585</v>
      </c>
    </row>
    <row r="1122" spans="1:9" x14ac:dyDescent="0.25">
      <c r="A1122" t="s">
        <v>18</v>
      </c>
      <c r="B1122">
        <v>19381401</v>
      </c>
      <c r="C1122" t="s">
        <v>35</v>
      </c>
      <c r="D1122" t="s">
        <v>36</v>
      </c>
      <c r="E1122">
        <v>5</v>
      </c>
      <c r="F1122">
        <v>19</v>
      </c>
      <c r="G1122">
        <v>652.29999999999995</v>
      </c>
      <c r="H1122">
        <v>0</v>
      </c>
      <c r="I1122">
        <v>10078</v>
      </c>
    </row>
    <row r="1123" spans="1:9" x14ac:dyDescent="0.25">
      <c r="A1123" t="s">
        <v>18</v>
      </c>
      <c r="B1123">
        <v>3503041</v>
      </c>
      <c r="C1123" t="s">
        <v>160</v>
      </c>
      <c r="D1123" t="s">
        <v>161</v>
      </c>
      <c r="E1123">
        <v>0</v>
      </c>
      <c r="F1123">
        <v>2909</v>
      </c>
      <c r="G1123">
        <v>199</v>
      </c>
      <c r="H1123">
        <v>0</v>
      </c>
      <c r="I1123">
        <v>24477</v>
      </c>
    </row>
    <row r="1124" spans="1:9" x14ac:dyDescent="0.25">
      <c r="A1124" t="s">
        <v>203</v>
      </c>
      <c r="B1124">
        <v>17320336</v>
      </c>
      <c r="C1124" t="s">
        <v>204</v>
      </c>
      <c r="D1124" t="s">
        <v>205</v>
      </c>
      <c r="E1124">
        <v>0</v>
      </c>
      <c r="F1124">
        <v>32</v>
      </c>
      <c r="G1124">
        <v>1835.93</v>
      </c>
      <c r="H1124">
        <v>0</v>
      </c>
      <c r="I1124">
        <v>39192</v>
      </c>
    </row>
    <row r="1125" spans="1:9" x14ac:dyDescent="0.25">
      <c r="A1125" t="s">
        <v>1041</v>
      </c>
      <c r="B1125">
        <v>15111544</v>
      </c>
      <c r="C1125" t="s">
        <v>1042</v>
      </c>
      <c r="D1125" t="s">
        <v>1043</v>
      </c>
      <c r="E1125">
        <v>0</v>
      </c>
      <c r="F1125">
        <v>5</v>
      </c>
      <c r="G1125">
        <v>965.63</v>
      </c>
      <c r="H1125">
        <v>0</v>
      </c>
      <c r="I1125">
        <v>16960</v>
      </c>
    </row>
    <row r="1126" spans="1:9" x14ac:dyDescent="0.25">
      <c r="A1126" t="s">
        <v>18</v>
      </c>
      <c r="B1126">
        <v>36759777</v>
      </c>
      <c r="C1126" t="s">
        <v>27</v>
      </c>
      <c r="D1126" t="s">
        <v>28</v>
      </c>
      <c r="E1126">
        <v>5</v>
      </c>
      <c r="F1126">
        <v>3</v>
      </c>
      <c r="G1126">
        <v>1115.26</v>
      </c>
      <c r="H1126">
        <v>0</v>
      </c>
      <c r="I1126">
        <v>15286</v>
      </c>
    </row>
    <row r="1127" spans="1:9" x14ac:dyDescent="0.25">
      <c r="A1127" t="s">
        <v>18</v>
      </c>
      <c r="B1127">
        <v>35396381</v>
      </c>
      <c r="C1127" t="s">
        <v>106</v>
      </c>
      <c r="D1127" t="s">
        <v>107</v>
      </c>
      <c r="E1127">
        <v>0</v>
      </c>
      <c r="F1127">
        <v>33</v>
      </c>
      <c r="G1127">
        <v>325</v>
      </c>
      <c r="H1127">
        <v>0</v>
      </c>
      <c r="I1127">
        <v>28275</v>
      </c>
    </row>
    <row r="1128" spans="1:9" x14ac:dyDescent="0.25">
      <c r="A1128" t="s">
        <v>18</v>
      </c>
      <c r="B1128">
        <v>6738897</v>
      </c>
      <c r="C1128" t="s">
        <v>1044</v>
      </c>
      <c r="D1128" t="s">
        <v>1045</v>
      </c>
      <c r="E1128">
        <v>0</v>
      </c>
      <c r="F1128">
        <v>2</v>
      </c>
      <c r="G1128">
        <v>832.96</v>
      </c>
      <c r="H1128">
        <v>0</v>
      </c>
      <c r="I1128">
        <v>12585</v>
      </c>
    </row>
    <row r="1129" spans="1:9" x14ac:dyDescent="0.25">
      <c r="A1129" t="s">
        <v>18</v>
      </c>
      <c r="B1129">
        <v>19341783</v>
      </c>
      <c r="C1129" t="s">
        <v>1046</v>
      </c>
      <c r="D1129" t="s">
        <v>1047</v>
      </c>
      <c r="E1129">
        <v>5</v>
      </c>
      <c r="F1129">
        <v>1</v>
      </c>
      <c r="G1129">
        <v>1607.66</v>
      </c>
      <c r="H1129">
        <v>0</v>
      </c>
      <c r="I1129">
        <v>4900</v>
      </c>
    </row>
    <row r="1130" spans="1:9" x14ac:dyDescent="0.25">
      <c r="A1130" t="s">
        <v>18</v>
      </c>
      <c r="B1130">
        <v>27922848</v>
      </c>
      <c r="C1130" t="s">
        <v>35</v>
      </c>
      <c r="D1130" t="s">
        <v>36</v>
      </c>
      <c r="E1130">
        <v>0</v>
      </c>
      <c r="F1130">
        <v>64</v>
      </c>
      <c r="G1130">
        <v>921.33</v>
      </c>
      <c r="H1130">
        <v>0</v>
      </c>
      <c r="I1130">
        <v>38357</v>
      </c>
    </row>
    <row r="1131" spans="1:9" x14ac:dyDescent="0.25">
      <c r="A1131" t="s">
        <v>756</v>
      </c>
      <c r="B1131">
        <v>38155248</v>
      </c>
      <c r="C1131" t="s">
        <v>757</v>
      </c>
      <c r="D1131" t="s">
        <v>758</v>
      </c>
      <c r="E1131">
        <v>0</v>
      </c>
      <c r="F1131">
        <v>7</v>
      </c>
      <c r="G1131">
        <v>1862</v>
      </c>
      <c r="H1131">
        <v>2261</v>
      </c>
      <c r="I1131">
        <v>31654</v>
      </c>
    </row>
    <row r="1132" spans="1:9" x14ac:dyDescent="0.25">
      <c r="A1132" t="s">
        <v>18</v>
      </c>
      <c r="B1132">
        <v>36875975</v>
      </c>
      <c r="C1132" t="s">
        <v>94</v>
      </c>
      <c r="D1132" t="s">
        <v>85</v>
      </c>
      <c r="E1132">
        <v>0</v>
      </c>
      <c r="F1132">
        <v>10</v>
      </c>
      <c r="G1132">
        <v>799</v>
      </c>
      <c r="H1132">
        <v>0</v>
      </c>
      <c r="I1132">
        <v>46342</v>
      </c>
    </row>
    <row r="1133" spans="1:9" x14ac:dyDescent="0.25">
      <c r="A1133" t="s">
        <v>18</v>
      </c>
      <c r="B1133">
        <v>16677276</v>
      </c>
      <c r="C1133" t="s">
        <v>29</v>
      </c>
      <c r="D1133" t="s">
        <v>30</v>
      </c>
      <c r="E1133">
        <v>0</v>
      </c>
      <c r="F1133">
        <v>25</v>
      </c>
      <c r="G1133">
        <v>506.1</v>
      </c>
      <c r="H1133">
        <v>0</v>
      </c>
      <c r="I1133">
        <v>19942</v>
      </c>
    </row>
    <row r="1134" spans="1:9" x14ac:dyDescent="0.25">
      <c r="A1134" t="s">
        <v>1048</v>
      </c>
      <c r="B1134">
        <v>10648960</v>
      </c>
      <c r="C1134" t="s">
        <v>1049</v>
      </c>
      <c r="D1134" t="s">
        <v>1050</v>
      </c>
      <c r="E1134">
        <v>5</v>
      </c>
      <c r="F1134">
        <v>0</v>
      </c>
      <c r="G1134">
        <v>850.06</v>
      </c>
      <c r="H1134">
        <v>0</v>
      </c>
      <c r="I1134">
        <v>16251</v>
      </c>
    </row>
    <row r="1135" spans="1:9" x14ac:dyDescent="0.25">
      <c r="A1135" t="s">
        <v>18</v>
      </c>
      <c r="B1135">
        <v>17898057</v>
      </c>
      <c r="C1135" t="s">
        <v>892</v>
      </c>
      <c r="D1135" t="s">
        <v>486</v>
      </c>
      <c r="E1135">
        <v>0</v>
      </c>
      <c r="F1135">
        <v>12</v>
      </c>
      <c r="G1135">
        <v>377</v>
      </c>
      <c r="H1135">
        <v>0</v>
      </c>
      <c r="I1135">
        <v>9802</v>
      </c>
    </row>
    <row r="1136" spans="1:9" x14ac:dyDescent="0.25">
      <c r="A1136" t="s">
        <v>18</v>
      </c>
      <c r="B1136">
        <v>35889271</v>
      </c>
      <c r="C1136" t="s">
        <v>25</v>
      </c>
      <c r="D1136" t="s">
        <v>26</v>
      </c>
      <c r="E1136">
        <v>0</v>
      </c>
      <c r="F1136">
        <v>2014</v>
      </c>
      <c r="G1136">
        <v>386.13</v>
      </c>
      <c r="H1136">
        <v>0</v>
      </c>
      <c r="I1136">
        <v>26790</v>
      </c>
    </row>
    <row r="1137" spans="1:9" x14ac:dyDescent="0.25">
      <c r="A1137" t="s">
        <v>18</v>
      </c>
      <c r="B1137">
        <v>14004669</v>
      </c>
      <c r="C1137" t="s">
        <v>846</v>
      </c>
      <c r="D1137" t="s">
        <v>847</v>
      </c>
      <c r="E1137">
        <v>5</v>
      </c>
      <c r="F1137">
        <v>200</v>
      </c>
      <c r="G1137">
        <v>497</v>
      </c>
      <c r="H1137">
        <v>0</v>
      </c>
      <c r="I1137">
        <v>17777</v>
      </c>
    </row>
    <row r="1138" spans="1:9" x14ac:dyDescent="0.25">
      <c r="A1138" t="s">
        <v>18</v>
      </c>
      <c r="B1138">
        <v>33566652</v>
      </c>
      <c r="C1138" t="s">
        <v>27</v>
      </c>
      <c r="D1138" t="s">
        <v>28</v>
      </c>
      <c r="E1138">
        <v>5</v>
      </c>
      <c r="F1138">
        <v>5</v>
      </c>
      <c r="G1138">
        <v>375.13</v>
      </c>
      <c r="H1138">
        <v>0</v>
      </c>
      <c r="I1138">
        <v>98119</v>
      </c>
    </row>
    <row r="1139" spans="1:9" x14ac:dyDescent="0.25">
      <c r="A1139" t="s">
        <v>18</v>
      </c>
      <c r="B1139">
        <v>16826278</v>
      </c>
      <c r="C1139" t="s">
        <v>1051</v>
      </c>
      <c r="D1139" t="s">
        <v>721</v>
      </c>
      <c r="E1139">
        <v>5</v>
      </c>
      <c r="F1139">
        <v>10</v>
      </c>
      <c r="G1139">
        <v>1695.13</v>
      </c>
      <c r="H1139">
        <v>0</v>
      </c>
      <c r="I1139">
        <v>16423</v>
      </c>
    </row>
    <row r="1140" spans="1:9" x14ac:dyDescent="0.25">
      <c r="A1140" t="s">
        <v>72</v>
      </c>
      <c r="B1140">
        <v>36788029</v>
      </c>
      <c r="C1140" t="s">
        <v>73</v>
      </c>
      <c r="D1140" t="s">
        <v>74</v>
      </c>
      <c r="E1140">
        <v>0</v>
      </c>
      <c r="F1140">
        <v>6</v>
      </c>
      <c r="G1140">
        <v>521.05999999999995</v>
      </c>
      <c r="H1140">
        <v>0</v>
      </c>
      <c r="I1140">
        <v>13060</v>
      </c>
    </row>
    <row r="1141" spans="1:9" x14ac:dyDescent="0.25">
      <c r="A1141" t="s">
        <v>18</v>
      </c>
      <c r="B1141">
        <v>35889267</v>
      </c>
      <c r="C1141" t="s">
        <v>25</v>
      </c>
      <c r="D1141" t="s">
        <v>26</v>
      </c>
      <c r="E1141">
        <v>5</v>
      </c>
      <c r="F1141">
        <v>2014</v>
      </c>
      <c r="G1141">
        <v>445.43</v>
      </c>
      <c r="H1141">
        <v>0</v>
      </c>
      <c r="I1141">
        <v>15210</v>
      </c>
    </row>
    <row r="1142" spans="1:9" x14ac:dyDescent="0.25">
      <c r="A1142" t="s">
        <v>18</v>
      </c>
      <c r="B1142">
        <v>11042408</v>
      </c>
      <c r="C1142" t="s">
        <v>1052</v>
      </c>
      <c r="D1142" t="s">
        <v>1053</v>
      </c>
      <c r="E1142">
        <v>5</v>
      </c>
      <c r="F1142">
        <v>144</v>
      </c>
      <c r="G1142">
        <v>516.70000000000005</v>
      </c>
      <c r="H1142">
        <v>0</v>
      </c>
      <c r="I1142">
        <v>11211</v>
      </c>
    </row>
    <row r="1143" spans="1:9" x14ac:dyDescent="0.25">
      <c r="A1143" t="s">
        <v>18</v>
      </c>
      <c r="B1143">
        <v>34904947</v>
      </c>
      <c r="C1143" t="s">
        <v>44</v>
      </c>
      <c r="D1143" t="s">
        <v>45</v>
      </c>
      <c r="E1143">
        <v>0</v>
      </c>
      <c r="F1143">
        <v>0</v>
      </c>
      <c r="G1143">
        <v>2206.0300000000002</v>
      </c>
      <c r="H1143">
        <v>0</v>
      </c>
      <c r="I1143">
        <v>31144</v>
      </c>
    </row>
    <row r="1144" spans="1:9" x14ac:dyDescent="0.25">
      <c r="A1144" t="s">
        <v>18</v>
      </c>
      <c r="B1144">
        <v>18943514</v>
      </c>
      <c r="C1144" t="s">
        <v>566</v>
      </c>
      <c r="D1144" t="s">
        <v>567</v>
      </c>
      <c r="E1144">
        <v>5</v>
      </c>
      <c r="F1144">
        <v>2</v>
      </c>
      <c r="G1144">
        <v>556</v>
      </c>
      <c r="H1144">
        <v>0</v>
      </c>
      <c r="I1144">
        <v>11120</v>
      </c>
    </row>
    <row r="1145" spans="1:9" x14ac:dyDescent="0.25">
      <c r="A1145" t="s">
        <v>18</v>
      </c>
      <c r="B1145">
        <v>5970989</v>
      </c>
      <c r="C1145" t="s">
        <v>383</v>
      </c>
      <c r="D1145" t="s">
        <v>384</v>
      </c>
      <c r="E1145">
        <v>5</v>
      </c>
      <c r="F1145">
        <v>2</v>
      </c>
      <c r="G1145">
        <v>586</v>
      </c>
      <c r="H1145">
        <v>0</v>
      </c>
      <c r="I1145">
        <v>8594</v>
      </c>
    </row>
    <row r="1146" spans="1:9" x14ac:dyDescent="0.25">
      <c r="A1146" t="s">
        <v>1054</v>
      </c>
      <c r="B1146">
        <v>16062640</v>
      </c>
      <c r="C1146" t="s">
        <v>632</v>
      </c>
      <c r="D1146" t="s">
        <v>633</v>
      </c>
      <c r="E1146">
        <v>0</v>
      </c>
      <c r="F1146">
        <v>247</v>
      </c>
      <c r="G1146">
        <v>1092.7</v>
      </c>
      <c r="H1146">
        <v>0</v>
      </c>
      <c r="I1146">
        <v>37024</v>
      </c>
    </row>
    <row r="1147" spans="1:9" x14ac:dyDescent="0.25">
      <c r="A1147" t="s">
        <v>18</v>
      </c>
      <c r="B1147">
        <v>9017966</v>
      </c>
      <c r="C1147" t="s">
        <v>366</v>
      </c>
      <c r="D1147" t="s">
        <v>367</v>
      </c>
      <c r="E1147">
        <v>0</v>
      </c>
      <c r="F1147">
        <v>128</v>
      </c>
      <c r="G1147">
        <v>475.76</v>
      </c>
      <c r="H1147">
        <v>0</v>
      </c>
      <c r="I1147">
        <v>23529</v>
      </c>
    </row>
    <row r="1148" spans="1:9" x14ac:dyDescent="0.25">
      <c r="A1148" t="s">
        <v>1055</v>
      </c>
      <c r="B1148">
        <v>9881735</v>
      </c>
      <c r="C1148" t="s">
        <v>170</v>
      </c>
      <c r="D1148" t="s">
        <v>1056</v>
      </c>
      <c r="E1148">
        <v>5</v>
      </c>
      <c r="F1148">
        <v>0</v>
      </c>
      <c r="G1148">
        <v>545.63</v>
      </c>
      <c r="H1148">
        <v>0</v>
      </c>
      <c r="I1148">
        <v>7207</v>
      </c>
    </row>
    <row r="1149" spans="1:9" x14ac:dyDescent="0.25">
      <c r="A1149" t="s">
        <v>18</v>
      </c>
      <c r="B1149">
        <v>37980316</v>
      </c>
      <c r="C1149" t="s">
        <v>84</v>
      </c>
      <c r="D1149" t="s">
        <v>85</v>
      </c>
      <c r="E1149">
        <v>0</v>
      </c>
      <c r="F1149">
        <v>8</v>
      </c>
      <c r="G1149">
        <v>968.8</v>
      </c>
      <c r="H1149">
        <v>0</v>
      </c>
      <c r="I1149">
        <v>51698</v>
      </c>
    </row>
    <row r="1150" spans="1:9" x14ac:dyDescent="0.25">
      <c r="A1150" t="s">
        <v>18</v>
      </c>
      <c r="B1150">
        <v>28970543</v>
      </c>
      <c r="C1150" t="s">
        <v>25</v>
      </c>
      <c r="D1150" t="s">
        <v>26</v>
      </c>
      <c r="E1150">
        <v>5</v>
      </c>
      <c r="F1150">
        <v>0</v>
      </c>
      <c r="G1150">
        <v>475.83</v>
      </c>
      <c r="H1150">
        <v>0</v>
      </c>
      <c r="I1150">
        <v>11717</v>
      </c>
    </row>
    <row r="1151" spans="1:9" x14ac:dyDescent="0.25">
      <c r="A1151" t="s">
        <v>18</v>
      </c>
      <c r="B1151">
        <v>26035749</v>
      </c>
      <c r="C1151" t="s">
        <v>483</v>
      </c>
      <c r="D1151" t="s">
        <v>484</v>
      </c>
      <c r="E1151">
        <v>5</v>
      </c>
      <c r="F1151">
        <v>2</v>
      </c>
      <c r="G1151">
        <v>699</v>
      </c>
      <c r="H1151">
        <v>0</v>
      </c>
      <c r="I1151">
        <v>27261</v>
      </c>
    </row>
    <row r="1152" spans="1:9" x14ac:dyDescent="0.25">
      <c r="A1152" t="s">
        <v>18</v>
      </c>
      <c r="B1152">
        <v>29472074</v>
      </c>
      <c r="C1152" t="s">
        <v>119</v>
      </c>
      <c r="D1152" t="s">
        <v>120</v>
      </c>
      <c r="E1152">
        <v>0</v>
      </c>
      <c r="F1152">
        <v>48</v>
      </c>
      <c r="G1152">
        <v>462.25</v>
      </c>
      <c r="H1152">
        <v>31678.5</v>
      </c>
      <c r="I1152">
        <v>36204</v>
      </c>
    </row>
    <row r="1153" spans="1:9" x14ac:dyDescent="0.25">
      <c r="A1153" t="s">
        <v>169</v>
      </c>
      <c r="B1153">
        <v>17032173</v>
      </c>
      <c r="C1153" t="s">
        <v>289</v>
      </c>
      <c r="D1153" t="s">
        <v>1057</v>
      </c>
      <c r="E1153">
        <v>0</v>
      </c>
      <c r="F1153">
        <v>51</v>
      </c>
      <c r="G1153">
        <v>1251.8599999999999</v>
      </c>
      <c r="H1153">
        <v>0</v>
      </c>
      <c r="I1153">
        <v>8776</v>
      </c>
    </row>
    <row r="1154" spans="1:9" x14ac:dyDescent="0.25">
      <c r="A1154" t="s">
        <v>18</v>
      </c>
      <c r="B1154">
        <v>36279147</v>
      </c>
      <c r="C1154" t="s">
        <v>1058</v>
      </c>
      <c r="D1154" t="s">
        <v>40</v>
      </c>
      <c r="E1154">
        <v>4</v>
      </c>
      <c r="F1154">
        <v>9</v>
      </c>
      <c r="G1154">
        <v>1000.8</v>
      </c>
      <c r="H1154">
        <v>0</v>
      </c>
      <c r="I1154">
        <v>15388</v>
      </c>
    </row>
    <row r="1155" spans="1:9" x14ac:dyDescent="0.25">
      <c r="A1155" t="s">
        <v>18</v>
      </c>
      <c r="B1155">
        <v>15756066</v>
      </c>
      <c r="C1155" t="s">
        <v>1059</v>
      </c>
      <c r="D1155" t="s">
        <v>1060</v>
      </c>
      <c r="E1155">
        <v>0</v>
      </c>
      <c r="F1155">
        <v>1</v>
      </c>
      <c r="G1155">
        <v>1350.63</v>
      </c>
      <c r="H1155">
        <v>0</v>
      </c>
      <c r="I1155">
        <v>17601</v>
      </c>
    </row>
    <row r="1156" spans="1:9" x14ac:dyDescent="0.25">
      <c r="A1156" t="s">
        <v>18</v>
      </c>
      <c r="B1156">
        <v>18943513</v>
      </c>
      <c r="C1156" t="s">
        <v>566</v>
      </c>
      <c r="D1156" t="s">
        <v>567</v>
      </c>
      <c r="E1156">
        <v>5</v>
      </c>
      <c r="F1156">
        <v>2</v>
      </c>
      <c r="G1156">
        <v>529.05999999999995</v>
      </c>
      <c r="H1156">
        <v>0</v>
      </c>
      <c r="I1156">
        <v>8745</v>
      </c>
    </row>
    <row r="1157" spans="1:9" x14ac:dyDescent="0.25">
      <c r="A1157" t="s">
        <v>9</v>
      </c>
      <c r="B1157">
        <v>10284800</v>
      </c>
      <c r="C1157" t="s">
        <v>10</v>
      </c>
      <c r="D1157" t="s">
        <v>11</v>
      </c>
      <c r="E1157">
        <v>0</v>
      </c>
      <c r="F1157">
        <v>21</v>
      </c>
      <c r="G1157">
        <v>767.2</v>
      </c>
      <c r="H1157">
        <v>0</v>
      </c>
      <c r="I1157">
        <v>20614</v>
      </c>
    </row>
    <row r="1158" spans="1:9" x14ac:dyDescent="0.25">
      <c r="A1158" t="s">
        <v>18</v>
      </c>
      <c r="B1158">
        <v>7393948</v>
      </c>
      <c r="C1158" t="s">
        <v>82</v>
      </c>
      <c r="D1158" t="s">
        <v>83</v>
      </c>
      <c r="E1158">
        <v>4</v>
      </c>
      <c r="F1158">
        <v>28</v>
      </c>
      <c r="G1158">
        <v>2014.13</v>
      </c>
      <c r="H1158">
        <v>0</v>
      </c>
      <c r="I1158">
        <v>18665</v>
      </c>
    </row>
    <row r="1159" spans="1:9" x14ac:dyDescent="0.25">
      <c r="A1159" t="s">
        <v>18</v>
      </c>
      <c r="B1159">
        <v>17636050</v>
      </c>
      <c r="C1159" t="s">
        <v>1061</v>
      </c>
      <c r="D1159" t="s">
        <v>1062</v>
      </c>
      <c r="E1159">
        <v>0</v>
      </c>
      <c r="F1159">
        <v>4</v>
      </c>
      <c r="G1159">
        <v>400</v>
      </c>
      <c r="H1159">
        <v>0</v>
      </c>
      <c r="I1159">
        <v>3200</v>
      </c>
    </row>
    <row r="1160" spans="1:9" x14ac:dyDescent="0.25">
      <c r="A1160" t="s">
        <v>18</v>
      </c>
      <c r="B1160">
        <v>35252141</v>
      </c>
      <c r="C1160" t="s">
        <v>990</v>
      </c>
      <c r="D1160" t="s">
        <v>991</v>
      </c>
      <c r="E1160">
        <v>0</v>
      </c>
      <c r="F1160">
        <v>17</v>
      </c>
      <c r="G1160">
        <v>513.79999999999995</v>
      </c>
      <c r="H1160">
        <v>0</v>
      </c>
      <c r="I1160">
        <v>27783</v>
      </c>
    </row>
    <row r="1161" spans="1:9" x14ac:dyDescent="0.25">
      <c r="A1161" t="s">
        <v>18</v>
      </c>
      <c r="B1161">
        <v>21268145</v>
      </c>
      <c r="C1161" t="s">
        <v>353</v>
      </c>
      <c r="D1161" t="s">
        <v>909</v>
      </c>
      <c r="E1161">
        <v>0</v>
      </c>
      <c r="F1161">
        <v>198</v>
      </c>
      <c r="G1161">
        <v>982.16</v>
      </c>
      <c r="H1161">
        <v>0</v>
      </c>
      <c r="I1161">
        <v>70666</v>
      </c>
    </row>
    <row r="1162" spans="1:9" x14ac:dyDescent="0.25">
      <c r="A1162" t="s">
        <v>18</v>
      </c>
      <c r="B1162">
        <v>4919325</v>
      </c>
      <c r="C1162" t="s">
        <v>70</v>
      </c>
      <c r="D1162" t="s">
        <v>71</v>
      </c>
      <c r="E1162">
        <v>5</v>
      </c>
      <c r="F1162">
        <v>135</v>
      </c>
      <c r="G1162">
        <v>1100.6600000000001</v>
      </c>
      <c r="H1162">
        <v>0</v>
      </c>
      <c r="I1162">
        <v>56218</v>
      </c>
    </row>
    <row r="1163" spans="1:9" x14ac:dyDescent="0.25">
      <c r="A1163" t="s">
        <v>18</v>
      </c>
      <c r="B1163">
        <v>33656727</v>
      </c>
      <c r="C1163" t="s">
        <v>10</v>
      </c>
      <c r="D1163" t="s">
        <v>11</v>
      </c>
      <c r="E1163">
        <v>0</v>
      </c>
      <c r="F1163">
        <v>63</v>
      </c>
      <c r="G1163">
        <v>582</v>
      </c>
      <c r="H1163">
        <v>9700</v>
      </c>
      <c r="I1163">
        <v>14550</v>
      </c>
    </row>
    <row r="1164" spans="1:9" x14ac:dyDescent="0.25">
      <c r="A1164" t="s">
        <v>18</v>
      </c>
      <c r="B1164">
        <v>10831153</v>
      </c>
      <c r="C1164" t="s">
        <v>586</v>
      </c>
      <c r="D1164" t="s">
        <v>587</v>
      </c>
      <c r="E1164">
        <v>4</v>
      </c>
      <c r="F1164">
        <v>355</v>
      </c>
      <c r="G1164">
        <v>851.66</v>
      </c>
      <c r="H1164">
        <v>0</v>
      </c>
      <c r="I1164">
        <v>40757</v>
      </c>
    </row>
    <row r="1165" spans="1:9" x14ac:dyDescent="0.25">
      <c r="A1165" t="s">
        <v>18</v>
      </c>
      <c r="B1165">
        <v>4911160</v>
      </c>
      <c r="C1165" t="s">
        <v>928</v>
      </c>
      <c r="D1165" t="s">
        <v>929</v>
      </c>
      <c r="E1165">
        <v>5</v>
      </c>
      <c r="F1165">
        <v>124</v>
      </c>
      <c r="G1165">
        <v>1480</v>
      </c>
      <c r="H1165">
        <v>0</v>
      </c>
      <c r="I1165">
        <v>32560</v>
      </c>
    </row>
    <row r="1166" spans="1:9" x14ac:dyDescent="0.25">
      <c r="A1166" t="s">
        <v>18</v>
      </c>
      <c r="B1166">
        <v>39040145</v>
      </c>
      <c r="C1166" t="s">
        <v>119</v>
      </c>
      <c r="D1166" t="s">
        <v>120</v>
      </c>
      <c r="E1166">
        <v>0</v>
      </c>
      <c r="F1166">
        <v>47</v>
      </c>
      <c r="G1166">
        <v>500</v>
      </c>
      <c r="H1166">
        <v>17937.5</v>
      </c>
      <c r="I1166">
        <v>20500</v>
      </c>
    </row>
    <row r="1167" spans="1:9" x14ac:dyDescent="0.25">
      <c r="A1167" t="s">
        <v>1063</v>
      </c>
      <c r="B1167">
        <v>28670521</v>
      </c>
      <c r="C1167" t="s">
        <v>1064</v>
      </c>
      <c r="D1167" t="s">
        <v>1065</v>
      </c>
      <c r="E1167">
        <v>0</v>
      </c>
      <c r="F1167">
        <v>91</v>
      </c>
      <c r="G1167">
        <v>986.73</v>
      </c>
      <c r="H1167">
        <v>0</v>
      </c>
      <c r="I1167">
        <v>5461</v>
      </c>
    </row>
    <row r="1168" spans="1:9" x14ac:dyDescent="0.25">
      <c r="A1168" t="s">
        <v>18</v>
      </c>
      <c r="B1168">
        <v>10616995</v>
      </c>
      <c r="C1168" t="s">
        <v>880</v>
      </c>
      <c r="D1168" t="s">
        <v>881</v>
      </c>
      <c r="E1168">
        <v>4</v>
      </c>
      <c r="F1168">
        <v>3</v>
      </c>
      <c r="G1168">
        <v>619.33000000000004</v>
      </c>
      <c r="H1168">
        <v>0</v>
      </c>
      <c r="I1168">
        <v>8219</v>
      </c>
    </row>
    <row r="1169" spans="1:9" x14ac:dyDescent="0.25">
      <c r="A1169" t="s">
        <v>1066</v>
      </c>
      <c r="B1169">
        <v>35840824</v>
      </c>
      <c r="C1169" t="s">
        <v>1067</v>
      </c>
      <c r="D1169" t="s">
        <v>1068</v>
      </c>
      <c r="E1169">
        <v>0</v>
      </c>
      <c r="F1169">
        <v>41</v>
      </c>
      <c r="G1169">
        <v>1575</v>
      </c>
      <c r="H1169">
        <v>29025</v>
      </c>
      <c r="I1169">
        <v>67725</v>
      </c>
    </row>
    <row r="1170" spans="1:9" x14ac:dyDescent="0.25">
      <c r="A1170" t="s">
        <v>1069</v>
      </c>
      <c r="B1170">
        <v>20860125</v>
      </c>
      <c r="C1170" t="s">
        <v>1046</v>
      </c>
      <c r="D1170" t="s">
        <v>1047</v>
      </c>
      <c r="E1170">
        <v>5</v>
      </c>
      <c r="F1170">
        <v>0</v>
      </c>
      <c r="G1170">
        <v>2737.46</v>
      </c>
      <c r="H1170">
        <v>0</v>
      </c>
      <c r="I1170">
        <v>43007</v>
      </c>
    </row>
    <row r="1171" spans="1:9" x14ac:dyDescent="0.25">
      <c r="A1171" t="s">
        <v>18</v>
      </c>
      <c r="B1171">
        <v>5729803</v>
      </c>
      <c r="C1171" t="s">
        <v>70</v>
      </c>
      <c r="D1171" t="s">
        <v>71</v>
      </c>
      <c r="E1171">
        <v>0</v>
      </c>
      <c r="F1171">
        <v>0</v>
      </c>
      <c r="G1171">
        <v>1007.23</v>
      </c>
      <c r="H1171">
        <v>0</v>
      </c>
      <c r="I1171">
        <v>24717</v>
      </c>
    </row>
    <row r="1172" spans="1:9" x14ac:dyDescent="0.25">
      <c r="A1172" t="s">
        <v>18</v>
      </c>
      <c r="B1172">
        <v>33009751</v>
      </c>
      <c r="C1172" t="s">
        <v>349</v>
      </c>
      <c r="D1172" t="s">
        <v>350</v>
      </c>
      <c r="E1172">
        <v>5</v>
      </c>
      <c r="F1172">
        <v>20</v>
      </c>
      <c r="G1172">
        <v>667.83</v>
      </c>
      <c r="H1172">
        <v>0</v>
      </c>
      <c r="I1172">
        <v>15894</v>
      </c>
    </row>
    <row r="1173" spans="1:9" x14ac:dyDescent="0.25">
      <c r="A1173" t="s">
        <v>18</v>
      </c>
      <c r="B1173">
        <v>18656999</v>
      </c>
      <c r="C1173" t="s">
        <v>35</v>
      </c>
      <c r="D1173" t="s">
        <v>36</v>
      </c>
      <c r="E1173">
        <v>5</v>
      </c>
      <c r="F1173">
        <v>284</v>
      </c>
      <c r="G1173">
        <v>836.6</v>
      </c>
      <c r="H1173">
        <v>0</v>
      </c>
      <c r="I1173">
        <v>15209</v>
      </c>
    </row>
    <row r="1174" spans="1:9" x14ac:dyDescent="0.25">
      <c r="A1174" t="s">
        <v>18</v>
      </c>
      <c r="B1174">
        <v>21366583</v>
      </c>
      <c r="C1174" t="s">
        <v>1070</v>
      </c>
      <c r="D1174" t="s">
        <v>1071</v>
      </c>
      <c r="E1174">
        <v>0</v>
      </c>
      <c r="F1174">
        <v>0</v>
      </c>
      <c r="G1174">
        <v>984</v>
      </c>
      <c r="H1174">
        <v>0</v>
      </c>
      <c r="I1174">
        <v>7872</v>
      </c>
    </row>
    <row r="1175" spans="1:9" x14ac:dyDescent="0.25">
      <c r="A1175" t="s">
        <v>18</v>
      </c>
      <c r="B1175">
        <v>21068185</v>
      </c>
      <c r="C1175" t="s">
        <v>66</v>
      </c>
      <c r="D1175" t="s">
        <v>67</v>
      </c>
      <c r="E1175">
        <v>0</v>
      </c>
      <c r="F1175">
        <v>0</v>
      </c>
      <c r="G1175">
        <v>6917.33</v>
      </c>
      <c r="H1175">
        <v>0</v>
      </c>
      <c r="I1175">
        <v>26946</v>
      </c>
    </row>
    <row r="1176" spans="1:9" x14ac:dyDescent="0.25">
      <c r="A1176" t="s">
        <v>18</v>
      </c>
      <c r="B1176">
        <v>10889339</v>
      </c>
      <c r="C1176" t="s">
        <v>21</v>
      </c>
      <c r="D1176" t="s">
        <v>22</v>
      </c>
      <c r="E1176">
        <v>5</v>
      </c>
      <c r="F1176">
        <v>19</v>
      </c>
      <c r="G1176">
        <v>1014</v>
      </c>
      <c r="H1176">
        <v>0</v>
      </c>
      <c r="I1176">
        <v>3042</v>
      </c>
    </row>
    <row r="1177" spans="1:9" x14ac:dyDescent="0.25">
      <c r="A1177" t="s">
        <v>18</v>
      </c>
      <c r="B1177">
        <v>17176284</v>
      </c>
      <c r="C1177" t="s">
        <v>413</v>
      </c>
      <c r="D1177" t="s">
        <v>414</v>
      </c>
      <c r="E1177">
        <v>5</v>
      </c>
      <c r="F1177">
        <v>11</v>
      </c>
      <c r="G1177">
        <v>1349.4</v>
      </c>
      <c r="H1177">
        <v>0</v>
      </c>
      <c r="I1177">
        <v>106</v>
      </c>
    </row>
    <row r="1178" spans="1:9" x14ac:dyDescent="0.25">
      <c r="A1178" t="s">
        <v>18</v>
      </c>
      <c r="B1178">
        <v>4133066</v>
      </c>
      <c r="C1178" t="s">
        <v>160</v>
      </c>
      <c r="D1178" t="s">
        <v>161</v>
      </c>
      <c r="E1178">
        <v>5</v>
      </c>
      <c r="F1178">
        <v>84</v>
      </c>
      <c r="G1178">
        <v>225.66</v>
      </c>
      <c r="H1178">
        <v>0</v>
      </c>
      <c r="I1178">
        <v>6967</v>
      </c>
    </row>
    <row r="1179" spans="1:9" x14ac:dyDescent="0.25">
      <c r="A1179" t="s">
        <v>18</v>
      </c>
      <c r="B1179">
        <v>20989111</v>
      </c>
      <c r="C1179" t="s">
        <v>761</v>
      </c>
      <c r="D1179" t="s">
        <v>762</v>
      </c>
      <c r="E1179">
        <v>0</v>
      </c>
      <c r="F1179">
        <v>3</v>
      </c>
      <c r="G1179">
        <v>864</v>
      </c>
      <c r="H1179">
        <v>0</v>
      </c>
      <c r="I1179">
        <v>8640</v>
      </c>
    </row>
    <row r="1180" spans="1:9" x14ac:dyDescent="0.25">
      <c r="A1180" t="s">
        <v>18</v>
      </c>
      <c r="B1180">
        <v>36971538</v>
      </c>
      <c r="C1180" t="s">
        <v>1072</v>
      </c>
      <c r="D1180" t="s">
        <v>1073</v>
      </c>
      <c r="E1180">
        <v>0</v>
      </c>
      <c r="F1180">
        <v>14</v>
      </c>
      <c r="G1180">
        <v>882</v>
      </c>
      <c r="H1180">
        <v>0</v>
      </c>
      <c r="I1180">
        <v>52920</v>
      </c>
    </row>
    <row r="1181" spans="1:9" x14ac:dyDescent="0.25">
      <c r="A1181" t="s">
        <v>18</v>
      </c>
      <c r="B1181">
        <v>35928410</v>
      </c>
      <c r="C1181" t="s">
        <v>720</v>
      </c>
      <c r="D1181" t="s">
        <v>721</v>
      </c>
      <c r="E1181">
        <v>0</v>
      </c>
      <c r="F1181">
        <v>2</v>
      </c>
      <c r="G1181">
        <v>770.66</v>
      </c>
      <c r="H1181">
        <v>0</v>
      </c>
      <c r="I1181">
        <v>7208</v>
      </c>
    </row>
    <row r="1182" spans="1:9" x14ac:dyDescent="0.25">
      <c r="A1182" t="s">
        <v>1074</v>
      </c>
      <c r="B1182">
        <v>38953523</v>
      </c>
      <c r="C1182" t="s">
        <v>183</v>
      </c>
      <c r="D1182" t="s">
        <v>184</v>
      </c>
      <c r="E1182">
        <v>5</v>
      </c>
      <c r="F1182">
        <v>16</v>
      </c>
      <c r="G1182">
        <v>1337.5</v>
      </c>
      <c r="H1182">
        <v>32250</v>
      </c>
      <c r="I1182">
        <v>21500</v>
      </c>
    </row>
    <row r="1183" spans="1:9" x14ac:dyDescent="0.25">
      <c r="A1183" t="s">
        <v>18</v>
      </c>
      <c r="B1183">
        <v>36676669</v>
      </c>
      <c r="C1183" t="s">
        <v>1022</v>
      </c>
      <c r="D1183" t="s">
        <v>1023</v>
      </c>
      <c r="E1183">
        <v>0</v>
      </c>
      <c r="F1183">
        <v>0</v>
      </c>
      <c r="G1183">
        <v>864</v>
      </c>
      <c r="H1183">
        <v>0</v>
      </c>
      <c r="I1183">
        <v>25920</v>
      </c>
    </row>
    <row r="1184" spans="1:9" x14ac:dyDescent="0.25">
      <c r="A1184" t="s">
        <v>1075</v>
      </c>
      <c r="B1184">
        <v>16118355</v>
      </c>
      <c r="C1184" t="s">
        <v>1076</v>
      </c>
      <c r="D1184" t="s">
        <v>1077</v>
      </c>
      <c r="E1184">
        <v>0</v>
      </c>
      <c r="F1184">
        <v>66</v>
      </c>
      <c r="G1184">
        <v>1676.2</v>
      </c>
      <c r="H1184">
        <v>0</v>
      </c>
      <c r="I1184">
        <v>82382</v>
      </c>
    </row>
    <row r="1185" spans="1:9" x14ac:dyDescent="0.25">
      <c r="A1185" t="s">
        <v>18</v>
      </c>
      <c r="B1185">
        <v>21666178</v>
      </c>
      <c r="C1185" t="s">
        <v>500</v>
      </c>
      <c r="D1185" t="s">
        <v>501</v>
      </c>
      <c r="E1185">
        <v>0</v>
      </c>
      <c r="F1185">
        <v>0</v>
      </c>
      <c r="G1185">
        <v>706.4</v>
      </c>
      <c r="H1185">
        <v>0</v>
      </c>
      <c r="I1185">
        <v>22480</v>
      </c>
    </row>
    <row r="1186" spans="1:9" x14ac:dyDescent="0.25">
      <c r="A1186" t="s">
        <v>1078</v>
      </c>
      <c r="B1186">
        <v>14648067</v>
      </c>
      <c r="C1186" t="s">
        <v>1079</v>
      </c>
      <c r="D1186" t="s">
        <v>1080</v>
      </c>
      <c r="E1186">
        <v>0</v>
      </c>
      <c r="F1186">
        <v>33</v>
      </c>
      <c r="G1186">
        <v>803.93</v>
      </c>
      <c r="H1186">
        <v>0</v>
      </c>
      <c r="I1186">
        <v>14437</v>
      </c>
    </row>
    <row r="1187" spans="1:9" x14ac:dyDescent="0.25">
      <c r="A1187" t="s">
        <v>18</v>
      </c>
      <c r="B1187">
        <v>16271111</v>
      </c>
      <c r="C1187" t="s">
        <v>1081</v>
      </c>
      <c r="D1187" t="s">
        <v>1082</v>
      </c>
      <c r="E1187">
        <v>0</v>
      </c>
      <c r="F1187">
        <v>35</v>
      </c>
      <c r="G1187">
        <v>985</v>
      </c>
      <c r="H1187">
        <v>0</v>
      </c>
      <c r="I1187">
        <v>17730</v>
      </c>
    </row>
    <row r="1188" spans="1:9" x14ac:dyDescent="0.25">
      <c r="A1188" t="s">
        <v>18</v>
      </c>
      <c r="B1188">
        <v>37086333</v>
      </c>
      <c r="C1188" t="s">
        <v>66</v>
      </c>
      <c r="D1188" t="s">
        <v>216</v>
      </c>
      <c r="E1188">
        <v>0</v>
      </c>
      <c r="F1188">
        <v>0</v>
      </c>
      <c r="G1188">
        <v>6999</v>
      </c>
      <c r="H1188">
        <v>0</v>
      </c>
      <c r="I1188">
        <v>0</v>
      </c>
    </row>
    <row r="1189" spans="1:9" x14ac:dyDescent="0.25">
      <c r="A1189" t="s">
        <v>18</v>
      </c>
      <c r="B1189">
        <v>16133293</v>
      </c>
      <c r="C1189" t="s">
        <v>35</v>
      </c>
      <c r="D1189" t="s">
        <v>36</v>
      </c>
      <c r="E1189">
        <v>4</v>
      </c>
      <c r="F1189">
        <v>749</v>
      </c>
      <c r="G1189">
        <v>699</v>
      </c>
      <c r="H1189">
        <v>4543.5</v>
      </c>
      <c r="I1189">
        <v>18174</v>
      </c>
    </row>
    <row r="1190" spans="1:9" x14ac:dyDescent="0.25">
      <c r="A1190" t="s">
        <v>18</v>
      </c>
      <c r="B1190">
        <v>15350170</v>
      </c>
      <c r="C1190" t="s">
        <v>999</v>
      </c>
      <c r="D1190" t="s">
        <v>1083</v>
      </c>
      <c r="E1190">
        <v>4</v>
      </c>
      <c r="F1190">
        <v>19</v>
      </c>
      <c r="G1190">
        <v>1055</v>
      </c>
      <c r="H1190">
        <v>0</v>
      </c>
      <c r="I1190">
        <v>11605</v>
      </c>
    </row>
    <row r="1191" spans="1:9" x14ac:dyDescent="0.25">
      <c r="A1191" t="s">
        <v>18</v>
      </c>
      <c r="B1191">
        <v>39807986</v>
      </c>
      <c r="C1191" t="s">
        <v>27</v>
      </c>
      <c r="D1191" t="s">
        <v>28</v>
      </c>
      <c r="E1191">
        <v>0</v>
      </c>
      <c r="F1191">
        <v>0</v>
      </c>
      <c r="G1191">
        <v>799</v>
      </c>
      <c r="H1191">
        <v>3134.53</v>
      </c>
      <c r="I1191">
        <v>2397</v>
      </c>
    </row>
    <row r="1192" spans="1:9" x14ac:dyDescent="0.25">
      <c r="A1192" t="s">
        <v>18</v>
      </c>
      <c r="B1192">
        <v>16167608</v>
      </c>
      <c r="C1192" t="s">
        <v>44</v>
      </c>
      <c r="D1192" t="s">
        <v>45</v>
      </c>
      <c r="E1192">
        <v>0</v>
      </c>
      <c r="F1192">
        <v>6</v>
      </c>
      <c r="G1192">
        <v>1200.26</v>
      </c>
      <c r="H1192">
        <v>0</v>
      </c>
      <c r="I1192">
        <v>26226</v>
      </c>
    </row>
    <row r="1193" spans="1:9" x14ac:dyDescent="0.25">
      <c r="A1193" t="s">
        <v>18</v>
      </c>
      <c r="B1193">
        <v>34290530</v>
      </c>
      <c r="C1193" t="s">
        <v>519</v>
      </c>
      <c r="D1193" t="s">
        <v>520</v>
      </c>
      <c r="E1193">
        <v>4</v>
      </c>
      <c r="F1193">
        <v>3</v>
      </c>
      <c r="G1193">
        <v>765.5</v>
      </c>
      <c r="H1193">
        <v>0</v>
      </c>
      <c r="I1193">
        <v>40627</v>
      </c>
    </row>
    <row r="1194" spans="1:9" x14ac:dyDescent="0.25">
      <c r="A1194" t="s">
        <v>18</v>
      </c>
      <c r="B1194">
        <v>26632647</v>
      </c>
      <c r="C1194" t="s">
        <v>1084</v>
      </c>
      <c r="D1194" t="s">
        <v>1085</v>
      </c>
      <c r="E1194">
        <v>4</v>
      </c>
      <c r="F1194">
        <v>12</v>
      </c>
      <c r="G1194">
        <v>2016</v>
      </c>
      <c r="H1194">
        <v>0</v>
      </c>
      <c r="I1194">
        <v>14112</v>
      </c>
    </row>
    <row r="1195" spans="1:9" x14ac:dyDescent="0.25">
      <c r="A1195" t="s">
        <v>18</v>
      </c>
      <c r="B1195">
        <v>38321129</v>
      </c>
      <c r="C1195" t="s">
        <v>1086</v>
      </c>
      <c r="D1195" t="s">
        <v>1087</v>
      </c>
      <c r="E1195">
        <v>0</v>
      </c>
      <c r="F1195">
        <v>1</v>
      </c>
      <c r="G1195">
        <v>3949.42</v>
      </c>
      <c r="H1195">
        <v>0</v>
      </c>
      <c r="I1195">
        <v>0</v>
      </c>
    </row>
    <row r="1196" spans="1:9" x14ac:dyDescent="0.25">
      <c r="A1196" t="s">
        <v>18</v>
      </c>
      <c r="B1196">
        <v>25901201</v>
      </c>
      <c r="C1196" t="s">
        <v>1088</v>
      </c>
      <c r="D1196" t="s">
        <v>1089</v>
      </c>
      <c r="E1196">
        <v>5</v>
      </c>
      <c r="F1196">
        <v>12</v>
      </c>
      <c r="G1196">
        <v>1347</v>
      </c>
      <c r="H1196">
        <v>139.34</v>
      </c>
      <c r="I1196">
        <v>4041</v>
      </c>
    </row>
    <row r="1197" spans="1:9" x14ac:dyDescent="0.25">
      <c r="A1197" t="s">
        <v>18</v>
      </c>
      <c r="B1197">
        <v>28282108</v>
      </c>
      <c r="C1197" t="s">
        <v>25</v>
      </c>
      <c r="D1197" t="s">
        <v>26</v>
      </c>
      <c r="E1197">
        <v>0</v>
      </c>
      <c r="F1197">
        <v>161</v>
      </c>
      <c r="G1197">
        <v>627.20000000000005</v>
      </c>
      <c r="H1197">
        <v>0</v>
      </c>
      <c r="I1197">
        <v>38194</v>
      </c>
    </row>
    <row r="1198" spans="1:9" x14ac:dyDescent="0.25">
      <c r="A1198" t="s">
        <v>18</v>
      </c>
      <c r="B1198">
        <v>37708992</v>
      </c>
      <c r="C1198" t="s">
        <v>531</v>
      </c>
      <c r="D1198" t="s">
        <v>532</v>
      </c>
      <c r="E1198">
        <v>0</v>
      </c>
      <c r="F1198">
        <v>4</v>
      </c>
      <c r="G1198">
        <v>686.8</v>
      </c>
      <c r="H1198">
        <v>0</v>
      </c>
      <c r="I1198">
        <v>10694</v>
      </c>
    </row>
    <row r="1199" spans="1:9" x14ac:dyDescent="0.25">
      <c r="A1199" t="s">
        <v>18</v>
      </c>
      <c r="B1199">
        <v>37947098</v>
      </c>
      <c r="C1199" t="s">
        <v>254</v>
      </c>
      <c r="D1199" t="s">
        <v>255</v>
      </c>
      <c r="E1199">
        <v>3</v>
      </c>
      <c r="F1199">
        <v>1</v>
      </c>
      <c r="G1199">
        <v>7700</v>
      </c>
      <c r="H1199">
        <v>13475</v>
      </c>
      <c r="I1199">
        <v>53900</v>
      </c>
    </row>
    <row r="1200" spans="1:9" x14ac:dyDescent="0.25">
      <c r="A1200" t="s">
        <v>18</v>
      </c>
      <c r="B1200">
        <v>16826277</v>
      </c>
      <c r="C1200" t="s">
        <v>1051</v>
      </c>
      <c r="D1200" t="s">
        <v>721</v>
      </c>
      <c r="E1200">
        <v>5</v>
      </c>
      <c r="F1200">
        <v>10</v>
      </c>
      <c r="G1200">
        <v>1921.53</v>
      </c>
      <c r="H1200">
        <v>0</v>
      </c>
      <c r="I1200">
        <v>13585</v>
      </c>
    </row>
    <row r="1201" spans="1:9" x14ac:dyDescent="0.25">
      <c r="A1201" t="s">
        <v>18</v>
      </c>
      <c r="B1201">
        <v>14819137</v>
      </c>
      <c r="C1201" t="s">
        <v>1090</v>
      </c>
      <c r="D1201" t="s">
        <v>1091</v>
      </c>
      <c r="E1201">
        <v>5</v>
      </c>
      <c r="F1201">
        <v>38</v>
      </c>
      <c r="G1201">
        <v>1114.6300000000001</v>
      </c>
      <c r="H1201">
        <v>0</v>
      </c>
      <c r="I1201">
        <v>20570</v>
      </c>
    </row>
    <row r="1202" spans="1:9" x14ac:dyDescent="0.25">
      <c r="A1202" t="s">
        <v>18</v>
      </c>
      <c r="B1202">
        <v>6988868</v>
      </c>
      <c r="C1202" t="s">
        <v>1092</v>
      </c>
      <c r="D1202" t="s">
        <v>85</v>
      </c>
      <c r="E1202">
        <v>0</v>
      </c>
      <c r="F1202">
        <v>97</v>
      </c>
      <c r="G1202">
        <v>593.86</v>
      </c>
      <c r="H1202">
        <v>0</v>
      </c>
      <c r="I1202">
        <v>72670</v>
      </c>
    </row>
    <row r="1203" spans="1:9" x14ac:dyDescent="0.25">
      <c r="A1203" t="s">
        <v>1093</v>
      </c>
      <c r="B1203">
        <v>29721458</v>
      </c>
      <c r="C1203" t="s">
        <v>1094</v>
      </c>
      <c r="D1203" t="s">
        <v>1095</v>
      </c>
      <c r="E1203">
        <v>4</v>
      </c>
      <c r="F1203">
        <v>22</v>
      </c>
      <c r="G1203">
        <v>499.66</v>
      </c>
      <c r="H1203">
        <v>0</v>
      </c>
      <c r="I1203">
        <v>19702</v>
      </c>
    </row>
    <row r="1204" spans="1:9" x14ac:dyDescent="0.25">
      <c r="A1204" t="s">
        <v>18</v>
      </c>
      <c r="B1204">
        <v>8454997</v>
      </c>
      <c r="C1204" t="s">
        <v>187</v>
      </c>
      <c r="D1204" t="s">
        <v>188</v>
      </c>
      <c r="E1204">
        <v>4</v>
      </c>
      <c r="F1204">
        <v>35</v>
      </c>
      <c r="G1204">
        <v>1095</v>
      </c>
      <c r="H1204">
        <v>0</v>
      </c>
      <c r="I1204">
        <v>45990</v>
      </c>
    </row>
    <row r="1205" spans="1:9" x14ac:dyDescent="0.25">
      <c r="A1205" t="s">
        <v>1096</v>
      </c>
      <c r="B1205">
        <v>37174983</v>
      </c>
      <c r="C1205" t="s">
        <v>1097</v>
      </c>
      <c r="D1205" t="s">
        <v>1098</v>
      </c>
      <c r="E1205">
        <v>5</v>
      </c>
      <c r="F1205">
        <v>7</v>
      </c>
      <c r="G1205">
        <v>1137</v>
      </c>
      <c r="H1205">
        <v>0</v>
      </c>
      <c r="I1205">
        <v>15918</v>
      </c>
    </row>
    <row r="1206" spans="1:9" x14ac:dyDescent="0.25">
      <c r="A1206" t="s">
        <v>18</v>
      </c>
      <c r="B1206">
        <v>33651933</v>
      </c>
      <c r="C1206" t="s">
        <v>27</v>
      </c>
      <c r="D1206" t="s">
        <v>28</v>
      </c>
      <c r="E1206">
        <v>0</v>
      </c>
      <c r="F1206">
        <v>2</v>
      </c>
      <c r="G1206">
        <v>825.5</v>
      </c>
      <c r="H1206">
        <v>0</v>
      </c>
      <c r="I1206">
        <v>21886</v>
      </c>
    </row>
    <row r="1207" spans="1:9" x14ac:dyDescent="0.25">
      <c r="A1207" t="s">
        <v>18</v>
      </c>
      <c r="B1207">
        <v>28970540</v>
      </c>
      <c r="C1207" t="s">
        <v>25</v>
      </c>
      <c r="D1207" t="s">
        <v>26</v>
      </c>
      <c r="E1207">
        <v>0</v>
      </c>
      <c r="F1207">
        <v>2014</v>
      </c>
      <c r="G1207">
        <v>518.83000000000004</v>
      </c>
      <c r="H1207">
        <v>0</v>
      </c>
      <c r="I1207">
        <v>11389</v>
      </c>
    </row>
    <row r="1208" spans="1:9" x14ac:dyDescent="0.25">
      <c r="A1208" t="s">
        <v>18</v>
      </c>
      <c r="B1208">
        <v>16901715</v>
      </c>
      <c r="C1208" t="s">
        <v>771</v>
      </c>
      <c r="D1208" t="s">
        <v>772</v>
      </c>
      <c r="E1208">
        <v>0</v>
      </c>
      <c r="F1208">
        <v>86</v>
      </c>
      <c r="G1208">
        <v>894</v>
      </c>
      <c r="H1208">
        <v>1109.79</v>
      </c>
      <c r="I1208">
        <v>32184</v>
      </c>
    </row>
    <row r="1209" spans="1:9" x14ac:dyDescent="0.25">
      <c r="A1209" t="s">
        <v>18</v>
      </c>
      <c r="B1209">
        <v>15264188</v>
      </c>
      <c r="C1209" t="s">
        <v>90</v>
      </c>
      <c r="D1209" t="s">
        <v>91</v>
      </c>
      <c r="E1209">
        <v>5</v>
      </c>
      <c r="F1209">
        <v>192</v>
      </c>
      <c r="G1209">
        <v>530.44000000000005</v>
      </c>
      <c r="H1209">
        <v>19148</v>
      </c>
      <c r="I1209">
        <v>28722</v>
      </c>
    </row>
    <row r="1210" spans="1:9" x14ac:dyDescent="0.25">
      <c r="A1210" t="s">
        <v>18</v>
      </c>
      <c r="B1210">
        <v>13055088</v>
      </c>
      <c r="C1210" t="s">
        <v>1099</v>
      </c>
      <c r="D1210" t="s">
        <v>231</v>
      </c>
      <c r="E1210">
        <v>0</v>
      </c>
      <c r="F1210">
        <v>39</v>
      </c>
      <c r="G1210">
        <v>1153</v>
      </c>
      <c r="H1210">
        <v>0</v>
      </c>
      <c r="I1210">
        <v>14989</v>
      </c>
    </row>
    <row r="1211" spans="1:9" x14ac:dyDescent="0.25">
      <c r="A1211" t="s">
        <v>18</v>
      </c>
      <c r="B1211">
        <v>19537950</v>
      </c>
      <c r="C1211" t="s">
        <v>433</v>
      </c>
      <c r="D1211" t="s">
        <v>434</v>
      </c>
      <c r="E1211">
        <v>0</v>
      </c>
      <c r="F1211">
        <v>32</v>
      </c>
      <c r="G1211">
        <v>701.6</v>
      </c>
      <c r="H1211">
        <v>0</v>
      </c>
      <c r="I1211">
        <v>32112</v>
      </c>
    </row>
    <row r="1212" spans="1:9" x14ac:dyDescent="0.25">
      <c r="A1212" t="s">
        <v>18</v>
      </c>
      <c r="B1212">
        <v>14539754</v>
      </c>
      <c r="C1212" t="s">
        <v>846</v>
      </c>
      <c r="D1212" t="s">
        <v>847</v>
      </c>
      <c r="E1212">
        <v>5</v>
      </c>
      <c r="F1212">
        <v>341</v>
      </c>
      <c r="G1212">
        <v>466.2</v>
      </c>
      <c r="H1212">
        <v>0</v>
      </c>
      <c r="I1212">
        <v>51826</v>
      </c>
    </row>
    <row r="1213" spans="1:9" x14ac:dyDescent="0.25">
      <c r="A1213" t="s">
        <v>18</v>
      </c>
      <c r="B1213">
        <v>12576074</v>
      </c>
      <c r="C1213" t="s">
        <v>225</v>
      </c>
      <c r="D1213" t="s">
        <v>226</v>
      </c>
      <c r="E1213">
        <v>0</v>
      </c>
      <c r="F1213">
        <v>13</v>
      </c>
      <c r="G1213">
        <v>1842.8</v>
      </c>
      <c r="H1213">
        <v>0</v>
      </c>
      <c r="I1213">
        <v>28181</v>
      </c>
    </row>
    <row r="1214" spans="1:9" x14ac:dyDescent="0.25">
      <c r="A1214" t="s">
        <v>18</v>
      </c>
      <c r="B1214">
        <v>11026730</v>
      </c>
      <c r="C1214" t="s">
        <v>252</v>
      </c>
      <c r="D1214" t="s">
        <v>253</v>
      </c>
      <c r="E1214">
        <v>0</v>
      </c>
      <c r="F1214">
        <v>40</v>
      </c>
      <c r="G1214">
        <v>1831</v>
      </c>
      <c r="H1214">
        <v>0</v>
      </c>
      <c r="I1214">
        <v>12817</v>
      </c>
    </row>
    <row r="1215" spans="1:9" x14ac:dyDescent="0.25">
      <c r="A1215" t="s">
        <v>18</v>
      </c>
      <c r="B1215">
        <v>18601212</v>
      </c>
      <c r="C1215" t="s">
        <v>23</v>
      </c>
      <c r="D1215" t="s">
        <v>24</v>
      </c>
      <c r="E1215">
        <v>0</v>
      </c>
      <c r="F1215">
        <v>58</v>
      </c>
      <c r="G1215">
        <v>665.63</v>
      </c>
      <c r="H1215">
        <v>0</v>
      </c>
      <c r="I1215">
        <v>15315</v>
      </c>
    </row>
    <row r="1216" spans="1:9" x14ac:dyDescent="0.25">
      <c r="A1216" t="s">
        <v>18</v>
      </c>
      <c r="B1216">
        <v>7772784</v>
      </c>
      <c r="C1216" t="s">
        <v>1100</v>
      </c>
      <c r="D1216" t="s">
        <v>1101</v>
      </c>
      <c r="E1216">
        <v>5</v>
      </c>
      <c r="F1216">
        <v>14</v>
      </c>
      <c r="G1216">
        <v>2310.06</v>
      </c>
      <c r="H1216">
        <v>0</v>
      </c>
      <c r="I1216">
        <v>16759</v>
      </c>
    </row>
    <row r="1217" spans="1:9" x14ac:dyDescent="0.25">
      <c r="A1217" t="s">
        <v>18</v>
      </c>
      <c r="B1217">
        <v>9024488</v>
      </c>
      <c r="C1217" t="s">
        <v>385</v>
      </c>
      <c r="D1217" t="s">
        <v>386</v>
      </c>
      <c r="E1217">
        <v>0</v>
      </c>
      <c r="F1217">
        <v>73</v>
      </c>
      <c r="G1217">
        <v>286.33</v>
      </c>
      <c r="H1217">
        <v>0</v>
      </c>
      <c r="I1217">
        <v>45165</v>
      </c>
    </row>
    <row r="1218" spans="1:9" x14ac:dyDescent="0.25">
      <c r="A1218" t="s">
        <v>18</v>
      </c>
      <c r="B1218">
        <v>26973960</v>
      </c>
      <c r="C1218" t="s">
        <v>500</v>
      </c>
      <c r="D1218" t="s">
        <v>501</v>
      </c>
      <c r="E1218">
        <v>0</v>
      </c>
      <c r="F1218">
        <v>0</v>
      </c>
      <c r="G1218">
        <v>755.53</v>
      </c>
      <c r="H1218">
        <v>0</v>
      </c>
      <c r="I1218">
        <v>19600</v>
      </c>
    </row>
    <row r="1219" spans="1:9" x14ac:dyDescent="0.25">
      <c r="A1219" t="s">
        <v>18</v>
      </c>
      <c r="B1219">
        <v>15506487</v>
      </c>
      <c r="C1219" t="s">
        <v>347</v>
      </c>
      <c r="D1219" t="s">
        <v>813</v>
      </c>
      <c r="E1219">
        <v>5</v>
      </c>
      <c r="F1219">
        <v>24</v>
      </c>
      <c r="G1219">
        <v>660.26</v>
      </c>
      <c r="H1219">
        <v>0</v>
      </c>
      <c r="I1219">
        <v>4960</v>
      </c>
    </row>
    <row r="1220" spans="1:9" x14ac:dyDescent="0.25">
      <c r="A1220" t="s">
        <v>526</v>
      </c>
      <c r="B1220">
        <v>27602198</v>
      </c>
      <c r="C1220" t="s">
        <v>527</v>
      </c>
      <c r="D1220" t="s">
        <v>1102</v>
      </c>
      <c r="E1220">
        <v>0</v>
      </c>
      <c r="F1220">
        <v>32</v>
      </c>
      <c r="G1220">
        <v>1782.33</v>
      </c>
      <c r="H1220">
        <v>0</v>
      </c>
      <c r="I1220">
        <v>75284</v>
      </c>
    </row>
    <row r="1221" spans="1:9" x14ac:dyDescent="0.25">
      <c r="A1221" t="s">
        <v>18</v>
      </c>
      <c r="B1221">
        <v>16088451</v>
      </c>
      <c r="C1221" t="s">
        <v>104</v>
      </c>
      <c r="D1221" t="s">
        <v>105</v>
      </c>
      <c r="E1221">
        <v>5</v>
      </c>
      <c r="F1221">
        <v>135</v>
      </c>
      <c r="G1221">
        <v>1503.96</v>
      </c>
      <c r="H1221">
        <v>0</v>
      </c>
      <c r="I1221">
        <v>393338</v>
      </c>
    </row>
    <row r="1222" spans="1:9" x14ac:dyDescent="0.25">
      <c r="A1222" t="s">
        <v>18</v>
      </c>
      <c r="B1222">
        <v>15624670</v>
      </c>
      <c r="C1222" t="s">
        <v>1019</v>
      </c>
      <c r="D1222" t="s">
        <v>1020</v>
      </c>
      <c r="E1222">
        <v>5</v>
      </c>
      <c r="F1222">
        <v>143</v>
      </c>
      <c r="G1222">
        <v>806.5</v>
      </c>
      <c r="H1222">
        <v>0</v>
      </c>
      <c r="I1222">
        <v>14531</v>
      </c>
    </row>
    <row r="1223" spans="1:9" x14ac:dyDescent="0.25">
      <c r="A1223" t="s">
        <v>18</v>
      </c>
      <c r="B1223">
        <v>8584219</v>
      </c>
      <c r="C1223" t="s">
        <v>60</v>
      </c>
      <c r="D1223" t="s">
        <v>333</v>
      </c>
      <c r="E1223">
        <v>0</v>
      </c>
      <c r="F1223">
        <v>337</v>
      </c>
      <c r="G1223">
        <v>1077.3</v>
      </c>
      <c r="H1223">
        <v>0</v>
      </c>
      <c r="I1223">
        <v>17374</v>
      </c>
    </row>
    <row r="1224" spans="1:9" x14ac:dyDescent="0.25">
      <c r="A1224" t="s">
        <v>18</v>
      </c>
      <c r="B1224">
        <v>39285481</v>
      </c>
      <c r="C1224" t="s">
        <v>90</v>
      </c>
      <c r="D1224" t="s">
        <v>91</v>
      </c>
      <c r="E1224">
        <v>5</v>
      </c>
      <c r="F1224">
        <v>192</v>
      </c>
      <c r="G1224">
        <v>597</v>
      </c>
      <c r="H1224">
        <v>25074</v>
      </c>
      <c r="I1224">
        <v>12537</v>
      </c>
    </row>
    <row r="1225" spans="1:9" x14ac:dyDescent="0.25">
      <c r="A1225" t="s">
        <v>18</v>
      </c>
      <c r="B1225">
        <v>4548739</v>
      </c>
      <c r="C1225" t="s">
        <v>160</v>
      </c>
      <c r="D1225" t="s">
        <v>161</v>
      </c>
      <c r="E1225">
        <v>4</v>
      </c>
      <c r="F1225">
        <v>2909</v>
      </c>
      <c r="G1225">
        <v>249</v>
      </c>
      <c r="H1225">
        <v>0</v>
      </c>
      <c r="I1225">
        <v>17181</v>
      </c>
    </row>
    <row r="1226" spans="1:9" x14ac:dyDescent="0.25">
      <c r="A1226" t="s">
        <v>18</v>
      </c>
      <c r="B1226">
        <v>17959954</v>
      </c>
      <c r="C1226" t="s">
        <v>106</v>
      </c>
      <c r="D1226" t="s">
        <v>107</v>
      </c>
      <c r="E1226">
        <v>0</v>
      </c>
      <c r="F1226">
        <v>99</v>
      </c>
      <c r="G1226">
        <v>293</v>
      </c>
      <c r="H1226">
        <v>0</v>
      </c>
      <c r="I1226">
        <v>31644</v>
      </c>
    </row>
    <row r="1227" spans="1:9" x14ac:dyDescent="0.25">
      <c r="A1227" t="s">
        <v>18</v>
      </c>
      <c r="B1227">
        <v>18960525</v>
      </c>
      <c r="C1227" t="s">
        <v>1006</v>
      </c>
      <c r="D1227" t="s">
        <v>1007</v>
      </c>
      <c r="E1227">
        <v>0</v>
      </c>
      <c r="F1227">
        <v>0</v>
      </c>
      <c r="G1227">
        <v>844.03</v>
      </c>
      <c r="H1227">
        <v>0</v>
      </c>
      <c r="I1227">
        <v>12888</v>
      </c>
    </row>
    <row r="1228" spans="1:9" x14ac:dyDescent="0.25">
      <c r="A1228" t="s">
        <v>18</v>
      </c>
      <c r="B1228">
        <v>32335887</v>
      </c>
      <c r="C1228" t="s">
        <v>519</v>
      </c>
      <c r="D1228" t="s">
        <v>520</v>
      </c>
      <c r="E1228">
        <v>0</v>
      </c>
      <c r="F1228">
        <v>32</v>
      </c>
      <c r="G1228">
        <v>648.20000000000005</v>
      </c>
      <c r="H1228">
        <v>0</v>
      </c>
      <c r="I1228">
        <v>254020</v>
      </c>
    </row>
    <row r="1229" spans="1:9" x14ac:dyDescent="0.25">
      <c r="A1229" t="s">
        <v>18</v>
      </c>
      <c r="B1229">
        <v>28214885</v>
      </c>
      <c r="C1229" t="s">
        <v>35</v>
      </c>
      <c r="D1229" t="s">
        <v>36</v>
      </c>
      <c r="E1229">
        <v>4</v>
      </c>
      <c r="F1229">
        <v>230</v>
      </c>
      <c r="G1229">
        <v>843.5</v>
      </c>
      <c r="H1229">
        <v>0</v>
      </c>
      <c r="I1229">
        <v>9735</v>
      </c>
    </row>
    <row r="1230" spans="1:9" x14ac:dyDescent="0.25">
      <c r="A1230" t="s">
        <v>18</v>
      </c>
      <c r="B1230">
        <v>39383791</v>
      </c>
      <c r="C1230" t="s">
        <v>1103</v>
      </c>
      <c r="D1230" t="s">
        <v>1104</v>
      </c>
      <c r="E1230">
        <v>4</v>
      </c>
      <c r="F1230">
        <v>3</v>
      </c>
      <c r="G1230">
        <v>2058.8200000000002</v>
      </c>
      <c r="H1230">
        <v>8136.47</v>
      </c>
      <c r="I1230">
        <v>10640</v>
      </c>
    </row>
    <row r="1231" spans="1:9" x14ac:dyDescent="0.25">
      <c r="A1231" t="s">
        <v>18</v>
      </c>
      <c r="B1231">
        <v>34582021</v>
      </c>
      <c r="C1231" t="s">
        <v>44</v>
      </c>
      <c r="D1231" t="s">
        <v>45</v>
      </c>
      <c r="E1231">
        <v>0</v>
      </c>
      <c r="F1231">
        <v>0</v>
      </c>
      <c r="G1231">
        <v>1678.93</v>
      </c>
      <c r="H1231">
        <v>0</v>
      </c>
      <c r="I1231">
        <v>15170</v>
      </c>
    </row>
    <row r="1232" spans="1:9" x14ac:dyDescent="0.25">
      <c r="A1232" t="s">
        <v>18</v>
      </c>
      <c r="B1232">
        <v>8770570</v>
      </c>
      <c r="C1232" t="s">
        <v>267</v>
      </c>
      <c r="D1232" t="s">
        <v>268</v>
      </c>
      <c r="E1232">
        <v>5</v>
      </c>
      <c r="F1232">
        <v>68</v>
      </c>
      <c r="G1232">
        <v>358.63</v>
      </c>
      <c r="H1232">
        <v>0</v>
      </c>
      <c r="I1232">
        <v>13451</v>
      </c>
    </row>
    <row r="1233" spans="1:9" x14ac:dyDescent="0.25">
      <c r="A1233" t="s">
        <v>18</v>
      </c>
      <c r="B1233">
        <v>33234113</v>
      </c>
      <c r="C1233" t="s">
        <v>27</v>
      </c>
      <c r="D1233" t="s">
        <v>86</v>
      </c>
      <c r="E1233">
        <v>0</v>
      </c>
      <c r="F1233">
        <v>1</v>
      </c>
      <c r="G1233">
        <v>649.4</v>
      </c>
      <c r="H1233">
        <v>0</v>
      </c>
      <c r="I1233">
        <v>11627</v>
      </c>
    </row>
    <row r="1234" spans="1:9" x14ac:dyDescent="0.25">
      <c r="A1234" t="s">
        <v>18</v>
      </c>
      <c r="B1234">
        <v>15350172</v>
      </c>
      <c r="C1234" t="s">
        <v>999</v>
      </c>
      <c r="D1234" t="s">
        <v>1000</v>
      </c>
      <c r="E1234">
        <v>4</v>
      </c>
      <c r="F1234">
        <v>19</v>
      </c>
      <c r="G1234">
        <v>1055</v>
      </c>
      <c r="H1234">
        <v>0</v>
      </c>
      <c r="I1234">
        <v>8440</v>
      </c>
    </row>
    <row r="1235" spans="1:9" x14ac:dyDescent="0.25">
      <c r="A1235" t="s">
        <v>18</v>
      </c>
      <c r="B1235">
        <v>36342552</v>
      </c>
      <c r="C1235" t="s">
        <v>70</v>
      </c>
      <c r="D1235" t="s">
        <v>71</v>
      </c>
      <c r="E1235">
        <v>5</v>
      </c>
      <c r="F1235">
        <v>303</v>
      </c>
      <c r="G1235">
        <v>1561.5</v>
      </c>
      <c r="H1235">
        <v>1017.93</v>
      </c>
      <c r="I1235">
        <v>29520</v>
      </c>
    </row>
    <row r="1236" spans="1:9" x14ac:dyDescent="0.25">
      <c r="A1236" t="s">
        <v>18</v>
      </c>
      <c r="B1236">
        <v>38118248</v>
      </c>
      <c r="C1236" t="s">
        <v>187</v>
      </c>
      <c r="D1236" t="s">
        <v>188</v>
      </c>
      <c r="E1236">
        <v>5</v>
      </c>
      <c r="F1236">
        <v>8</v>
      </c>
      <c r="G1236">
        <v>1161.78</v>
      </c>
      <c r="H1236">
        <v>4815.8500000000004</v>
      </c>
      <c r="I1236">
        <v>67422</v>
      </c>
    </row>
    <row r="1237" spans="1:9" x14ac:dyDescent="0.25">
      <c r="A1237" t="s">
        <v>18</v>
      </c>
      <c r="B1237">
        <v>27886760</v>
      </c>
      <c r="C1237" t="s">
        <v>483</v>
      </c>
      <c r="D1237" t="s">
        <v>484</v>
      </c>
      <c r="E1237">
        <v>5</v>
      </c>
      <c r="F1237">
        <v>3</v>
      </c>
      <c r="G1237">
        <v>699</v>
      </c>
      <c r="H1237">
        <v>0</v>
      </c>
      <c r="I1237">
        <v>16776</v>
      </c>
    </row>
    <row r="1238" spans="1:9" x14ac:dyDescent="0.25">
      <c r="A1238" t="s">
        <v>18</v>
      </c>
      <c r="B1238">
        <v>14018206</v>
      </c>
      <c r="C1238" t="s">
        <v>252</v>
      </c>
      <c r="D1238" t="s">
        <v>253</v>
      </c>
      <c r="E1238">
        <v>5</v>
      </c>
      <c r="F1238">
        <v>40</v>
      </c>
      <c r="G1238">
        <v>1831</v>
      </c>
      <c r="H1238">
        <v>0</v>
      </c>
      <c r="I1238">
        <v>25634</v>
      </c>
    </row>
    <row r="1239" spans="1:9" x14ac:dyDescent="0.25">
      <c r="A1239" t="s">
        <v>18</v>
      </c>
      <c r="B1239">
        <v>33206565</v>
      </c>
      <c r="C1239" t="s">
        <v>102</v>
      </c>
      <c r="D1239" t="s">
        <v>103</v>
      </c>
      <c r="E1239">
        <v>5</v>
      </c>
      <c r="F1239">
        <v>3</v>
      </c>
      <c r="G1239">
        <v>1199</v>
      </c>
      <c r="H1239">
        <v>0</v>
      </c>
      <c r="I1239">
        <v>16786</v>
      </c>
    </row>
    <row r="1240" spans="1:9" x14ac:dyDescent="0.25">
      <c r="A1240" t="s">
        <v>1105</v>
      </c>
      <c r="B1240">
        <v>30907572</v>
      </c>
      <c r="C1240" t="s">
        <v>734</v>
      </c>
      <c r="D1240" t="s">
        <v>735</v>
      </c>
      <c r="E1240">
        <v>4</v>
      </c>
      <c r="F1240">
        <v>30</v>
      </c>
      <c r="G1240">
        <v>1631.62</v>
      </c>
      <c r="H1240">
        <v>8536</v>
      </c>
      <c r="I1240">
        <v>14744</v>
      </c>
    </row>
    <row r="1241" spans="1:9" x14ac:dyDescent="0.25">
      <c r="A1241" t="s">
        <v>18</v>
      </c>
      <c r="B1241">
        <v>18924293</v>
      </c>
      <c r="C1241" t="s">
        <v>1106</v>
      </c>
      <c r="D1241" t="s">
        <v>1107</v>
      </c>
      <c r="E1241">
        <v>0</v>
      </c>
      <c r="F1241">
        <v>2</v>
      </c>
      <c r="G1241">
        <v>2895.4</v>
      </c>
      <c r="H1241">
        <v>0</v>
      </c>
      <c r="I1241">
        <v>101097</v>
      </c>
    </row>
    <row r="1242" spans="1:9" x14ac:dyDescent="0.25">
      <c r="A1242" t="s">
        <v>18</v>
      </c>
      <c r="B1242">
        <v>34904710</v>
      </c>
      <c r="C1242" t="s">
        <v>44</v>
      </c>
      <c r="D1242" t="s">
        <v>45</v>
      </c>
      <c r="E1242">
        <v>0</v>
      </c>
      <c r="F1242">
        <v>0</v>
      </c>
      <c r="G1242">
        <v>1877.4</v>
      </c>
      <c r="H1242">
        <v>0</v>
      </c>
      <c r="I1242">
        <v>17199</v>
      </c>
    </row>
    <row r="1243" spans="1:9" x14ac:dyDescent="0.25">
      <c r="A1243" t="s">
        <v>18</v>
      </c>
      <c r="B1243">
        <v>18547217</v>
      </c>
      <c r="C1243" t="s">
        <v>347</v>
      </c>
      <c r="D1243" t="s">
        <v>348</v>
      </c>
      <c r="E1243">
        <v>0</v>
      </c>
      <c r="F1243">
        <v>3</v>
      </c>
      <c r="G1243">
        <v>647.20000000000005</v>
      </c>
      <c r="H1243">
        <v>0</v>
      </c>
      <c r="I1243">
        <v>39507</v>
      </c>
    </row>
    <row r="1244" spans="1:9" x14ac:dyDescent="0.25">
      <c r="A1244" t="s">
        <v>18</v>
      </c>
      <c r="B1244">
        <v>36155065</v>
      </c>
      <c r="C1244" t="s">
        <v>201</v>
      </c>
      <c r="D1244" t="s">
        <v>579</v>
      </c>
      <c r="E1244">
        <v>0</v>
      </c>
      <c r="F1244">
        <v>0</v>
      </c>
      <c r="G1244">
        <v>954</v>
      </c>
      <c r="H1244">
        <v>0</v>
      </c>
      <c r="I1244">
        <v>29067</v>
      </c>
    </row>
    <row r="1245" spans="1:9" x14ac:dyDescent="0.25">
      <c r="A1245" t="s">
        <v>18</v>
      </c>
      <c r="B1245">
        <v>29902208</v>
      </c>
      <c r="C1245" t="s">
        <v>566</v>
      </c>
      <c r="D1245" t="s">
        <v>567</v>
      </c>
      <c r="E1245">
        <v>0</v>
      </c>
      <c r="F1245">
        <v>4</v>
      </c>
      <c r="G1245">
        <v>1512</v>
      </c>
      <c r="H1245">
        <v>0</v>
      </c>
      <c r="I1245">
        <v>9072</v>
      </c>
    </row>
    <row r="1246" spans="1:9" x14ac:dyDescent="0.25">
      <c r="A1246" t="s">
        <v>18</v>
      </c>
      <c r="B1246">
        <v>37786651</v>
      </c>
      <c r="C1246" t="s">
        <v>141</v>
      </c>
      <c r="D1246" t="s">
        <v>142</v>
      </c>
      <c r="E1246">
        <v>0</v>
      </c>
      <c r="F1246">
        <v>4</v>
      </c>
      <c r="G1246">
        <v>2299</v>
      </c>
      <c r="H1246">
        <v>0</v>
      </c>
      <c r="I1246">
        <v>16093</v>
      </c>
    </row>
    <row r="1247" spans="1:9" x14ac:dyDescent="0.25">
      <c r="A1247" t="s">
        <v>18</v>
      </c>
      <c r="B1247">
        <v>9988883</v>
      </c>
      <c r="C1247" t="s">
        <v>265</v>
      </c>
      <c r="D1247" t="s">
        <v>266</v>
      </c>
      <c r="E1247">
        <v>4</v>
      </c>
      <c r="F1247">
        <v>70</v>
      </c>
      <c r="G1247">
        <v>300</v>
      </c>
      <c r="H1247">
        <v>3420</v>
      </c>
      <c r="I1247">
        <v>17100</v>
      </c>
    </row>
    <row r="1248" spans="1:9" x14ac:dyDescent="0.25">
      <c r="A1248" t="s">
        <v>1108</v>
      </c>
      <c r="B1248">
        <v>28799845</v>
      </c>
      <c r="C1248" t="s">
        <v>1109</v>
      </c>
      <c r="D1248" t="s">
        <v>1110</v>
      </c>
      <c r="E1248">
        <v>0</v>
      </c>
      <c r="F1248">
        <v>3</v>
      </c>
      <c r="G1248">
        <v>1451.63</v>
      </c>
      <c r="H1248">
        <v>0</v>
      </c>
      <c r="I1248">
        <v>52540</v>
      </c>
    </row>
    <row r="1249" spans="1:9" x14ac:dyDescent="0.25">
      <c r="A1249" t="s">
        <v>18</v>
      </c>
      <c r="B1249">
        <v>12100355</v>
      </c>
      <c r="C1249" t="s">
        <v>1111</v>
      </c>
      <c r="D1249" t="s">
        <v>1112</v>
      </c>
      <c r="E1249">
        <v>0</v>
      </c>
      <c r="F1249">
        <v>6</v>
      </c>
      <c r="G1249">
        <v>399</v>
      </c>
      <c r="H1249">
        <v>0</v>
      </c>
      <c r="I1249">
        <v>23142</v>
      </c>
    </row>
    <row r="1250" spans="1:9" x14ac:dyDescent="0.25">
      <c r="A1250" t="s">
        <v>18</v>
      </c>
      <c r="B1250">
        <v>32843984</v>
      </c>
      <c r="C1250" t="s">
        <v>223</v>
      </c>
      <c r="D1250" t="s">
        <v>224</v>
      </c>
      <c r="E1250">
        <v>4</v>
      </c>
      <c r="F1250">
        <v>7</v>
      </c>
      <c r="G1250">
        <v>820.76</v>
      </c>
      <c r="H1250">
        <v>0</v>
      </c>
      <c r="I1250">
        <v>15644</v>
      </c>
    </row>
    <row r="1251" spans="1:9" x14ac:dyDescent="0.25">
      <c r="A1251" t="s">
        <v>18</v>
      </c>
      <c r="B1251">
        <v>18511313</v>
      </c>
      <c r="C1251" t="s">
        <v>566</v>
      </c>
      <c r="D1251" t="s">
        <v>567</v>
      </c>
      <c r="E1251">
        <v>0</v>
      </c>
      <c r="F1251">
        <v>0</v>
      </c>
      <c r="G1251">
        <v>811.7</v>
      </c>
      <c r="H1251">
        <v>0</v>
      </c>
      <c r="I1251">
        <v>9688</v>
      </c>
    </row>
    <row r="1252" spans="1:9" x14ac:dyDescent="0.25">
      <c r="A1252" t="s">
        <v>18</v>
      </c>
      <c r="B1252">
        <v>37089494</v>
      </c>
      <c r="C1252" t="s">
        <v>27</v>
      </c>
      <c r="D1252" t="s">
        <v>28</v>
      </c>
      <c r="E1252">
        <v>4</v>
      </c>
      <c r="F1252">
        <v>4</v>
      </c>
      <c r="G1252">
        <v>373.93</v>
      </c>
      <c r="H1252">
        <v>0</v>
      </c>
      <c r="I1252">
        <v>34219</v>
      </c>
    </row>
    <row r="1253" spans="1:9" x14ac:dyDescent="0.25">
      <c r="A1253" t="s">
        <v>18</v>
      </c>
      <c r="B1253">
        <v>36343087</v>
      </c>
      <c r="C1253" t="s">
        <v>23</v>
      </c>
      <c r="D1253" t="s">
        <v>24</v>
      </c>
      <c r="E1253">
        <v>4</v>
      </c>
      <c r="F1253">
        <v>8</v>
      </c>
      <c r="G1253">
        <v>838.06</v>
      </c>
      <c r="H1253">
        <v>0</v>
      </c>
      <c r="I1253">
        <v>38794</v>
      </c>
    </row>
    <row r="1254" spans="1:9" x14ac:dyDescent="0.25">
      <c r="A1254" t="s">
        <v>18</v>
      </c>
      <c r="B1254">
        <v>8166811</v>
      </c>
      <c r="C1254" t="s">
        <v>1113</v>
      </c>
      <c r="D1254" t="s">
        <v>1114</v>
      </c>
      <c r="E1254">
        <v>0</v>
      </c>
      <c r="F1254">
        <v>8</v>
      </c>
      <c r="G1254">
        <v>754.03</v>
      </c>
      <c r="H1254">
        <v>0</v>
      </c>
      <c r="I1254">
        <v>9948</v>
      </c>
    </row>
    <row r="1255" spans="1:9" x14ac:dyDescent="0.25">
      <c r="A1255" t="s">
        <v>18</v>
      </c>
      <c r="B1255">
        <v>21667443</v>
      </c>
      <c r="C1255" t="s">
        <v>23</v>
      </c>
      <c r="D1255" t="s">
        <v>24</v>
      </c>
      <c r="E1255">
        <v>5</v>
      </c>
      <c r="F1255">
        <v>191</v>
      </c>
      <c r="G1255">
        <v>645.83000000000004</v>
      </c>
      <c r="H1255">
        <v>0</v>
      </c>
      <c r="I1255">
        <v>430881</v>
      </c>
    </row>
    <row r="1256" spans="1:9" x14ac:dyDescent="0.25">
      <c r="A1256" t="s">
        <v>18</v>
      </c>
      <c r="B1256">
        <v>32878678</v>
      </c>
      <c r="C1256" t="s">
        <v>102</v>
      </c>
      <c r="D1256" t="s">
        <v>103</v>
      </c>
      <c r="E1256">
        <v>0</v>
      </c>
      <c r="F1256">
        <v>2</v>
      </c>
      <c r="G1256">
        <v>1199</v>
      </c>
      <c r="H1256">
        <v>0</v>
      </c>
      <c r="I1256">
        <v>16786</v>
      </c>
    </row>
    <row r="1257" spans="1:9" x14ac:dyDescent="0.25">
      <c r="A1257" t="s">
        <v>18</v>
      </c>
      <c r="B1257">
        <v>10202486</v>
      </c>
      <c r="C1257" t="s">
        <v>540</v>
      </c>
      <c r="D1257" t="s">
        <v>541</v>
      </c>
      <c r="E1257">
        <v>0</v>
      </c>
      <c r="F1257">
        <v>1</v>
      </c>
      <c r="G1257">
        <v>1257</v>
      </c>
      <c r="H1257">
        <v>0</v>
      </c>
      <c r="I1257">
        <v>16936</v>
      </c>
    </row>
    <row r="1258" spans="1:9" x14ac:dyDescent="0.25">
      <c r="A1258" t="s">
        <v>18</v>
      </c>
      <c r="B1258">
        <v>33341166</v>
      </c>
      <c r="C1258" t="s">
        <v>23</v>
      </c>
      <c r="D1258" t="s">
        <v>24</v>
      </c>
      <c r="E1258">
        <v>5</v>
      </c>
      <c r="F1258">
        <v>230</v>
      </c>
      <c r="G1258">
        <v>572.29999999999995</v>
      </c>
      <c r="H1258">
        <v>0</v>
      </c>
      <c r="I1258">
        <v>39176</v>
      </c>
    </row>
    <row r="1259" spans="1:9" x14ac:dyDescent="0.25">
      <c r="A1259" t="s">
        <v>18</v>
      </c>
      <c r="B1259">
        <v>26630684</v>
      </c>
      <c r="C1259" t="s">
        <v>1115</v>
      </c>
      <c r="D1259" t="s">
        <v>1116</v>
      </c>
      <c r="E1259">
        <v>3</v>
      </c>
      <c r="F1259">
        <v>7</v>
      </c>
      <c r="G1259">
        <v>1066</v>
      </c>
      <c r="H1259">
        <v>0</v>
      </c>
      <c r="I1259">
        <v>24680</v>
      </c>
    </row>
    <row r="1260" spans="1:9" x14ac:dyDescent="0.25">
      <c r="A1260" t="s">
        <v>18</v>
      </c>
      <c r="B1260">
        <v>13203683</v>
      </c>
      <c r="C1260" t="s">
        <v>940</v>
      </c>
      <c r="D1260" t="s">
        <v>941</v>
      </c>
      <c r="E1260">
        <v>4</v>
      </c>
      <c r="F1260">
        <v>34</v>
      </c>
      <c r="G1260">
        <v>515.9</v>
      </c>
      <c r="H1260">
        <v>0</v>
      </c>
      <c r="I1260">
        <v>39941</v>
      </c>
    </row>
    <row r="1261" spans="1:9" x14ac:dyDescent="0.25">
      <c r="A1261" t="s">
        <v>18</v>
      </c>
      <c r="B1261">
        <v>26035742</v>
      </c>
      <c r="C1261" t="s">
        <v>483</v>
      </c>
      <c r="D1261" t="s">
        <v>484</v>
      </c>
      <c r="E1261">
        <v>5</v>
      </c>
      <c r="F1261">
        <v>1</v>
      </c>
      <c r="G1261">
        <v>699</v>
      </c>
      <c r="H1261">
        <v>0</v>
      </c>
      <c r="I1261">
        <v>10485</v>
      </c>
    </row>
    <row r="1262" spans="1:9" x14ac:dyDescent="0.25">
      <c r="A1262" t="s">
        <v>18</v>
      </c>
      <c r="B1262">
        <v>10412367</v>
      </c>
      <c r="C1262" t="s">
        <v>1117</v>
      </c>
      <c r="D1262" t="s">
        <v>1118</v>
      </c>
      <c r="E1262">
        <v>5</v>
      </c>
      <c r="F1262">
        <v>8</v>
      </c>
      <c r="G1262">
        <v>1076</v>
      </c>
      <c r="H1262">
        <v>0</v>
      </c>
      <c r="I1262">
        <v>16140</v>
      </c>
    </row>
    <row r="1263" spans="1:9" x14ac:dyDescent="0.25">
      <c r="A1263" t="s">
        <v>18</v>
      </c>
      <c r="B1263">
        <v>23887476</v>
      </c>
      <c r="C1263" t="s">
        <v>1119</v>
      </c>
      <c r="D1263" t="s">
        <v>1120</v>
      </c>
      <c r="E1263">
        <v>4</v>
      </c>
      <c r="F1263">
        <v>16</v>
      </c>
      <c r="G1263">
        <v>261.23</v>
      </c>
      <c r="H1263">
        <v>4708.8</v>
      </c>
      <c r="I1263">
        <v>23544</v>
      </c>
    </row>
    <row r="1264" spans="1:9" x14ac:dyDescent="0.25">
      <c r="A1264" t="s">
        <v>1121</v>
      </c>
      <c r="B1264">
        <v>38860439</v>
      </c>
      <c r="C1264" t="s">
        <v>1122</v>
      </c>
      <c r="D1264" t="s">
        <v>1123</v>
      </c>
      <c r="E1264">
        <v>0</v>
      </c>
      <c r="F1264">
        <v>5</v>
      </c>
      <c r="G1264">
        <v>1592.23</v>
      </c>
      <c r="H1264">
        <v>5390</v>
      </c>
      <c r="I1264">
        <v>35035</v>
      </c>
    </row>
    <row r="1265" spans="1:9" x14ac:dyDescent="0.25">
      <c r="A1265" t="s">
        <v>18</v>
      </c>
      <c r="B1265">
        <v>28680916</v>
      </c>
      <c r="C1265" t="s">
        <v>358</v>
      </c>
      <c r="D1265" t="s">
        <v>423</v>
      </c>
      <c r="E1265">
        <v>0</v>
      </c>
      <c r="F1265">
        <v>253</v>
      </c>
      <c r="G1265">
        <v>355.63</v>
      </c>
      <c r="H1265">
        <v>9851.36</v>
      </c>
      <c r="I1265">
        <v>17016</v>
      </c>
    </row>
    <row r="1266" spans="1:9" x14ac:dyDescent="0.25">
      <c r="A1266" t="s">
        <v>18</v>
      </c>
      <c r="B1266">
        <v>13657783</v>
      </c>
      <c r="C1266" t="s">
        <v>736</v>
      </c>
      <c r="D1266" t="s">
        <v>737</v>
      </c>
      <c r="E1266">
        <v>4</v>
      </c>
      <c r="F1266">
        <v>59</v>
      </c>
      <c r="G1266">
        <v>1125</v>
      </c>
      <c r="H1266">
        <v>0</v>
      </c>
      <c r="I1266">
        <v>51750</v>
      </c>
    </row>
    <row r="1267" spans="1:9" x14ac:dyDescent="0.25">
      <c r="A1267" t="s">
        <v>18</v>
      </c>
      <c r="B1267">
        <v>29322082</v>
      </c>
      <c r="C1267" t="s">
        <v>448</v>
      </c>
      <c r="D1267" t="s">
        <v>449</v>
      </c>
      <c r="E1267">
        <v>5</v>
      </c>
      <c r="F1267">
        <v>16</v>
      </c>
      <c r="G1267">
        <v>381.16</v>
      </c>
      <c r="H1267">
        <v>0</v>
      </c>
      <c r="I1267">
        <v>6633</v>
      </c>
    </row>
    <row r="1268" spans="1:9" x14ac:dyDescent="0.25">
      <c r="A1268" t="s">
        <v>18</v>
      </c>
      <c r="B1268">
        <v>19236663</v>
      </c>
      <c r="C1268" t="s">
        <v>862</v>
      </c>
      <c r="D1268" t="s">
        <v>863</v>
      </c>
      <c r="E1268">
        <v>5</v>
      </c>
      <c r="F1268">
        <v>3</v>
      </c>
      <c r="G1268">
        <v>1381</v>
      </c>
      <c r="H1268">
        <v>0</v>
      </c>
      <c r="I1268">
        <v>24858</v>
      </c>
    </row>
    <row r="1269" spans="1:9" x14ac:dyDescent="0.25">
      <c r="A1269" t="s">
        <v>833</v>
      </c>
      <c r="B1269">
        <v>21652672</v>
      </c>
      <c r="C1269" t="s">
        <v>1124</v>
      </c>
      <c r="D1269" t="s">
        <v>1125</v>
      </c>
      <c r="E1269">
        <v>0</v>
      </c>
      <c r="F1269">
        <v>50</v>
      </c>
      <c r="G1269">
        <v>1362.5</v>
      </c>
      <c r="H1269">
        <v>0</v>
      </c>
      <c r="I1269">
        <v>24375</v>
      </c>
    </row>
    <row r="1270" spans="1:9" x14ac:dyDescent="0.25">
      <c r="A1270" t="s">
        <v>18</v>
      </c>
      <c r="B1270">
        <v>13963856</v>
      </c>
      <c r="C1270" t="s">
        <v>208</v>
      </c>
      <c r="D1270" t="s">
        <v>215</v>
      </c>
      <c r="E1270">
        <v>4</v>
      </c>
      <c r="F1270">
        <v>8</v>
      </c>
      <c r="G1270">
        <v>1133</v>
      </c>
      <c r="H1270">
        <v>0</v>
      </c>
      <c r="I1270">
        <v>18128</v>
      </c>
    </row>
    <row r="1271" spans="1:9" x14ac:dyDescent="0.25">
      <c r="A1271" t="s">
        <v>419</v>
      </c>
      <c r="B1271">
        <v>27208769</v>
      </c>
      <c r="C1271" t="s">
        <v>242</v>
      </c>
      <c r="D1271" t="s">
        <v>1126</v>
      </c>
      <c r="E1271">
        <v>4</v>
      </c>
      <c r="F1271">
        <v>1087</v>
      </c>
      <c r="G1271">
        <v>390</v>
      </c>
      <c r="H1271">
        <v>36021.81</v>
      </c>
      <c r="I1271">
        <v>99060</v>
      </c>
    </row>
    <row r="1272" spans="1:9" x14ac:dyDescent="0.25">
      <c r="A1272" t="s">
        <v>18</v>
      </c>
      <c r="B1272">
        <v>17819186</v>
      </c>
      <c r="C1272" t="s">
        <v>70</v>
      </c>
      <c r="D1272" t="s">
        <v>71</v>
      </c>
      <c r="E1272">
        <v>0</v>
      </c>
      <c r="F1272">
        <v>303</v>
      </c>
      <c r="G1272">
        <v>1003.56</v>
      </c>
      <c r="H1272">
        <v>0</v>
      </c>
      <c r="I1272">
        <v>21923</v>
      </c>
    </row>
    <row r="1273" spans="1:9" x14ac:dyDescent="0.25">
      <c r="A1273" t="s">
        <v>1127</v>
      </c>
      <c r="B1273">
        <v>32303699</v>
      </c>
      <c r="C1273" t="s">
        <v>1128</v>
      </c>
      <c r="D1273" t="s">
        <v>1129</v>
      </c>
      <c r="E1273">
        <v>5</v>
      </c>
      <c r="F1273">
        <v>0</v>
      </c>
      <c r="G1273">
        <v>893.36</v>
      </c>
      <c r="H1273">
        <v>509.58</v>
      </c>
      <c r="I1273">
        <v>14778</v>
      </c>
    </row>
    <row r="1274" spans="1:9" x14ac:dyDescent="0.25">
      <c r="A1274" t="s">
        <v>18</v>
      </c>
      <c r="B1274">
        <v>17725802</v>
      </c>
      <c r="C1274" t="s">
        <v>1130</v>
      </c>
      <c r="D1274" t="s">
        <v>1131</v>
      </c>
      <c r="E1274">
        <v>0</v>
      </c>
      <c r="F1274">
        <v>0</v>
      </c>
      <c r="G1274">
        <v>1365.5</v>
      </c>
      <c r="H1274">
        <v>0</v>
      </c>
      <c r="I1274">
        <v>84075</v>
      </c>
    </row>
    <row r="1275" spans="1:9" x14ac:dyDescent="0.25">
      <c r="A1275" t="s">
        <v>18</v>
      </c>
      <c r="B1275">
        <v>11935867</v>
      </c>
      <c r="C1275" t="s">
        <v>235</v>
      </c>
      <c r="D1275" t="s">
        <v>236</v>
      </c>
      <c r="E1275">
        <v>5</v>
      </c>
      <c r="F1275">
        <v>4</v>
      </c>
      <c r="G1275">
        <v>1614.9</v>
      </c>
      <c r="H1275">
        <v>0</v>
      </c>
      <c r="I1275">
        <v>14302</v>
      </c>
    </row>
    <row r="1276" spans="1:9" x14ac:dyDescent="0.25">
      <c r="A1276" t="s">
        <v>1132</v>
      </c>
      <c r="B1276">
        <v>30090821</v>
      </c>
      <c r="C1276" t="s">
        <v>958</v>
      </c>
      <c r="D1276" t="s">
        <v>464</v>
      </c>
      <c r="E1276">
        <v>5</v>
      </c>
      <c r="F1276">
        <v>0</v>
      </c>
      <c r="G1276">
        <v>1072.1600000000001</v>
      </c>
      <c r="H1276">
        <v>828.79</v>
      </c>
      <c r="I1276">
        <v>24035</v>
      </c>
    </row>
    <row r="1277" spans="1:9" x14ac:dyDescent="0.25">
      <c r="A1277" t="s">
        <v>18</v>
      </c>
      <c r="B1277">
        <v>34910774</v>
      </c>
      <c r="C1277" t="s">
        <v>44</v>
      </c>
      <c r="D1277" t="s">
        <v>45</v>
      </c>
      <c r="E1277">
        <v>5</v>
      </c>
      <c r="F1277">
        <v>2</v>
      </c>
      <c r="G1277">
        <v>2550.86</v>
      </c>
      <c r="H1277">
        <v>0</v>
      </c>
      <c r="I1277">
        <v>64827</v>
      </c>
    </row>
    <row r="1278" spans="1:9" x14ac:dyDescent="0.25">
      <c r="A1278" t="s">
        <v>18</v>
      </c>
      <c r="B1278">
        <v>16663817</v>
      </c>
      <c r="C1278" t="s">
        <v>1133</v>
      </c>
      <c r="D1278" t="s">
        <v>1134</v>
      </c>
      <c r="E1278">
        <v>0</v>
      </c>
      <c r="F1278">
        <v>0</v>
      </c>
      <c r="G1278">
        <v>996</v>
      </c>
      <c r="H1278">
        <v>11952</v>
      </c>
      <c r="I1278">
        <v>5976</v>
      </c>
    </row>
    <row r="1279" spans="1:9" x14ac:dyDescent="0.25">
      <c r="A1279" t="s">
        <v>18</v>
      </c>
      <c r="B1279">
        <v>34325663</v>
      </c>
      <c r="C1279" t="s">
        <v>500</v>
      </c>
      <c r="D1279" t="s">
        <v>501</v>
      </c>
      <c r="E1279">
        <v>0</v>
      </c>
      <c r="F1279">
        <v>0</v>
      </c>
      <c r="G1279">
        <v>1019.2</v>
      </c>
      <c r="H1279">
        <v>0</v>
      </c>
      <c r="I1279">
        <v>24080</v>
      </c>
    </row>
    <row r="1280" spans="1:9" x14ac:dyDescent="0.25">
      <c r="A1280" t="s">
        <v>18</v>
      </c>
      <c r="B1280">
        <v>28970544</v>
      </c>
      <c r="C1280" t="s">
        <v>25</v>
      </c>
      <c r="D1280" t="s">
        <v>26</v>
      </c>
      <c r="E1280">
        <v>0</v>
      </c>
      <c r="F1280">
        <v>2014</v>
      </c>
      <c r="G1280">
        <v>485.7</v>
      </c>
      <c r="H1280">
        <v>0</v>
      </c>
      <c r="I1280">
        <v>10250</v>
      </c>
    </row>
    <row r="1281" spans="1:9" x14ac:dyDescent="0.25">
      <c r="A1281" t="s">
        <v>18</v>
      </c>
      <c r="B1281">
        <v>21374464</v>
      </c>
      <c r="C1281" t="s">
        <v>620</v>
      </c>
      <c r="D1281" t="s">
        <v>1135</v>
      </c>
      <c r="E1281">
        <v>5</v>
      </c>
      <c r="F1281">
        <v>6</v>
      </c>
      <c r="G1281">
        <v>540</v>
      </c>
      <c r="H1281">
        <v>0</v>
      </c>
      <c r="I1281">
        <v>10260</v>
      </c>
    </row>
    <row r="1282" spans="1:9" x14ac:dyDescent="0.25">
      <c r="A1282" t="s">
        <v>18</v>
      </c>
      <c r="B1282">
        <v>2273418</v>
      </c>
      <c r="C1282" t="s">
        <v>77</v>
      </c>
      <c r="D1282" t="s">
        <v>78</v>
      </c>
      <c r="E1282">
        <v>4</v>
      </c>
      <c r="F1282">
        <v>14</v>
      </c>
      <c r="G1282">
        <v>1687.7</v>
      </c>
      <c r="H1282">
        <v>0</v>
      </c>
      <c r="I1282">
        <v>28180</v>
      </c>
    </row>
    <row r="1283" spans="1:9" x14ac:dyDescent="0.25">
      <c r="A1283" t="s">
        <v>18</v>
      </c>
      <c r="B1283">
        <v>38035487</v>
      </c>
      <c r="C1283" t="s">
        <v>1035</v>
      </c>
      <c r="D1283" t="s">
        <v>1036</v>
      </c>
      <c r="E1283">
        <v>0</v>
      </c>
      <c r="F1283">
        <v>0</v>
      </c>
      <c r="G1283">
        <v>2946.51</v>
      </c>
      <c r="H1283">
        <v>689.24</v>
      </c>
      <c r="I1283">
        <v>19988</v>
      </c>
    </row>
    <row r="1284" spans="1:9" x14ac:dyDescent="0.25">
      <c r="A1284" t="s">
        <v>18</v>
      </c>
      <c r="B1284">
        <v>15110046</v>
      </c>
      <c r="C1284" t="s">
        <v>220</v>
      </c>
      <c r="D1284" t="s">
        <v>55</v>
      </c>
      <c r="E1284">
        <v>0</v>
      </c>
      <c r="F1284">
        <v>8</v>
      </c>
      <c r="G1284">
        <v>399</v>
      </c>
      <c r="H1284">
        <v>2907</v>
      </c>
      <c r="I1284">
        <v>6783</v>
      </c>
    </row>
    <row r="1285" spans="1:9" x14ac:dyDescent="0.25">
      <c r="A1285" t="s">
        <v>440</v>
      </c>
      <c r="B1285">
        <v>36343332</v>
      </c>
      <c r="C1285" t="s">
        <v>1136</v>
      </c>
      <c r="D1285" t="s">
        <v>1137</v>
      </c>
      <c r="E1285">
        <v>0</v>
      </c>
      <c r="F1285">
        <v>2</v>
      </c>
      <c r="G1285">
        <v>1289.93</v>
      </c>
      <c r="H1285">
        <v>0</v>
      </c>
      <c r="I1285">
        <v>37980</v>
      </c>
    </row>
    <row r="1286" spans="1:9" x14ac:dyDescent="0.25">
      <c r="A1286" t="s">
        <v>18</v>
      </c>
      <c r="B1286">
        <v>19017513</v>
      </c>
      <c r="C1286" t="s">
        <v>1006</v>
      </c>
      <c r="D1286" t="s">
        <v>1138</v>
      </c>
      <c r="E1286">
        <v>0</v>
      </c>
      <c r="F1286">
        <v>21</v>
      </c>
      <c r="G1286">
        <v>835.8</v>
      </c>
      <c r="H1286">
        <v>0</v>
      </c>
      <c r="I1286">
        <v>6467</v>
      </c>
    </row>
    <row r="1287" spans="1:9" x14ac:dyDescent="0.25">
      <c r="A1287" t="s">
        <v>18</v>
      </c>
      <c r="B1287">
        <v>35395439</v>
      </c>
      <c r="C1287" t="s">
        <v>106</v>
      </c>
      <c r="D1287" t="s">
        <v>107</v>
      </c>
      <c r="E1287">
        <v>5</v>
      </c>
      <c r="F1287">
        <v>33</v>
      </c>
      <c r="G1287">
        <v>325</v>
      </c>
      <c r="H1287">
        <v>0</v>
      </c>
      <c r="I1287">
        <v>25350</v>
      </c>
    </row>
    <row r="1288" spans="1:9" x14ac:dyDescent="0.25">
      <c r="A1288" t="s">
        <v>18</v>
      </c>
      <c r="B1288">
        <v>15497984</v>
      </c>
      <c r="C1288" t="s">
        <v>628</v>
      </c>
      <c r="D1288" t="s">
        <v>794</v>
      </c>
      <c r="E1288">
        <v>5</v>
      </c>
      <c r="F1288">
        <v>51</v>
      </c>
      <c r="G1288">
        <v>490.16</v>
      </c>
      <c r="H1288">
        <v>0</v>
      </c>
      <c r="I1288">
        <v>99615</v>
      </c>
    </row>
    <row r="1289" spans="1:9" x14ac:dyDescent="0.25">
      <c r="A1289" t="s">
        <v>18</v>
      </c>
      <c r="B1289">
        <v>9394028</v>
      </c>
      <c r="C1289" t="s">
        <v>139</v>
      </c>
      <c r="D1289" t="s">
        <v>140</v>
      </c>
      <c r="E1289">
        <v>0</v>
      </c>
      <c r="F1289">
        <v>12</v>
      </c>
      <c r="G1289">
        <v>589</v>
      </c>
      <c r="H1289">
        <v>0</v>
      </c>
      <c r="I1289">
        <v>15314</v>
      </c>
    </row>
    <row r="1290" spans="1:9" x14ac:dyDescent="0.25">
      <c r="A1290" t="s">
        <v>526</v>
      </c>
      <c r="B1290">
        <v>37908488</v>
      </c>
      <c r="C1290" t="s">
        <v>527</v>
      </c>
      <c r="D1290" t="s">
        <v>528</v>
      </c>
      <c r="E1290">
        <v>0</v>
      </c>
      <c r="F1290">
        <v>32</v>
      </c>
      <c r="G1290">
        <v>1996.5</v>
      </c>
      <c r="H1290">
        <v>0</v>
      </c>
      <c r="I1290">
        <v>79273</v>
      </c>
    </row>
    <row r="1291" spans="1:9" x14ac:dyDescent="0.25">
      <c r="A1291" t="s">
        <v>1139</v>
      </c>
      <c r="B1291">
        <v>6956381</v>
      </c>
      <c r="C1291" t="s">
        <v>534</v>
      </c>
      <c r="D1291" t="s">
        <v>535</v>
      </c>
      <c r="E1291">
        <v>0</v>
      </c>
      <c r="F1291">
        <v>477</v>
      </c>
      <c r="G1291">
        <v>583</v>
      </c>
      <c r="H1291">
        <v>0</v>
      </c>
      <c r="I1291">
        <v>23958</v>
      </c>
    </row>
    <row r="1292" spans="1:9" x14ac:dyDescent="0.25">
      <c r="A1292" t="s">
        <v>18</v>
      </c>
      <c r="B1292">
        <v>34629530</v>
      </c>
      <c r="C1292" t="s">
        <v>27</v>
      </c>
      <c r="D1292" t="s">
        <v>28</v>
      </c>
      <c r="E1292">
        <v>0</v>
      </c>
      <c r="F1292">
        <v>2</v>
      </c>
      <c r="G1292">
        <v>711.53</v>
      </c>
      <c r="H1292">
        <v>0</v>
      </c>
      <c r="I1292">
        <v>26464</v>
      </c>
    </row>
    <row r="1293" spans="1:9" x14ac:dyDescent="0.25">
      <c r="A1293" t="s">
        <v>18</v>
      </c>
      <c r="B1293">
        <v>39635031</v>
      </c>
      <c r="C1293" t="s">
        <v>23</v>
      </c>
      <c r="D1293" t="s">
        <v>24</v>
      </c>
      <c r="E1293">
        <v>0</v>
      </c>
      <c r="F1293">
        <v>193</v>
      </c>
      <c r="G1293">
        <v>710</v>
      </c>
      <c r="H1293">
        <v>34790</v>
      </c>
      <c r="I1293">
        <v>39760</v>
      </c>
    </row>
    <row r="1294" spans="1:9" x14ac:dyDescent="0.25">
      <c r="A1294" t="s">
        <v>18</v>
      </c>
      <c r="B1294">
        <v>7875847</v>
      </c>
      <c r="C1294" t="s">
        <v>705</v>
      </c>
      <c r="D1294" t="s">
        <v>706</v>
      </c>
      <c r="E1294">
        <v>0</v>
      </c>
      <c r="F1294">
        <v>133</v>
      </c>
      <c r="G1294">
        <v>397</v>
      </c>
      <c r="H1294">
        <v>0</v>
      </c>
      <c r="I1294">
        <v>24614</v>
      </c>
    </row>
    <row r="1295" spans="1:9" x14ac:dyDescent="0.25">
      <c r="A1295" t="s">
        <v>18</v>
      </c>
      <c r="B1295">
        <v>11071973</v>
      </c>
      <c r="C1295" t="s">
        <v>495</v>
      </c>
      <c r="D1295" t="s">
        <v>496</v>
      </c>
      <c r="E1295">
        <v>5</v>
      </c>
      <c r="F1295">
        <v>19</v>
      </c>
      <c r="G1295">
        <v>868.6</v>
      </c>
      <c r="H1295">
        <v>0</v>
      </c>
      <c r="I1295">
        <v>11041</v>
      </c>
    </row>
    <row r="1296" spans="1:9" x14ac:dyDescent="0.25">
      <c r="A1296" t="s">
        <v>450</v>
      </c>
      <c r="B1296">
        <v>36045617</v>
      </c>
      <c r="C1296" t="s">
        <v>451</v>
      </c>
      <c r="D1296" t="s">
        <v>452</v>
      </c>
      <c r="E1296">
        <v>0</v>
      </c>
      <c r="F1296">
        <v>13</v>
      </c>
      <c r="G1296">
        <v>989.56</v>
      </c>
      <c r="H1296">
        <v>0</v>
      </c>
      <c r="I1296">
        <v>29519</v>
      </c>
    </row>
    <row r="1297" spans="1:9" x14ac:dyDescent="0.25">
      <c r="A1297" t="s">
        <v>18</v>
      </c>
      <c r="B1297">
        <v>17736250</v>
      </c>
      <c r="C1297" t="s">
        <v>302</v>
      </c>
      <c r="D1297" t="s">
        <v>303</v>
      </c>
      <c r="E1297">
        <v>5</v>
      </c>
      <c r="F1297">
        <v>238</v>
      </c>
      <c r="G1297">
        <v>393.36</v>
      </c>
      <c r="H1297">
        <v>0</v>
      </c>
      <c r="I1297">
        <v>379572</v>
      </c>
    </row>
    <row r="1298" spans="1:9" x14ac:dyDescent="0.25">
      <c r="A1298" t="s">
        <v>921</v>
      </c>
      <c r="B1298">
        <v>9733075</v>
      </c>
      <c r="C1298" t="s">
        <v>10</v>
      </c>
      <c r="D1298" t="s">
        <v>11</v>
      </c>
      <c r="E1298">
        <v>0</v>
      </c>
      <c r="F1298">
        <v>78</v>
      </c>
      <c r="G1298">
        <v>957.46</v>
      </c>
      <c r="H1298">
        <v>0</v>
      </c>
      <c r="I1298">
        <v>12703</v>
      </c>
    </row>
    <row r="1299" spans="1:9" x14ac:dyDescent="0.25">
      <c r="A1299" t="s">
        <v>1140</v>
      </c>
      <c r="B1299">
        <v>37799321</v>
      </c>
      <c r="C1299" t="s">
        <v>1141</v>
      </c>
      <c r="D1299" t="s">
        <v>1142</v>
      </c>
      <c r="E1299">
        <v>0</v>
      </c>
      <c r="F1299">
        <v>0</v>
      </c>
      <c r="G1299">
        <v>2615.9499999999998</v>
      </c>
      <c r="H1299">
        <v>14908</v>
      </c>
      <c r="I1299">
        <v>40997</v>
      </c>
    </row>
    <row r="1300" spans="1:9" x14ac:dyDescent="0.25">
      <c r="A1300" t="s">
        <v>18</v>
      </c>
      <c r="B1300">
        <v>26681708</v>
      </c>
      <c r="C1300" t="s">
        <v>160</v>
      </c>
      <c r="D1300" t="s">
        <v>489</v>
      </c>
      <c r="E1300">
        <v>0</v>
      </c>
      <c r="F1300">
        <v>936</v>
      </c>
      <c r="G1300">
        <v>499</v>
      </c>
      <c r="H1300">
        <v>0</v>
      </c>
      <c r="I1300">
        <v>49401</v>
      </c>
    </row>
    <row r="1301" spans="1:9" x14ac:dyDescent="0.25">
      <c r="A1301" t="s">
        <v>1143</v>
      </c>
      <c r="B1301">
        <v>14189037</v>
      </c>
      <c r="C1301" t="s">
        <v>1144</v>
      </c>
      <c r="D1301" t="s">
        <v>1145</v>
      </c>
      <c r="E1301">
        <v>4</v>
      </c>
      <c r="F1301">
        <v>35</v>
      </c>
      <c r="G1301">
        <v>2429</v>
      </c>
      <c r="H1301">
        <v>5295</v>
      </c>
      <c r="I1301">
        <v>26475</v>
      </c>
    </row>
    <row r="1302" spans="1:9" x14ac:dyDescent="0.25">
      <c r="A1302" t="s">
        <v>814</v>
      </c>
      <c r="B1302">
        <v>23856338</v>
      </c>
      <c r="C1302" t="s">
        <v>739</v>
      </c>
      <c r="D1302" t="s">
        <v>740</v>
      </c>
      <c r="E1302">
        <v>0</v>
      </c>
      <c r="F1302">
        <v>3</v>
      </c>
      <c r="G1302">
        <v>867.3</v>
      </c>
      <c r="H1302">
        <v>0</v>
      </c>
      <c r="I1302">
        <v>13482</v>
      </c>
    </row>
    <row r="1303" spans="1:9" x14ac:dyDescent="0.25">
      <c r="A1303" t="s">
        <v>18</v>
      </c>
      <c r="B1303">
        <v>18761083</v>
      </c>
      <c r="C1303" t="s">
        <v>1146</v>
      </c>
      <c r="D1303" t="s">
        <v>1147</v>
      </c>
      <c r="E1303">
        <v>5</v>
      </c>
      <c r="F1303">
        <v>10</v>
      </c>
      <c r="G1303">
        <v>1025.5999999999999</v>
      </c>
      <c r="H1303">
        <v>0</v>
      </c>
      <c r="I1303">
        <v>9276</v>
      </c>
    </row>
    <row r="1304" spans="1:9" x14ac:dyDescent="0.25">
      <c r="A1304" t="s">
        <v>18</v>
      </c>
      <c r="B1304">
        <v>24554816</v>
      </c>
      <c r="C1304" t="s">
        <v>826</v>
      </c>
      <c r="D1304" t="s">
        <v>827</v>
      </c>
      <c r="E1304">
        <v>5</v>
      </c>
      <c r="F1304">
        <v>5</v>
      </c>
      <c r="G1304">
        <v>824.26</v>
      </c>
      <c r="H1304">
        <v>0</v>
      </c>
      <c r="I1304">
        <v>22984</v>
      </c>
    </row>
    <row r="1305" spans="1:9" x14ac:dyDescent="0.25">
      <c r="A1305" t="s">
        <v>18</v>
      </c>
      <c r="B1305">
        <v>15181641</v>
      </c>
      <c r="C1305" t="s">
        <v>1148</v>
      </c>
      <c r="D1305" t="s">
        <v>1149</v>
      </c>
      <c r="E1305">
        <v>0</v>
      </c>
      <c r="F1305">
        <v>11</v>
      </c>
      <c r="G1305">
        <v>293.86</v>
      </c>
      <c r="H1305">
        <v>0</v>
      </c>
      <c r="I1305">
        <v>35670</v>
      </c>
    </row>
    <row r="1306" spans="1:9" x14ac:dyDescent="0.25">
      <c r="A1306" t="s">
        <v>18</v>
      </c>
      <c r="B1306">
        <v>34446973</v>
      </c>
      <c r="C1306" t="s">
        <v>1150</v>
      </c>
      <c r="D1306" t="s">
        <v>1151</v>
      </c>
      <c r="E1306">
        <v>5</v>
      </c>
      <c r="F1306">
        <v>15</v>
      </c>
      <c r="G1306">
        <v>200</v>
      </c>
      <c r="H1306">
        <v>84393</v>
      </c>
      <c r="I1306">
        <v>56262</v>
      </c>
    </row>
    <row r="1307" spans="1:9" x14ac:dyDescent="0.25">
      <c r="A1307" t="s">
        <v>18</v>
      </c>
      <c r="B1307">
        <v>39403474</v>
      </c>
      <c r="C1307" t="s">
        <v>141</v>
      </c>
      <c r="D1307" t="s">
        <v>142</v>
      </c>
      <c r="E1307">
        <v>4</v>
      </c>
      <c r="F1307">
        <v>1</v>
      </c>
      <c r="G1307">
        <v>2299</v>
      </c>
      <c r="H1307">
        <v>7663.33</v>
      </c>
      <c r="I1307">
        <v>11495</v>
      </c>
    </row>
    <row r="1308" spans="1:9" x14ac:dyDescent="0.25">
      <c r="A1308" t="s">
        <v>18</v>
      </c>
      <c r="B1308">
        <v>10056546</v>
      </c>
      <c r="C1308" t="s">
        <v>21</v>
      </c>
      <c r="D1308" t="s">
        <v>22</v>
      </c>
      <c r="E1308">
        <v>5</v>
      </c>
      <c r="F1308">
        <v>663</v>
      </c>
      <c r="G1308">
        <v>796.3</v>
      </c>
      <c r="H1308">
        <v>0</v>
      </c>
      <c r="I1308">
        <v>6735</v>
      </c>
    </row>
    <row r="1309" spans="1:9" x14ac:dyDescent="0.25">
      <c r="A1309" t="s">
        <v>18</v>
      </c>
      <c r="B1309">
        <v>8045043</v>
      </c>
      <c r="C1309" t="s">
        <v>23</v>
      </c>
      <c r="D1309" t="s">
        <v>24</v>
      </c>
      <c r="E1309">
        <v>5</v>
      </c>
      <c r="F1309">
        <v>3406</v>
      </c>
      <c r="G1309">
        <v>783</v>
      </c>
      <c r="H1309">
        <v>0</v>
      </c>
      <c r="I1309">
        <v>335372</v>
      </c>
    </row>
    <row r="1310" spans="1:9" x14ac:dyDescent="0.25">
      <c r="A1310" t="s">
        <v>157</v>
      </c>
      <c r="B1310">
        <v>31244593</v>
      </c>
      <c r="C1310" t="s">
        <v>158</v>
      </c>
      <c r="D1310" t="s">
        <v>159</v>
      </c>
      <c r="E1310">
        <v>0</v>
      </c>
      <c r="F1310">
        <v>36</v>
      </c>
      <c r="G1310">
        <v>1702.5</v>
      </c>
      <c r="H1310">
        <v>0</v>
      </c>
      <c r="I1310">
        <v>122875</v>
      </c>
    </row>
    <row r="1311" spans="1:9" x14ac:dyDescent="0.25">
      <c r="A1311" t="s">
        <v>18</v>
      </c>
      <c r="B1311">
        <v>36691601</v>
      </c>
      <c r="C1311" t="s">
        <v>417</v>
      </c>
      <c r="D1311" t="s">
        <v>418</v>
      </c>
      <c r="E1311">
        <v>5</v>
      </c>
      <c r="F1311">
        <v>11</v>
      </c>
      <c r="G1311">
        <v>855.33</v>
      </c>
      <c r="H1311">
        <v>0</v>
      </c>
      <c r="I1311">
        <v>10408</v>
      </c>
    </row>
    <row r="1312" spans="1:9" x14ac:dyDescent="0.25">
      <c r="A1312" t="s">
        <v>1152</v>
      </c>
      <c r="B1312">
        <v>37700058</v>
      </c>
      <c r="C1312" t="s">
        <v>1153</v>
      </c>
      <c r="D1312" t="s">
        <v>1154</v>
      </c>
      <c r="E1312">
        <v>5</v>
      </c>
      <c r="F1312">
        <v>34</v>
      </c>
      <c r="G1312">
        <v>1245.5</v>
      </c>
      <c r="H1312">
        <v>0</v>
      </c>
      <c r="I1312">
        <v>682640</v>
      </c>
    </row>
    <row r="1313" spans="1:9" x14ac:dyDescent="0.25">
      <c r="A1313" t="s">
        <v>18</v>
      </c>
      <c r="B1313">
        <v>19855372</v>
      </c>
      <c r="C1313" t="s">
        <v>769</v>
      </c>
      <c r="D1313" t="s">
        <v>1155</v>
      </c>
      <c r="E1313">
        <v>5</v>
      </c>
      <c r="F1313">
        <v>8</v>
      </c>
      <c r="G1313">
        <v>2297.83</v>
      </c>
      <c r="H1313">
        <v>0</v>
      </c>
      <c r="I1313">
        <v>29933</v>
      </c>
    </row>
    <row r="1314" spans="1:9" x14ac:dyDescent="0.25">
      <c r="A1314" t="s">
        <v>18</v>
      </c>
      <c r="B1314">
        <v>29338185</v>
      </c>
      <c r="C1314" t="s">
        <v>1156</v>
      </c>
      <c r="D1314" t="s">
        <v>1157</v>
      </c>
      <c r="E1314">
        <v>5</v>
      </c>
      <c r="F1314">
        <v>5</v>
      </c>
      <c r="G1314">
        <v>2662</v>
      </c>
      <c r="H1314">
        <v>0</v>
      </c>
      <c r="I1314">
        <v>27360</v>
      </c>
    </row>
    <row r="1315" spans="1:9" x14ac:dyDescent="0.25">
      <c r="A1315" t="s">
        <v>1158</v>
      </c>
      <c r="B1315">
        <v>5968908</v>
      </c>
      <c r="C1315" t="s">
        <v>1159</v>
      </c>
      <c r="D1315" t="s">
        <v>442</v>
      </c>
      <c r="E1315">
        <v>0</v>
      </c>
      <c r="F1315">
        <v>128</v>
      </c>
      <c r="G1315">
        <v>438.2</v>
      </c>
      <c r="H1315">
        <v>0</v>
      </c>
      <c r="I1315">
        <v>12417</v>
      </c>
    </row>
    <row r="1316" spans="1:9" x14ac:dyDescent="0.25">
      <c r="A1316" t="s">
        <v>18</v>
      </c>
      <c r="B1316">
        <v>3567649</v>
      </c>
      <c r="C1316" t="s">
        <v>160</v>
      </c>
      <c r="D1316" t="s">
        <v>161</v>
      </c>
      <c r="E1316">
        <v>4</v>
      </c>
      <c r="F1316">
        <v>168</v>
      </c>
      <c r="G1316">
        <v>499</v>
      </c>
      <c r="H1316">
        <v>0</v>
      </c>
      <c r="I1316">
        <v>2994</v>
      </c>
    </row>
    <row r="1317" spans="1:9" x14ac:dyDescent="0.25">
      <c r="A1317" t="s">
        <v>18</v>
      </c>
      <c r="B1317">
        <v>36336750</v>
      </c>
      <c r="C1317" t="s">
        <v>25</v>
      </c>
      <c r="D1317" t="s">
        <v>26</v>
      </c>
      <c r="E1317">
        <v>4</v>
      </c>
      <c r="F1317">
        <v>2124</v>
      </c>
      <c r="G1317">
        <v>599.96</v>
      </c>
      <c r="H1317">
        <v>0</v>
      </c>
      <c r="I1317">
        <v>77484</v>
      </c>
    </row>
    <row r="1318" spans="1:9" x14ac:dyDescent="0.25">
      <c r="A1318" t="s">
        <v>18</v>
      </c>
      <c r="B1318">
        <v>33336019</v>
      </c>
      <c r="C1318" t="s">
        <v>302</v>
      </c>
      <c r="D1318" t="s">
        <v>303</v>
      </c>
      <c r="E1318">
        <v>4</v>
      </c>
      <c r="F1318">
        <v>132</v>
      </c>
      <c r="G1318">
        <v>451.43</v>
      </c>
      <c r="H1318">
        <v>0</v>
      </c>
      <c r="I1318">
        <v>48404</v>
      </c>
    </row>
    <row r="1319" spans="1:9" x14ac:dyDescent="0.25">
      <c r="A1319" t="s">
        <v>18</v>
      </c>
      <c r="B1319">
        <v>27211846</v>
      </c>
      <c r="C1319" t="s">
        <v>542</v>
      </c>
      <c r="D1319" t="s">
        <v>543</v>
      </c>
      <c r="E1319">
        <v>5</v>
      </c>
      <c r="F1319">
        <v>2</v>
      </c>
      <c r="G1319">
        <v>3763.8</v>
      </c>
      <c r="H1319">
        <v>0</v>
      </c>
      <c r="I1319">
        <v>45918</v>
      </c>
    </row>
    <row r="1320" spans="1:9" x14ac:dyDescent="0.25">
      <c r="A1320" t="s">
        <v>18</v>
      </c>
      <c r="B1320">
        <v>35908397</v>
      </c>
      <c r="C1320" t="s">
        <v>10</v>
      </c>
      <c r="D1320" t="s">
        <v>11</v>
      </c>
      <c r="E1320">
        <v>0</v>
      </c>
      <c r="F1320">
        <v>4</v>
      </c>
      <c r="G1320">
        <v>653</v>
      </c>
      <c r="H1320">
        <v>18190.71</v>
      </c>
      <c r="I1320">
        <v>42445</v>
      </c>
    </row>
    <row r="1321" spans="1:9" x14ac:dyDescent="0.25">
      <c r="A1321" t="s">
        <v>18</v>
      </c>
      <c r="B1321">
        <v>31009005</v>
      </c>
      <c r="C1321" t="s">
        <v>1160</v>
      </c>
      <c r="D1321" t="s">
        <v>1161</v>
      </c>
      <c r="E1321">
        <v>5</v>
      </c>
      <c r="F1321">
        <v>10</v>
      </c>
      <c r="G1321">
        <v>717</v>
      </c>
      <c r="H1321">
        <v>0</v>
      </c>
      <c r="I1321">
        <v>14310</v>
      </c>
    </row>
    <row r="1322" spans="1:9" x14ac:dyDescent="0.25">
      <c r="A1322" t="s">
        <v>18</v>
      </c>
      <c r="B1322">
        <v>4462082</v>
      </c>
      <c r="C1322" t="s">
        <v>60</v>
      </c>
      <c r="D1322" t="s">
        <v>333</v>
      </c>
      <c r="E1322">
        <v>0</v>
      </c>
      <c r="F1322">
        <v>52</v>
      </c>
      <c r="G1322">
        <v>1432.63</v>
      </c>
      <c r="H1322">
        <v>0</v>
      </c>
      <c r="I1322">
        <v>18519</v>
      </c>
    </row>
    <row r="1323" spans="1:9" x14ac:dyDescent="0.25">
      <c r="A1323" t="s">
        <v>1162</v>
      </c>
      <c r="B1323">
        <v>15901302</v>
      </c>
      <c r="C1323" t="s">
        <v>1163</v>
      </c>
      <c r="D1323" t="s">
        <v>1164</v>
      </c>
      <c r="E1323">
        <v>5</v>
      </c>
      <c r="F1323">
        <v>39</v>
      </c>
      <c r="G1323">
        <v>1390.17</v>
      </c>
      <c r="H1323">
        <v>6392.72</v>
      </c>
      <c r="I1323">
        <v>17580</v>
      </c>
    </row>
    <row r="1324" spans="1:9" x14ac:dyDescent="0.25">
      <c r="A1324" t="s">
        <v>18</v>
      </c>
      <c r="B1324">
        <v>38933479</v>
      </c>
      <c r="C1324" t="s">
        <v>77</v>
      </c>
      <c r="D1324" t="s">
        <v>78</v>
      </c>
      <c r="E1324">
        <v>0</v>
      </c>
      <c r="F1324">
        <v>1</v>
      </c>
      <c r="G1324">
        <v>905.79</v>
      </c>
      <c r="H1324">
        <v>2913.75</v>
      </c>
      <c r="I1324">
        <v>11655</v>
      </c>
    </row>
    <row r="1325" spans="1:9" x14ac:dyDescent="0.25">
      <c r="A1325" t="s">
        <v>18</v>
      </c>
      <c r="B1325">
        <v>37405938</v>
      </c>
      <c r="C1325" t="s">
        <v>1165</v>
      </c>
      <c r="D1325" t="s">
        <v>1166</v>
      </c>
      <c r="E1325">
        <v>5</v>
      </c>
      <c r="F1325">
        <v>4</v>
      </c>
      <c r="G1325">
        <v>2526</v>
      </c>
      <c r="H1325">
        <v>4462.5</v>
      </c>
      <c r="I1325">
        <v>17850</v>
      </c>
    </row>
    <row r="1326" spans="1:9" x14ac:dyDescent="0.25">
      <c r="A1326" t="s">
        <v>18</v>
      </c>
      <c r="B1326">
        <v>36000262</v>
      </c>
      <c r="C1326" t="s">
        <v>84</v>
      </c>
      <c r="D1326" t="s">
        <v>85</v>
      </c>
      <c r="E1326">
        <v>5</v>
      </c>
      <c r="F1326">
        <v>2</v>
      </c>
      <c r="G1326">
        <v>1129.1300000000001</v>
      </c>
      <c r="H1326">
        <v>0</v>
      </c>
      <c r="I1326">
        <v>13352</v>
      </c>
    </row>
    <row r="1327" spans="1:9" x14ac:dyDescent="0.25">
      <c r="A1327" t="s">
        <v>18</v>
      </c>
      <c r="B1327">
        <v>13278765</v>
      </c>
      <c r="C1327" t="s">
        <v>23</v>
      </c>
      <c r="D1327" t="s">
        <v>24</v>
      </c>
      <c r="E1327">
        <v>5</v>
      </c>
      <c r="F1327">
        <v>83</v>
      </c>
      <c r="G1327">
        <v>624</v>
      </c>
      <c r="H1327">
        <v>0</v>
      </c>
      <c r="I1327">
        <v>39140</v>
      </c>
    </row>
    <row r="1328" spans="1:9" x14ac:dyDescent="0.25">
      <c r="A1328" t="s">
        <v>391</v>
      </c>
      <c r="B1328">
        <v>14282600</v>
      </c>
      <c r="C1328" t="s">
        <v>392</v>
      </c>
      <c r="D1328" t="s">
        <v>393</v>
      </c>
      <c r="E1328">
        <v>0</v>
      </c>
      <c r="F1328">
        <v>0</v>
      </c>
      <c r="G1328">
        <v>1455.66</v>
      </c>
      <c r="H1328">
        <v>0</v>
      </c>
      <c r="I1328">
        <v>98377</v>
      </c>
    </row>
    <row r="1329" spans="1:9" x14ac:dyDescent="0.25">
      <c r="A1329" t="s">
        <v>18</v>
      </c>
      <c r="B1329">
        <v>4451387</v>
      </c>
      <c r="C1329" t="s">
        <v>1167</v>
      </c>
      <c r="D1329" t="s">
        <v>1168</v>
      </c>
      <c r="E1329">
        <v>4</v>
      </c>
      <c r="F1329">
        <v>148</v>
      </c>
      <c r="G1329">
        <v>450</v>
      </c>
      <c r="H1329">
        <v>0</v>
      </c>
      <c r="I1329">
        <v>15750</v>
      </c>
    </row>
    <row r="1330" spans="1:9" x14ac:dyDescent="0.25">
      <c r="A1330" t="s">
        <v>18</v>
      </c>
      <c r="B1330">
        <v>30078202</v>
      </c>
      <c r="C1330" t="s">
        <v>1052</v>
      </c>
      <c r="D1330" t="s">
        <v>1169</v>
      </c>
      <c r="E1330">
        <v>5</v>
      </c>
      <c r="F1330">
        <v>2</v>
      </c>
      <c r="G1330">
        <v>513.53</v>
      </c>
      <c r="H1330">
        <v>0</v>
      </c>
      <c r="I1330">
        <v>6526</v>
      </c>
    </row>
    <row r="1331" spans="1:9" x14ac:dyDescent="0.25">
      <c r="A1331" t="s">
        <v>18</v>
      </c>
      <c r="B1331">
        <v>18802660</v>
      </c>
      <c r="C1331" t="s">
        <v>56</v>
      </c>
      <c r="D1331" t="s">
        <v>1170</v>
      </c>
      <c r="E1331">
        <v>4</v>
      </c>
      <c r="F1331">
        <v>1</v>
      </c>
      <c r="G1331">
        <v>2756.1</v>
      </c>
      <c r="H1331">
        <v>0</v>
      </c>
      <c r="I1331">
        <v>9598</v>
      </c>
    </row>
    <row r="1332" spans="1:9" x14ac:dyDescent="0.25">
      <c r="A1332" t="s">
        <v>18</v>
      </c>
      <c r="B1332">
        <v>4580395</v>
      </c>
      <c r="C1332" t="s">
        <v>608</v>
      </c>
      <c r="D1332" t="s">
        <v>609</v>
      </c>
      <c r="E1332">
        <v>0</v>
      </c>
      <c r="F1332">
        <v>200</v>
      </c>
      <c r="G1332">
        <v>1338.03</v>
      </c>
      <c r="H1332">
        <v>0</v>
      </c>
      <c r="I1332">
        <v>54319</v>
      </c>
    </row>
    <row r="1333" spans="1:9" x14ac:dyDescent="0.25">
      <c r="A1333" t="s">
        <v>18</v>
      </c>
      <c r="B1333">
        <v>16481326</v>
      </c>
      <c r="C1333" t="s">
        <v>502</v>
      </c>
      <c r="D1333" t="s">
        <v>503</v>
      </c>
      <c r="E1333">
        <v>3</v>
      </c>
      <c r="F1333">
        <v>7</v>
      </c>
      <c r="G1333">
        <v>534</v>
      </c>
      <c r="H1333">
        <v>0</v>
      </c>
      <c r="I1333">
        <v>10146</v>
      </c>
    </row>
    <row r="1334" spans="1:9" x14ac:dyDescent="0.25">
      <c r="A1334" t="s">
        <v>18</v>
      </c>
      <c r="B1334">
        <v>13451033</v>
      </c>
      <c r="C1334" t="s">
        <v>300</v>
      </c>
      <c r="D1334" t="s">
        <v>301</v>
      </c>
      <c r="E1334">
        <v>5</v>
      </c>
      <c r="F1334">
        <v>17</v>
      </c>
      <c r="G1334">
        <v>2473.8000000000002</v>
      </c>
      <c r="H1334">
        <v>0</v>
      </c>
      <c r="I1334">
        <v>14787</v>
      </c>
    </row>
    <row r="1335" spans="1:9" x14ac:dyDescent="0.25">
      <c r="A1335" t="s">
        <v>18</v>
      </c>
      <c r="B1335">
        <v>34910788</v>
      </c>
      <c r="C1335" t="s">
        <v>44</v>
      </c>
      <c r="D1335" t="s">
        <v>45</v>
      </c>
      <c r="E1335">
        <v>5</v>
      </c>
      <c r="F1335">
        <v>1</v>
      </c>
      <c r="G1335">
        <v>2672.06</v>
      </c>
      <c r="H1335">
        <v>0</v>
      </c>
      <c r="I1335">
        <v>53531</v>
      </c>
    </row>
    <row r="1336" spans="1:9" x14ac:dyDescent="0.25">
      <c r="A1336" t="s">
        <v>18</v>
      </c>
      <c r="B1336">
        <v>30496622</v>
      </c>
      <c r="C1336" t="s">
        <v>459</v>
      </c>
      <c r="D1336" t="s">
        <v>1171</v>
      </c>
      <c r="E1336">
        <v>5</v>
      </c>
      <c r="F1336">
        <v>36</v>
      </c>
      <c r="G1336">
        <v>877.83</v>
      </c>
      <c r="H1336">
        <v>0</v>
      </c>
      <c r="I1336">
        <v>439532</v>
      </c>
    </row>
    <row r="1337" spans="1:9" x14ac:dyDescent="0.25">
      <c r="A1337" t="s">
        <v>1172</v>
      </c>
      <c r="B1337">
        <v>38182091</v>
      </c>
      <c r="C1337" t="s">
        <v>848</v>
      </c>
      <c r="D1337" t="s">
        <v>849</v>
      </c>
      <c r="E1337">
        <v>0</v>
      </c>
      <c r="F1337">
        <v>8</v>
      </c>
      <c r="G1337">
        <v>1679.26</v>
      </c>
      <c r="H1337">
        <v>0</v>
      </c>
      <c r="I1337">
        <v>137796</v>
      </c>
    </row>
    <row r="1338" spans="1:9" x14ac:dyDescent="0.25">
      <c r="A1338" t="s">
        <v>18</v>
      </c>
      <c r="B1338">
        <v>11586124</v>
      </c>
      <c r="C1338" t="s">
        <v>497</v>
      </c>
      <c r="D1338" t="s">
        <v>1173</v>
      </c>
      <c r="E1338">
        <v>0</v>
      </c>
      <c r="F1338">
        <v>21</v>
      </c>
      <c r="G1338">
        <v>2682.4</v>
      </c>
      <c r="H1338">
        <v>0</v>
      </c>
      <c r="I1338">
        <v>39075</v>
      </c>
    </row>
    <row r="1339" spans="1:9" x14ac:dyDescent="0.25">
      <c r="A1339" t="s">
        <v>513</v>
      </c>
      <c r="B1339">
        <v>39496215</v>
      </c>
      <c r="C1339" t="s">
        <v>1174</v>
      </c>
      <c r="D1339" t="s">
        <v>1175</v>
      </c>
      <c r="E1339">
        <v>0</v>
      </c>
      <c r="F1339">
        <v>0</v>
      </c>
      <c r="G1339">
        <v>839.44</v>
      </c>
      <c r="H1339">
        <v>6021.33</v>
      </c>
      <c r="I1339">
        <v>9032</v>
      </c>
    </row>
    <row r="1340" spans="1:9" x14ac:dyDescent="0.25">
      <c r="A1340" t="s">
        <v>419</v>
      </c>
      <c r="B1340">
        <v>32956137</v>
      </c>
      <c r="C1340" t="s">
        <v>242</v>
      </c>
      <c r="D1340" t="s">
        <v>1126</v>
      </c>
      <c r="E1340">
        <v>4</v>
      </c>
      <c r="F1340">
        <v>1088</v>
      </c>
      <c r="G1340">
        <v>390</v>
      </c>
      <c r="H1340">
        <v>0</v>
      </c>
      <c r="I1340">
        <v>179400</v>
      </c>
    </row>
    <row r="1341" spans="1:9" x14ac:dyDescent="0.25">
      <c r="A1341" t="s">
        <v>18</v>
      </c>
      <c r="B1341">
        <v>12237219</v>
      </c>
      <c r="C1341" t="s">
        <v>477</v>
      </c>
      <c r="D1341" t="s">
        <v>574</v>
      </c>
      <c r="E1341">
        <v>4</v>
      </c>
      <c r="F1341">
        <v>12</v>
      </c>
      <c r="G1341">
        <v>340.3</v>
      </c>
      <c r="H1341">
        <v>0</v>
      </c>
      <c r="I1341">
        <v>16493</v>
      </c>
    </row>
    <row r="1342" spans="1:9" x14ac:dyDescent="0.25">
      <c r="A1342" t="s">
        <v>18</v>
      </c>
      <c r="B1342">
        <v>14431106</v>
      </c>
      <c r="C1342" t="s">
        <v>1176</v>
      </c>
      <c r="D1342" t="s">
        <v>1177</v>
      </c>
      <c r="E1342">
        <v>0</v>
      </c>
      <c r="F1342">
        <v>41</v>
      </c>
      <c r="G1342">
        <v>1440.1</v>
      </c>
      <c r="H1342">
        <v>1284.4100000000001</v>
      </c>
      <c r="I1342">
        <v>37248</v>
      </c>
    </row>
    <row r="1343" spans="1:9" x14ac:dyDescent="0.25">
      <c r="A1343" t="s">
        <v>1178</v>
      </c>
      <c r="B1343">
        <v>27680258</v>
      </c>
      <c r="C1343" t="s">
        <v>1148</v>
      </c>
      <c r="D1343" t="s">
        <v>1149</v>
      </c>
      <c r="E1343">
        <v>0</v>
      </c>
      <c r="F1343">
        <v>8</v>
      </c>
      <c r="G1343">
        <v>279.7</v>
      </c>
      <c r="H1343">
        <v>0</v>
      </c>
      <c r="I1343">
        <v>10647</v>
      </c>
    </row>
    <row r="1344" spans="1:9" x14ac:dyDescent="0.25">
      <c r="A1344" t="s">
        <v>18</v>
      </c>
      <c r="B1344">
        <v>37028817</v>
      </c>
      <c r="C1344" t="s">
        <v>23</v>
      </c>
      <c r="D1344" t="s">
        <v>24</v>
      </c>
      <c r="E1344">
        <v>0</v>
      </c>
      <c r="F1344">
        <v>507</v>
      </c>
      <c r="G1344">
        <v>733.26</v>
      </c>
      <c r="H1344">
        <v>0</v>
      </c>
      <c r="I1344">
        <v>26161</v>
      </c>
    </row>
    <row r="1345" spans="1:9" x14ac:dyDescent="0.25">
      <c r="A1345" t="s">
        <v>18</v>
      </c>
      <c r="B1345">
        <v>38535099</v>
      </c>
      <c r="C1345" t="s">
        <v>143</v>
      </c>
      <c r="D1345" t="s">
        <v>144</v>
      </c>
      <c r="E1345">
        <v>4</v>
      </c>
      <c r="F1345">
        <v>3</v>
      </c>
      <c r="G1345">
        <v>399</v>
      </c>
      <c r="H1345">
        <v>24787.87</v>
      </c>
      <c r="I1345">
        <v>28329</v>
      </c>
    </row>
    <row r="1346" spans="1:9" x14ac:dyDescent="0.25">
      <c r="A1346" t="s">
        <v>18</v>
      </c>
      <c r="B1346">
        <v>18374707</v>
      </c>
      <c r="C1346" t="s">
        <v>347</v>
      </c>
      <c r="D1346" t="s">
        <v>813</v>
      </c>
      <c r="E1346">
        <v>0</v>
      </c>
      <c r="F1346">
        <v>5</v>
      </c>
      <c r="G1346">
        <v>630.26</v>
      </c>
      <c r="H1346">
        <v>0</v>
      </c>
      <c r="I1346">
        <v>15543</v>
      </c>
    </row>
    <row r="1347" spans="1:9" x14ac:dyDescent="0.25">
      <c r="A1347" t="s">
        <v>18</v>
      </c>
      <c r="B1347">
        <v>37397579</v>
      </c>
      <c r="C1347" t="s">
        <v>141</v>
      </c>
      <c r="D1347" t="s">
        <v>142</v>
      </c>
      <c r="E1347">
        <v>0</v>
      </c>
      <c r="F1347">
        <v>3</v>
      </c>
      <c r="G1347">
        <v>2053.66</v>
      </c>
      <c r="H1347">
        <v>0</v>
      </c>
      <c r="I1347">
        <v>29885</v>
      </c>
    </row>
    <row r="1348" spans="1:9" x14ac:dyDescent="0.25">
      <c r="A1348" t="s">
        <v>18</v>
      </c>
      <c r="B1348">
        <v>9048134</v>
      </c>
      <c r="C1348" t="s">
        <v>1179</v>
      </c>
      <c r="D1348" t="s">
        <v>40</v>
      </c>
      <c r="E1348">
        <v>4</v>
      </c>
      <c r="F1348">
        <v>47</v>
      </c>
      <c r="G1348">
        <v>704.6</v>
      </c>
      <c r="H1348">
        <v>0</v>
      </c>
      <c r="I1348">
        <v>11325</v>
      </c>
    </row>
    <row r="1349" spans="1:9" x14ac:dyDescent="0.25">
      <c r="A1349" t="s">
        <v>18</v>
      </c>
      <c r="B1349">
        <v>17061295</v>
      </c>
      <c r="C1349" t="s">
        <v>1180</v>
      </c>
      <c r="D1349" t="s">
        <v>255</v>
      </c>
      <c r="E1349">
        <v>5</v>
      </c>
      <c r="F1349">
        <v>2</v>
      </c>
      <c r="G1349">
        <v>5880</v>
      </c>
      <c r="H1349">
        <v>904.61</v>
      </c>
      <c r="I1349">
        <v>5880</v>
      </c>
    </row>
    <row r="1350" spans="1:9" x14ac:dyDescent="0.25">
      <c r="A1350" t="s">
        <v>18</v>
      </c>
      <c r="B1350">
        <v>21667440</v>
      </c>
      <c r="C1350" t="s">
        <v>23</v>
      </c>
      <c r="D1350" t="s">
        <v>24</v>
      </c>
      <c r="E1350">
        <v>0</v>
      </c>
      <c r="F1350">
        <v>780</v>
      </c>
      <c r="G1350">
        <v>704.9</v>
      </c>
      <c r="H1350">
        <v>0</v>
      </c>
      <c r="I1350">
        <v>42522</v>
      </c>
    </row>
    <row r="1351" spans="1:9" x14ac:dyDescent="0.25">
      <c r="A1351" t="s">
        <v>18</v>
      </c>
      <c r="B1351">
        <v>7167390</v>
      </c>
      <c r="C1351" t="s">
        <v>60</v>
      </c>
      <c r="D1351" t="s">
        <v>61</v>
      </c>
      <c r="E1351">
        <v>5</v>
      </c>
      <c r="F1351">
        <v>337</v>
      </c>
      <c r="G1351">
        <v>1077.3</v>
      </c>
      <c r="H1351">
        <v>0</v>
      </c>
      <c r="I1351">
        <v>15792</v>
      </c>
    </row>
    <row r="1352" spans="1:9" x14ac:dyDescent="0.25">
      <c r="A1352" t="s">
        <v>18</v>
      </c>
      <c r="B1352">
        <v>36051043</v>
      </c>
      <c r="C1352" t="s">
        <v>27</v>
      </c>
      <c r="D1352" t="s">
        <v>28</v>
      </c>
      <c r="E1352">
        <v>4</v>
      </c>
      <c r="F1352">
        <v>1</v>
      </c>
      <c r="G1352">
        <v>1003.4</v>
      </c>
      <c r="H1352">
        <v>0</v>
      </c>
      <c r="I1352">
        <v>9577</v>
      </c>
    </row>
    <row r="1353" spans="1:9" x14ac:dyDescent="0.25">
      <c r="A1353" t="s">
        <v>18</v>
      </c>
      <c r="B1353">
        <v>36255894</v>
      </c>
      <c r="C1353" t="s">
        <v>795</v>
      </c>
      <c r="D1353" t="s">
        <v>457</v>
      </c>
      <c r="E1353">
        <v>5</v>
      </c>
      <c r="F1353">
        <v>22</v>
      </c>
      <c r="G1353">
        <v>446</v>
      </c>
      <c r="H1353">
        <v>0</v>
      </c>
      <c r="I1353">
        <v>3568</v>
      </c>
    </row>
    <row r="1354" spans="1:9" x14ac:dyDescent="0.25">
      <c r="A1354" t="s">
        <v>18</v>
      </c>
      <c r="B1354">
        <v>15492407</v>
      </c>
      <c r="C1354" t="s">
        <v>586</v>
      </c>
      <c r="D1354" t="s">
        <v>587</v>
      </c>
      <c r="E1354">
        <v>4</v>
      </c>
      <c r="F1354">
        <v>356</v>
      </c>
      <c r="G1354">
        <v>959.46</v>
      </c>
      <c r="H1354">
        <v>0</v>
      </c>
      <c r="I1354">
        <v>59476</v>
      </c>
    </row>
    <row r="1355" spans="1:9" x14ac:dyDescent="0.25">
      <c r="A1355" t="s">
        <v>18</v>
      </c>
      <c r="B1355">
        <v>18145683</v>
      </c>
      <c r="C1355" t="s">
        <v>35</v>
      </c>
      <c r="D1355" t="s">
        <v>36</v>
      </c>
      <c r="E1355">
        <v>0</v>
      </c>
      <c r="F1355">
        <v>337</v>
      </c>
      <c r="G1355">
        <v>370.8</v>
      </c>
      <c r="H1355">
        <v>0</v>
      </c>
      <c r="I1355">
        <v>39767</v>
      </c>
    </row>
    <row r="1356" spans="1:9" x14ac:dyDescent="0.25">
      <c r="A1356" t="s">
        <v>504</v>
      </c>
      <c r="B1356">
        <v>26193487</v>
      </c>
      <c r="C1356" t="s">
        <v>505</v>
      </c>
      <c r="D1356" t="s">
        <v>1181</v>
      </c>
      <c r="E1356">
        <v>0</v>
      </c>
      <c r="F1356">
        <v>20</v>
      </c>
      <c r="G1356">
        <v>865.56</v>
      </c>
      <c r="H1356">
        <v>0</v>
      </c>
      <c r="I1356">
        <v>52489</v>
      </c>
    </row>
    <row r="1357" spans="1:9" x14ac:dyDescent="0.25">
      <c r="A1357" t="s">
        <v>18</v>
      </c>
      <c r="B1357">
        <v>10139661</v>
      </c>
      <c r="C1357" t="s">
        <v>119</v>
      </c>
      <c r="D1357" t="s">
        <v>120</v>
      </c>
      <c r="E1357">
        <v>0</v>
      </c>
      <c r="F1357">
        <v>62</v>
      </c>
      <c r="G1357">
        <v>541.55999999999995</v>
      </c>
      <c r="H1357">
        <v>0</v>
      </c>
      <c r="I1357">
        <v>21377</v>
      </c>
    </row>
    <row r="1358" spans="1:9" x14ac:dyDescent="0.25">
      <c r="A1358" t="s">
        <v>18</v>
      </c>
      <c r="B1358">
        <v>3021829</v>
      </c>
      <c r="C1358" t="s">
        <v>544</v>
      </c>
      <c r="D1358" t="s">
        <v>545</v>
      </c>
      <c r="E1358">
        <v>0</v>
      </c>
      <c r="F1358">
        <v>215</v>
      </c>
      <c r="G1358">
        <v>1361.56</v>
      </c>
      <c r="H1358">
        <v>0</v>
      </c>
      <c r="I1358">
        <v>23957</v>
      </c>
    </row>
    <row r="1359" spans="1:9" x14ac:dyDescent="0.25">
      <c r="A1359" t="s">
        <v>18</v>
      </c>
      <c r="B1359">
        <v>34057593</v>
      </c>
      <c r="C1359" t="s">
        <v>865</v>
      </c>
      <c r="D1359" t="s">
        <v>866</v>
      </c>
      <c r="E1359">
        <v>5</v>
      </c>
      <c r="F1359">
        <v>11</v>
      </c>
      <c r="G1359">
        <v>1345.86</v>
      </c>
      <c r="H1359">
        <v>0</v>
      </c>
      <c r="I1359">
        <v>45668</v>
      </c>
    </row>
    <row r="1360" spans="1:9" x14ac:dyDescent="0.25">
      <c r="A1360" t="s">
        <v>18</v>
      </c>
      <c r="B1360">
        <v>8586656</v>
      </c>
      <c r="C1360" t="s">
        <v>1182</v>
      </c>
      <c r="D1360" t="s">
        <v>1183</v>
      </c>
      <c r="E1360">
        <v>0</v>
      </c>
      <c r="F1360">
        <v>4</v>
      </c>
      <c r="G1360">
        <v>203.66</v>
      </c>
      <c r="H1360">
        <v>0</v>
      </c>
      <c r="I1360">
        <v>15620</v>
      </c>
    </row>
    <row r="1361" spans="1:9" x14ac:dyDescent="0.25">
      <c r="A1361" t="s">
        <v>18</v>
      </c>
      <c r="B1361">
        <v>34423926</v>
      </c>
      <c r="C1361" t="s">
        <v>27</v>
      </c>
      <c r="D1361" t="s">
        <v>28</v>
      </c>
      <c r="E1361">
        <v>0</v>
      </c>
      <c r="F1361">
        <v>11</v>
      </c>
      <c r="G1361">
        <v>743.53</v>
      </c>
      <c r="H1361">
        <v>0</v>
      </c>
      <c r="I1361">
        <v>102011</v>
      </c>
    </row>
    <row r="1362" spans="1:9" x14ac:dyDescent="0.25">
      <c r="A1362" t="s">
        <v>18</v>
      </c>
      <c r="B1362">
        <v>38640235</v>
      </c>
      <c r="C1362" t="s">
        <v>1184</v>
      </c>
      <c r="D1362" t="s">
        <v>1185</v>
      </c>
      <c r="E1362">
        <v>4</v>
      </c>
      <c r="F1362">
        <v>36</v>
      </c>
      <c r="G1362">
        <v>2107.27</v>
      </c>
      <c r="H1362">
        <v>871.28</v>
      </c>
      <c r="I1362">
        <v>12198</v>
      </c>
    </row>
    <row r="1363" spans="1:9" x14ac:dyDescent="0.25">
      <c r="A1363" t="s">
        <v>1048</v>
      </c>
      <c r="B1363">
        <v>10605966</v>
      </c>
      <c r="C1363" t="s">
        <v>1049</v>
      </c>
      <c r="D1363" t="s">
        <v>1050</v>
      </c>
      <c r="E1363">
        <v>0</v>
      </c>
      <c r="F1363">
        <v>0</v>
      </c>
      <c r="G1363">
        <v>867.76</v>
      </c>
      <c r="H1363">
        <v>0</v>
      </c>
      <c r="I1363">
        <v>12459</v>
      </c>
    </row>
    <row r="1364" spans="1:9" x14ac:dyDescent="0.25">
      <c r="A1364" t="s">
        <v>18</v>
      </c>
      <c r="B1364">
        <v>27334254</v>
      </c>
      <c r="C1364" t="s">
        <v>23</v>
      </c>
      <c r="D1364" t="s">
        <v>24</v>
      </c>
      <c r="E1364">
        <v>0</v>
      </c>
      <c r="F1364">
        <v>780</v>
      </c>
      <c r="G1364">
        <v>538.69000000000005</v>
      </c>
      <c r="H1364">
        <v>5214.6899999999996</v>
      </c>
      <c r="I1364">
        <v>17134</v>
      </c>
    </row>
    <row r="1365" spans="1:9" x14ac:dyDescent="0.25">
      <c r="A1365" t="s">
        <v>419</v>
      </c>
      <c r="B1365">
        <v>28182288</v>
      </c>
      <c r="C1365" t="s">
        <v>242</v>
      </c>
      <c r="D1365" t="s">
        <v>243</v>
      </c>
      <c r="E1365">
        <v>4</v>
      </c>
      <c r="F1365">
        <v>1088</v>
      </c>
      <c r="G1365">
        <v>390</v>
      </c>
      <c r="H1365">
        <v>27660</v>
      </c>
      <c r="I1365">
        <v>179790</v>
      </c>
    </row>
    <row r="1366" spans="1:9" x14ac:dyDescent="0.25">
      <c r="A1366" t="s">
        <v>18</v>
      </c>
      <c r="B1366">
        <v>11344753</v>
      </c>
      <c r="C1366" t="s">
        <v>198</v>
      </c>
      <c r="D1366" t="s">
        <v>841</v>
      </c>
      <c r="E1366">
        <v>5</v>
      </c>
      <c r="F1366">
        <v>59</v>
      </c>
      <c r="G1366">
        <v>636.9</v>
      </c>
      <c r="H1366">
        <v>2221.86</v>
      </c>
      <c r="I1366">
        <v>64434</v>
      </c>
    </row>
    <row r="1367" spans="1:9" x14ac:dyDescent="0.25">
      <c r="A1367" t="s">
        <v>18</v>
      </c>
      <c r="B1367">
        <v>18553119</v>
      </c>
      <c r="C1367" t="s">
        <v>1186</v>
      </c>
      <c r="D1367" t="s">
        <v>1187</v>
      </c>
      <c r="E1367">
        <v>0</v>
      </c>
      <c r="F1367">
        <v>37</v>
      </c>
      <c r="G1367">
        <v>724</v>
      </c>
      <c r="H1367">
        <v>0</v>
      </c>
      <c r="I1367">
        <v>11584</v>
      </c>
    </row>
    <row r="1368" spans="1:9" x14ac:dyDescent="0.25">
      <c r="A1368" t="s">
        <v>18</v>
      </c>
      <c r="B1368">
        <v>35303704</v>
      </c>
      <c r="C1368" t="s">
        <v>27</v>
      </c>
      <c r="D1368" t="s">
        <v>28</v>
      </c>
      <c r="E1368">
        <v>5</v>
      </c>
      <c r="F1368">
        <v>3</v>
      </c>
      <c r="G1368">
        <v>819.66</v>
      </c>
      <c r="H1368">
        <v>0</v>
      </c>
      <c r="I1368">
        <v>24288</v>
      </c>
    </row>
    <row r="1369" spans="1:9" x14ac:dyDescent="0.25">
      <c r="A1369" t="s">
        <v>18</v>
      </c>
      <c r="B1369">
        <v>21467233</v>
      </c>
      <c r="C1369" t="s">
        <v>538</v>
      </c>
      <c r="D1369" t="s">
        <v>539</v>
      </c>
      <c r="E1369">
        <v>0</v>
      </c>
      <c r="F1369">
        <v>11</v>
      </c>
      <c r="G1369">
        <v>640.5</v>
      </c>
      <c r="H1369">
        <v>0</v>
      </c>
      <c r="I1369">
        <v>11430</v>
      </c>
    </row>
    <row r="1370" spans="1:9" x14ac:dyDescent="0.25">
      <c r="A1370" t="s">
        <v>18</v>
      </c>
      <c r="B1370">
        <v>37099195</v>
      </c>
      <c r="C1370" t="s">
        <v>33</v>
      </c>
      <c r="D1370" t="s">
        <v>34</v>
      </c>
      <c r="E1370">
        <v>0</v>
      </c>
      <c r="F1370">
        <v>0</v>
      </c>
      <c r="G1370">
        <v>1652.73</v>
      </c>
      <c r="H1370">
        <v>0</v>
      </c>
      <c r="I1370">
        <v>4639</v>
      </c>
    </row>
    <row r="1371" spans="1:9" x14ac:dyDescent="0.25">
      <c r="A1371" t="s">
        <v>18</v>
      </c>
      <c r="B1371">
        <v>17181088</v>
      </c>
      <c r="C1371" t="s">
        <v>23</v>
      </c>
      <c r="D1371" t="s">
        <v>24</v>
      </c>
      <c r="E1371">
        <v>5</v>
      </c>
      <c r="F1371">
        <v>83</v>
      </c>
      <c r="G1371">
        <v>498.8</v>
      </c>
      <c r="H1371">
        <v>0</v>
      </c>
      <c r="I1371">
        <v>19092</v>
      </c>
    </row>
    <row r="1372" spans="1:9" x14ac:dyDescent="0.25">
      <c r="A1372" t="s">
        <v>18</v>
      </c>
      <c r="B1372">
        <v>15350173</v>
      </c>
      <c r="C1372" t="s">
        <v>999</v>
      </c>
      <c r="D1372" t="s">
        <v>1000</v>
      </c>
      <c r="E1372">
        <v>0</v>
      </c>
      <c r="F1372">
        <v>19</v>
      </c>
      <c r="G1372">
        <v>1055</v>
      </c>
      <c r="H1372">
        <v>0</v>
      </c>
      <c r="I1372">
        <v>12660</v>
      </c>
    </row>
    <row r="1373" spans="1:9" x14ac:dyDescent="0.25">
      <c r="A1373" t="s">
        <v>600</v>
      </c>
      <c r="B1373">
        <v>15021395</v>
      </c>
      <c r="C1373" t="s">
        <v>601</v>
      </c>
      <c r="D1373" t="s">
        <v>602</v>
      </c>
      <c r="E1373">
        <v>5</v>
      </c>
      <c r="F1373">
        <v>918</v>
      </c>
      <c r="G1373">
        <v>709.13</v>
      </c>
      <c r="H1373">
        <v>0</v>
      </c>
      <c r="I1373">
        <v>556469</v>
      </c>
    </row>
    <row r="1374" spans="1:9" x14ac:dyDescent="0.25">
      <c r="A1374" t="s">
        <v>18</v>
      </c>
      <c r="B1374">
        <v>40400884</v>
      </c>
      <c r="C1374" t="s">
        <v>27</v>
      </c>
      <c r="D1374" t="s">
        <v>28</v>
      </c>
      <c r="E1374">
        <v>0</v>
      </c>
      <c r="F1374">
        <v>0</v>
      </c>
      <c r="G1374">
        <v>899</v>
      </c>
      <c r="H1374">
        <v>10788</v>
      </c>
      <c r="I1374">
        <v>5394</v>
      </c>
    </row>
    <row r="1375" spans="1:9" x14ac:dyDescent="0.25">
      <c r="A1375" t="s">
        <v>18</v>
      </c>
      <c r="B1375">
        <v>29902209</v>
      </c>
      <c r="C1375" t="s">
        <v>566</v>
      </c>
      <c r="D1375" t="s">
        <v>567</v>
      </c>
      <c r="E1375">
        <v>5</v>
      </c>
      <c r="F1375">
        <v>4</v>
      </c>
      <c r="G1375">
        <v>1480.9</v>
      </c>
      <c r="H1375">
        <v>0</v>
      </c>
      <c r="I1375">
        <v>11262</v>
      </c>
    </row>
    <row r="1376" spans="1:9" x14ac:dyDescent="0.25">
      <c r="A1376" t="s">
        <v>18</v>
      </c>
      <c r="B1376">
        <v>13473804</v>
      </c>
      <c r="C1376" t="s">
        <v>35</v>
      </c>
      <c r="D1376" t="s">
        <v>36</v>
      </c>
      <c r="E1376">
        <v>5</v>
      </c>
      <c r="F1376">
        <v>1384</v>
      </c>
      <c r="G1376">
        <v>674.6</v>
      </c>
      <c r="H1376">
        <v>0</v>
      </c>
      <c r="I1376">
        <v>6595</v>
      </c>
    </row>
    <row r="1377" spans="1:9" x14ac:dyDescent="0.25">
      <c r="A1377" t="s">
        <v>18</v>
      </c>
      <c r="B1377">
        <v>31684252</v>
      </c>
      <c r="C1377" t="s">
        <v>1188</v>
      </c>
      <c r="D1377" t="s">
        <v>1189</v>
      </c>
      <c r="E1377">
        <v>4</v>
      </c>
      <c r="F1377">
        <v>2</v>
      </c>
      <c r="G1377">
        <v>933.3</v>
      </c>
      <c r="H1377">
        <v>0</v>
      </c>
      <c r="I1377">
        <v>10111</v>
      </c>
    </row>
    <row r="1378" spans="1:9" x14ac:dyDescent="0.25">
      <c r="A1378" t="s">
        <v>18</v>
      </c>
      <c r="B1378">
        <v>37002359</v>
      </c>
      <c r="C1378" t="s">
        <v>1190</v>
      </c>
      <c r="D1378" t="s">
        <v>1191</v>
      </c>
      <c r="E1378">
        <v>5</v>
      </c>
      <c r="F1378">
        <v>57</v>
      </c>
      <c r="G1378">
        <v>379.73</v>
      </c>
      <c r="H1378">
        <v>0</v>
      </c>
      <c r="I1378">
        <v>56811</v>
      </c>
    </row>
    <row r="1379" spans="1:9" x14ac:dyDescent="0.25">
      <c r="A1379" t="s">
        <v>1192</v>
      </c>
      <c r="B1379">
        <v>25908879</v>
      </c>
      <c r="C1379" t="s">
        <v>1193</v>
      </c>
      <c r="D1379" t="s">
        <v>1194</v>
      </c>
      <c r="E1379">
        <v>5</v>
      </c>
      <c r="F1379">
        <v>0</v>
      </c>
      <c r="G1379">
        <v>2069</v>
      </c>
      <c r="H1379">
        <v>0</v>
      </c>
      <c r="I1379">
        <v>22606</v>
      </c>
    </row>
    <row r="1380" spans="1:9" x14ac:dyDescent="0.25">
      <c r="A1380" t="s">
        <v>1195</v>
      </c>
      <c r="B1380">
        <v>33840338</v>
      </c>
      <c r="C1380" t="s">
        <v>1196</v>
      </c>
      <c r="D1380" t="s">
        <v>1197</v>
      </c>
      <c r="E1380">
        <v>5</v>
      </c>
      <c r="F1380">
        <v>6</v>
      </c>
      <c r="G1380">
        <v>2371.75</v>
      </c>
      <c r="H1380">
        <v>13941.63</v>
      </c>
      <c r="I1380">
        <v>24081</v>
      </c>
    </row>
    <row r="1381" spans="1:9" x14ac:dyDescent="0.25">
      <c r="A1381" t="s">
        <v>18</v>
      </c>
      <c r="B1381">
        <v>10859532</v>
      </c>
      <c r="C1381" t="s">
        <v>459</v>
      </c>
      <c r="D1381" t="s">
        <v>460</v>
      </c>
      <c r="E1381">
        <v>0</v>
      </c>
      <c r="F1381">
        <v>493</v>
      </c>
      <c r="G1381">
        <v>935.8</v>
      </c>
      <c r="H1381">
        <v>0</v>
      </c>
      <c r="I1381">
        <v>126656</v>
      </c>
    </row>
    <row r="1382" spans="1:9" x14ac:dyDescent="0.25">
      <c r="A1382" t="s">
        <v>18</v>
      </c>
      <c r="B1382">
        <v>21666176</v>
      </c>
      <c r="C1382" t="s">
        <v>500</v>
      </c>
      <c r="D1382" t="s">
        <v>501</v>
      </c>
      <c r="E1382">
        <v>0</v>
      </c>
      <c r="F1382">
        <v>3</v>
      </c>
      <c r="G1382">
        <v>684.33</v>
      </c>
      <c r="H1382">
        <v>0</v>
      </c>
      <c r="I1382">
        <v>55895</v>
      </c>
    </row>
    <row r="1383" spans="1:9" x14ac:dyDescent="0.25">
      <c r="A1383" t="s">
        <v>18</v>
      </c>
      <c r="B1383">
        <v>21666172</v>
      </c>
      <c r="C1383" t="s">
        <v>500</v>
      </c>
      <c r="D1383" t="s">
        <v>501</v>
      </c>
      <c r="E1383">
        <v>0</v>
      </c>
      <c r="F1383">
        <v>6</v>
      </c>
      <c r="G1383">
        <v>951.4</v>
      </c>
      <c r="H1383">
        <v>91.79</v>
      </c>
      <c r="I1383">
        <v>2662</v>
      </c>
    </row>
    <row r="1384" spans="1:9" x14ac:dyDescent="0.25">
      <c r="A1384" t="s">
        <v>18</v>
      </c>
      <c r="B1384">
        <v>8774979</v>
      </c>
      <c r="C1384" t="s">
        <v>673</v>
      </c>
      <c r="D1384" t="s">
        <v>674</v>
      </c>
      <c r="E1384">
        <v>4</v>
      </c>
      <c r="F1384">
        <v>336</v>
      </c>
      <c r="G1384">
        <v>666.78</v>
      </c>
      <c r="H1384">
        <v>381.71</v>
      </c>
      <c r="I1384">
        <v>5344</v>
      </c>
    </row>
    <row r="1385" spans="1:9" x14ac:dyDescent="0.25">
      <c r="A1385" t="s">
        <v>985</v>
      </c>
      <c r="B1385">
        <v>38987852</v>
      </c>
      <c r="C1385" t="s">
        <v>986</v>
      </c>
      <c r="D1385" t="s">
        <v>987</v>
      </c>
      <c r="E1385">
        <v>0</v>
      </c>
      <c r="F1385">
        <v>42</v>
      </c>
      <c r="G1385">
        <v>682</v>
      </c>
      <c r="H1385">
        <v>13392</v>
      </c>
      <c r="I1385">
        <v>36828</v>
      </c>
    </row>
    <row r="1386" spans="1:9" x14ac:dyDescent="0.25">
      <c r="A1386" t="s">
        <v>18</v>
      </c>
      <c r="B1386">
        <v>38051322</v>
      </c>
      <c r="C1386" t="s">
        <v>1052</v>
      </c>
      <c r="D1386" t="s">
        <v>1169</v>
      </c>
      <c r="E1386">
        <v>0</v>
      </c>
      <c r="F1386">
        <v>2</v>
      </c>
      <c r="G1386">
        <v>511.93</v>
      </c>
      <c r="H1386">
        <v>0</v>
      </c>
      <c r="I1386">
        <v>18526</v>
      </c>
    </row>
    <row r="1387" spans="1:9" x14ac:dyDescent="0.25">
      <c r="A1387" t="s">
        <v>18</v>
      </c>
      <c r="B1387">
        <v>20947993</v>
      </c>
      <c r="C1387" t="s">
        <v>1198</v>
      </c>
      <c r="D1387" t="s">
        <v>1199</v>
      </c>
      <c r="E1387">
        <v>0</v>
      </c>
      <c r="F1387">
        <v>30</v>
      </c>
      <c r="G1387">
        <v>1715.2</v>
      </c>
      <c r="H1387">
        <v>0</v>
      </c>
      <c r="I1387">
        <v>20280</v>
      </c>
    </row>
    <row r="1388" spans="1:9" x14ac:dyDescent="0.25">
      <c r="A1388" t="s">
        <v>18</v>
      </c>
      <c r="B1388">
        <v>38657464</v>
      </c>
      <c r="C1388" t="s">
        <v>1200</v>
      </c>
      <c r="D1388" t="s">
        <v>1201</v>
      </c>
      <c r="E1388">
        <v>0</v>
      </c>
      <c r="F1388">
        <v>20</v>
      </c>
      <c r="G1388">
        <v>2560.35</v>
      </c>
      <c r="H1388">
        <v>4595.71</v>
      </c>
      <c r="I1388">
        <v>64340</v>
      </c>
    </row>
    <row r="1389" spans="1:9" x14ac:dyDescent="0.25">
      <c r="A1389" t="s">
        <v>18</v>
      </c>
      <c r="B1389">
        <v>19126002</v>
      </c>
      <c r="C1389" t="s">
        <v>35</v>
      </c>
      <c r="D1389" t="s">
        <v>36</v>
      </c>
      <c r="E1389">
        <v>0</v>
      </c>
      <c r="F1389">
        <v>126</v>
      </c>
      <c r="G1389">
        <v>799</v>
      </c>
      <c r="H1389">
        <v>1826.28</v>
      </c>
      <c r="I1389">
        <v>25568</v>
      </c>
    </row>
    <row r="1390" spans="1:9" x14ac:dyDescent="0.25">
      <c r="A1390" t="s">
        <v>18</v>
      </c>
      <c r="B1390">
        <v>26735558</v>
      </c>
      <c r="C1390" t="s">
        <v>84</v>
      </c>
      <c r="D1390" t="s">
        <v>85</v>
      </c>
      <c r="E1390">
        <v>0</v>
      </c>
      <c r="F1390">
        <v>45</v>
      </c>
      <c r="G1390">
        <v>348.6</v>
      </c>
      <c r="H1390">
        <v>0</v>
      </c>
      <c r="I1390">
        <v>30130</v>
      </c>
    </row>
    <row r="1391" spans="1:9" x14ac:dyDescent="0.25">
      <c r="A1391" t="s">
        <v>1202</v>
      </c>
      <c r="B1391">
        <v>39079298</v>
      </c>
      <c r="C1391" t="s">
        <v>1203</v>
      </c>
      <c r="D1391" t="s">
        <v>1204</v>
      </c>
      <c r="E1391">
        <v>0</v>
      </c>
      <c r="F1391">
        <v>1</v>
      </c>
      <c r="G1391">
        <v>1590</v>
      </c>
      <c r="H1391">
        <v>10985.45</v>
      </c>
      <c r="I1391">
        <v>30210</v>
      </c>
    </row>
    <row r="1392" spans="1:9" x14ac:dyDescent="0.25">
      <c r="A1392" t="s">
        <v>18</v>
      </c>
      <c r="B1392">
        <v>37089909</v>
      </c>
      <c r="C1392" t="s">
        <v>33</v>
      </c>
      <c r="D1392" t="s">
        <v>34</v>
      </c>
      <c r="E1392">
        <v>0</v>
      </c>
      <c r="F1392">
        <v>0</v>
      </c>
      <c r="G1392">
        <v>1023.1</v>
      </c>
      <c r="H1392">
        <v>0</v>
      </c>
      <c r="I1392">
        <v>7930</v>
      </c>
    </row>
    <row r="1393" spans="1:9" x14ac:dyDescent="0.25">
      <c r="A1393" t="s">
        <v>18</v>
      </c>
      <c r="B1393">
        <v>14110210</v>
      </c>
      <c r="C1393" t="s">
        <v>33</v>
      </c>
      <c r="D1393" t="s">
        <v>34</v>
      </c>
      <c r="E1393">
        <v>5</v>
      </c>
      <c r="F1393">
        <v>3</v>
      </c>
      <c r="G1393">
        <v>572</v>
      </c>
      <c r="H1393">
        <v>122.57</v>
      </c>
      <c r="I1393">
        <v>1716</v>
      </c>
    </row>
    <row r="1394" spans="1:9" x14ac:dyDescent="0.25">
      <c r="A1394" t="s">
        <v>18</v>
      </c>
      <c r="B1394">
        <v>36518862</v>
      </c>
      <c r="C1394" t="s">
        <v>27</v>
      </c>
      <c r="D1394" t="s">
        <v>86</v>
      </c>
      <c r="E1394">
        <v>0</v>
      </c>
      <c r="F1394">
        <v>4</v>
      </c>
      <c r="G1394">
        <v>390.53</v>
      </c>
      <c r="H1394">
        <v>0</v>
      </c>
      <c r="I1394">
        <v>31255</v>
      </c>
    </row>
    <row r="1395" spans="1:9" x14ac:dyDescent="0.25">
      <c r="A1395" t="s">
        <v>18</v>
      </c>
      <c r="B1395">
        <v>14228086</v>
      </c>
      <c r="C1395" t="s">
        <v>389</v>
      </c>
      <c r="D1395" t="s">
        <v>390</v>
      </c>
      <c r="E1395">
        <v>0</v>
      </c>
      <c r="F1395">
        <v>9</v>
      </c>
      <c r="G1395">
        <v>1157</v>
      </c>
      <c r="H1395">
        <v>0</v>
      </c>
      <c r="I1395">
        <v>20826</v>
      </c>
    </row>
    <row r="1396" spans="1:9" x14ac:dyDescent="0.25">
      <c r="A1396" t="s">
        <v>18</v>
      </c>
      <c r="B1396">
        <v>37832596</v>
      </c>
      <c r="C1396" t="s">
        <v>524</v>
      </c>
      <c r="D1396" t="s">
        <v>1205</v>
      </c>
      <c r="E1396">
        <v>0</v>
      </c>
      <c r="F1396">
        <v>4</v>
      </c>
      <c r="G1396">
        <v>550</v>
      </c>
      <c r="H1396">
        <v>11733.33</v>
      </c>
      <c r="I1396">
        <v>17600</v>
      </c>
    </row>
    <row r="1397" spans="1:9" x14ac:dyDescent="0.25">
      <c r="A1397" t="s">
        <v>18</v>
      </c>
      <c r="B1397">
        <v>37095122</v>
      </c>
      <c r="C1397" t="s">
        <v>616</v>
      </c>
      <c r="D1397" t="s">
        <v>617</v>
      </c>
      <c r="E1397">
        <v>3</v>
      </c>
      <c r="F1397">
        <v>0</v>
      </c>
      <c r="G1397">
        <v>2550</v>
      </c>
      <c r="H1397">
        <v>0</v>
      </c>
      <c r="I1397">
        <v>22950</v>
      </c>
    </row>
    <row r="1398" spans="1:9" x14ac:dyDescent="0.25">
      <c r="A1398" t="s">
        <v>1206</v>
      </c>
      <c r="B1398">
        <v>35585413</v>
      </c>
      <c r="C1398" t="s">
        <v>1207</v>
      </c>
      <c r="D1398" t="s">
        <v>1208</v>
      </c>
      <c r="E1398">
        <v>0</v>
      </c>
      <c r="F1398">
        <v>12</v>
      </c>
      <c r="G1398">
        <v>1755.9</v>
      </c>
      <c r="H1398">
        <v>0</v>
      </c>
      <c r="I1398">
        <v>74422</v>
      </c>
    </row>
    <row r="1399" spans="1:9" x14ac:dyDescent="0.25">
      <c r="A1399" t="s">
        <v>18</v>
      </c>
      <c r="B1399">
        <v>35143144</v>
      </c>
      <c r="C1399" t="s">
        <v>119</v>
      </c>
      <c r="D1399" t="s">
        <v>120</v>
      </c>
      <c r="E1399">
        <v>0</v>
      </c>
      <c r="F1399">
        <v>1</v>
      </c>
      <c r="G1399">
        <v>591.4</v>
      </c>
      <c r="H1399">
        <v>0</v>
      </c>
      <c r="I1399">
        <v>29864</v>
      </c>
    </row>
    <row r="1400" spans="1:9" x14ac:dyDescent="0.25">
      <c r="A1400" t="s">
        <v>18</v>
      </c>
      <c r="B1400">
        <v>17602106</v>
      </c>
      <c r="C1400" t="s">
        <v>1209</v>
      </c>
      <c r="D1400" t="s">
        <v>1210</v>
      </c>
      <c r="E1400">
        <v>0</v>
      </c>
      <c r="F1400">
        <v>27</v>
      </c>
      <c r="G1400">
        <v>1375</v>
      </c>
      <c r="H1400">
        <v>0</v>
      </c>
      <c r="I1400">
        <v>6875</v>
      </c>
    </row>
    <row r="1401" spans="1:9" x14ac:dyDescent="0.25">
      <c r="A1401" t="s">
        <v>1211</v>
      </c>
      <c r="B1401">
        <v>30329001</v>
      </c>
      <c r="C1401" t="s">
        <v>1207</v>
      </c>
      <c r="D1401" t="s">
        <v>1208</v>
      </c>
      <c r="E1401">
        <v>0</v>
      </c>
      <c r="F1401">
        <v>5</v>
      </c>
      <c r="G1401">
        <v>935.7</v>
      </c>
      <c r="H1401">
        <v>360.2</v>
      </c>
      <c r="I1401">
        <v>10446</v>
      </c>
    </row>
    <row r="1402" spans="1:9" x14ac:dyDescent="0.25">
      <c r="A1402" t="s">
        <v>18</v>
      </c>
      <c r="B1402">
        <v>37825337</v>
      </c>
      <c r="C1402" t="s">
        <v>1212</v>
      </c>
      <c r="D1402" t="s">
        <v>303</v>
      </c>
      <c r="E1402">
        <v>4</v>
      </c>
      <c r="F1402">
        <v>5</v>
      </c>
      <c r="G1402">
        <v>774.66</v>
      </c>
      <c r="H1402">
        <v>0</v>
      </c>
      <c r="I1402">
        <v>12214</v>
      </c>
    </row>
    <row r="1403" spans="1:9" x14ac:dyDescent="0.25">
      <c r="A1403" t="s">
        <v>18</v>
      </c>
      <c r="B1403">
        <v>18026994</v>
      </c>
      <c r="C1403" t="s">
        <v>23</v>
      </c>
      <c r="D1403" t="s">
        <v>24</v>
      </c>
      <c r="E1403">
        <v>5</v>
      </c>
      <c r="F1403">
        <v>373</v>
      </c>
      <c r="G1403">
        <v>680</v>
      </c>
      <c r="H1403">
        <v>0</v>
      </c>
      <c r="I1403">
        <v>313480</v>
      </c>
    </row>
    <row r="1404" spans="1:9" x14ac:dyDescent="0.25">
      <c r="A1404" t="s">
        <v>18</v>
      </c>
      <c r="B1404">
        <v>8897025</v>
      </c>
      <c r="C1404" t="s">
        <v>23</v>
      </c>
      <c r="D1404" t="s">
        <v>24</v>
      </c>
      <c r="E1404">
        <v>0</v>
      </c>
      <c r="F1404">
        <v>781</v>
      </c>
      <c r="G1404">
        <v>641.33000000000004</v>
      </c>
      <c r="H1404">
        <v>0</v>
      </c>
      <c r="I1404">
        <v>51405</v>
      </c>
    </row>
    <row r="1405" spans="1:9" x14ac:dyDescent="0.25">
      <c r="A1405" t="s">
        <v>18</v>
      </c>
      <c r="B1405">
        <v>36160872</v>
      </c>
      <c r="C1405" t="s">
        <v>438</v>
      </c>
      <c r="D1405" t="s">
        <v>565</v>
      </c>
      <c r="E1405">
        <v>5</v>
      </c>
      <c r="F1405">
        <v>1</v>
      </c>
      <c r="G1405">
        <v>874.16</v>
      </c>
      <c r="H1405">
        <v>0</v>
      </c>
      <c r="I1405">
        <v>20184</v>
      </c>
    </row>
    <row r="1406" spans="1:9" x14ac:dyDescent="0.25">
      <c r="A1406" t="s">
        <v>808</v>
      </c>
      <c r="B1406">
        <v>18155246</v>
      </c>
      <c r="C1406" t="s">
        <v>235</v>
      </c>
      <c r="D1406" t="s">
        <v>236</v>
      </c>
      <c r="E1406">
        <v>0</v>
      </c>
      <c r="F1406">
        <v>0</v>
      </c>
      <c r="G1406">
        <v>1464.23</v>
      </c>
      <c r="H1406">
        <v>0</v>
      </c>
      <c r="I1406">
        <v>17856</v>
      </c>
    </row>
    <row r="1407" spans="1:9" x14ac:dyDescent="0.25">
      <c r="A1407" t="s">
        <v>169</v>
      </c>
      <c r="B1407">
        <v>18635645</v>
      </c>
      <c r="C1407" t="s">
        <v>289</v>
      </c>
      <c r="D1407" t="s">
        <v>290</v>
      </c>
      <c r="E1407">
        <v>0</v>
      </c>
      <c r="F1407">
        <v>51</v>
      </c>
      <c r="G1407">
        <v>1164</v>
      </c>
      <c r="H1407">
        <v>0</v>
      </c>
      <c r="I1407">
        <v>75660</v>
      </c>
    </row>
    <row r="1408" spans="1:9" x14ac:dyDescent="0.25">
      <c r="A1408" t="s">
        <v>18</v>
      </c>
      <c r="B1408">
        <v>6224398</v>
      </c>
      <c r="C1408" t="s">
        <v>265</v>
      </c>
      <c r="D1408" t="s">
        <v>266</v>
      </c>
      <c r="E1408">
        <v>5</v>
      </c>
      <c r="F1408">
        <v>108</v>
      </c>
      <c r="G1408">
        <v>377</v>
      </c>
      <c r="H1408">
        <v>0</v>
      </c>
      <c r="I1408">
        <v>69745</v>
      </c>
    </row>
    <row r="1409" spans="1:9" x14ac:dyDescent="0.25">
      <c r="A1409" t="s">
        <v>18</v>
      </c>
      <c r="B1409">
        <v>38664995</v>
      </c>
      <c r="C1409" t="s">
        <v>368</v>
      </c>
      <c r="D1409" t="s">
        <v>369</v>
      </c>
      <c r="E1409">
        <v>0</v>
      </c>
      <c r="F1409">
        <v>215</v>
      </c>
      <c r="G1409">
        <v>969</v>
      </c>
      <c r="H1409">
        <v>24709.5</v>
      </c>
      <c r="I1409">
        <v>49419</v>
      </c>
    </row>
    <row r="1410" spans="1:9" x14ac:dyDescent="0.25">
      <c r="A1410" t="s">
        <v>18</v>
      </c>
      <c r="B1410">
        <v>11586122</v>
      </c>
      <c r="C1410" t="s">
        <v>497</v>
      </c>
      <c r="D1410" t="s">
        <v>1173</v>
      </c>
      <c r="E1410">
        <v>0</v>
      </c>
      <c r="F1410">
        <v>21</v>
      </c>
      <c r="G1410">
        <v>2483.86</v>
      </c>
      <c r="H1410">
        <v>0</v>
      </c>
      <c r="I1410">
        <v>4704</v>
      </c>
    </row>
    <row r="1411" spans="1:9" x14ac:dyDescent="0.25">
      <c r="A1411" t="s">
        <v>18</v>
      </c>
      <c r="B1411">
        <v>19895373</v>
      </c>
      <c r="C1411" t="s">
        <v>401</v>
      </c>
      <c r="D1411" t="s">
        <v>402</v>
      </c>
      <c r="E1411">
        <v>0</v>
      </c>
      <c r="F1411">
        <v>13</v>
      </c>
      <c r="G1411">
        <v>633.9</v>
      </c>
      <c r="H1411">
        <v>0</v>
      </c>
      <c r="I1411">
        <v>72479</v>
      </c>
    </row>
    <row r="1412" spans="1:9" x14ac:dyDescent="0.25">
      <c r="A1412" t="s">
        <v>18</v>
      </c>
      <c r="B1412">
        <v>21563330</v>
      </c>
      <c r="C1412" t="s">
        <v>749</v>
      </c>
      <c r="D1412" t="s">
        <v>1213</v>
      </c>
      <c r="E1412">
        <v>5</v>
      </c>
      <c r="F1412">
        <v>47</v>
      </c>
      <c r="G1412">
        <v>1311</v>
      </c>
      <c r="H1412">
        <v>0</v>
      </c>
      <c r="I1412">
        <v>51129</v>
      </c>
    </row>
    <row r="1413" spans="1:9" x14ac:dyDescent="0.25">
      <c r="A1413" t="s">
        <v>18</v>
      </c>
      <c r="B1413">
        <v>15373528</v>
      </c>
      <c r="C1413" t="s">
        <v>145</v>
      </c>
      <c r="D1413" t="s">
        <v>1214</v>
      </c>
      <c r="E1413">
        <v>0</v>
      </c>
      <c r="F1413">
        <v>20</v>
      </c>
      <c r="G1413">
        <v>591.26</v>
      </c>
      <c r="H1413">
        <v>0</v>
      </c>
      <c r="I1413">
        <v>6785</v>
      </c>
    </row>
    <row r="1414" spans="1:9" x14ac:dyDescent="0.25">
      <c r="A1414" t="s">
        <v>18</v>
      </c>
      <c r="B1414">
        <v>17565776</v>
      </c>
      <c r="C1414" t="s">
        <v>1215</v>
      </c>
      <c r="D1414" t="s">
        <v>1216</v>
      </c>
      <c r="E1414">
        <v>5</v>
      </c>
      <c r="F1414">
        <v>0</v>
      </c>
      <c r="G1414">
        <v>680</v>
      </c>
      <c r="H1414">
        <v>0</v>
      </c>
      <c r="I1414">
        <v>11560</v>
      </c>
    </row>
    <row r="1415" spans="1:9" x14ac:dyDescent="0.25">
      <c r="A1415" t="s">
        <v>808</v>
      </c>
      <c r="B1415">
        <v>9326520</v>
      </c>
      <c r="C1415" t="s">
        <v>235</v>
      </c>
      <c r="D1415" t="s">
        <v>236</v>
      </c>
      <c r="E1415">
        <v>0</v>
      </c>
      <c r="F1415">
        <v>0</v>
      </c>
      <c r="G1415">
        <v>1462.36</v>
      </c>
      <c r="H1415">
        <v>0</v>
      </c>
      <c r="I1415">
        <v>22635</v>
      </c>
    </row>
    <row r="1416" spans="1:9" x14ac:dyDescent="0.25">
      <c r="A1416" t="s">
        <v>18</v>
      </c>
      <c r="B1416">
        <v>17411138</v>
      </c>
      <c r="C1416" t="s">
        <v>149</v>
      </c>
      <c r="D1416" t="s">
        <v>150</v>
      </c>
      <c r="E1416">
        <v>5</v>
      </c>
      <c r="F1416">
        <v>28</v>
      </c>
      <c r="G1416">
        <v>461</v>
      </c>
      <c r="H1416">
        <v>0</v>
      </c>
      <c r="I1416">
        <v>49327</v>
      </c>
    </row>
    <row r="1417" spans="1:9" x14ac:dyDescent="0.25">
      <c r="A1417" t="s">
        <v>317</v>
      </c>
      <c r="B1417">
        <v>29914048</v>
      </c>
      <c r="C1417" t="s">
        <v>514</v>
      </c>
      <c r="D1417" t="s">
        <v>515</v>
      </c>
      <c r="E1417">
        <v>4</v>
      </c>
      <c r="F1417">
        <v>4</v>
      </c>
      <c r="G1417">
        <v>1254.5</v>
      </c>
      <c r="H1417">
        <v>0</v>
      </c>
      <c r="I1417">
        <v>14613</v>
      </c>
    </row>
    <row r="1418" spans="1:9" x14ac:dyDescent="0.25">
      <c r="A1418" t="s">
        <v>18</v>
      </c>
      <c r="B1418">
        <v>29617633</v>
      </c>
      <c r="C1418" t="s">
        <v>27</v>
      </c>
      <c r="D1418" t="s">
        <v>28</v>
      </c>
      <c r="E1418">
        <v>0</v>
      </c>
      <c r="F1418">
        <v>29</v>
      </c>
      <c r="G1418">
        <v>342.73</v>
      </c>
      <c r="H1418">
        <v>0</v>
      </c>
      <c r="I1418">
        <v>94762</v>
      </c>
    </row>
    <row r="1419" spans="1:9" x14ac:dyDescent="0.25">
      <c r="A1419" t="s">
        <v>18</v>
      </c>
      <c r="B1419">
        <v>11490057</v>
      </c>
      <c r="C1419" t="s">
        <v>598</v>
      </c>
      <c r="D1419" t="s">
        <v>599</v>
      </c>
      <c r="E1419">
        <v>5</v>
      </c>
      <c r="F1419">
        <v>53</v>
      </c>
      <c r="G1419">
        <v>1329.4</v>
      </c>
      <c r="H1419">
        <v>0</v>
      </c>
      <c r="I1419">
        <v>40355</v>
      </c>
    </row>
    <row r="1420" spans="1:9" x14ac:dyDescent="0.25">
      <c r="A1420" t="s">
        <v>18</v>
      </c>
      <c r="B1420">
        <v>19680736</v>
      </c>
      <c r="C1420" t="s">
        <v>383</v>
      </c>
      <c r="D1420" t="s">
        <v>384</v>
      </c>
      <c r="E1420">
        <v>0</v>
      </c>
      <c r="F1420">
        <v>10</v>
      </c>
      <c r="G1420">
        <v>500.06</v>
      </c>
      <c r="H1420">
        <v>0</v>
      </c>
      <c r="I1420">
        <v>22503</v>
      </c>
    </row>
    <row r="1421" spans="1:9" x14ac:dyDescent="0.25">
      <c r="A1421" t="s">
        <v>18</v>
      </c>
      <c r="B1421">
        <v>31028299</v>
      </c>
      <c r="C1421" t="s">
        <v>23</v>
      </c>
      <c r="D1421" t="s">
        <v>24</v>
      </c>
      <c r="E1421">
        <v>5</v>
      </c>
      <c r="F1421">
        <v>14</v>
      </c>
      <c r="G1421">
        <v>688.7</v>
      </c>
      <c r="H1421">
        <v>0</v>
      </c>
      <c r="I1421">
        <v>20874</v>
      </c>
    </row>
    <row r="1422" spans="1:9" x14ac:dyDescent="0.25">
      <c r="A1422" t="s">
        <v>18</v>
      </c>
      <c r="B1422">
        <v>33337310</v>
      </c>
      <c r="C1422" t="s">
        <v>302</v>
      </c>
      <c r="D1422" t="s">
        <v>303</v>
      </c>
      <c r="E1422">
        <v>5</v>
      </c>
      <c r="F1422">
        <v>4</v>
      </c>
      <c r="G1422">
        <v>468.5</v>
      </c>
      <c r="H1422">
        <v>0</v>
      </c>
      <c r="I1422">
        <v>31800</v>
      </c>
    </row>
    <row r="1423" spans="1:9" x14ac:dyDescent="0.25">
      <c r="A1423" t="s">
        <v>18</v>
      </c>
      <c r="B1423">
        <v>25839748</v>
      </c>
      <c r="C1423" t="s">
        <v>289</v>
      </c>
      <c r="D1423" t="s">
        <v>290</v>
      </c>
      <c r="E1423">
        <v>0</v>
      </c>
      <c r="F1423">
        <v>10</v>
      </c>
      <c r="G1423">
        <v>1055.1300000000001</v>
      </c>
      <c r="H1423">
        <v>0</v>
      </c>
      <c r="I1423">
        <v>13241</v>
      </c>
    </row>
    <row r="1424" spans="1:9" x14ac:dyDescent="0.25">
      <c r="A1424" t="s">
        <v>18</v>
      </c>
      <c r="B1424">
        <v>20912156</v>
      </c>
      <c r="C1424" t="s">
        <v>279</v>
      </c>
      <c r="D1424" t="s">
        <v>1217</v>
      </c>
      <c r="E1424">
        <v>0</v>
      </c>
      <c r="F1424">
        <v>106</v>
      </c>
      <c r="G1424">
        <v>1142.03</v>
      </c>
      <c r="H1424">
        <v>0</v>
      </c>
      <c r="I1424">
        <v>49643</v>
      </c>
    </row>
    <row r="1425" spans="1:9" x14ac:dyDescent="0.25">
      <c r="A1425" t="s">
        <v>18</v>
      </c>
      <c r="B1425">
        <v>25683191</v>
      </c>
      <c r="C1425" t="s">
        <v>1218</v>
      </c>
      <c r="D1425" t="s">
        <v>1219</v>
      </c>
      <c r="E1425">
        <v>5</v>
      </c>
      <c r="F1425">
        <v>17</v>
      </c>
      <c r="G1425">
        <v>1133.33</v>
      </c>
      <c r="H1425">
        <v>0</v>
      </c>
      <c r="I1425">
        <v>20275</v>
      </c>
    </row>
    <row r="1426" spans="1:9" x14ac:dyDescent="0.25">
      <c r="A1426" t="s">
        <v>18</v>
      </c>
      <c r="B1426">
        <v>37089234</v>
      </c>
      <c r="C1426" t="s">
        <v>27</v>
      </c>
      <c r="D1426" t="s">
        <v>28</v>
      </c>
      <c r="E1426">
        <v>0</v>
      </c>
      <c r="F1426">
        <v>1</v>
      </c>
      <c r="G1426">
        <v>993.4</v>
      </c>
      <c r="H1426">
        <v>0</v>
      </c>
      <c r="I1426">
        <v>4518</v>
      </c>
    </row>
    <row r="1427" spans="1:9" x14ac:dyDescent="0.25">
      <c r="A1427" t="s">
        <v>18</v>
      </c>
      <c r="B1427">
        <v>37688083</v>
      </c>
      <c r="C1427" t="s">
        <v>997</v>
      </c>
      <c r="D1427" t="s">
        <v>998</v>
      </c>
      <c r="E1427">
        <v>0</v>
      </c>
      <c r="F1427">
        <v>4</v>
      </c>
      <c r="G1427">
        <v>1599</v>
      </c>
      <c r="H1427">
        <v>0</v>
      </c>
      <c r="I1427">
        <v>0</v>
      </c>
    </row>
    <row r="1428" spans="1:9" x14ac:dyDescent="0.25">
      <c r="A1428" t="s">
        <v>18</v>
      </c>
      <c r="B1428">
        <v>27786123</v>
      </c>
      <c r="C1428" t="s">
        <v>373</v>
      </c>
      <c r="D1428" t="s">
        <v>374</v>
      </c>
      <c r="E1428">
        <v>0</v>
      </c>
      <c r="F1428">
        <v>78</v>
      </c>
      <c r="G1428">
        <v>1905</v>
      </c>
      <c r="H1428">
        <v>0</v>
      </c>
      <c r="I1428">
        <v>45720</v>
      </c>
    </row>
    <row r="1429" spans="1:9" x14ac:dyDescent="0.25">
      <c r="A1429" t="s">
        <v>18</v>
      </c>
      <c r="B1429">
        <v>8292994</v>
      </c>
      <c r="C1429" t="s">
        <v>1220</v>
      </c>
      <c r="D1429" t="s">
        <v>1221</v>
      </c>
      <c r="E1429">
        <v>0</v>
      </c>
      <c r="F1429">
        <v>67</v>
      </c>
      <c r="G1429">
        <v>976.2</v>
      </c>
      <c r="H1429">
        <v>0</v>
      </c>
      <c r="I1429">
        <v>36461</v>
      </c>
    </row>
    <row r="1430" spans="1:9" x14ac:dyDescent="0.25">
      <c r="A1430" t="s">
        <v>419</v>
      </c>
      <c r="B1430">
        <v>13458167</v>
      </c>
      <c r="C1430" t="s">
        <v>242</v>
      </c>
      <c r="D1430" t="s">
        <v>243</v>
      </c>
      <c r="E1430">
        <v>0</v>
      </c>
      <c r="F1430">
        <v>1087</v>
      </c>
      <c r="G1430">
        <v>377.4</v>
      </c>
      <c r="H1430">
        <v>0</v>
      </c>
      <c r="I1430">
        <v>43062</v>
      </c>
    </row>
    <row r="1431" spans="1:9" x14ac:dyDescent="0.25">
      <c r="A1431" t="s">
        <v>18</v>
      </c>
      <c r="B1431">
        <v>34291102</v>
      </c>
      <c r="C1431" t="s">
        <v>94</v>
      </c>
      <c r="D1431" t="s">
        <v>85</v>
      </c>
      <c r="E1431">
        <v>3</v>
      </c>
      <c r="F1431">
        <v>28</v>
      </c>
      <c r="G1431">
        <v>602.16</v>
      </c>
      <c r="H1431">
        <v>0</v>
      </c>
      <c r="I1431">
        <v>134555</v>
      </c>
    </row>
    <row r="1432" spans="1:9" x14ac:dyDescent="0.25">
      <c r="A1432" t="s">
        <v>317</v>
      </c>
      <c r="B1432">
        <v>15833762</v>
      </c>
      <c r="C1432" t="s">
        <v>318</v>
      </c>
      <c r="D1432" t="s">
        <v>319</v>
      </c>
      <c r="E1432">
        <v>5</v>
      </c>
      <c r="F1432">
        <v>1740</v>
      </c>
      <c r="G1432">
        <v>1068.06</v>
      </c>
      <c r="H1432">
        <v>0</v>
      </c>
      <c r="I1432">
        <v>417902</v>
      </c>
    </row>
    <row r="1433" spans="1:9" x14ac:dyDescent="0.25">
      <c r="A1433" t="s">
        <v>18</v>
      </c>
      <c r="B1433">
        <v>38121851</v>
      </c>
      <c r="C1433" t="s">
        <v>187</v>
      </c>
      <c r="D1433" t="s">
        <v>188</v>
      </c>
      <c r="E1433">
        <v>5</v>
      </c>
      <c r="F1433">
        <v>0</v>
      </c>
      <c r="G1433">
        <v>1167.5</v>
      </c>
      <c r="H1433">
        <v>1422.57</v>
      </c>
      <c r="I1433">
        <v>19916</v>
      </c>
    </row>
    <row r="1434" spans="1:9" x14ac:dyDescent="0.25">
      <c r="A1434" t="s">
        <v>18</v>
      </c>
      <c r="B1434">
        <v>15359782</v>
      </c>
      <c r="C1434" t="s">
        <v>973</v>
      </c>
      <c r="D1434" t="s">
        <v>1222</v>
      </c>
      <c r="E1434">
        <v>5</v>
      </c>
      <c r="F1434">
        <v>108</v>
      </c>
      <c r="G1434">
        <v>1584</v>
      </c>
      <c r="H1434">
        <v>0</v>
      </c>
      <c r="I1434">
        <v>6336</v>
      </c>
    </row>
    <row r="1435" spans="1:9" x14ac:dyDescent="0.25">
      <c r="A1435" t="s">
        <v>18</v>
      </c>
      <c r="B1435">
        <v>22135138</v>
      </c>
      <c r="C1435" t="s">
        <v>913</v>
      </c>
      <c r="D1435" t="s">
        <v>914</v>
      </c>
      <c r="E1435">
        <v>0</v>
      </c>
      <c r="F1435">
        <v>237</v>
      </c>
      <c r="G1435">
        <v>349</v>
      </c>
      <c r="H1435">
        <v>0</v>
      </c>
      <c r="I1435">
        <v>66310</v>
      </c>
    </row>
    <row r="1436" spans="1:9" x14ac:dyDescent="0.25">
      <c r="A1436" t="s">
        <v>18</v>
      </c>
      <c r="B1436">
        <v>16740640</v>
      </c>
      <c r="C1436" t="s">
        <v>1223</v>
      </c>
      <c r="D1436" t="s">
        <v>1224</v>
      </c>
      <c r="E1436">
        <v>4</v>
      </c>
      <c r="F1436">
        <v>12</v>
      </c>
      <c r="G1436">
        <v>1411.13</v>
      </c>
      <c r="H1436">
        <v>0</v>
      </c>
      <c r="I1436">
        <v>25695</v>
      </c>
    </row>
    <row r="1437" spans="1:9" x14ac:dyDescent="0.25">
      <c r="A1437" t="s">
        <v>18</v>
      </c>
      <c r="B1437">
        <v>34923606</v>
      </c>
      <c r="C1437" t="s">
        <v>145</v>
      </c>
      <c r="D1437" t="s">
        <v>146</v>
      </c>
      <c r="E1437">
        <v>4</v>
      </c>
      <c r="F1437">
        <v>25</v>
      </c>
      <c r="G1437">
        <v>293.89999999999998</v>
      </c>
      <c r="H1437">
        <v>0</v>
      </c>
      <c r="I1437">
        <v>13857</v>
      </c>
    </row>
    <row r="1438" spans="1:9" x14ac:dyDescent="0.25">
      <c r="A1438" t="s">
        <v>18</v>
      </c>
      <c r="B1438">
        <v>38856693</v>
      </c>
      <c r="C1438" t="s">
        <v>70</v>
      </c>
      <c r="D1438" t="s">
        <v>71</v>
      </c>
      <c r="E1438">
        <v>5</v>
      </c>
      <c r="F1438">
        <v>38</v>
      </c>
      <c r="G1438">
        <v>1360</v>
      </c>
      <c r="H1438">
        <v>15330.9</v>
      </c>
      <c r="I1438">
        <v>42160</v>
      </c>
    </row>
    <row r="1439" spans="1:9" x14ac:dyDescent="0.25">
      <c r="A1439" t="s">
        <v>18</v>
      </c>
      <c r="B1439">
        <v>18706981</v>
      </c>
      <c r="C1439" t="s">
        <v>455</v>
      </c>
      <c r="D1439" t="s">
        <v>1225</v>
      </c>
      <c r="E1439">
        <v>0</v>
      </c>
      <c r="F1439">
        <v>41</v>
      </c>
      <c r="G1439">
        <v>2569.17</v>
      </c>
      <c r="H1439">
        <v>2394</v>
      </c>
      <c r="I1439">
        <v>69426</v>
      </c>
    </row>
    <row r="1440" spans="1:9" x14ac:dyDescent="0.25">
      <c r="A1440" t="s">
        <v>1195</v>
      </c>
      <c r="B1440">
        <v>33840337</v>
      </c>
      <c r="C1440" t="s">
        <v>1196</v>
      </c>
      <c r="D1440" t="s">
        <v>1197</v>
      </c>
      <c r="E1440">
        <v>5</v>
      </c>
      <c r="F1440">
        <v>6</v>
      </c>
      <c r="G1440">
        <v>2206.96</v>
      </c>
      <c r="H1440">
        <v>0</v>
      </c>
      <c r="I1440">
        <v>25525</v>
      </c>
    </row>
    <row r="1441" spans="1:9" x14ac:dyDescent="0.25">
      <c r="A1441" t="s">
        <v>18</v>
      </c>
      <c r="B1441">
        <v>30201307</v>
      </c>
      <c r="C1441" t="s">
        <v>25</v>
      </c>
      <c r="D1441" t="s">
        <v>26</v>
      </c>
      <c r="E1441">
        <v>0</v>
      </c>
      <c r="F1441">
        <v>2014</v>
      </c>
      <c r="G1441">
        <v>437.63</v>
      </c>
      <c r="H1441">
        <v>0</v>
      </c>
      <c r="I1441">
        <v>1515</v>
      </c>
    </row>
    <row r="1442" spans="1:9" x14ac:dyDescent="0.25">
      <c r="A1442" t="s">
        <v>18</v>
      </c>
      <c r="B1442">
        <v>11220650</v>
      </c>
      <c r="C1442" t="s">
        <v>1226</v>
      </c>
      <c r="D1442" t="s">
        <v>1227</v>
      </c>
      <c r="E1442">
        <v>4</v>
      </c>
      <c r="F1442">
        <v>51</v>
      </c>
      <c r="G1442">
        <v>1067</v>
      </c>
      <c r="H1442">
        <v>0</v>
      </c>
      <c r="I1442">
        <v>21340</v>
      </c>
    </row>
    <row r="1443" spans="1:9" x14ac:dyDescent="0.25">
      <c r="A1443" t="s">
        <v>18</v>
      </c>
      <c r="B1443">
        <v>39455826</v>
      </c>
      <c r="C1443" t="s">
        <v>1228</v>
      </c>
      <c r="D1443" t="s">
        <v>1229</v>
      </c>
      <c r="E1443">
        <v>5</v>
      </c>
      <c r="F1443">
        <v>5</v>
      </c>
      <c r="G1443">
        <v>1253</v>
      </c>
      <c r="H1443">
        <v>15330.82</v>
      </c>
      <c r="I1443">
        <v>20048</v>
      </c>
    </row>
    <row r="1444" spans="1:9" x14ac:dyDescent="0.25">
      <c r="A1444" t="s">
        <v>18</v>
      </c>
      <c r="B1444">
        <v>26325189</v>
      </c>
      <c r="C1444" t="s">
        <v>588</v>
      </c>
      <c r="D1444" t="s">
        <v>589</v>
      </c>
      <c r="E1444">
        <v>0</v>
      </c>
      <c r="F1444">
        <v>125</v>
      </c>
      <c r="G1444">
        <v>1137.1600000000001</v>
      </c>
      <c r="H1444">
        <v>0</v>
      </c>
      <c r="I1444">
        <v>8581</v>
      </c>
    </row>
    <row r="1445" spans="1:9" x14ac:dyDescent="0.25">
      <c r="A1445" t="s">
        <v>18</v>
      </c>
      <c r="B1445">
        <v>35889301</v>
      </c>
      <c r="C1445" t="s">
        <v>25</v>
      </c>
      <c r="D1445" t="s">
        <v>26</v>
      </c>
      <c r="E1445">
        <v>0</v>
      </c>
      <c r="F1445">
        <v>2124</v>
      </c>
      <c r="G1445">
        <v>676.5</v>
      </c>
      <c r="H1445">
        <v>0</v>
      </c>
      <c r="I1445">
        <v>53248</v>
      </c>
    </row>
    <row r="1446" spans="1:9" x14ac:dyDescent="0.25">
      <c r="A1446" t="s">
        <v>9</v>
      </c>
      <c r="B1446">
        <v>7970338</v>
      </c>
      <c r="C1446" t="s">
        <v>10</v>
      </c>
      <c r="D1446" t="s">
        <v>11</v>
      </c>
      <c r="E1446">
        <v>0</v>
      </c>
      <c r="F1446">
        <v>65</v>
      </c>
      <c r="G1446">
        <v>854.73</v>
      </c>
      <c r="H1446">
        <v>0</v>
      </c>
      <c r="I1446">
        <v>40611</v>
      </c>
    </row>
    <row r="1447" spans="1:9" x14ac:dyDescent="0.25">
      <c r="A1447" t="s">
        <v>18</v>
      </c>
      <c r="B1447">
        <v>13925029</v>
      </c>
      <c r="C1447" t="s">
        <v>736</v>
      </c>
      <c r="D1447" t="s">
        <v>737</v>
      </c>
      <c r="E1447">
        <v>5</v>
      </c>
      <c r="F1447">
        <v>75</v>
      </c>
      <c r="G1447">
        <v>1125</v>
      </c>
      <c r="H1447">
        <v>0</v>
      </c>
      <c r="I1447">
        <v>16875</v>
      </c>
    </row>
    <row r="1448" spans="1:9" x14ac:dyDescent="0.25">
      <c r="A1448" t="s">
        <v>18</v>
      </c>
      <c r="B1448">
        <v>37089391</v>
      </c>
      <c r="C1448" t="s">
        <v>27</v>
      </c>
      <c r="D1448" t="s">
        <v>28</v>
      </c>
      <c r="E1448">
        <v>4</v>
      </c>
      <c r="F1448">
        <v>5</v>
      </c>
      <c r="G1448">
        <v>479</v>
      </c>
      <c r="H1448">
        <v>0</v>
      </c>
      <c r="I1448">
        <v>42408</v>
      </c>
    </row>
    <row r="1449" spans="1:9" x14ac:dyDescent="0.25">
      <c r="A1449" t="s">
        <v>18</v>
      </c>
      <c r="B1449">
        <v>34069004</v>
      </c>
      <c r="C1449" t="s">
        <v>94</v>
      </c>
      <c r="D1449" t="s">
        <v>85</v>
      </c>
      <c r="E1449">
        <v>0</v>
      </c>
      <c r="F1449">
        <v>18</v>
      </c>
      <c r="G1449">
        <v>1045.43</v>
      </c>
      <c r="H1449">
        <v>0</v>
      </c>
      <c r="I1449">
        <v>76573</v>
      </c>
    </row>
    <row r="1450" spans="1:9" x14ac:dyDescent="0.25">
      <c r="A1450" t="s">
        <v>18</v>
      </c>
      <c r="B1450">
        <v>36000260</v>
      </c>
      <c r="C1450" t="s">
        <v>84</v>
      </c>
      <c r="D1450" t="s">
        <v>85</v>
      </c>
      <c r="E1450">
        <v>0</v>
      </c>
      <c r="F1450">
        <v>2</v>
      </c>
      <c r="G1450">
        <v>1129.1300000000001</v>
      </c>
      <c r="H1450">
        <v>0</v>
      </c>
      <c r="I1450">
        <v>73097</v>
      </c>
    </row>
    <row r="1451" spans="1:9" x14ac:dyDescent="0.25">
      <c r="A1451" t="s">
        <v>18</v>
      </c>
      <c r="B1451">
        <v>8375367</v>
      </c>
      <c r="C1451" t="s">
        <v>332</v>
      </c>
      <c r="D1451" t="s">
        <v>467</v>
      </c>
      <c r="E1451">
        <v>0</v>
      </c>
      <c r="F1451">
        <v>133</v>
      </c>
      <c r="G1451">
        <v>975.16</v>
      </c>
      <c r="H1451">
        <v>0</v>
      </c>
      <c r="I1451">
        <v>8233</v>
      </c>
    </row>
    <row r="1452" spans="1:9" x14ac:dyDescent="0.25">
      <c r="A1452" t="s">
        <v>18</v>
      </c>
      <c r="B1452">
        <v>35889266</v>
      </c>
      <c r="C1452" t="s">
        <v>25</v>
      </c>
      <c r="D1452" t="s">
        <v>26</v>
      </c>
      <c r="E1452">
        <v>0</v>
      </c>
      <c r="F1452">
        <v>2014</v>
      </c>
      <c r="G1452">
        <v>478.26</v>
      </c>
      <c r="H1452">
        <v>0</v>
      </c>
      <c r="I1452">
        <v>42162</v>
      </c>
    </row>
    <row r="1453" spans="1:9" x14ac:dyDescent="0.25">
      <c r="A1453" t="s">
        <v>18</v>
      </c>
      <c r="B1453">
        <v>8683026</v>
      </c>
      <c r="C1453" t="s">
        <v>23</v>
      </c>
      <c r="D1453" t="s">
        <v>24</v>
      </c>
      <c r="E1453">
        <v>5</v>
      </c>
      <c r="F1453">
        <v>1259</v>
      </c>
      <c r="G1453">
        <v>680</v>
      </c>
      <c r="H1453">
        <v>0</v>
      </c>
      <c r="I1453">
        <v>1101600</v>
      </c>
    </row>
    <row r="1454" spans="1:9" x14ac:dyDescent="0.25">
      <c r="A1454" t="s">
        <v>18</v>
      </c>
      <c r="B1454">
        <v>21445852</v>
      </c>
      <c r="C1454" t="s">
        <v>347</v>
      </c>
      <c r="D1454" t="s">
        <v>348</v>
      </c>
      <c r="E1454">
        <v>5</v>
      </c>
      <c r="F1454">
        <v>1</v>
      </c>
      <c r="G1454">
        <v>639.20000000000005</v>
      </c>
      <c r="H1454">
        <v>0</v>
      </c>
      <c r="I1454">
        <v>16944</v>
      </c>
    </row>
    <row r="1455" spans="1:9" x14ac:dyDescent="0.25">
      <c r="A1455" t="s">
        <v>450</v>
      </c>
      <c r="B1455">
        <v>36045614</v>
      </c>
      <c r="C1455" t="s">
        <v>451</v>
      </c>
      <c r="D1455" t="s">
        <v>452</v>
      </c>
      <c r="E1455">
        <v>0</v>
      </c>
      <c r="F1455">
        <v>13</v>
      </c>
      <c r="G1455">
        <v>1015.7</v>
      </c>
      <c r="H1455">
        <v>0</v>
      </c>
      <c r="I1455">
        <v>84665</v>
      </c>
    </row>
    <row r="1456" spans="1:9" x14ac:dyDescent="0.25">
      <c r="A1456" t="s">
        <v>18</v>
      </c>
      <c r="B1456">
        <v>20872959</v>
      </c>
      <c r="C1456" t="s">
        <v>225</v>
      </c>
      <c r="D1456" t="s">
        <v>226</v>
      </c>
      <c r="E1456">
        <v>0</v>
      </c>
      <c r="F1456">
        <v>8</v>
      </c>
      <c r="G1456">
        <v>2366.73</v>
      </c>
      <c r="H1456">
        <v>0</v>
      </c>
      <c r="I1456">
        <v>64664</v>
      </c>
    </row>
    <row r="1457" spans="1:9" x14ac:dyDescent="0.25">
      <c r="A1457" t="s">
        <v>18</v>
      </c>
      <c r="B1457">
        <v>38112667</v>
      </c>
      <c r="C1457" t="s">
        <v>1230</v>
      </c>
      <c r="D1457" t="s">
        <v>1231</v>
      </c>
      <c r="E1457">
        <v>0</v>
      </c>
      <c r="F1457">
        <v>0</v>
      </c>
      <c r="G1457">
        <v>820</v>
      </c>
      <c r="H1457">
        <v>4715</v>
      </c>
      <c r="I1457">
        <v>18860</v>
      </c>
    </row>
    <row r="1458" spans="1:9" x14ac:dyDescent="0.25">
      <c r="A1458" t="s">
        <v>18</v>
      </c>
      <c r="B1458">
        <v>16723745</v>
      </c>
      <c r="C1458" t="s">
        <v>112</v>
      </c>
      <c r="D1458" t="s">
        <v>1232</v>
      </c>
      <c r="E1458">
        <v>0</v>
      </c>
      <c r="F1458">
        <v>49</v>
      </c>
      <c r="G1458">
        <v>3126.93</v>
      </c>
      <c r="H1458">
        <v>0</v>
      </c>
      <c r="I1458">
        <v>65397</v>
      </c>
    </row>
    <row r="1459" spans="1:9" x14ac:dyDescent="0.25">
      <c r="A1459" t="s">
        <v>18</v>
      </c>
      <c r="B1459">
        <v>18678337</v>
      </c>
      <c r="C1459" t="s">
        <v>35</v>
      </c>
      <c r="D1459" t="s">
        <v>36</v>
      </c>
      <c r="E1459">
        <v>0</v>
      </c>
      <c r="F1459">
        <v>205</v>
      </c>
      <c r="G1459">
        <v>344.76</v>
      </c>
      <c r="H1459">
        <v>0</v>
      </c>
      <c r="I1459">
        <v>29185</v>
      </c>
    </row>
    <row r="1460" spans="1:9" x14ac:dyDescent="0.25">
      <c r="A1460" t="s">
        <v>18</v>
      </c>
      <c r="B1460">
        <v>33006083</v>
      </c>
      <c r="C1460" t="s">
        <v>1220</v>
      </c>
      <c r="D1460" t="s">
        <v>1221</v>
      </c>
      <c r="E1460">
        <v>5</v>
      </c>
      <c r="F1460">
        <v>2</v>
      </c>
      <c r="G1460">
        <v>1479</v>
      </c>
      <c r="H1460">
        <v>816</v>
      </c>
      <c r="I1460">
        <v>23664</v>
      </c>
    </row>
    <row r="1461" spans="1:9" x14ac:dyDescent="0.25">
      <c r="A1461" t="s">
        <v>18</v>
      </c>
      <c r="B1461">
        <v>16095781</v>
      </c>
      <c r="C1461" t="s">
        <v>561</v>
      </c>
      <c r="D1461" t="s">
        <v>562</v>
      </c>
      <c r="E1461">
        <v>5</v>
      </c>
      <c r="F1461">
        <v>9</v>
      </c>
      <c r="G1461">
        <v>3976</v>
      </c>
      <c r="H1461">
        <v>0</v>
      </c>
      <c r="I1461">
        <v>19880</v>
      </c>
    </row>
    <row r="1462" spans="1:9" x14ac:dyDescent="0.25">
      <c r="A1462" t="s">
        <v>18</v>
      </c>
      <c r="B1462">
        <v>38691398</v>
      </c>
      <c r="C1462" t="s">
        <v>94</v>
      </c>
      <c r="D1462" t="s">
        <v>85</v>
      </c>
      <c r="E1462">
        <v>5</v>
      </c>
      <c r="F1462">
        <v>2</v>
      </c>
      <c r="G1462">
        <v>807</v>
      </c>
      <c r="H1462">
        <v>8968.7999999999993</v>
      </c>
      <c r="I1462">
        <v>44844</v>
      </c>
    </row>
    <row r="1463" spans="1:9" x14ac:dyDescent="0.25">
      <c r="A1463" t="s">
        <v>18</v>
      </c>
      <c r="B1463">
        <v>15343086</v>
      </c>
      <c r="C1463" t="s">
        <v>1223</v>
      </c>
      <c r="D1463" t="s">
        <v>1224</v>
      </c>
      <c r="E1463">
        <v>5</v>
      </c>
      <c r="F1463">
        <v>78</v>
      </c>
      <c r="G1463">
        <v>1958.63</v>
      </c>
      <c r="H1463">
        <v>0</v>
      </c>
      <c r="I1463">
        <v>9537</v>
      </c>
    </row>
    <row r="1464" spans="1:9" x14ac:dyDescent="0.25">
      <c r="A1464" t="s">
        <v>18</v>
      </c>
      <c r="B1464">
        <v>10587018</v>
      </c>
      <c r="C1464" t="s">
        <v>546</v>
      </c>
      <c r="D1464" t="s">
        <v>547</v>
      </c>
      <c r="E1464">
        <v>0</v>
      </c>
      <c r="F1464">
        <v>29</v>
      </c>
      <c r="G1464">
        <v>999</v>
      </c>
      <c r="H1464">
        <v>654.51</v>
      </c>
      <c r="I1464">
        <v>18981</v>
      </c>
    </row>
    <row r="1465" spans="1:9" x14ac:dyDescent="0.25">
      <c r="A1465" t="s">
        <v>18</v>
      </c>
      <c r="B1465">
        <v>38562027</v>
      </c>
      <c r="C1465" t="s">
        <v>905</v>
      </c>
      <c r="D1465" t="s">
        <v>906</v>
      </c>
      <c r="E1465">
        <v>0</v>
      </c>
      <c r="F1465">
        <v>0</v>
      </c>
      <c r="G1465">
        <v>5100</v>
      </c>
      <c r="H1465">
        <v>22950</v>
      </c>
      <c r="I1465">
        <v>91800</v>
      </c>
    </row>
    <row r="1466" spans="1:9" x14ac:dyDescent="0.25">
      <c r="A1466" t="s">
        <v>18</v>
      </c>
      <c r="B1466">
        <v>36168201</v>
      </c>
      <c r="C1466" t="s">
        <v>104</v>
      </c>
      <c r="D1466" t="s">
        <v>1233</v>
      </c>
      <c r="E1466">
        <v>5</v>
      </c>
      <c r="F1466">
        <v>135</v>
      </c>
      <c r="G1466">
        <v>1597.8</v>
      </c>
      <c r="H1466">
        <v>0</v>
      </c>
      <c r="I1466">
        <v>79925</v>
      </c>
    </row>
    <row r="1467" spans="1:9" x14ac:dyDescent="0.25">
      <c r="A1467" t="s">
        <v>18</v>
      </c>
      <c r="B1467">
        <v>7798099</v>
      </c>
      <c r="C1467" t="s">
        <v>37</v>
      </c>
      <c r="D1467" t="s">
        <v>38</v>
      </c>
      <c r="E1467">
        <v>0</v>
      </c>
      <c r="F1467">
        <v>751</v>
      </c>
      <c r="G1467">
        <v>858.8</v>
      </c>
      <c r="H1467">
        <v>0</v>
      </c>
      <c r="I1467">
        <v>38909</v>
      </c>
    </row>
    <row r="1468" spans="1:9" x14ac:dyDescent="0.25">
      <c r="A1468" t="s">
        <v>18</v>
      </c>
      <c r="B1468">
        <v>11071972</v>
      </c>
      <c r="C1468" t="s">
        <v>495</v>
      </c>
      <c r="D1468" t="s">
        <v>496</v>
      </c>
      <c r="E1468">
        <v>5</v>
      </c>
      <c r="F1468">
        <v>19</v>
      </c>
      <c r="G1468">
        <v>865.3</v>
      </c>
      <c r="H1468">
        <v>0</v>
      </c>
      <c r="I1468">
        <v>13029</v>
      </c>
    </row>
    <row r="1469" spans="1:9" x14ac:dyDescent="0.25">
      <c r="A1469" t="s">
        <v>18</v>
      </c>
      <c r="B1469">
        <v>31061078</v>
      </c>
      <c r="C1469" t="s">
        <v>27</v>
      </c>
      <c r="D1469" t="s">
        <v>28</v>
      </c>
      <c r="E1469">
        <v>0</v>
      </c>
      <c r="F1469">
        <v>10</v>
      </c>
      <c r="G1469">
        <v>486.41</v>
      </c>
      <c r="H1469">
        <v>3981</v>
      </c>
      <c r="I1469">
        <v>115449</v>
      </c>
    </row>
    <row r="1470" spans="1:9" x14ac:dyDescent="0.25">
      <c r="A1470" t="s">
        <v>18</v>
      </c>
      <c r="B1470">
        <v>5958399</v>
      </c>
      <c r="C1470" t="s">
        <v>37</v>
      </c>
      <c r="D1470" t="s">
        <v>38</v>
      </c>
      <c r="E1470">
        <v>0</v>
      </c>
      <c r="F1470">
        <v>751</v>
      </c>
      <c r="G1470">
        <v>858.8</v>
      </c>
      <c r="H1470">
        <v>0</v>
      </c>
      <c r="I1470">
        <v>41446</v>
      </c>
    </row>
    <row r="1471" spans="1:9" x14ac:dyDescent="0.25">
      <c r="A1471" t="s">
        <v>18</v>
      </c>
      <c r="B1471">
        <v>21124187</v>
      </c>
      <c r="C1471" t="s">
        <v>66</v>
      </c>
      <c r="D1471" t="s">
        <v>67</v>
      </c>
      <c r="E1471">
        <v>0</v>
      </c>
      <c r="F1471">
        <v>0</v>
      </c>
      <c r="G1471">
        <v>4940.66</v>
      </c>
      <c r="H1471">
        <v>0</v>
      </c>
      <c r="I1471">
        <v>24495</v>
      </c>
    </row>
    <row r="1472" spans="1:9" x14ac:dyDescent="0.25">
      <c r="A1472" t="s">
        <v>18</v>
      </c>
      <c r="B1472">
        <v>3407040</v>
      </c>
      <c r="C1472" t="s">
        <v>160</v>
      </c>
      <c r="D1472" t="s">
        <v>161</v>
      </c>
      <c r="E1472">
        <v>5</v>
      </c>
      <c r="F1472">
        <v>6359</v>
      </c>
      <c r="G1472">
        <v>599</v>
      </c>
      <c r="H1472">
        <v>0</v>
      </c>
      <c r="I1472">
        <v>407919</v>
      </c>
    </row>
    <row r="1473" spans="1:9" x14ac:dyDescent="0.25">
      <c r="A1473" t="s">
        <v>18</v>
      </c>
      <c r="B1473">
        <v>8975139</v>
      </c>
      <c r="C1473" t="s">
        <v>60</v>
      </c>
      <c r="D1473" t="s">
        <v>61</v>
      </c>
      <c r="E1473">
        <v>0</v>
      </c>
      <c r="F1473">
        <v>337</v>
      </c>
      <c r="G1473">
        <v>1077.3</v>
      </c>
      <c r="H1473">
        <v>0</v>
      </c>
      <c r="I1473">
        <v>38283</v>
      </c>
    </row>
    <row r="1474" spans="1:9" x14ac:dyDescent="0.25">
      <c r="A1474" t="s">
        <v>18</v>
      </c>
      <c r="B1474">
        <v>37786793</v>
      </c>
      <c r="C1474" t="s">
        <v>141</v>
      </c>
      <c r="D1474" t="s">
        <v>142</v>
      </c>
      <c r="E1474">
        <v>5</v>
      </c>
      <c r="F1474">
        <v>32</v>
      </c>
      <c r="G1474">
        <v>2999</v>
      </c>
      <c r="H1474">
        <v>0</v>
      </c>
      <c r="I1474">
        <v>35988</v>
      </c>
    </row>
    <row r="1475" spans="1:9" x14ac:dyDescent="0.25">
      <c r="A1475" t="s">
        <v>18</v>
      </c>
      <c r="B1475">
        <v>16937870</v>
      </c>
      <c r="C1475" t="s">
        <v>722</v>
      </c>
      <c r="D1475" t="s">
        <v>384</v>
      </c>
      <c r="E1475">
        <v>0</v>
      </c>
      <c r="F1475">
        <v>11</v>
      </c>
      <c r="G1475">
        <v>582.36</v>
      </c>
      <c r="H1475">
        <v>0</v>
      </c>
      <c r="I1475">
        <v>33562</v>
      </c>
    </row>
    <row r="1476" spans="1:9" x14ac:dyDescent="0.25">
      <c r="A1476" t="s">
        <v>1143</v>
      </c>
      <c r="B1476">
        <v>15445412</v>
      </c>
      <c r="C1476" t="s">
        <v>1144</v>
      </c>
      <c r="D1476" t="s">
        <v>1234</v>
      </c>
      <c r="E1476">
        <v>4</v>
      </c>
      <c r="F1476">
        <v>35</v>
      </c>
      <c r="G1476">
        <v>2349</v>
      </c>
      <c r="H1476">
        <v>0</v>
      </c>
      <c r="I1476">
        <v>46500</v>
      </c>
    </row>
    <row r="1477" spans="1:9" x14ac:dyDescent="0.25">
      <c r="A1477" t="s">
        <v>18</v>
      </c>
      <c r="B1477">
        <v>10061402</v>
      </c>
      <c r="C1477" t="s">
        <v>37</v>
      </c>
      <c r="D1477" t="s">
        <v>38</v>
      </c>
      <c r="E1477">
        <v>5</v>
      </c>
      <c r="F1477">
        <v>16</v>
      </c>
      <c r="G1477">
        <v>792.51</v>
      </c>
      <c r="H1477">
        <v>413.41</v>
      </c>
      <c r="I1477">
        <v>11989</v>
      </c>
    </row>
    <row r="1478" spans="1:9" x14ac:dyDescent="0.25">
      <c r="A1478" t="s">
        <v>18</v>
      </c>
      <c r="B1478">
        <v>27101654</v>
      </c>
      <c r="C1478" t="s">
        <v>961</v>
      </c>
      <c r="D1478" t="s">
        <v>962</v>
      </c>
      <c r="E1478">
        <v>4</v>
      </c>
      <c r="F1478">
        <v>0</v>
      </c>
      <c r="G1478">
        <v>334.6</v>
      </c>
      <c r="H1478">
        <v>0</v>
      </c>
      <c r="I1478">
        <v>16032</v>
      </c>
    </row>
    <row r="1479" spans="1:9" x14ac:dyDescent="0.25">
      <c r="A1479" t="s">
        <v>18</v>
      </c>
      <c r="B1479">
        <v>7508612</v>
      </c>
      <c r="C1479" t="s">
        <v>928</v>
      </c>
      <c r="D1479" t="s">
        <v>929</v>
      </c>
      <c r="E1479">
        <v>5</v>
      </c>
      <c r="F1479">
        <v>52</v>
      </c>
      <c r="G1479">
        <v>1548</v>
      </c>
      <c r="H1479">
        <v>0</v>
      </c>
      <c r="I1479">
        <v>49536</v>
      </c>
    </row>
    <row r="1480" spans="1:9" x14ac:dyDescent="0.25">
      <c r="A1480" t="s">
        <v>796</v>
      </c>
      <c r="B1480">
        <v>34050135</v>
      </c>
      <c r="C1480" t="s">
        <v>797</v>
      </c>
      <c r="D1480" t="s">
        <v>464</v>
      </c>
      <c r="E1480">
        <v>0</v>
      </c>
      <c r="F1480">
        <v>0</v>
      </c>
      <c r="G1480">
        <v>855.4</v>
      </c>
      <c r="H1480">
        <v>0</v>
      </c>
      <c r="I1480">
        <v>36267</v>
      </c>
    </row>
    <row r="1481" spans="1:9" x14ac:dyDescent="0.25">
      <c r="A1481" t="s">
        <v>18</v>
      </c>
      <c r="B1481">
        <v>24601970</v>
      </c>
      <c r="C1481" t="s">
        <v>94</v>
      </c>
      <c r="D1481" t="s">
        <v>85</v>
      </c>
      <c r="E1481">
        <v>4</v>
      </c>
      <c r="F1481">
        <v>62</v>
      </c>
      <c r="G1481">
        <v>549</v>
      </c>
      <c r="H1481">
        <v>3793.09</v>
      </c>
      <c r="I1481">
        <v>2196</v>
      </c>
    </row>
    <row r="1482" spans="1:9" x14ac:dyDescent="0.25">
      <c r="A1482" t="s">
        <v>1235</v>
      </c>
      <c r="B1482">
        <v>29159513</v>
      </c>
      <c r="C1482" t="s">
        <v>1236</v>
      </c>
      <c r="D1482" t="s">
        <v>1237</v>
      </c>
      <c r="E1482">
        <v>4</v>
      </c>
      <c r="F1482">
        <v>98</v>
      </c>
      <c r="G1482">
        <v>938.06</v>
      </c>
      <c r="H1482">
        <v>0</v>
      </c>
      <c r="I1482">
        <v>454307</v>
      </c>
    </row>
    <row r="1483" spans="1:9" x14ac:dyDescent="0.25">
      <c r="A1483" t="s">
        <v>1048</v>
      </c>
      <c r="B1483">
        <v>10605965</v>
      </c>
      <c r="C1483" t="s">
        <v>1049</v>
      </c>
      <c r="D1483" t="s">
        <v>1050</v>
      </c>
      <c r="E1483">
        <v>0</v>
      </c>
      <c r="F1483">
        <v>31</v>
      </c>
      <c r="G1483">
        <v>943.63</v>
      </c>
      <c r="H1483">
        <v>0</v>
      </c>
      <c r="I1483">
        <v>22244</v>
      </c>
    </row>
    <row r="1484" spans="1:9" x14ac:dyDescent="0.25">
      <c r="A1484" t="s">
        <v>18</v>
      </c>
      <c r="B1484">
        <v>37852587</v>
      </c>
      <c r="C1484" t="s">
        <v>524</v>
      </c>
      <c r="D1484" t="s">
        <v>525</v>
      </c>
      <c r="E1484">
        <v>0</v>
      </c>
      <c r="F1484">
        <v>0</v>
      </c>
      <c r="G1484">
        <v>530</v>
      </c>
      <c r="H1484">
        <v>7495.71</v>
      </c>
      <c r="I1484">
        <v>17490</v>
      </c>
    </row>
    <row r="1485" spans="1:9" x14ac:dyDescent="0.25">
      <c r="A1485" t="s">
        <v>18</v>
      </c>
      <c r="B1485">
        <v>9482078</v>
      </c>
      <c r="C1485" t="s">
        <v>459</v>
      </c>
      <c r="D1485" t="s">
        <v>460</v>
      </c>
      <c r="E1485">
        <v>0</v>
      </c>
      <c r="F1485">
        <v>493</v>
      </c>
      <c r="G1485">
        <v>936.7</v>
      </c>
      <c r="H1485">
        <v>0</v>
      </c>
      <c r="I1485">
        <v>45804</v>
      </c>
    </row>
    <row r="1486" spans="1:9" x14ac:dyDescent="0.25">
      <c r="A1486" t="s">
        <v>18</v>
      </c>
      <c r="B1486">
        <v>10634210</v>
      </c>
      <c r="C1486" t="s">
        <v>92</v>
      </c>
      <c r="D1486" t="s">
        <v>93</v>
      </c>
      <c r="E1486">
        <v>5</v>
      </c>
      <c r="F1486">
        <v>26</v>
      </c>
      <c r="G1486">
        <v>454</v>
      </c>
      <c r="H1486">
        <v>0</v>
      </c>
      <c r="I1486">
        <v>23154</v>
      </c>
    </row>
    <row r="1487" spans="1:9" x14ac:dyDescent="0.25">
      <c r="A1487" t="s">
        <v>420</v>
      </c>
      <c r="B1487">
        <v>38117790</v>
      </c>
      <c r="C1487" t="s">
        <v>421</v>
      </c>
      <c r="D1487" t="s">
        <v>422</v>
      </c>
      <c r="E1487">
        <v>0</v>
      </c>
      <c r="F1487">
        <v>52</v>
      </c>
      <c r="G1487">
        <v>1606</v>
      </c>
      <c r="H1487">
        <v>39347</v>
      </c>
      <c r="I1487">
        <v>157388</v>
      </c>
    </row>
    <row r="1488" spans="1:9" x14ac:dyDescent="0.25">
      <c r="A1488" t="s">
        <v>18</v>
      </c>
      <c r="B1488">
        <v>9377390</v>
      </c>
      <c r="C1488" t="s">
        <v>64</v>
      </c>
      <c r="D1488" t="s">
        <v>65</v>
      </c>
      <c r="E1488">
        <v>0</v>
      </c>
      <c r="F1488">
        <v>4</v>
      </c>
      <c r="G1488">
        <v>462</v>
      </c>
      <c r="H1488">
        <v>0</v>
      </c>
      <c r="I1488">
        <v>5082</v>
      </c>
    </row>
    <row r="1489" spans="1:9" x14ac:dyDescent="0.25">
      <c r="A1489" t="s">
        <v>18</v>
      </c>
      <c r="B1489">
        <v>35909415</v>
      </c>
      <c r="C1489" t="s">
        <v>10</v>
      </c>
      <c r="D1489" t="s">
        <v>11</v>
      </c>
      <c r="E1489">
        <v>0</v>
      </c>
      <c r="F1489">
        <v>6</v>
      </c>
      <c r="G1489">
        <v>625.53</v>
      </c>
      <c r="H1489">
        <v>0</v>
      </c>
      <c r="I1489">
        <v>20661</v>
      </c>
    </row>
    <row r="1490" spans="1:9" x14ac:dyDescent="0.25">
      <c r="A1490" t="s">
        <v>18</v>
      </c>
      <c r="B1490">
        <v>37881871</v>
      </c>
      <c r="C1490" t="s">
        <v>94</v>
      </c>
      <c r="D1490" t="s">
        <v>85</v>
      </c>
      <c r="E1490">
        <v>0</v>
      </c>
      <c r="F1490">
        <v>2</v>
      </c>
      <c r="G1490">
        <v>1299</v>
      </c>
      <c r="H1490">
        <v>23325.52</v>
      </c>
      <c r="I1490">
        <v>76641</v>
      </c>
    </row>
    <row r="1491" spans="1:9" x14ac:dyDescent="0.25">
      <c r="A1491" t="s">
        <v>18</v>
      </c>
      <c r="B1491">
        <v>18565431</v>
      </c>
      <c r="C1491" t="s">
        <v>84</v>
      </c>
      <c r="D1491" t="s">
        <v>85</v>
      </c>
      <c r="E1491">
        <v>5</v>
      </c>
      <c r="F1491">
        <v>67</v>
      </c>
      <c r="G1491">
        <v>764.93</v>
      </c>
      <c r="H1491">
        <v>0</v>
      </c>
      <c r="I1491">
        <v>11603</v>
      </c>
    </row>
    <row r="1492" spans="1:9" x14ac:dyDescent="0.25">
      <c r="A1492" t="s">
        <v>788</v>
      </c>
      <c r="B1492">
        <v>37777954</v>
      </c>
      <c r="C1492" t="s">
        <v>789</v>
      </c>
      <c r="D1492" t="s">
        <v>790</v>
      </c>
      <c r="E1492">
        <v>5</v>
      </c>
      <c r="F1492">
        <v>1</v>
      </c>
      <c r="G1492">
        <v>1199</v>
      </c>
      <c r="H1492">
        <v>27577</v>
      </c>
      <c r="I1492">
        <v>27577</v>
      </c>
    </row>
    <row r="1493" spans="1:9" x14ac:dyDescent="0.25">
      <c r="A1493" t="s">
        <v>210</v>
      </c>
      <c r="B1493">
        <v>28219378</v>
      </c>
      <c r="C1493" t="s">
        <v>1238</v>
      </c>
      <c r="D1493" t="s">
        <v>212</v>
      </c>
      <c r="E1493">
        <v>5</v>
      </c>
      <c r="F1493">
        <v>50</v>
      </c>
      <c r="G1493">
        <v>611.70000000000005</v>
      </c>
      <c r="H1493">
        <v>0</v>
      </c>
      <c r="I1493">
        <v>34824</v>
      </c>
    </row>
    <row r="1494" spans="1:9" x14ac:dyDescent="0.25">
      <c r="A1494" t="s">
        <v>18</v>
      </c>
      <c r="B1494">
        <v>21277310</v>
      </c>
      <c r="C1494" t="s">
        <v>141</v>
      </c>
      <c r="D1494" t="s">
        <v>142</v>
      </c>
      <c r="E1494">
        <v>5</v>
      </c>
      <c r="F1494">
        <v>6</v>
      </c>
      <c r="G1494">
        <v>851.13</v>
      </c>
      <c r="H1494">
        <v>0</v>
      </c>
      <c r="I1494">
        <v>16227</v>
      </c>
    </row>
    <row r="1495" spans="1:9" x14ac:dyDescent="0.25">
      <c r="A1495" t="s">
        <v>18</v>
      </c>
      <c r="B1495">
        <v>36130179</v>
      </c>
      <c r="C1495" t="s">
        <v>94</v>
      </c>
      <c r="D1495" t="s">
        <v>85</v>
      </c>
      <c r="E1495">
        <v>0</v>
      </c>
      <c r="F1495">
        <v>0</v>
      </c>
      <c r="G1495">
        <v>959</v>
      </c>
      <c r="H1495">
        <v>0</v>
      </c>
      <c r="I1495">
        <v>12237</v>
      </c>
    </row>
    <row r="1496" spans="1:9" x14ac:dyDescent="0.25">
      <c r="A1496" t="s">
        <v>1239</v>
      </c>
      <c r="B1496">
        <v>39996562</v>
      </c>
      <c r="C1496" t="s">
        <v>632</v>
      </c>
      <c r="D1496" t="s">
        <v>633</v>
      </c>
      <c r="E1496">
        <v>5</v>
      </c>
      <c r="F1496">
        <v>1</v>
      </c>
      <c r="G1496">
        <v>1150</v>
      </c>
      <c r="H1496">
        <v>55200</v>
      </c>
      <c r="I1496">
        <v>36800</v>
      </c>
    </row>
    <row r="1497" spans="1:9" x14ac:dyDescent="0.25">
      <c r="A1497" t="s">
        <v>610</v>
      </c>
      <c r="B1497">
        <v>36305888</v>
      </c>
      <c r="C1497" t="s">
        <v>611</v>
      </c>
      <c r="D1497" t="s">
        <v>612</v>
      </c>
      <c r="E1497">
        <v>0</v>
      </c>
      <c r="F1497">
        <v>5</v>
      </c>
      <c r="G1497">
        <v>1001.56</v>
      </c>
      <c r="H1497">
        <v>0</v>
      </c>
      <c r="I1497">
        <v>6157</v>
      </c>
    </row>
    <row r="1498" spans="1:9" x14ac:dyDescent="0.25">
      <c r="A1498" t="s">
        <v>18</v>
      </c>
      <c r="B1498">
        <v>14826863</v>
      </c>
      <c r="C1498" t="s">
        <v>19</v>
      </c>
      <c r="D1498" t="s">
        <v>20</v>
      </c>
      <c r="E1498">
        <v>0</v>
      </c>
      <c r="F1498">
        <v>14</v>
      </c>
      <c r="G1498">
        <v>1184</v>
      </c>
      <c r="H1498">
        <v>694.06</v>
      </c>
      <c r="I1498">
        <v>20128</v>
      </c>
    </row>
    <row r="1499" spans="1:9" x14ac:dyDescent="0.25">
      <c r="A1499" t="s">
        <v>18</v>
      </c>
      <c r="B1499">
        <v>39076959</v>
      </c>
      <c r="C1499" t="s">
        <v>23</v>
      </c>
      <c r="D1499" t="s">
        <v>24</v>
      </c>
      <c r="E1499">
        <v>0</v>
      </c>
      <c r="F1499">
        <v>642</v>
      </c>
      <c r="G1499">
        <v>866.31</v>
      </c>
      <c r="H1499">
        <v>12534.21</v>
      </c>
      <c r="I1499">
        <v>21650</v>
      </c>
    </row>
    <row r="1500" spans="1:9" x14ac:dyDescent="0.25">
      <c r="A1500" t="s">
        <v>18</v>
      </c>
      <c r="B1500">
        <v>39558748</v>
      </c>
      <c r="C1500" t="s">
        <v>1240</v>
      </c>
      <c r="D1500" t="s">
        <v>1241</v>
      </c>
      <c r="E1500">
        <v>0</v>
      </c>
      <c r="F1500">
        <v>0</v>
      </c>
      <c r="G1500">
        <v>4930</v>
      </c>
      <c r="H1500">
        <v>19720</v>
      </c>
      <c r="I1500">
        <v>4930</v>
      </c>
    </row>
    <row r="1501" spans="1:9" x14ac:dyDescent="0.25">
      <c r="A1501" t="s">
        <v>18</v>
      </c>
      <c r="B1501">
        <v>38691403</v>
      </c>
      <c r="C1501" t="s">
        <v>94</v>
      </c>
      <c r="D1501" t="s">
        <v>85</v>
      </c>
      <c r="E1501">
        <v>0</v>
      </c>
      <c r="F1501">
        <v>1</v>
      </c>
      <c r="G1501">
        <v>999</v>
      </c>
      <c r="H1501">
        <v>9190.7999999999993</v>
      </c>
      <c r="I1501">
        <v>45954</v>
      </c>
    </row>
    <row r="1502" spans="1:9" x14ac:dyDescent="0.25">
      <c r="A1502" t="s">
        <v>18</v>
      </c>
      <c r="B1502">
        <v>13969030</v>
      </c>
      <c r="C1502" t="s">
        <v>1242</v>
      </c>
      <c r="D1502" t="s">
        <v>1243</v>
      </c>
      <c r="E1502">
        <v>5</v>
      </c>
      <c r="F1502">
        <v>76</v>
      </c>
      <c r="G1502">
        <v>824</v>
      </c>
      <c r="H1502">
        <v>0</v>
      </c>
      <c r="I1502">
        <v>105472</v>
      </c>
    </row>
    <row r="1503" spans="1:9" x14ac:dyDescent="0.25">
      <c r="A1503" t="s">
        <v>210</v>
      </c>
      <c r="B1503">
        <v>27694750</v>
      </c>
      <c r="C1503" t="s">
        <v>211</v>
      </c>
      <c r="D1503" t="s">
        <v>212</v>
      </c>
      <c r="E1503">
        <v>0</v>
      </c>
      <c r="F1503">
        <v>90</v>
      </c>
      <c r="G1503">
        <v>424.56</v>
      </c>
      <c r="H1503">
        <v>0</v>
      </c>
      <c r="I1503">
        <v>41390</v>
      </c>
    </row>
    <row r="1504" spans="1:9" x14ac:dyDescent="0.25">
      <c r="A1504" t="s">
        <v>970</v>
      </c>
      <c r="B1504">
        <v>14703350</v>
      </c>
      <c r="C1504" t="s">
        <v>628</v>
      </c>
      <c r="D1504" t="s">
        <v>794</v>
      </c>
      <c r="E1504">
        <v>0</v>
      </c>
      <c r="F1504">
        <v>372</v>
      </c>
      <c r="G1504">
        <v>544.86</v>
      </c>
      <c r="H1504">
        <v>0</v>
      </c>
      <c r="I1504">
        <v>37506</v>
      </c>
    </row>
    <row r="1505" spans="1:9" x14ac:dyDescent="0.25">
      <c r="A1505" t="s">
        <v>18</v>
      </c>
      <c r="B1505">
        <v>32335935</v>
      </c>
      <c r="C1505" t="s">
        <v>519</v>
      </c>
      <c r="D1505" t="s">
        <v>520</v>
      </c>
      <c r="E1505">
        <v>0</v>
      </c>
      <c r="F1505">
        <v>3</v>
      </c>
      <c r="G1505">
        <v>742.66</v>
      </c>
      <c r="H1505">
        <v>0</v>
      </c>
      <c r="I1505">
        <v>60496</v>
      </c>
    </row>
    <row r="1506" spans="1:9" x14ac:dyDescent="0.25">
      <c r="A1506" t="s">
        <v>18</v>
      </c>
      <c r="B1506">
        <v>13205759</v>
      </c>
      <c r="C1506" t="s">
        <v>940</v>
      </c>
      <c r="D1506" t="s">
        <v>941</v>
      </c>
      <c r="E1506">
        <v>0</v>
      </c>
      <c r="F1506">
        <v>34</v>
      </c>
      <c r="G1506">
        <v>515.20000000000005</v>
      </c>
      <c r="H1506">
        <v>0</v>
      </c>
      <c r="I1506">
        <v>28643</v>
      </c>
    </row>
    <row r="1507" spans="1:9" x14ac:dyDescent="0.25">
      <c r="A1507" t="s">
        <v>18</v>
      </c>
      <c r="B1507">
        <v>14036890</v>
      </c>
      <c r="C1507" t="s">
        <v>900</v>
      </c>
      <c r="D1507" t="s">
        <v>901</v>
      </c>
      <c r="E1507">
        <v>0</v>
      </c>
      <c r="F1507">
        <v>13</v>
      </c>
      <c r="G1507">
        <v>598.5</v>
      </c>
      <c r="H1507">
        <v>0</v>
      </c>
      <c r="I1507">
        <v>16131</v>
      </c>
    </row>
    <row r="1508" spans="1:9" x14ac:dyDescent="0.25">
      <c r="A1508" t="s">
        <v>18</v>
      </c>
      <c r="B1508">
        <v>18477442</v>
      </c>
      <c r="C1508" t="s">
        <v>25</v>
      </c>
      <c r="D1508" t="s">
        <v>26</v>
      </c>
      <c r="E1508">
        <v>0</v>
      </c>
      <c r="F1508">
        <v>2015</v>
      </c>
      <c r="G1508">
        <v>488.46</v>
      </c>
      <c r="H1508">
        <v>0</v>
      </c>
      <c r="I1508">
        <v>74524</v>
      </c>
    </row>
    <row r="1509" spans="1:9" x14ac:dyDescent="0.25">
      <c r="A1509" t="s">
        <v>18</v>
      </c>
      <c r="B1509">
        <v>21464069</v>
      </c>
      <c r="C1509" t="s">
        <v>35</v>
      </c>
      <c r="D1509" t="s">
        <v>114</v>
      </c>
      <c r="E1509">
        <v>0</v>
      </c>
      <c r="F1509">
        <v>284</v>
      </c>
      <c r="G1509">
        <v>796.33</v>
      </c>
      <c r="H1509">
        <v>0</v>
      </c>
      <c r="I1509">
        <v>59006</v>
      </c>
    </row>
    <row r="1510" spans="1:9" x14ac:dyDescent="0.25">
      <c r="A1510" t="s">
        <v>18</v>
      </c>
      <c r="B1510">
        <v>14953546</v>
      </c>
      <c r="C1510" t="s">
        <v>408</v>
      </c>
      <c r="D1510" t="s">
        <v>409</v>
      </c>
      <c r="E1510">
        <v>0</v>
      </c>
      <c r="F1510">
        <v>33</v>
      </c>
      <c r="G1510">
        <v>1527.13</v>
      </c>
      <c r="H1510">
        <v>0</v>
      </c>
      <c r="I1510">
        <v>57126</v>
      </c>
    </row>
    <row r="1511" spans="1:9" x14ac:dyDescent="0.25">
      <c r="A1511" t="s">
        <v>18</v>
      </c>
      <c r="B1511">
        <v>40399151</v>
      </c>
      <c r="C1511" t="s">
        <v>70</v>
      </c>
      <c r="D1511" t="s">
        <v>71</v>
      </c>
      <c r="E1511">
        <v>0</v>
      </c>
      <c r="F1511">
        <v>135</v>
      </c>
      <c r="G1511">
        <v>1110</v>
      </c>
      <c r="H1511">
        <v>48840</v>
      </c>
      <c r="I1511">
        <v>17760</v>
      </c>
    </row>
    <row r="1512" spans="1:9" x14ac:dyDescent="0.25">
      <c r="A1512" t="s">
        <v>1244</v>
      </c>
      <c r="B1512">
        <v>28971164</v>
      </c>
      <c r="C1512" t="s">
        <v>1245</v>
      </c>
      <c r="D1512" t="s">
        <v>1246</v>
      </c>
      <c r="E1512">
        <v>0</v>
      </c>
      <c r="F1512">
        <v>25</v>
      </c>
      <c r="G1512">
        <v>2448</v>
      </c>
      <c r="H1512">
        <v>4228.3599999999997</v>
      </c>
      <c r="I1512">
        <v>2448</v>
      </c>
    </row>
    <row r="1513" spans="1:9" x14ac:dyDescent="0.25">
      <c r="A1513" t="s">
        <v>18</v>
      </c>
      <c r="B1513">
        <v>21674676</v>
      </c>
      <c r="C1513" t="s">
        <v>1247</v>
      </c>
      <c r="D1513" t="s">
        <v>45</v>
      </c>
      <c r="E1513">
        <v>5</v>
      </c>
      <c r="F1513">
        <v>0</v>
      </c>
      <c r="G1513">
        <v>1175.5999999999999</v>
      </c>
      <c r="H1513">
        <v>0</v>
      </c>
      <c r="I1513">
        <v>33186</v>
      </c>
    </row>
    <row r="1514" spans="1:9" x14ac:dyDescent="0.25">
      <c r="A1514" t="s">
        <v>18</v>
      </c>
      <c r="B1514">
        <v>16028883</v>
      </c>
      <c r="C1514" t="s">
        <v>23</v>
      </c>
      <c r="D1514" t="s">
        <v>24</v>
      </c>
      <c r="E1514">
        <v>0</v>
      </c>
      <c r="F1514">
        <v>317</v>
      </c>
      <c r="G1514">
        <v>665.63</v>
      </c>
      <c r="H1514">
        <v>0</v>
      </c>
      <c r="I1514">
        <v>42073</v>
      </c>
    </row>
    <row r="1515" spans="1:9" x14ac:dyDescent="0.25">
      <c r="A1515" t="s">
        <v>18</v>
      </c>
      <c r="B1515">
        <v>30964866</v>
      </c>
      <c r="C1515" t="s">
        <v>117</v>
      </c>
      <c r="D1515" t="s">
        <v>637</v>
      </c>
      <c r="E1515">
        <v>0</v>
      </c>
      <c r="F1515">
        <v>6</v>
      </c>
      <c r="G1515">
        <v>373.33</v>
      </c>
      <c r="H1515">
        <v>0</v>
      </c>
      <c r="I1515">
        <v>23706</v>
      </c>
    </row>
    <row r="1516" spans="1:9" x14ac:dyDescent="0.25">
      <c r="A1516" t="s">
        <v>18</v>
      </c>
      <c r="B1516">
        <v>3074067</v>
      </c>
      <c r="C1516" t="s">
        <v>673</v>
      </c>
      <c r="D1516" t="s">
        <v>674</v>
      </c>
      <c r="E1516">
        <v>0</v>
      </c>
      <c r="F1516">
        <v>98</v>
      </c>
      <c r="G1516">
        <v>997</v>
      </c>
      <c r="H1516">
        <v>5368.46</v>
      </c>
      <c r="I1516">
        <v>34895</v>
      </c>
    </row>
    <row r="1517" spans="1:9" x14ac:dyDescent="0.25">
      <c r="A1517" t="s">
        <v>18</v>
      </c>
      <c r="B1517">
        <v>18582458</v>
      </c>
      <c r="C1517" t="s">
        <v>1248</v>
      </c>
      <c r="D1517" t="s">
        <v>1249</v>
      </c>
      <c r="E1517">
        <v>0</v>
      </c>
      <c r="F1517">
        <v>1</v>
      </c>
      <c r="G1517">
        <v>1098</v>
      </c>
      <c r="H1517">
        <v>0</v>
      </c>
      <c r="I1517">
        <v>9882</v>
      </c>
    </row>
    <row r="1518" spans="1:9" x14ac:dyDescent="0.25">
      <c r="A1518" t="s">
        <v>18</v>
      </c>
      <c r="B1518">
        <v>21295413</v>
      </c>
      <c r="C1518" t="s">
        <v>23</v>
      </c>
      <c r="D1518" t="s">
        <v>24</v>
      </c>
      <c r="E1518">
        <v>0</v>
      </c>
      <c r="F1518">
        <v>780</v>
      </c>
      <c r="G1518">
        <v>682.86</v>
      </c>
      <c r="H1518">
        <v>0</v>
      </c>
      <c r="I1518">
        <v>35480</v>
      </c>
    </row>
    <row r="1519" spans="1:9" x14ac:dyDescent="0.25">
      <c r="A1519" t="s">
        <v>18</v>
      </c>
      <c r="B1519">
        <v>12385734</v>
      </c>
      <c r="C1519" t="s">
        <v>1090</v>
      </c>
      <c r="D1519" t="s">
        <v>1091</v>
      </c>
      <c r="E1519">
        <v>5</v>
      </c>
      <c r="F1519">
        <v>38</v>
      </c>
      <c r="G1519">
        <v>1114.6300000000001</v>
      </c>
      <c r="H1519">
        <v>0</v>
      </c>
      <c r="I1519">
        <v>20723</v>
      </c>
    </row>
    <row r="1520" spans="1:9" x14ac:dyDescent="0.25">
      <c r="A1520" t="s">
        <v>18</v>
      </c>
      <c r="B1520">
        <v>18924294</v>
      </c>
      <c r="C1520" t="s">
        <v>1106</v>
      </c>
      <c r="D1520" t="s">
        <v>1107</v>
      </c>
      <c r="E1520">
        <v>4</v>
      </c>
      <c r="F1520">
        <v>6</v>
      </c>
      <c r="G1520">
        <v>2977.33</v>
      </c>
      <c r="H1520">
        <v>12636.75</v>
      </c>
      <c r="I1520">
        <v>50547</v>
      </c>
    </row>
    <row r="1521" spans="1:9" x14ac:dyDescent="0.25">
      <c r="A1521" t="s">
        <v>18</v>
      </c>
      <c r="B1521">
        <v>15277013</v>
      </c>
      <c r="C1521" t="s">
        <v>638</v>
      </c>
      <c r="D1521" t="s">
        <v>1021</v>
      </c>
      <c r="E1521">
        <v>5</v>
      </c>
      <c r="F1521">
        <v>4</v>
      </c>
      <c r="G1521">
        <v>2460.4</v>
      </c>
      <c r="H1521">
        <v>0</v>
      </c>
      <c r="I1521">
        <v>12309</v>
      </c>
    </row>
    <row r="1522" spans="1:9" x14ac:dyDescent="0.25">
      <c r="A1522" t="s">
        <v>18</v>
      </c>
      <c r="B1522">
        <v>29321811</v>
      </c>
      <c r="C1522" t="s">
        <v>448</v>
      </c>
      <c r="D1522" t="s">
        <v>449</v>
      </c>
      <c r="E1522">
        <v>0</v>
      </c>
      <c r="F1522">
        <v>16</v>
      </c>
      <c r="G1522">
        <v>398</v>
      </c>
      <c r="H1522">
        <v>0</v>
      </c>
      <c r="I1522">
        <v>16820</v>
      </c>
    </row>
    <row r="1523" spans="1:9" x14ac:dyDescent="0.25">
      <c r="A1523" t="s">
        <v>18</v>
      </c>
      <c r="B1523">
        <v>16036272</v>
      </c>
      <c r="C1523" t="s">
        <v>1242</v>
      </c>
      <c r="D1523" t="s">
        <v>1243</v>
      </c>
      <c r="E1523">
        <v>5</v>
      </c>
      <c r="F1523">
        <v>86</v>
      </c>
      <c r="G1523">
        <v>580.83000000000004</v>
      </c>
      <c r="H1523">
        <v>0</v>
      </c>
      <c r="I1523">
        <v>35898</v>
      </c>
    </row>
    <row r="1524" spans="1:9" x14ac:dyDescent="0.25">
      <c r="A1524" t="s">
        <v>1250</v>
      </c>
      <c r="B1524">
        <v>18829053</v>
      </c>
      <c r="C1524" t="s">
        <v>1251</v>
      </c>
      <c r="D1524" t="s">
        <v>1252</v>
      </c>
      <c r="E1524">
        <v>4</v>
      </c>
      <c r="F1524">
        <v>15</v>
      </c>
      <c r="G1524">
        <v>509.5</v>
      </c>
      <c r="H1524">
        <v>0</v>
      </c>
      <c r="I1524">
        <v>18330</v>
      </c>
    </row>
    <row r="1525" spans="1:9" x14ac:dyDescent="0.25">
      <c r="A1525" t="s">
        <v>1253</v>
      </c>
      <c r="B1525">
        <v>32993809</v>
      </c>
      <c r="C1525" t="s">
        <v>196</v>
      </c>
      <c r="D1525" t="s">
        <v>197</v>
      </c>
      <c r="E1525">
        <v>5</v>
      </c>
      <c r="F1525">
        <v>3</v>
      </c>
      <c r="G1525">
        <v>2618.33</v>
      </c>
      <c r="H1525">
        <v>0</v>
      </c>
      <c r="I1525">
        <v>38227</v>
      </c>
    </row>
    <row r="1526" spans="1:9" x14ac:dyDescent="0.25">
      <c r="A1526" t="s">
        <v>18</v>
      </c>
      <c r="B1526">
        <v>26869771</v>
      </c>
      <c r="C1526" t="s">
        <v>1254</v>
      </c>
      <c r="D1526" t="s">
        <v>1255</v>
      </c>
      <c r="E1526">
        <v>0</v>
      </c>
      <c r="F1526">
        <v>3</v>
      </c>
      <c r="G1526">
        <v>308.8</v>
      </c>
      <c r="H1526">
        <v>0</v>
      </c>
      <c r="I1526">
        <v>19781</v>
      </c>
    </row>
    <row r="1527" spans="1:9" x14ac:dyDescent="0.25">
      <c r="A1527" t="s">
        <v>18</v>
      </c>
      <c r="B1527">
        <v>35845020</v>
      </c>
      <c r="C1527" t="s">
        <v>27</v>
      </c>
      <c r="D1527" t="s">
        <v>28</v>
      </c>
      <c r="E1527">
        <v>4</v>
      </c>
      <c r="F1527">
        <v>33</v>
      </c>
      <c r="G1527">
        <v>388.66</v>
      </c>
      <c r="H1527">
        <v>0</v>
      </c>
      <c r="I1527">
        <v>34709</v>
      </c>
    </row>
    <row r="1528" spans="1:9" x14ac:dyDescent="0.25">
      <c r="A1528" t="s">
        <v>18</v>
      </c>
      <c r="B1528">
        <v>10358815</v>
      </c>
      <c r="C1528" t="s">
        <v>662</v>
      </c>
      <c r="D1528" t="s">
        <v>663</v>
      </c>
      <c r="E1528">
        <v>0</v>
      </c>
      <c r="F1528">
        <v>31</v>
      </c>
      <c r="G1528">
        <v>1488.66</v>
      </c>
      <c r="H1528">
        <v>0</v>
      </c>
      <c r="I1528">
        <v>26821</v>
      </c>
    </row>
    <row r="1529" spans="1:9" x14ac:dyDescent="0.25">
      <c r="A1529" t="s">
        <v>18</v>
      </c>
      <c r="B1529">
        <v>7950421</v>
      </c>
      <c r="C1529" t="s">
        <v>832</v>
      </c>
      <c r="D1529" t="s">
        <v>486</v>
      </c>
      <c r="E1529">
        <v>0</v>
      </c>
      <c r="F1529">
        <v>101</v>
      </c>
      <c r="G1529">
        <v>371</v>
      </c>
      <c r="H1529">
        <v>0</v>
      </c>
      <c r="I1529">
        <v>33761</v>
      </c>
    </row>
    <row r="1530" spans="1:9" x14ac:dyDescent="0.25">
      <c r="A1530" t="s">
        <v>1256</v>
      </c>
      <c r="B1530">
        <v>35385416</v>
      </c>
      <c r="C1530" t="s">
        <v>534</v>
      </c>
      <c r="D1530" t="s">
        <v>535</v>
      </c>
      <c r="E1530">
        <v>0</v>
      </c>
      <c r="F1530">
        <v>2</v>
      </c>
      <c r="G1530">
        <v>475.4</v>
      </c>
      <c r="H1530">
        <v>0</v>
      </c>
      <c r="I1530">
        <v>9293</v>
      </c>
    </row>
    <row r="1531" spans="1:9" x14ac:dyDescent="0.25">
      <c r="A1531" t="s">
        <v>18</v>
      </c>
      <c r="B1531">
        <v>16668472</v>
      </c>
      <c r="C1531" t="s">
        <v>110</v>
      </c>
      <c r="D1531" t="s">
        <v>111</v>
      </c>
      <c r="E1531">
        <v>5</v>
      </c>
      <c r="F1531">
        <v>30</v>
      </c>
      <c r="G1531">
        <v>1534.93</v>
      </c>
      <c r="H1531">
        <v>0</v>
      </c>
      <c r="I1531">
        <v>21338</v>
      </c>
    </row>
    <row r="1532" spans="1:9" x14ac:dyDescent="0.25">
      <c r="A1532" t="s">
        <v>18</v>
      </c>
      <c r="B1532">
        <v>20914357</v>
      </c>
      <c r="C1532" t="s">
        <v>23</v>
      </c>
      <c r="D1532" t="s">
        <v>284</v>
      </c>
      <c r="E1532">
        <v>0</v>
      </c>
      <c r="F1532">
        <v>241</v>
      </c>
      <c r="G1532">
        <v>554.22</v>
      </c>
      <c r="H1532">
        <v>3974.33</v>
      </c>
      <c r="I1532">
        <v>35769</v>
      </c>
    </row>
    <row r="1533" spans="1:9" x14ac:dyDescent="0.25">
      <c r="A1533" t="s">
        <v>18</v>
      </c>
      <c r="B1533">
        <v>39251031</v>
      </c>
      <c r="C1533" t="s">
        <v>84</v>
      </c>
      <c r="D1533" t="s">
        <v>709</v>
      </c>
      <c r="E1533">
        <v>5</v>
      </c>
      <c r="F1533">
        <v>3</v>
      </c>
      <c r="G1533">
        <v>1299</v>
      </c>
      <c r="H1533">
        <v>3897</v>
      </c>
      <c r="I1533">
        <v>3897</v>
      </c>
    </row>
    <row r="1534" spans="1:9" x14ac:dyDescent="0.25">
      <c r="A1534" t="s">
        <v>18</v>
      </c>
      <c r="B1534">
        <v>32923999</v>
      </c>
      <c r="C1534" t="s">
        <v>497</v>
      </c>
      <c r="D1534" t="s">
        <v>1173</v>
      </c>
      <c r="E1534">
        <v>4</v>
      </c>
      <c r="F1534">
        <v>4</v>
      </c>
      <c r="G1534">
        <v>2282.8000000000002</v>
      </c>
      <c r="H1534">
        <v>0</v>
      </c>
      <c r="I1534">
        <v>10111</v>
      </c>
    </row>
    <row r="1535" spans="1:9" x14ac:dyDescent="0.25">
      <c r="A1535" t="s">
        <v>18</v>
      </c>
      <c r="B1535">
        <v>17644055</v>
      </c>
      <c r="C1535" t="s">
        <v>223</v>
      </c>
      <c r="D1535" t="s">
        <v>224</v>
      </c>
      <c r="E1535">
        <v>0</v>
      </c>
      <c r="F1535">
        <v>7</v>
      </c>
      <c r="G1535">
        <v>982.1</v>
      </c>
      <c r="H1535">
        <v>0</v>
      </c>
      <c r="I1535">
        <v>18931</v>
      </c>
    </row>
    <row r="1536" spans="1:9" x14ac:dyDescent="0.25">
      <c r="A1536" t="s">
        <v>1257</v>
      </c>
      <c r="B1536">
        <v>27773615</v>
      </c>
      <c r="C1536" t="s">
        <v>208</v>
      </c>
      <c r="D1536" t="s">
        <v>215</v>
      </c>
      <c r="E1536">
        <v>0</v>
      </c>
      <c r="F1536">
        <v>9</v>
      </c>
      <c r="G1536">
        <v>1239</v>
      </c>
      <c r="H1536">
        <v>0</v>
      </c>
      <c r="I1536">
        <v>40887</v>
      </c>
    </row>
    <row r="1537" spans="1:9" x14ac:dyDescent="0.25">
      <c r="A1537" t="s">
        <v>18</v>
      </c>
      <c r="B1537">
        <v>6416755</v>
      </c>
      <c r="C1537" t="s">
        <v>332</v>
      </c>
      <c r="D1537" t="s">
        <v>467</v>
      </c>
      <c r="E1537">
        <v>0</v>
      </c>
      <c r="F1537">
        <v>44</v>
      </c>
      <c r="G1537">
        <v>1270.9000000000001</v>
      </c>
      <c r="H1537">
        <v>19899.849999999999</v>
      </c>
      <c r="I1537">
        <v>46433</v>
      </c>
    </row>
    <row r="1538" spans="1:9" x14ac:dyDescent="0.25">
      <c r="A1538" t="s">
        <v>18</v>
      </c>
      <c r="B1538">
        <v>17171209</v>
      </c>
      <c r="C1538" t="s">
        <v>90</v>
      </c>
      <c r="D1538" t="s">
        <v>91</v>
      </c>
      <c r="E1538">
        <v>0</v>
      </c>
      <c r="F1538">
        <v>61</v>
      </c>
      <c r="G1538">
        <v>608.33000000000004</v>
      </c>
      <c r="H1538">
        <v>0</v>
      </c>
      <c r="I1538">
        <v>11844</v>
      </c>
    </row>
    <row r="1539" spans="1:9" x14ac:dyDescent="0.25">
      <c r="A1539" t="s">
        <v>291</v>
      </c>
      <c r="B1539">
        <v>26210921</v>
      </c>
      <c r="C1539" t="s">
        <v>183</v>
      </c>
      <c r="D1539" t="s">
        <v>184</v>
      </c>
      <c r="E1539">
        <v>0</v>
      </c>
      <c r="F1539">
        <v>203</v>
      </c>
      <c r="G1539">
        <v>1426.36</v>
      </c>
      <c r="H1539">
        <v>0</v>
      </c>
      <c r="I1539">
        <v>52166</v>
      </c>
    </row>
    <row r="1540" spans="1:9" x14ac:dyDescent="0.25">
      <c r="A1540" t="s">
        <v>18</v>
      </c>
      <c r="B1540">
        <v>8584217</v>
      </c>
      <c r="C1540" t="s">
        <v>60</v>
      </c>
      <c r="D1540" t="s">
        <v>61</v>
      </c>
      <c r="E1540">
        <v>0</v>
      </c>
      <c r="F1540">
        <v>337</v>
      </c>
      <c r="G1540">
        <v>1077.3</v>
      </c>
      <c r="H1540">
        <v>0</v>
      </c>
      <c r="I1540">
        <v>25914</v>
      </c>
    </row>
    <row r="1541" spans="1:9" x14ac:dyDescent="0.25">
      <c r="A1541" t="s">
        <v>18</v>
      </c>
      <c r="B1541">
        <v>36020797</v>
      </c>
      <c r="C1541" t="s">
        <v>438</v>
      </c>
      <c r="D1541" t="s">
        <v>565</v>
      </c>
      <c r="E1541">
        <v>0</v>
      </c>
      <c r="F1541">
        <v>0</v>
      </c>
      <c r="G1541">
        <v>977.4</v>
      </c>
      <c r="H1541">
        <v>0</v>
      </c>
      <c r="I1541">
        <v>12312</v>
      </c>
    </row>
    <row r="1542" spans="1:9" x14ac:dyDescent="0.25">
      <c r="A1542" t="s">
        <v>521</v>
      </c>
      <c r="B1542">
        <v>33191311</v>
      </c>
      <c r="C1542" t="s">
        <v>522</v>
      </c>
      <c r="D1542" t="s">
        <v>523</v>
      </c>
      <c r="E1542">
        <v>4</v>
      </c>
      <c r="F1542">
        <v>19</v>
      </c>
      <c r="G1542">
        <v>582.33000000000004</v>
      </c>
      <c r="H1542">
        <v>0</v>
      </c>
      <c r="I1542">
        <v>13626</v>
      </c>
    </row>
    <row r="1543" spans="1:9" x14ac:dyDescent="0.25">
      <c r="A1543" t="s">
        <v>443</v>
      </c>
      <c r="B1543">
        <v>17242276</v>
      </c>
      <c r="C1543" t="s">
        <v>444</v>
      </c>
      <c r="D1543" t="s">
        <v>1258</v>
      </c>
      <c r="E1543">
        <v>0</v>
      </c>
      <c r="F1543">
        <v>48</v>
      </c>
      <c r="G1543">
        <v>1188.1300000000001</v>
      </c>
      <c r="H1543">
        <v>0</v>
      </c>
      <c r="I1543">
        <v>41039</v>
      </c>
    </row>
    <row r="1544" spans="1:9" x14ac:dyDescent="0.25">
      <c r="A1544" t="s">
        <v>18</v>
      </c>
      <c r="B1544">
        <v>15700539</v>
      </c>
      <c r="C1544" t="s">
        <v>256</v>
      </c>
      <c r="D1544" t="s">
        <v>257</v>
      </c>
      <c r="E1544">
        <v>4</v>
      </c>
      <c r="F1544">
        <v>87</v>
      </c>
      <c r="G1544">
        <v>1429.86</v>
      </c>
      <c r="H1544">
        <v>0</v>
      </c>
      <c r="I1544">
        <v>58334</v>
      </c>
    </row>
    <row r="1545" spans="1:9" x14ac:dyDescent="0.25">
      <c r="A1545" t="s">
        <v>18</v>
      </c>
      <c r="B1545">
        <v>38413617</v>
      </c>
      <c r="C1545" t="s">
        <v>33</v>
      </c>
      <c r="D1545" t="s">
        <v>34</v>
      </c>
      <c r="E1545">
        <v>0</v>
      </c>
      <c r="F1545">
        <v>0</v>
      </c>
      <c r="G1545">
        <v>1153.07</v>
      </c>
      <c r="H1545">
        <v>499.28</v>
      </c>
      <c r="I1545">
        <v>6990</v>
      </c>
    </row>
    <row r="1546" spans="1:9" x14ac:dyDescent="0.25">
      <c r="A1546" t="s">
        <v>18</v>
      </c>
      <c r="B1546">
        <v>37983113</v>
      </c>
      <c r="C1546" t="s">
        <v>25</v>
      </c>
      <c r="D1546" t="s">
        <v>26</v>
      </c>
      <c r="E1546">
        <v>0</v>
      </c>
      <c r="F1546">
        <v>2124</v>
      </c>
      <c r="G1546">
        <v>737.7</v>
      </c>
      <c r="H1546">
        <v>0</v>
      </c>
      <c r="I1546">
        <v>69306</v>
      </c>
    </row>
    <row r="1547" spans="1:9" x14ac:dyDescent="0.25">
      <c r="A1547" t="s">
        <v>18</v>
      </c>
      <c r="B1547">
        <v>3074097</v>
      </c>
      <c r="C1547" t="s">
        <v>673</v>
      </c>
      <c r="D1547" t="s">
        <v>674</v>
      </c>
      <c r="E1547">
        <v>0</v>
      </c>
      <c r="F1547">
        <v>169</v>
      </c>
      <c r="G1547">
        <v>1071</v>
      </c>
      <c r="H1547">
        <v>812.48</v>
      </c>
      <c r="I1547">
        <v>23562</v>
      </c>
    </row>
    <row r="1548" spans="1:9" x14ac:dyDescent="0.25">
      <c r="A1548" t="s">
        <v>796</v>
      </c>
      <c r="B1548">
        <v>32349359</v>
      </c>
      <c r="C1548" t="s">
        <v>797</v>
      </c>
      <c r="D1548" t="s">
        <v>1259</v>
      </c>
      <c r="E1548">
        <v>0</v>
      </c>
      <c r="F1548">
        <v>35</v>
      </c>
      <c r="G1548">
        <v>859.76</v>
      </c>
      <c r="H1548">
        <v>0</v>
      </c>
      <c r="I1548">
        <v>30334</v>
      </c>
    </row>
    <row r="1549" spans="1:9" x14ac:dyDescent="0.25">
      <c r="A1549" t="s">
        <v>18</v>
      </c>
      <c r="B1549">
        <v>18972961</v>
      </c>
      <c r="C1549" t="s">
        <v>1015</v>
      </c>
      <c r="D1549" t="s">
        <v>1016</v>
      </c>
      <c r="E1549">
        <v>5</v>
      </c>
      <c r="F1549">
        <v>120</v>
      </c>
      <c r="G1549">
        <v>320.3</v>
      </c>
      <c r="H1549">
        <v>0</v>
      </c>
      <c r="I1549">
        <v>9765</v>
      </c>
    </row>
    <row r="1550" spans="1:9" x14ac:dyDescent="0.25">
      <c r="A1550" t="s">
        <v>18</v>
      </c>
      <c r="B1550">
        <v>3118191</v>
      </c>
      <c r="C1550" t="s">
        <v>544</v>
      </c>
      <c r="D1550" t="s">
        <v>545</v>
      </c>
      <c r="E1550">
        <v>4</v>
      </c>
      <c r="F1550">
        <v>276</v>
      </c>
      <c r="G1550">
        <v>1695.83</v>
      </c>
      <c r="H1550">
        <v>0</v>
      </c>
      <c r="I1550">
        <v>510875</v>
      </c>
    </row>
    <row r="1551" spans="1:9" x14ac:dyDescent="0.25">
      <c r="A1551" t="s">
        <v>18</v>
      </c>
      <c r="B1551">
        <v>14431108</v>
      </c>
      <c r="C1551" t="s">
        <v>1176</v>
      </c>
      <c r="D1551" t="s">
        <v>1177</v>
      </c>
      <c r="E1551">
        <v>0</v>
      </c>
      <c r="F1551">
        <v>41</v>
      </c>
      <c r="G1551">
        <v>1434.1</v>
      </c>
      <c r="H1551">
        <v>0</v>
      </c>
      <c r="I1551">
        <v>35475</v>
      </c>
    </row>
    <row r="1552" spans="1:9" x14ac:dyDescent="0.25">
      <c r="A1552" t="s">
        <v>18</v>
      </c>
      <c r="B1552">
        <v>21337644</v>
      </c>
      <c r="C1552" t="s">
        <v>220</v>
      </c>
      <c r="D1552" t="s">
        <v>55</v>
      </c>
      <c r="E1552">
        <v>5</v>
      </c>
      <c r="F1552">
        <v>4</v>
      </c>
      <c r="G1552">
        <v>675.66</v>
      </c>
      <c r="H1552">
        <v>0</v>
      </c>
      <c r="I1552">
        <v>9086</v>
      </c>
    </row>
    <row r="1553" spans="1:9" x14ac:dyDescent="0.25">
      <c r="A1553" t="s">
        <v>934</v>
      </c>
      <c r="B1553">
        <v>38904829</v>
      </c>
      <c r="C1553" t="s">
        <v>935</v>
      </c>
      <c r="D1553" t="s">
        <v>912</v>
      </c>
      <c r="E1553">
        <v>0</v>
      </c>
      <c r="F1553">
        <v>0</v>
      </c>
      <c r="G1553">
        <v>2322.9</v>
      </c>
      <c r="H1553">
        <v>38852.14</v>
      </c>
      <c r="I1553">
        <v>90655</v>
      </c>
    </row>
    <row r="1554" spans="1:9" x14ac:dyDescent="0.25">
      <c r="A1554" t="s">
        <v>18</v>
      </c>
      <c r="B1554">
        <v>37505790</v>
      </c>
      <c r="C1554" t="s">
        <v>90</v>
      </c>
      <c r="D1554" t="s">
        <v>1260</v>
      </c>
      <c r="E1554">
        <v>0</v>
      </c>
      <c r="F1554">
        <v>5</v>
      </c>
      <c r="G1554">
        <v>734</v>
      </c>
      <c r="H1554">
        <v>0</v>
      </c>
      <c r="I1554">
        <v>15414</v>
      </c>
    </row>
    <row r="1555" spans="1:9" x14ac:dyDescent="0.25">
      <c r="A1555" t="s">
        <v>18</v>
      </c>
      <c r="B1555">
        <v>3586221</v>
      </c>
      <c r="C1555" t="s">
        <v>160</v>
      </c>
      <c r="D1555" t="s">
        <v>161</v>
      </c>
      <c r="E1555">
        <v>4</v>
      </c>
      <c r="F1555">
        <v>2909</v>
      </c>
      <c r="G1555">
        <v>245.96</v>
      </c>
      <c r="H1555">
        <v>0</v>
      </c>
      <c r="I1555">
        <v>14838</v>
      </c>
    </row>
    <row r="1556" spans="1:9" x14ac:dyDescent="0.25">
      <c r="A1556" t="s">
        <v>18</v>
      </c>
      <c r="B1556">
        <v>9143362</v>
      </c>
      <c r="C1556" t="s">
        <v>287</v>
      </c>
      <c r="D1556" t="s">
        <v>288</v>
      </c>
      <c r="E1556">
        <v>0</v>
      </c>
      <c r="F1556">
        <v>21</v>
      </c>
      <c r="G1556">
        <v>405.43</v>
      </c>
      <c r="H1556">
        <v>0</v>
      </c>
      <c r="I1556">
        <v>8516</v>
      </c>
    </row>
    <row r="1557" spans="1:9" x14ac:dyDescent="0.25">
      <c r="A1557" t="s">
        <v>18</v>
      </c>
      <c r="B1557">
        <v>38113939</v>
      </c>
      <c r="C1557" t="s">
        <v>27</v>
      </c>
      <c r="D1557" t="s">
        <v>28</v>
      </c>
      <c r="E1557">
        <v>0</v>
      </c>
      <c r="F1557">
        <v>4</v>
      </c>
      <c r="G1557">
        <v>767</v>
      </c>
      <c r="H1557">
        <v>0</v>
      </c>
      <c r="I1557">
        <v>16617</v>
      </c>
    </row>
    <row r="1558" spans="1:9" x14ac:dyDescent="0.25">
      <c r="A1558" t="s">
        <v>970</v>
      </c>
      <c r="B1558">
        <v>11287438</v>
      </c>
      <c r="C1558" t="s">
        <v>628</v>
      </c>
      <c r="D1558" t="s">
        <v>794</v>
      </c>
      <c r="E1558">
        <v>5</v>
      </c>
      <c r="F1558">
        <v>372</v>
      </c>
      <c r="G1558">
        <v>350.2</v>
      </c>
      <c r="H1558">
        <v>0</v>
      </c>
      <c r="I1558">
        <v>68664</v>
      </c>
    </row>
    <row r="1559" spans="1:9" x14ac:dyDescent="0.25">
      <c r="A1559" t="s">
        <v>18</v>
      </c>
      <c r="B1559">
        <v>32878681</v>
      </c>
      <c r="C1559" t="s">
        <v>102</v>
      </c>
      <c r="D1559" t="s">
        <v>103</v>
      </c>
      <c r="E1559">
        <v>0</v>
      </c>
      <c r="F1559">
        <v>2</v>
      </c>
      <c r="G1559">
        <v>1199</v>
      </c>
      <c r="H1559">
        <v>0</v>
      </c>
      <c r="I1559">
        <v>11990</v>
      </c>
    </row>
    <row r="1560" spans="1:9" x14ac:dyDescent="0.25">
      <c r="A1560" t="s">
        <v>18</v>
      </c>
      <c r="B1560">
        <v>5763258</v>
      </c>
      <c r="C1560" t="s">
        <v>1261</v>
      </c>
      <c r="D1560" t="s">
        <v>1262</v>
      </c>
      <c r="E1560">
        <v>4</v>
      </c>
      <c r="F1560">
        <v>50</v>
      </c>
      <c r="G1560">
        <v>1248</v>
      </c>
      <c r="H1560">
        <v>0</v>
      </c>
      <c r="I1560">
        <v>6240</v>
      </c>
    </row>
    <row r="1561" spans="1:9" x14ac:dyDescent="0.25">
      <c r="A1561" t="s">
        <v>18</v>
      </c>
      <c r="B1561">
        <v>34633826</v>
      </c>
      <c r="C1561" t="s">
        <v>477</v>
      </c>
      <c r="D1561" t="s">
        <v>574</v>
      </c>
      <c r="E1561">
        <v>5</v>
      </c>
      <c r="F1561">
        <v>2</v>
      </c>
      <c r="G1561">
        <v>386.58</v>
      </c>
      <c r="H1561">
        <v>307.89</v>
      </c>
      <c r="I1561">
        <v>8929</v>
      </c>
    </row>
    <row r="1562" spans="1:9" x14ac:dyDescent="0.25">
      <c r="A1562" t="s">
        <v>18</v>
      </c>
      <c r="B1562">
        <v>4424333</v>
      </c>
      <c r="C1562" t="s">
        <v>928</v>
      </c>
      <c r="D1562" t="s">
        <v>929</v>
      </c>
      <c r="E1562">
        <v>0</v>
      </c>
      <c r="F1562">
        <v>124</v>
      </c>
      <c r="G1562">
        <v>1548</v>
      </c>
      <c r="H1562">
        <v>0</v>
      </c>
      <c r="I1562">
        <v>23220</v>
      </c>
    </row>
    <row r="1563" spans="1:9" x14ac:dyDescent="0.25">
      <c r="A1563" t="s">
        <v>18</v>
      </c>
      <c r="B1563">
        <v>27614633</v>
      </c>
      <c r="C1563" t="s">
        <v>1263</v>
      </c>
      <c r="D1563" t="s">
        <v>1264</v>
      </c>
      <c r="E1563">
        <v>5</v>
      </c>
      <c r="F1563">
        <v>11</v>
      </c>
      <c r="G1563">
        <v>306.91000000000003</v>
      </c>
      <c r="H1563">
        <v>36498</v>
      </c>
      <c r="I1563">
        <v>24332</v>
      </c>
    </row>
    <row r="1564" spans="1:9" x14ac:dyDescent="0.25">
      <c r="A1564" t="s">
        <v>18</v>
      </c>
      <c r="B1564">
        <v>8916173</v>
      </c>
      <c r="C1564" t="s">
        <v>167</v>
      </c>
      <c r="D1564" t="s">
        <v>231</v>
      </c>
      <c r="E1564">
        <v>0</v>
      </c>
      <c r="F1564">
        <v>80</v>
      </c>
      <c r="G1564">
        <v>1968</v>
      </c>
      <c r="H1564">
        <v>0</v>
      </c>
      <c r="I1564">
        <v>41328</v>
      </c>
    </row>
    <row r="1565" spans="1:9" x14ac:dyDescent="0.25">
      <c r="A1565" t="s">
        <v>18</v>
      </c>
      <c r="B1565">
        <v>7306123</v>
      </c>
      <c r="C1565" t="s">
        <v>97</v>
      </c>
      <c r="D1565" t="s">
        <v>98</v>
      </c>
      <c r="E1565">
        <v>5</v>
      </c>
      <c r="F1565">
        <v>60</v>
      </c>
      <c r="G1565">
        <v>789.7</v>
      </c>
      <c r="H1565">
        <v>0</v>
      </c>
      <c r="I1565">
        <v>17847</v>
      </c>
    </row>
    <row r="1566" spans="1:9" x14ac:dyDescent="0.25">
      <c r="A1566" t="s">
        <v>18</v>
      </c>
      <c r="B1566">
        <v>24863730</v>
      </c>
      <c r="C1566" t="s">
        <v>54</v>
      </c>
      <c r="D1566" t="s">
        <v>55</v>
      </c>
      <c r="E1566">
        <v>4</v>
      </c>
      <c r="F1566">
        <v>4</v>
      </c>
      <c r="G1566">
        <v>444</v>
      </c>
      <c r="H1566">
        <v>0</v>
      </c>
      <c r="I1566">
        <v>25086</v>
      </c>
    </row>
    <row r="1567" spans="1:9" x14ac:dyDescent="0.25">
      <c r="A1567" t="s">
        <v>18</v>
      </c>
      <c r="B1567">
        <v>21623026</v>
      </c>
      <c r="C1567" t="s">
        <v>468</v>
      </c>
      <c r="D1567" t="s">
        <v>469</v>
      </c>
      <c r="E1567">
        <v>0</v>
      </c>
      <c r="F1567">
        <v>0</v>
      </c>
      <c r="G1567">
        <v>752.76</v>
      </c>
      <c r="H1567">
        <v>0</v>
      </c>
      <c r="I1567">
        <v>2576</v>
      </c>
    </row>
    <row r="1568" spans="1:9" x14ac:dyDescent="0.25">
      <c r="A1568" t="s">
        <v>18</v>
      </c>
      <c r="B1568">
        <v>29464491</v>
      </c>
      <c r="C1568" t="s">
        <v>942</v>
      </c>
      <c r="D1568" t="s">
        <v>943</v>
      </c>
      <c r="E1568">
        <v>0</v>
      </c>
      <c r="F1568">
        <v>30</v>
      </c>
      <c r="G1568">
        <v>829.46</v>
      </c>
      <c r="H1568">
        <v>0</v>
      </c>
      <c r="I1568">
        <v>48940</v>
      </c>
    </row>
    <row r="1569" spans="1:9" x14ac:dyDescent="0.25">
      <c r="A1569" t="s">
        <v>18</v>
      </c>
      <c r="B1569">
        <v>19216309</v>
      </c>
      <c r="C1569" t="s">
        <v>149</v>
      </c>
      <c r="D1569" t="s">
        <v>150</v>
      </c>
      <c r="E1569">
        <v>0</v>
      </c>
      <c r="F1569">
        <v>27</v>
      </c>
      <c r="G1569">
        <v>498.2</v>
      </c>
      <c r="H1569">
        <v>0</v>
      </c>
      <c r="I1569">
        <v>72725</v>
      </c>
    </row>
    <row r="1570" spans="1:9" x14ac:dyDescent="0.25">
      <c r="A1570" t="s">
        <v>18</v>
      </c>
      <c r="B1570">
        <v>5854677</v>
      </c>
      <c r="C1570" t="s">
        <v>544</v>
      </c>
      <c r="D1570" t="s">
        <v>545</v>
      </c>
      <c r="E1570">
        <v>5</v>
      </c>
      <c r="F1570">
        <v>66</v>
      </c>
      <c r="G1570">
        <v>1295.1300000000001</v>
      </c>
      <c r="H1570">
        <v>0</v>
      </c>
      <c r="I1570">
        <v>42578</v>
      </c>
    </row>
    <row r="1571" spans="1:9" x14ac:dyDescent="0.25">
      <c r="A1571" t="s">
        <v>1265</v>
      </c>
      <c r="B1571">
        <v>14750606</v>
      </c>
      <c r="C1571" t="s">
        <v>1266</v>
      </c>
      <c r="D1571" t="s">
        <v>1267</v>
      </c>
      <c r="E1571">
        <v>4</v>
      </c>
      <c r="F1571">
        <v>3</v>
      </c>
      <c r="G1571">
        <v>1595</v>
      </c>
      <c r="H1571">
        <v>0</v>
      </c>
      <c r="I1571">
        <v>12760</v>
      </c>
    </row>
    <row r="1572" spans="1:9" x14ac:dyDescent="0.25">
      <c r="A1572" t="s">
        <v>18</v>
      </c>
      <c r="B1572">
        <v>39241054</v>
      </c>
      <c r="C1572" t="s">
        <v>459</v>
      </c>
      <c r="D1572" t="s">
        <v>1268</v>
      </c>
      <c r="E1572">
        <v>0</v>
      </c>
      <c r="F1572">
        <v>6</v>
      </c>
      <c r="G1572">
        <v>1632</v>
      </c>
      <c r="H1572">
        <v>26928</v>
      </c>
      <c r="I1572">
        <v>53856</v>
      </c>
    </row>
    <row r="1573" spans="1:9" x14ac:dyDescent="0.25">
      <c r="A1573" t="s">
        <v>18</v>
      </c>
      <c r="B1573">
        <v>38302321</v>
      </c>
      <c r="C1573" t="s">
        <v>178</v>
      </c>
      <c r="D1573" t="s">
        <v>179</v>
      </c>
      <c r="E1573">
        <v>5</v>
      </c>
      <c r="F1573">
        <v>3</v>
      </c>
      <c r="G1573">
        <v>1883.33</v>
      </c>
      <c r="H1573">
        <v>840.51</v>
      </c>
      <c r="I1573">
        <v>24375</v>
      </c>
    </row>
    <row r="1574" spans="1:9" x14ac:dyDescent="0.25">
      <c r="A1574" t="s">
        <v>18</v>
      </c>
      <c r="B1574">
        <v>24823464</v>
      </c>
      <c r="C1574" t="s">
        <v>102</v>
      </c>
      <c r="D1574" t="s">
        <v>103</v>
      </c>
      <c r="E1574">
        <v>5</v>
      </c>
      <c r="F1574">
        <v>3</v>
      </c>
      <c r="G1574">
        <v>3059</v>
      </c>
      <c r="H1574">
        <v>0</v>
      </c>
      <c r="I1574">
        <v>29387</v>
      </c>
    </row>
    <row r="1575" spans="1:9" x14ac:dyDescent="0.25">
      <c r="A1575" t="s">
        <v>1132</v>
      </c>
      <c r="B1575">
        <v>30090778</v>
      </c>
      <c r="C1575" t="s">
        <v>958</v>
      </c>
      <c r="D1575" t="s">
        <v>959</v>
      </c>
      <c r="E1575">
        <v>5</v>
      </c>
      <c r="F1575">
        <v>110</v>
      </c>
      <c r="G1575">
        <v>1076</v>
      </c>
      <c r="H1575">
        <v>2152</v>
      </c>
      <c r="I1575">
        <v>10760</v>
      </c>
    </row>
    <row r="1576" spans="1:9" x14ac:dyDescent="0.25">
      <c r="A1576" t="s">
        <v>18</v>
      </c>
      <c r="B1576">
        <v>9875141</v>
      </c>
      <c r="C1576" t="s">
        <v>119</v>
      </c>
      <c r="D1576" t="s">
        <v>120</v>
      </c>
      <c r="E1576">
        <v>0</v>
      </c>
      <c r="F1576">
        <v>47</v>
      </c>
      <c r="G1576">
        <v>497.16</v>
      </c>
      <c r="H1576">
        <v>0</v>
      </c>
      <c r="I1576">
        <v>18917</v>
      </c>
    </row>
    <row r="1577" spans="1:9" x14ac:dyDescent="0.25">
      <c r="A1577" t="s">
        <v>46</v>
      </c>
      <c r="B1577">
        <v>18676076</v>
      </c>
      <c r="C1577" t="s">
        <v>47</v>
      </c>
      <c r="D1577" t="s">
        <v>48</v>
      </c>
      <c r="E1577">
        <v>0</v>
      </c>
      <c r="F1577">
        <v>0</v>
      </c>
      <c r="G1577">
        <v>2036</v>
      </c>
      <c r="H1577">
        <v>0</v>
      </c>
      <c r="I1577">
        <v>48864</v>
      </c>
    </row>
    <row r="1578" spans="1:9" x14ac:dyDescent="0.25">
      <c r="A1578" t="s">
        <v>18</v>
      </c>
      <c r="B1578">
        <v>29467527</v>
      </c>
      <c r="C1578" t="s">
        <v>25</v>
      </c>
      <c r="D1578" t="s">
        <v>26</v>
      </c>
      <c r="E1578">
        <v>0</v>
      </c>
      <c r="F1578">
        <v>2014</v>
      </c>
      <c r="G1578">
        <v>494.6</v>
      </c>
      <c r="H1578">
        <v>0</v>
      </c>
      <c r="I1578">
        <v>34644</v>
      </c>
    </row>
    <row r="1579" spans="1:9" x14ac:dyDescent="0.25">
      <c r="A1579" t="s">
        <v>320</v>
      </c>
      <c r="B1579">
        <v>19642758</v>
      </c>
      <c r="C1579" t="s">
        <v>321</v>
      </c>
      <c r="D1579" t="s">
        <v>322</v>
      </c>
      <c r="E1579">
        <v>5</v>
      </c>
      <c r="F1579">
        <v>204</v>
      </c>
      <c r="G1579">
        <v>2647.4</v>
      </c>
      <c r="H1579">
        <v>0</v>
      </c>
      <c r="I1579">
        <v>1216711</v>
      </c>
    </row>
    <row r="1580" spans="1:9" x14ac:dyDescent="0.25">
      <c r="A1580" t="s">
        <v>18</v>
      </c>
      <c r="B1580">
        <v>34290518</v>
      </c>
      <c r="C1580" t="s">
        <v>519</v>
      </c>
      <c r="D1580" t="s">
        <v>520</v>
      </c>
      <c r="E1580">
        <v>5</v>
      </c>
      <c r="F1580">
        <v>2</v>
      </c>
      <c r="G1580">
        <v>1021</v>
      </c>
      <c r="H1580">
        <v>0</v>
      </c>
      <c r="I1580">
        <v>20500</v>
      </c>
    </row>
    <row r="1581" spans="1:9" x14ac:dyDescent="0.25">
      <c r="A1581" t="s">
        <v>18</v>
      </c>
      <c r="B1581">
        <v>37087509</v>
      </c>
      <c r="C1581" t="s">
        <v>27</v>
      </c>
      <c r="D1581" t="s">
        <v>28</v>
      </c>
      <c r="E1581">
        <v>0</v>
      </c>
      <c r="F1581">
        <v>0</v>
      </c>
      <c r="G1581">
        <v>1099.8</v>
      </c>
      <c r="H1581">
        <v>0</v>
      </c>
      <c r="I1581">
        <v>11796</v>
      </c>
    </row>
    <row r="1582" spans="1:9" x14ac:dyDescent="0.25">
      <c r="A1582" t="s">
        <v>18</v>
      </c>
      <c r="B1582">
        <v>37786655</v>
      </c>
      <c r="C1582" t="s">
        <v>141</v>
      </c>
      <c r="D1582" t="s">
        <v>678</v>
      </c>
      <c r="E1582">
        <v>0</v>
      </c>
      <c r="F1582">
        <v>6</v>
      </c>
      <c r="G1582">
        <v>1999</v>
      </c>
      <c r="H1582">
        <v>0</v>
      </c>
      <c r="I1582">
        <v>13993</v>
      </c>
    </row>
    <row r="1583" spans="1:9" x14ac:dyDescent="0.25">
      <c r="A1583" t="s">
        <v>18</v>
      </c>
      <c r="B1583">
        <v>28282105</v>
      </c>
      <c r="C1583" t="s">
        <v>25</v>
      </c>
      <c r="D1583" t="s">
        <v>26</v>
      </c>
      <c r="E1583">
        <v>0</v>
      </c>
      <c r="F1583">
        <v>161</v>
      </c>
      <c r="G1583">
        <v>578.1</v>
      </c>
      <c r="H1583">
        <v>0</v>
      </c>
      <c r="I1583">
        <v>22829</v>
      </c>
    </row>
    <row r="1584" spans="1:9" x14ac:dyDescent="0.25">
      <c r="A1584" t="s">
        <v>18</v>
      </c>
      <c r="B1584">
        <v>10092460</v>
      </c>
      <c r="C1584" t="s">
        <v>21</v>
      </c>
      <c r="D1584" t="s">
        <v>22</v>
      </c>
      <c r="E1584">
        <v>5</v>
      </c>
      <c r="F1584">
        <v>663</v>
      </c>
      <c r="G1584">
        <v>769.53</v>
      </c>
      <c r="H1584">
        <v>0</v>
      </c>
      <c r="I1584">
        <v>5819</v>
      </c>
    </row>
    <row r="1585" spans="1:9" x14ac:dyDescent="0.25">
      <c r="A1585" t="s">
        <v>18</v>
      </c>
      <c r="B1585">
        <v>37676897</v>
      </c>
      <c r="C1585" t="s">
        <v>25</v>
      </c>
      <c r="D1585" t="s">
        <v>26</v>
      </c>
      <c r="E1585">
        <v>0</v>
      </c>
      <c r="F1585">
        <v>0</v>
      </c>
      <c r="G1585">
        <v>777.66</v>
      </c>
      <c r="H1585">
        <v>0</v>
      </c>
      <c r="I1585">
        <v>23331</v>
      </c>
    </row>
    <row r="1586" spans="1:9" x14ac:dyDescent="0.25">
      <c r="A1586" t="s">
        <v>18</v>
      </c>
      <c r="B1586">
        <v>26518533</v>
      </c>
      <c r="C1586" t="s">
        <v>33</v>
      </c>
      <c r="D1586" t="s">
        <v>34</v>
      </c>
      <c r="E1586">
        <v>4</v>
      </c>
      <c r="F1586">
        <v>3</v>
      </c>
      <c r="G1586">
        <v>779</v>
      </c>
      <c r="H1586">
        <v>0</v>
      </c>
      <c r="I1586">
        <v>5453</v>
      </c>
    </row>
    <row r="1587" spans="1:9" x14ac:dyDescent="0.25">
      <c r="A1587" t="s">
        <v>18</v>
      </c>
      <c r="B1587">
        <v>13279387</v>
      </c>
      <c r="C1587" t="s">
        <v>201</v>
      </c>
      <c r="D1587" t="s">
        <v>202</v>
      </c>
      <c r="E1587">
        <v>5</v>
      </c>
      <c r="F1587">
        <v>35</v>
      </c>
      <c r="G1587">
        <v>1299</v>
      </c>
      <c r="H1587">
        <v>0</v>
      </c>
      <c r="I1587">
        <v>35073</v>
      </c>
    </row>
    <row r="1588" spans="1:9" x14ac:dyDescent="0.25">
      <c r="A1588" t="s">
        <v>18</v>
      </c>
      <c r="B1588">
        <v>16461343</v>
      </c>
      <c r="C1588" t="s">
        <v>1269</v>
      </c>
      <c r="D1588" t="s">
        <v>1270</v>
      </c>
      <c r="E1588">
        <v>0</v>
      </c>
      <c r="F1588">
        <v>22</v>
      </c>
      <c r="G1588">
        <v>945.68</v>
      </c>
      <c r="H1588">
        <v>3499.21</v>
      </c>
      <c r="I1588">
        <v>48989</v>
      </c>
    </row>
    <row r="1589" spans="1:9" x14ac:dyDescent="0.25">
      <c r="A1589" t="s">
        <v>18</v>
      </c>
      <c r="B1589">
        <v>14576308</v>
      </c>
      <c r="C1589" t="s">
        <v>1223</v>
      </c>
      <c r="D1589" t="s">
        <v>1224</v>
      </c>
      <c r="E1589">
        <v>4</v>
      </c>
      <c r="F1589">
        <v>16</v>
      </c>
      <c r="G1589">
        <v>1480.73</v>
      </c>
      <c r="H1589">
        <v>0</v>
      </c>
      <c r="I1589">
        <v>15162</v>
      </c>
    </row>
    <row r="1590" spans="1:9" x14ac:dyDescent="0.25">
      <c r="A1590" t="s">
        <v>18</v>
      </c>
      <c r="B1590">
        <v>18675184</v>
      </c>
      <c r="C1590" t="s">
        <v>448</v>
      </c>
      <c r="D1590" t="s">
        <v>449</v>
      </c>
      <c r="E1590">
        <v>5</v>
      </c>
      <c r="F1590">
        <v>6</v>
      </c>
      <c r="G1590">
        <v>406.66</v>
      </c>
      <c r="H1590">
        <v>0</v>
      </c>
      <c r="I1590">
        <v>11277</v>
      </c>
    </row>
    <row r="1591" spans="1:9" x14ac:dyDescent="0.25">
      <c r="A1591" t="s">
        <v>18</v>
      </c>
      <c r="B1591">
        <v>12836717</v>
      </c>
      <c r="C1591" t="s">
        <v>296</v>
      </c>
      <c r="D1591" t="s">
        <v>1271</v>
      </c>
      <c r="E1591">
        <v>4</v>
      </c>
      <c r="F1591">
        <v>43</v>
      </c>
      <c r="G1591">
        <v>313.95999999999998</v>
      </c>
      <c r="H1591">
        <v>2558.8000000000002</v>
      </c>
      <c r="I1591">
        <v>12794</v>
      </c>
    </row>
    <row r="1592" spans="1:9" x14ac:dyDescent="0.25">
      <c r="A1592" t="s">
        <v>18</v>
      </c>
      <c r="B1592">
        <v>17738990</v>
      </c>
      <c r="C1592" t="s">
        <v>302</v>
      </c>
      <c r="D1592" t="s">
        <v>303</v>
      </c>
      <c r="E1592">
        <v>5</v>
      </c>
      <c r="F1592">
        <v>238</v>
      </c>
      <c r="G1592">
        <v>380.76</v>
      </c>
      <c r="H1592">
        <v>0</v>
      </c>
      <c r="I1592">
        <v>314012</v>
      </c>
    </row>
    <row r="1593" spans="1:9" x14ac:dyDescent="0.25">
      <c r="A1593" t="s">
        <v>1272</v>
      </c>
      <c r="B1593">
        <v>31003268</v>
      </c>
      <c r="C1593" t="s">
        <v>598</v>
      </c>
      <c r="D1593" t="s">
        <v>1273</v>
      </c>
      <c r="E1593">
        <v>0</v>
      </c>
      <c r="F1593">
        <v>2</v>
      </c>
      <c r="G1593">
        <v>897.8</v>
      </c>
      <c r="H1593">
        <v>66.849999999999994</v>
      </c>
      <c r="I1593">
        <v>936</v>
      </c>
    </row>
    <row r="1594" spans="1:9" x14ac:dyDescent="0.25">
      <c r="A1594" t="s">
        <v>18</v>
      </c>
      <c r="B1594">
        <v>34291104</v>
      </c>
      <c r="C1594" t="s">
        <v>94</v>
      </c>
      <c r="D1594" t="s">
        <v>85</v>
      </c>
      <c r="E1594">
        <v>3</v>
      </c>
      <c r="F1594">
        <v>28</v>
      </c>
      <c r="G1594">
        <v>589.1</v>
      </c>
      <c r="H1594">
        <v>0</v>
      </c>
      <c r="I1594">
        <v>57249</v>
      </c>
    </row>
    <row r="1595" spans="1:9" x14ac:dyDescent="0.25">
      <c r="A1595" t="s">
        <v>18</v>
      </c>
      <c r="B1595">
        <v>13689712</v>
      </c>
      <c r="C1595" t="s">
        <v>139</v>
      </c>
      <c r="D1595" t="s">
        <v>1274</v>
      </c>
      <c r="E1595">
        <v>0</v>
      </c>
      <c r="F1595">
        <v>31</v>
      </c>
      <c r="G1595">
        <v>419</v>
      </c>
      <c r="H1595">
        <v>0</v>
      </c>
      <c r="I1595">
        <v>12570</v>
      </c>
    </row>
    <row r="1596" spans="1:9" x14ac:dyDescent="0.25">
      <c r="A1596" t="s">
        <v>18</v>
      </c>
      <c r="B1596">
        <v>26836287</v>
      </c>
      <c r="C1596" t="s">
        <v>1275</v>
      </c>
      <c r="D1596" t="s">
        <v>1276</v>
      </c>
      <c r="E1596">
        <v>0</v>
      </c>
      <c r="F1596">
        <v>0</v>
      </c>
      <c r="G1596">
        <v>2295.16</v>
      </c>
      <c r="H1596">
        <v>302.58</v>
      </c>
      <c r="I1596">
        <v>8775</v>
      </c>
    </row>
    <row r="1597" spans="1:9" x14ac:dyDescent="0.25">
      <c r="A1597" t="s">
        <v>18</v>
      </c>
      <c r="B1597">
        <v>19075757</v>
      </c>
      <c r="C1597" t="s">
        <v>23</v>
      </c>
      <c r="D1597" t="s">
        <v>24</v>
      </c>
      <c r="E1597">
        <v>4</v>
      </c>
      <c r="F1597">
        <v>58</v>
      </c>
      <c r="G1597">
        <v>665.63</v>
      </c>
      <c r="H1597">
        <v>0</v>
      </c>
      <c r="I1597">
        <v>13760</v>
      </c>
    </row>
    <row r="1598" spans="1:9" x14ac:dyDescent="0.25">
      <c r="A1598" t="s">
        <v>970</v>
      </c>
      <c r="B1598">
        <v>12313012</v>
      </c>
      <c r="C1598" t="s">
        <v>628</v>
      </c>
      <c r="D1598" t="s">
        <v>794</v>
      </c>
      <c r="E1598">
        <v>5</v>
      </c>
      <c r="F1598">
        <v>372</v>
      </c>
      <c r="G1598">
        <v>366.43</v>
      </c>
      <c r="H1598">
        <v>0</v>
      </c>
      <c r="I1598">
        <v>44692</v>
      </c>
    </row>
    <row r="1599" spans="1:9" x14ac:dyDescent="0.25">
      <c r="A1599" t="s">
        <v>18</v>
      </c>
      <c r="B1599">
        <v>20879873</v>
      </c>
      <c r="C1599" t="s">
        <v>722</v>
      </c>
      <c r="D1599" t="s">
        <v>384</v>
      </c>
      <c r="E1599">
        <v>5</v>
      </c>
      <c r="F1599">
        <v>2</v>
      </c>
      <c r="G1599">
        <v>863</v>
      </c>
      <c r="H1599">
        <v>0</v>
      </c>
      <c r="I1599">
        <v>14285</v>
      </c>
    </row>
    <row r="1600" spans="1:9" x14ac:dyDescent="0.25">
      <c r="A1600" t="s">
        <v>18</v>
      </c>
      <c r="B1600">
        <v>29535992</v>
      </c>
      <c r="C1600" t="s">
        <v>25</v>
      </c>
      <c r="D1600" t="s">
        <v>26</v>
      </c>
      <c r="E1600">
        <v>0</v>
      </c>
      <c r="F1600">
        <v>2014</v>
      </c>
      <c r="G1600">
        <v>498</v>
      </c>
      <c r="H1600">
        <v>0</v>
      </c>
      <c r="I1600">
        <v>23642</v>
      </c>
    </row>
    <row r="1601" spans="1:9" x14ac:dyDescent="0.25">
      <c r="A1601" t="s">
        <v>18</v>
      </c>
      <c r="B1601">
        <v>15431138</v>
      </c>
      <c r="C1601" t="s">
        <v>23</v>
      </c>
      <c r="D1601" t="s">
        <v>24</v>
      </c>
      <c r="E1601">
        <v>0</v>
      </c>
      <c r="F1601">
        <v>507</v>
      </c>
      <c r="G1601">
        <v>509.46</v>
      </c>
      <c r="H1601">
        <v>0</v>
      </c>
      <c r="I1601">
        <v>40369</v>
      </c>
    </row>
    <row r="1602" spans="1:9" x14ac:dyDescent="0.25">
      <c r="A1602" t="s">
        <v>18</v>
      </c>
      <c r="B1602">
        <v>15073185</v>
      </c>
      <c r="C1602" t="s">
        <v>638</v>
      </c>
      <c r="D1602" t="s">
        <v>1021</v>
      </c>
      <c r="E1602">
        <v>5</v>
      </c>
      <c r="F1602">
        <v>14</v>
      </c>
      <c r="G1602">
        <v>2045.03</v>
      </c>
      <c r="H1602">
        <v>0</v>
      </c>
      <c r="I1602">
        <v>45197</v>
      </c>
    </row>
    <row r="1603" spans="1:9" x14ac:dyDescent="0.25">
      <c r="A1603" t="s">
        <v>18</v>
      </c>
      <c r="B1603">
        <v>16279856</v>
      </c>
      <c r="C1603" t="s">
        <v>25</v>
      </c>
      <c r="D1603" t="s">
        <v>26</v>
      </c>
      <c r="E1603">
        <v>0</v>
      </c>
      <c r="F1603">
        <v>0</v>
      </c>
      <c r="G1603">
        <v>523.55999999999995</v>
      </c>
      <c r="H1603">
        <v>0</v>
      </c>
      <c r="I1603">
        <v>26191</v>
      </c>
    </row>
    <row r="1604" spans="1:9" x14ac:dyDescent="0.25">
      <c r="A1604" t="s">
        <v>1277</v>
      </c>
      <c r="B1604">
        <v>9178381</v>
      </c>
      <c r="C1604" t="s">
        <v>1278</v>
      </c>
      <c r="D1604" t="s">
        <v>1279</v>
      </c>
      <c r="E1604">
        <v>4</v>
      </c>
      <c r="F1604">
        <v>41</v>
      </c>
      <c r="G1604">
        <v>1342.29</v>
      </c>
      <c r="H1604">
        <v>1868.88</v>
      </c>
      <c r="I1604">
        <v>16820</v>
      </c>
    </row>
    <row r="1605" spans="1:9" x14ac:dyDescent="0.25">
      <c r="A1605" t="s">
        <v>18</v>
      </c>
      <c r="B1605">
        <v>18400589</v>
      </c>
      <c r="C1605" t="s">
        <v>23</v>
      </c>
      <c r="D1605" t="s">
        <v>24</v>
      </c>
      <c r="E1605">
        <v>5</v>
      </c>
      <c r="F1605">
        <v>67</v>
      </c>
      <c r="G1605">
        <v>572.29999999999995</v>
      </c>
      <c r="H1605">
        <v>0</v>
      </c>
      <c r="I1605">
        <v>61183</v>
      </c>
    </row>
    <row r="1606" spans="1:9" x14ac:dyDescent="0.25">
      <c r="A1606" t="s">
        <v>18</v>
      </c>
      <c r="B1606">
        <v>26976622</v>
      </c>
      <c r="C1606" t="s">
        <v>429</v>
      </c>
      <c r="D1606" t="s">
        <v>1280</v>
      </c>
      <c r="E1606">
        <v>0</v>
      </c>
      <c r="F1606">
        <v>3</v>
      </c>
      <c r="G1606">
        <v>550</v>
      </c>
      <c r="H1606">
        <v>0</v>
      </c>
      <c r="I1606">
        <v>10450</v>
      </c>
    </row>
    <row r="1607" spans="1:9" x14ac:dyDescent="0.25">
      <c r="A1607" t="s">
        <v>18</v>
      </c>
      <c r="B1607">
        <v>5781392</v>
      </c>
      <c r="C1607" t="s">
        <v>630</v>
      </c>
      <c r="D1607" t="s">
        <v>386</v>
      </c>
      <c r="E1607">
        <v>0</v>
      </c>
      <c r="F1607">
        <v>55</v>
      </c>
      <c r="G1607">
        <v>607.79999999999995</v>
      </c>
      <c r="H1607">
        <v>0</v>
      </c>
      <c r="I1607">
        <v>34431</v>
      </c>
    </row>
    <row r="1608" spans="1:9" x14ac:dyDescent="0.25">
      <c r="A1608" t="s">
        <v>18</v>
      </c>
      <c r="B1608">
        <v>9988913</v>
      </c>
      <c r="C1608" t="s">
        <v>265</v>
      </c>
      <c r="D1608" t="s">
        <v>266</v>
      </c>
      <c r="E1608">
        <v>5</v>
      </c>
      <c r="F1608">
        <v>93</v>
      </c>
      <c r="G1608">
        <v>310.58</v>
      </c>
      <c r="H1608">
        <v>13432.34</v>
      </c>
      <c r="I1608">
        <v>389538</v>
      </c>
    </row>
    <row r="1609" spans="1:9" x14ac:dyDescent="0.25">
      <c r="A1609" t="s">
        <v>18</v>
      </c>
      <c r="B1609">
        <v>36567525</v>
      </c>
      <c r="C1609" t="s">
        <v>734</v>
      </c>
      <c r="D1609" t="s">
        <v>735</v>
      </c>
      <c r="E1609">
        <v>4</v>
      </c>
      <c r="F1609">
        <v>58</v>
      </c>
      <c r="G1609">
        <v>1806</v>
      </c>
      <c r="H1609">
        <v>0</v>
      </c>
      <c r="I1609">
        <v>10350</v>
      </c>
    </row>
    <row r="1610" spans="1:9" x14ac:dyDescent="0.25">
      <c r="A1610" t="s">
        <v>18</v>
      </c>
      <c r="B1610">
        <v>39659640</v>
      </c>
      <c r="C1610" t="s">
        <v>1281</v>
      </c>
      <c r="D1610" t="s">
        <v>1282</v>
      </c>
      <c r="E1610">
        <v>0</v>
      </c>
      <c r="F1610">
        <v>0</v>
      </c>
      <c r="G1610">
        <v>3158.87</v>
      </c>
      <c r="H1610">
        <v>0</v>
      </c>
      <c r="I1610">
        <v>0</v>
      </c>
    </row>
    <row r="1611" spans="1:9" x14ac:dyDescent="0.25">
      <c r="A1611" t="s">
        <v>18</v>
      </c>
      <c r="B1611">
        <v>38112666</v>
      </c>
      <c r="C1611" t="s">
        <v>1230</v>
      </c>
      <c r="D1611" t="s">
        <v>1231</v>
      </c>
      <c r="E1611">
        <v>5</v>
      </c>
      <c r="F1611">
        <v>4</v>
      </c>
      <c r="G1611">
        <v>820</v>
      </c>
      <c r="H1611">
        <v>4100</v>
      </c>
      <c r="I1611">
        <v>16400</v>
      </c>
    </row>
    <row r="1612" spans="1:9" x14ac:dyDescent="0.25">
      <c r="A1612" t="s">
        <v>1283</v>
      </c>
      <c r="B1612">
        <v>39285068</v>
      </c>
      <c r="C1612" t="s">
        <v>248</v>
      </c>
      <c r="D1612" t="s">
        <v>590</v>
      </c>
      <c r="E1612">
        <v>0</v>
      </c>
      <c r="F1612">
        <v>1</v>
      </c>
      <c r="G1612">
        <v>506.7</v>
      </c>
      <c r="H1612">
        <v>5822.47</v>
      </c>
      <c r="I1612">
        <v>7614</v>
      </c>
    </row>
    <row r="1613" spans="1:9" x14ac:dyDescent="0.25">
      <c r="A1613" t="s">
        <v>985</v>
      </c>
      <c r="B1613">
        <v>38989123</v>
      </c>
      <c r="C1613" t="s">
        <v>986</v>
      </c>
      <c r="D1613" t="s">
        <v>987</v>
      </c>
      <c r="E1613">
        <v>0</v>
      </c>
      <c r="F1613">
        <v>42</v>
      </c>
      <c r="G1613">
        <v>682</v>
      </c>
      <c r="H1613">
        <v>26536</v>
      </c>
      <c r="I1613">
        <v>72974</v>
      </c>
    </row>
    <row r="1614" spans="1:9" x14ac:dyDescent="0.25">
      <c r="A1614" t="s">
        <v>18</v>
      </c>
      <c r="B1614">
        <v>12385732</v>
      </c>
      <c r="C1614" t="s">
        <v>1090</v>
      </c>
      <c r="D1614" t="s">
        <v>1091</v>
      </c>
      <c r="E1614">
        <v>5</v>
      </c>
      <c r="F1614">
        <v>38</v>
      </c>
      <c r="G1614">
        <v>1114.6300000000001</v>
      </c>
      <c r="H1614">
        <v>0</v>
      </c>
      <c r="I1614">
        <v>7106</v>
      </c>
    </row>
    <row r="1615" spans="1:9" x14ac:dyDescent="0.25">
      <c r="A1615" t="s">
        <v>18</v>
      </c>
      <c r="B1615">
        <v>12043179</v>
      </c>
      <c r="C1615" t="s">
        <v>366</v>
      </c>
      <c r="D1615" t="s">
        <v>367</v>
      </c>
      <c r="E1615">
        <v>0</v>
      </c>
      <c r="F1615">
        <v>23</v>
      </c>
      <c r="G1615">
        <v>400.2</v>
      </c>
      <c r="H1615">
        <v>0</v>
      </c>
      <c r="I1615">
        <v>34140</v>
      </c>
    </row>
    <row r="1616" spans="1:9" x14ac:dyDescent="0.25">
      <c r="A1616" t="s">
        <v>18</v>
      </c>
      <c r="B1616">
        <v>37662680</v>
      </c>
      <c r="C1616" t="s">
        <v>94</v>
      </c>
      <c r="D1616" t="s">
        <v>85</v>
      </c>
      <c r="E1616">
        <v>5</v>
      </c>
      <c r="F1616">
        <v>34</v>
      </c>
      <c r="G1616">
        <v>899</v>
      </c>
      <c r="H1616">
        <v>0</v>
      </c>
      <c r="I1616">
        <v>502541</v>
      </c>
    </row>
    <row r="1617" spans="1:9" x14ac:dyDescent="0.25">
      <c r="A1617" t="s">
        <v>18</v>
      </c>
      <c r="B1617">
        <v>12572330</v>
      </c>
      <c r="C1617" t="s">
        <v>292</v>
      </c>
      <c r="D1617" t="s">
        <v>627</v>
      </c>
      <c r="E1617">
        <v>5</v>
      </c>
      <c r="F1617">
        <v>48</v>
      </c>
      <c r="G1617">
        <v>2069</v>
      </c>
      <c r="H1617">
        <v>0</v>
      </c>
      <c r="I1617">
        <v>97243</v>
      </c>
    </row>
    <row r="1618" spans="1:9" x14ac:dyDescent="0.25">
      <c r="A1618" t="s">
        <v>600</v>
      </c>
      <c r="B1618">
        <v>15021396</v>
      </c>
      <c r="C1618" t="s">
        <v>601</v>
      </c>
      <c r="D1618" t="s">
        <v>602</v>
      </c>
      <c r="E1618">
        <v>5</v>
      </c>
      <c r="F1618">
        <v>913</v>
      </c>
      <c r="G1618">
        <v>709.13</v>
      </c>
      <c r="H1618">
        <v>24256.93</v>
      </c>
      <c r="I1618">
        <v>703451</v>
      </c>
    </row>
    <row r="1619" spans="1:9" x14ac:dyDescent="0.25">
      <c r="A1619" t="s">
        <v>18</v>
      </c>
      <c r="B1619">
        <v>39305272</v>
      </c>
      <c r="C1619" t="s">
        <v>685</v>
      </c>
      <c r="D1619" t="s">
        <v>686</v>
      </c>
      <c r="E1619">
        <v>0</v>
      </c>
      <c r="F1619">
        <v>0</v>
      </c>
      <c r="G1619">
        <v>4300</v>
      </c>
      <c r="H1619">
        <v>0</v>
      </c>
      <c r="I1619">
        <v>0</v>
      </c>
    </row>
    <row r="1620" spans="1:9" x14ac:dyDescent="0.25">
      <c r="A1620" t="s">
        <v>18</v>
      </c>
      <c r="B1620">
        <v>36346316</v>
      </c>
      <c r="C1620" t="s">
        <v>70</v>
      </c>
      <c r="D1620" t="s">
        <v>71</v>
      </c>
      <c r="E1620">
        <v>5</v>
      </c>
      <c r="F1620">
        <v>303</v>
      </c>
      <c r="G1620">
        <v>1100</v>
      </c>
      <c r="H1620">
        <v>910.34</v>
      </c>
      <c r="I1620">
        <v>26400</v>
      </c>
    </row>
    <row r="1621" spans="1:9" x14ac:dyDescent="0.25">
      <c r="A1621" t="s">
        <v>18</v>
      </c>
      <c r="B1621">
        <v>35604253</v>
      </c>
      <c r="C1621" t="s">
        <v>27</v>
      </c>
      <c r="D1621" t="s">
        <v>28</v>
      </c>
      <c r="E1621">
        <v>5</v>
      </c>
      <c r="F1621">
        <v>5</v>
      </c>
      <c r="G1621">
        <v>439.53</v>
      </c>
      <c r="H1621">
        <v>0</v>
      </c>
      <c r="I1621">
        <v>26987</v>
      </c>
    </row>
    <row r="1622" spans="1:9" x14ac:dyDescent="0.25">
      <c r="A1622" t="s">
        <v>18</v>
      </c>
      <c r="B1622">
        <v>17819189</v>
      </c>
      <c r="C1622" t="s">
        <v>70</v>
      </c>
      <c r="D1622" t="s">
        <v>71</v>
      </c>
      <c r="E1622">
        <v>5</v>
      </c>
      <c r="F1622">
        <v>16</v>
      </c>
      <c r="G1622">
        <v>1625</v>
      </c>
      <c r="H1622">
        <v>0</v>
      </c>
      <c r="I1622">
        <v>40625</v>
      </c>
    </row>
    <row r="1623" spans="1:9" x14ac:dyDescent="0.25">
      <c r="A1623" t="s">
        <v>18</v>
      </c>
      <c r="B1623">
        <v>34243856</v>
      </c>
      <c r="C1623" t="s">
        <v>775</v>
      </c>
      <c r="D1623" t="s">
        <v>55</v>
      </c>
      <c r="E1623">
        <v>5</v>
      </c>
      <c r="F1623">
        <v>6</v>
      </c>
      <c r="G1623">
        <v>733.8</v>
      </c>
      <c r="H1623">
        <v>0</v>
      </c>
      <c r="I1623">
        <v>37455</v>
      </c>
    </row>
    <row r="1624" spans="1:9" x14ac:dyDescent="0.25">
      <c r="A1624" t="s">
        <v>18</v>
      </c>
      <c r="B1624">
        <v>33468864</v>
      </c>
      <c r="C1624" t="s">
        <v>145</v>
      </c>
      <c r="D1624" t="s">
        <v>1214</v>
      </c>
      <c r="E1624">
        <v>0</v>
      </c>
      <c r="F1624">
        <v>8</v>
      </c>
      <c r="G1624">
        <v>586.96</v>
      </c>
      <c r="H1624">
        <v>0</v>
      </c>
      <c r="I1624">
        <v>11851</v>
      </c>
    </row>
    <row r="1625" spans="1:9" x14ac:dyDescent="0.25">
      <c r="A1625" t="s">
        <v>18</v>
      </c>
      <c r="B1625">
        <v>35769365</v>
      </c>
      <c r="C1625" t="s">
        <v>23</v>
      </c>
      <c r="D1625" t="s">
        <v>24</v>
      </c>
      <c r="E1625">
        <v>0</v>
      </c>
      <c r="F1625">
        <v>15</v>
      </c>
      <c r="G1625">
        <v>718.53</v>
      </c>
      <c r="H1625">
        <v>0</v>
      </c>
      <c r="I1625">
        <v>40177</v>
      </c>
    </row>
    <row r="1626" spans="1:9" x14ac:dyDescent="0.25">
      <c r="A1626" t="s">
        <v>18</v>
      </c>
      <c r="B1626">
        <v>25754522</v>
      </c>
      <c r="C1626" t="s">
        <v>687</v>
      </c>
      <c r="D1626" t="s">
        <v>688</v>
      </c>
      <c r="E1626">
        <v>0</v>
      </c>
      <c r="F1626">
        <v>6</v>
      </c>
      <c r="G1626">
        <v>759.43</v>
      </c>
      <c r="H1626">
        <v>0</v>
      </c>
      <c r="I1626">
        <v>24402</v>
      </c>
    </row>
    <row r="1627" spans="1:9" x14ac:dyDescent="0.25">
      <c r="A1627" t="s">
        <v>18</v>
      </c>
      <c r="B1627">
        <v>8307522</v>
      </c>
      <c r="C1627" t="s">
        <v>265</v>
      </c>
      <c r="D1627" t="s">
        <v>266</v>
      </c>
      <c r="E1627">
        <v>0</v>
      </c>
      <c r="F1627">
        <v>91</v>
      </c>
      <c r="G1627">
        <v>346</v>
      </c>
      <c r="H1627">
        <v>3855.42</v>
      </c>
      <c r="I1627">
        <v>53976</v>
      </c>
    </row>
    <row r="1628" spans="1:9" x14ac:dyDescent="0.25">
      <c r="A1628" t="s">
        <v>18</v>
      </c>
      <c r="B1628">
        <v>17924410</v>
      </c>
      <c r="C1628" t="s">
        <v>106</v>
      </c>
      <c r="D1628" t="s">
        <v>107</v>
      </c>
      <c r="E1628">
        <v>5</v>
      </c>
      <c r="F1628">
        <v>110</v>
      </c>
      <c r="G1628">
        <v>318</v>
      </c>
      <c r="H1628">
        <v>0</v>
      </c>
      <c r="I1628">
        <v>11130</v>
      </c>
    </row>
    <row r="1629" spans="1:9" x14ac:dyDescent="0.25">
      <c r="A1629" t="s">
        <v>18</v>
      </c>
      <c r="B1629">
        <v>14258976</v>
      </c>
      <c r="C1629" t="s">
        <v>220</v>
      </c>
      <c r="D1629" t="s">
        <v>55</v>
      </c>
      <c r="E1629">
        <v>5</v>
      </c>
      <c r="F1629">
        <v>12</v>
      </c>
      <c r="G1629">
        <v>499</v>
      </c>
      <c r="H1629">
        <v>1907.94</v>
      </c>
      <c r="I1629">
        <v>2495</v>
      </c>
    </row>
    <row r="1630" spans="1:9" x14ac:dyDescent="0.25">
      <c r="A1630" t="s">
        <v>18</v>
      </c>
      <c r="B1630">
        <v>18200113</v>
      </c>
      <c r="C1630" t="s">
        <v>239</v>
      </c>
      <c r="D1630" t="s">
        <v>240</v>
      </c>
      <c r="E1630">
        <v>5</v>
      </c>
      <c r="F1630">
        <v>3</v>
      </c>
      <c r="G1630">
        <v>1493</v>
      </c>
      <c r="H1630">
        <v>0</v>
      </c>
      <c r="I1630">
        <v>14990</v>
      </c>
    </row>
    <row r="1631" spans="1:9" x14ac:dyDescent="0.25">
      <c r="A1631" t="s">
        <v>169</v>
      </c>
      <c r="B1631">
        <v>29663257</v>
      </c>
      <c r="C1631" t="s">
        <v>170</v>
      </c>
      <c r="D1631" t="s">
        <v>171</v>
      </c>
      <c r="E1631">
        <v>5</v>
      </c>
      <c r="F1631">
        <v>185</v>
      </c>
      <c r="G1631">
        <v>1078.33</v>
      </c>
      <c r="H1631">
        <v>0</v>
      </c>
      <c r="I1631">
        <v>555652</v>
      </c>
    </row>
    <row r="1632" spans="1:9" x14ac:dyDescent="0.25">
      <c r="A1632" t="s">
        <v>18</v>
      </c>
      <c r="B1632">
        <v>19470151</v>
      </c>
      <c r="C1632" t="s">
        <v>538</v>
      </c>
      <c r="D1632" t="s">
        <v>539</v>
      </c>
      <c r="E1632">
        <v>0</v>
      </c>
      <c r="F1632">
        <v>5</v>
      </c>
      <c r="G1632">
        <v>643</v>
      </c>
      <c r="H1632">
        <v>0</v>
      </c>
      <c r="I1632">
        <v>31665</v>
      </c>
    </row>
    <row r="1633" spans="1:9" x14ac:dyDescent="0.25">
      <c r="A1633" t="s">
        <v>18</v>
      </c>
      <c r="B1633">
        <v>35402550</v>
      </c>
      <c r="C1633" t="s">
        <v>106</v>
      </c>
      <c r="D1633" t="s">
        <v>107</v>
      </c>
      <c r="E1633">
        <v>0</v>
      </c>
      <c r="F1633">
        <v>20</v>
      </c>
      <c r="G1633">
        <v>325</v>
      </c>
      <c r="H1633">
        <v>0</v>
      </c>
      <c r="I1633">
        <v>16575</v>
      </c>
    </row>
    <row r="1634" spans="1:9" x14ac:dyDescent="0.25">
      <c r="A1634" t="s">
        <v>18</v>
      </c>
      <c r="B1634">
        <v>17418403</v>
      </c>
      <c r="C1634" t="s">
        <v>35</v>
      </c>
      <c r="D1634" t="s">
        <v>36</v>
      </c>
      <c r="E1634">
        <v>4</v>
      </c>
      <c r="F1634">
        <v>202</v>
      </c>
      <c r="G1634">
        <v>394.13</v>
      </c>
      <c r="H1634">
        <v>0</v>
      </c>
      <c r="I1634">
        <v>23586</v>
      </c>
    </row>
    <row r="1635" spans="1:9" x14ac:dyDescent="0.25">
      <c r="A1635" t="s">
        <v>1284</v>
      </c>
      <c r="B1635">
        <v>22886289</v>
      </c>
      <c r="C1635" t="s">
        <v>208</v>
      </c>
      <c r="D1635" t="s">
        <v>215</v>
      </c>
      <c r="E1635">
        <v>0</v>
      </c>
      <c r="F1635">
        <v>0</v>
      </c>
      <c r="G1635">
        <v>1318</v>
      </c>
      <c r="H1635">
        <v>0</v>
      </c>
      <c r="I1635">
        <v>10355</v>
      </c>
    </row>
    <row r="1636" spans="1:9" x14ac:dyDescent="0.25">
      <c r="A1636" t="s">
        <v>18</v>
      </c>
      <c r="B1636">
        <v>22170670</v>
      </c>
      <c r="C1636" t="s">
        <v>917</v>
      </c>
      <c r="D1636" t="s">
        <v>1285</v>
      </c>
      <c r="E1636">
        <v>5</v>
      </c>
      <c r="F1636">
        <v>32</v>
      </c>
      <c r="G1636">
        <v>1572.06</v>
      </c>
      <c r="H1636">
        <v>0</v>
      </c>
      <c r="I1636">
        <v>28182</v>
      </c>
    </row>
    <row r="1637" spans="1:9" x14ac:dyDescent="0.25">
      <c r="A1637" t="s">
        <v>18</v>
      </c>
      <c r="B1637">
        <v>18150689</v>
      </c>
      <c r="C1637" t="s">
        <v>1215</v>
      </c>
      <c r="D1637" t="s">
        <v>1216</v>
      </c>
      <c r="E1637">
        <v>0</v>
      </c>
      <c r="F1637">
        <v>10</v>
      </c>
      <c r="G1637">
        <v>680</v>
      </c>
      <c r="H1637">
        <v>0</v>
      </c>
      <c r="I1637">
        <v>14960</v>
      </c>
    </row>
    <row r="1638" spans="1:9" x14ac:dyDescent="0.25">
      <c r="A1638" t="s">
        <v>18</v>
      </c>
      <c r="B1638">
        <v>14819138</v>
      </c>
      <c r="C1638" t="s">
        <v>1090</v>
      </c>
      <c r="D1638" t="s">
        <v>1091</v>
      </c>
      <c r="E1638">
        <v>5</v>
      </c>
      <c r="F1638">
        <v>38</v>
      </c>
      <c r="G1638">
        <v>1114.6300000000001</v>
      </c>
      <c r="H1638">
        <v>0</v>
      </c>
      <c r="I1638">
        <v>7548</v>
      </c>
    </row>
    <row r="1639" spans="1:9" x14ac:dyDescent="0.25">
      <c r="A1639" t="s">
        <v>1066</v>
      </c>
      <c r="B1639">
        <v>35951212</v>
      </c>
      <c r="C1639" t="s">
        <v>1067</v>
      </c>
      <c r="D1639" t="s">
        <v>1068</v>
      </c>
      <c r="E1639">
        <v>0</v>
      </c>
      <c r="F1639">
        <v>8</v>
      </c>
      <c r="G1639">
        <v>1575</v>
      </c>
      <c r="H1639">
        <v>0</v>
      </c>
      <c r="I1639">
        <v>63000</v>
      </c>
    </row>
    <row r="1640" spans="1:9" x14ac:dyDescent="0.25">
      <c r="A1640" t="s">
        <v>18</v>
      </c>
      <c r="B1640">
        <v>15694803</v>
      </c>
      <c r="C1640" t="s">
        <v>337</v>
      </c>
      <c r="D1640" t="s">
        <v>162</v>
      </c>
      <c r="E1640">
        <v>5</v>
      </c>
      <c r="F1640">
        <v>109</v>
      </c>
      <c r="G1640">
        <v>221.93</v>
      </c>
      <c r="H1640">
        <v>0</v>
      </c>
      <c r="I1640">
        <v>5221</v>
      </c>
    </row>
    <row r="1641" spans="1:9" x14ac:dyDescent="0.25">
      <c r="A1641" t="s">
        <v>18</v>
      </c>
      <c r="B1641">
        <v>39048065</v>
      </c>
      <c r="C1641" t="s">
        <v>27</v>
      </c>
      <c r="D1641" t="s">
        <v>28</v>
      </c>
      <c r="E1641">
        <v>5</v>
      </c>
      <c r="F1641">
        <v>60</v>
      </c>
      <c r="G1641">
        <v>400.04</v>
      </c>
      <c r="H1641">
        <v>223106.14</v>
      </c>
      <c r="I1641">
        <v>520581</v>
      </c>
    </row>
    <row r="1642" spans="1:9" x14ac:dyDescent="0.25">
      <c r="A1642" t="s">
        <v>18</v>
      </c>
      <c r="B1642">
        <v>25429242</v>
      </c>
      <c r="C1642" t="s">
        <v>593</v>
      </c>
      <c r="D1642" t="s">
        <v>594</v>
      </c>
      <c r="E1642">
        <v>5</v>
      </c>
      <c r="F1642">
        <v>69</v>
      </c>
      <c r="G1642">
        <v>1642.73</v>
      </c>
      <c r="H1642">
        <v>0</v>
      </c>
      <c r="I1642">
        <v>14801</v>
      </c>
    </row>
    <row r="1643" spans="1:9" x14ac:dyDescent="0.25">
      <c r="A1643" t="s">
        <v>18</v>
      </c>
      <c r="B1643">
        <v>9030378</v>
      </c>
      <c r="C1643" t="s">
        <v>66</v>
      </c>
      <c r="D1643" t="s">
        <v>67</v>
      </c>
      <c r="E1643">
        <v>0</v>
      </c>
      <c r="F1643">
        <v>4</v>
      </c>
      <c r="G1643">
        <v>4559</v>
      </c>
      <c r="H1643">
        <v>0</v>
      </c>
      <c r="I1643">
        <v>45590</v>
      </c>
    </row>
    <row r="1644" spans="1:9" x14ac:dyDescent="0.25">
      <c r="A1644" t="s">
        <v>18</v>
      </c>
      <c r="B1644">
        <v>39124732</v>
      </c>
      <c r="C1644" t="s">
        <v>508</v>
      </c>
      <c r="D1644" t="s">
        <v>509</v>
      </c>
      <c r="E1644">
        <v>0</v>
      </c>
      <c r="F1644">
        <v>0</v>
      </c>
      <c r="G1644">
        <v>1989</v>
      </c>
      <c r="H1644">
        <v>35802</v>
      </c>
      <c r="I1644">
        <v>17901</v>
      </c>
    </row>
    <row r="1645" spans="1:9" x14ac:dyDescent="0.25">
      <c r="A1645" t="s">
        <v>9</v>
      </c>
      <c r="B1645">
        <v>6873185</v>
      </c>
      <c r="C1645" t="s">
        <v>10</v>
      </c>
      <c r="D1645" t="s">
        <v>11</v>
      </c>
      <c r="E1645">
        <v>0</v>
      </c>
      <c r="F1645">
        <v>22</v>
      </c>
      <c r="G1645">
        <v>674.9</v>
      </c>
      <c r="H1645">
        <v>0</v>
      </c>
      <c r="I1645">
        <v>17301</v>
      </c>
    </row>
    <row r="1646" spans="1:9" x14ac:dyDescent="0.25">
      <c r="A1646" t="s">
        <v>18</v>
      </c>
      <c r="B1646">
        <v>10584788</v>
      </c>
      <c r="C1646" t="s">
        <v>568</v>
      </c>
      <c r="D1646" t="s">
        <v>569</v>
      </c>
      <c r="E1646">
        <v>5</v>
      </c>
      <c r="F1646">
        <v>13</v>
      </c>
      <c r="G1646">
        <v>1459.5</v>
      </c>
      <c r="H1646">
        <v>0</v>
      </c>
      <c r="I1646">
        <v>8040</v>
      </c>
    </row>
    <row r="1647" spans="1:9" x14ac:dyDescent="0.25">
      <c r="A1647" t="s">
        <v>18</v>
      </c>
      <c r="B1647">
        <v>13890069</v>
      </c>
      <c r="C1647" t="s">
        <v>326</v>
      </c>
      <c r="D1647" t="s">
        <v>1286</v>
      </c>
      <c r="E1647">
        <v>0</v>
      </c>
      <c r="F1647">
        <v>0</v>
      </c>
      <c r="G1647">
        <v>2588</v>
      </c>
      <c r="H1647">
        <v>0</v>
      </c>
      <c r="I1647">
        <v>7764</v>
      </c>
    </row>
    <row r="1648" spans="1:9" x14ac:dyDescent="0.25">
      <c r="A1648" t="s">
        <v>18</v>
      </c>
      <c r="B1648">
        <v>25356759</v>
      </c>
      <c r="C1648" t="s">
        <v>855</v>
      </c>
      <c r="D1648" t="s">
        <v>856</v>
      </c>
      <c r="E1648">
        <v>0</v>
      </c>
      <c r="F1648">
        <v>13</v>
      </c>
      <c r="G1648">
        <v>2306.13</v>
      </c>
      <c r="H1648">
        <v>7184.43</v>
      </c>
      <c r="I1648">
        <v>23606</v>
      </c>
    </row>
    <row r="1649" spans="1:9" x14ac:dyDescent="0.25">
      <c r="A1649" t="s">
        <v>18</v>
      </c>
      <c r="B1649">
        <v>12572340</v>
      </c>
      <c r="C1649" t="s">
        <v>292</v>
      </c>
      <c r="D1649" t="s">
        <v>627</v>
      </c>
      <c r="E1649">
        <v>4</v>
      </c>
      <c r="F1649">
        <v>8</v>
      </c>
      <c r="G1649">
        <v>2467.5</v>
      </c>
      <c r="H1649">
        <v>0</v>
      </c>
      <c r="I1649">
        <v>17211</v>
      </c>
    </row>
    <row r="1650" spans="1:9" x14ac:dyDescent="0.25">
      <c r="A1650" t="s">
        <v>18</v>
      </c>
      <c r="B1650">
        <v>29011980</v>
      </c>
      <c r="C1650" t="s">
        <v>50</v>
      </c>
      <c r="D1650" t="s">
        <v>457</v>
      </c>
      <c r="E1650">
        <v>4</v>
      </c>
      <c r="F1650">
        <v>72</v>
      </c>
      <c r="G1650">
        <v>291.52999999999997</v>
      </c>
      <c r="H1650">
        <v>0</v>
      </c>
      <c r="I1650">
        <v>18360</v>
      </c>
    </row>
    <row r="1651" spans="1:9" x14ac:dyDescent="0.25">
      <c r="A1651" t="s">
        <v>18</v>
      </c>
      <c r="B1651">
        <v>16167556</v>
      </c>
      <c r="C1651" t="s">
        <v>44</v>
      </c>
      <c r="D1651" t="s">
        <v>45</v>
      </c>
      <c r="E1651">
        <v>0</v>
      </c>
      <c r="F1651">
        <v>14</v>
      </c>
      <c r="G1651">
        <v>1289.2</v>
      </c>
      <c r="H1651">
        <v>0</v>
      </c>
      <c r="I1651">
        <v>15072</v>
      </c>
    </row>
    <row r="1652" spans="1:9" x14ac:dyDescent="0.25">
      <c r="A1652" t="s">
        <v>18</v>
      </c>
      <c r="B1652">
        <v>18280158</v>
      </c>
      <c r="C1652" t="s">
        <v>1287</v>
      </c>
      <c r="D1652" t="s">
        <v>1288</v>
      </c>
      <c r="E1652">
        <v>5</v>
      </c>
      <c r="F1652">
        <v>13</v>
      </c>
      <c r="G1652">
        <v>1457.13</v>
      </c>
      <c r="H1652">
        <v>0</v>
      </c>
      <c r="I1652">
        <v>21583</v>
      </c>
    </row>
    <row r="1653" spans="1:9" x14ac:dyDescent="0.25">
      <c r="A1653" t="s">
        <v>18</v>
      </c>
      <c r="B1653">
        <v>10621546</v>
      </c>
      <c r="C1653" t="s">
        <v>160</v>
      </c>
      <c r="D1653" t="s">
        <v>161</v>
      </c>
      <c r="E1653">
        <v>5</v>
      </c>
      <c r="F1653">
        <v>936</v>
      </c>
      <c r="G1653">
        <v>399</v>
      </c>
      <c r="H1653">
        <v>0</v>
      </c>
      <c r="I1653">
        <v>10773</v>
      </c>
    </row>
    <row r="1654" spans="1:9" x14ac:dyDescent="0.25">
      <c r="A1654" t="s">
        <v>1289</v>
      </c>
      <c r="B1654">
        <v>14500461</v>
      </c>
      <c r="C1654" t="s">
        <v>401</v>
      </c>
      <c r="D1654" t="s">
        <v>402</v>
      </c>
      <c r="E1654">
        <v>0</v>
      </c>
      <c r="F1654">
        <v>4</v>
      </c>
      <c r="G1654">
        <v>1020</v>
      </c>
      <c r="H1654">
        <v>0</v>
      </c>
      <c r="I1654">
        <v>8232</v>
      </c>
    </row>
    <row r="1655" spans="1:9" x14ac:dyDescent="0.25">
      <c r="A1655" t="s">
        <v>18</v>
      </c>
      <c r="B1655">
        <v>34908950</v>
      </c>
      <c r="C1655" t="s">
        <v>44</v>
      </c>
      <c r="D1655" t="s">
        <v>45</v>
      </c>
      <c r="E1655">
        <v>0</v>
      </c>
      <c r="F1655">
        <v>0</v>
      </c>
      <c r="G1655">
        <v>1754.4</v>
      </c>
      <c r="H1655">
        <v>0</v>
      </c>
      <c r="I1655">
        <v>14928</v>
      </c>
    </row>
    <row r="1656" spans="1:9" x14ac:dyDescent="0.25">
      <c r="A1656" t="s">
        <v>18</v>
      </c>
      <c r="B1656">
        <v>37688082</v>
      </c>
      <c r="C1656" t="s">
        <v>997</v>
      </c>
      <c r="D1656" t="s">
        <v>998</v>
      </c>
      <c r="E1656">
        <v>3</v>
      </c>
      <c r="F1656">
        <v>4</v>
      </c>
      <c r="G1656">
        <v>1599</v>
      </c>
      <c r="H1656">
        <v>0</v>
      </c>
      <c r="I1656">
        <v>0</v>
      </c>
    </row>
    <row r="1657" spans="1:9" x14ac:dyDescent="0.25">
      <c r="A1657" t="s">
        <v>18</v>
      </c>
      <c r="B1657">
        <v>8079889</v>
      </c>
      <c r="C1657" t="s">
        <v>160</v>
      </c>
      <c r="D1657" t="s">
        <v>161</v>
      </c>
      <c r="E1657">
        <v>4</v>
      </c>
      <c r="F1657">
        <v>159</v>
      </c>
      <c r="G1657">
        <v>529</v>
      </c>
      <c r="H1657">
        <v>4316.5</v>
      </c>
      <c r="I1657">
        <v>8633</v>
      </c>
    </row>
    <row r="1658" spans="1:9" x14ac:dyDescent="0.25">
      <c r="A1658" t="s">
        <v>18</v>
      </c>
      <c r="B1658">
        <v>21022449</v>
      </c>
      <c r="C1658" t="s">
        <v>160</v>
      </c>
      <c r="D1658" t="s">
        <v>161</v>
      </c>
      <c r="E1658">
        <v>4</v>
      </c>
      <c r="F1658">
        <v>20</v>
      </c>
      <c r="G1658">
        <v>599</v>
      </c>
      <c r="H1658">
        <v>0</v>
      </c>
      <c r="I1658">
        <v>17970</v>
      </c>
    </row>
    <row r="1659" spans="1:9" x14ac:dyDescent="0.25">
      <c r="A1659" t="s">
        <v>18</v>
      </c>
      <c r="B1659">
        <v>33206569</v>
      </c>
      <c r="C1659" t="s">
        <v>102</v>
      </c>
      <c r="D1659" t="s">
        <v>103</v>
      </c>
      <c r="E1659">
        <v>5</v>
      </c>
      <c r="F1659">
        <v>3</v>
      </c>
      <c r="G1659">
        <v>1199</v>
      </c>
      <c r="H1659">
        <v>0</v>
      </c>
      <c r="I1659">
        <v>14388</v>
      </c>
    </row>
    <row r="1660" spans="1:9" x14ac:dyDescent="0.25">
      <c r="A1660" t="s">
        <v>18</v>
      </c>
      <c r="B1660">
        <v>5113350</v>
      </c>
      <c r="C1660" t="s">
        <v>1100</v>
      </c>
      <c r="D1660" t="s">
        <v>1290</v>
      </c>
      <c r="E1660">
        <v>0</v>
      </c>
      <c r="F1660">
        <v>15</v>
      </c>
      <c r="G1660">
        <v>1596.5</v>
      </c>
      <c r="H1660">
        <v>0</v>
      </c>
      <c r="I1660">
        <v>13416</v>
      </c>
    </row>
    <row r="1661" spans="1:9" x14ac:dyDescent="0.25">
      <c r="A1661" t="s">
        <v>1291</v>
      </c>
      <c r="B1661">
        <v>29663269</v>
      </c>
      <c r="C1661" t="s">
        <v>170</v>
      </c>
      <c r="D1661" t="s">
        <v>171</v>
      </c>
      <c r="E1661">
        <v>0</v>
      </c>
      <c r="F1661">
        <v>24</v>
      </c>
      <c r="G1661">
        <v>1113.8</v>
      </c>
      <c r="H1661">
        <v>0</v>
      </c>
      <c r="I1661">
        <v>23754</v>
      </c>
    </row>
    <row r="1662" spans="1:9" x14ac:dyDescent="0.25">
      <c r="A1662" t="s">
        <v>18</v>
      </c>
      <c r="B1662">
        <v>32329267</v>
      </c>
      <c r="C1662" t="s">
        <v>973</v>
      </c>
      <c r="D1662" t="s">
        <v>1222</v>
      </c>
      <c r="E1662">
        <v>0</v>
      </c>
      <c r="F1662">
        <v>108</v>
      </c>
      <c r="G1662">
        <v>1584</v>
      </c>
      <c r="H1662">
        <v>0</v>
      </c>
      <c r="I1662">
        <v>3168</v>
      </c>
    </row>
    <row r="1663" spans="1:9" x14ac:dyDescent="0.25">
      <c r="A1663" t="s">
        <v>18</v>
      </c>
      <c r="B1663">
        <v>36839022</v>
      </c>
      <c r="C1663" t="s">
        <v>143</v>
      </c>
      <c r="D1663" t="s">
        <v>144</v>
      </c>
      <c r="E1663">
        <v>0</v>
      </c>
      <c r="F1663">
        <v>4</v>
      </c>
      <c r="G1663">
        <v>466.13</v>
      </c>
      <c r="H1663">
        <v>0</v>
      </c>
      <c r="I1663">
        <v>53412</v>
      </c>
    </row>
    <row r="1664" spans="1:9" x14ac:dyDescent="0.25">
      <c r="A1664" t="s">
        <v>18</v>
      </c>
      <c r="B1664">
        <v>5350308</v>
      </c>
      <c r="C1664" t="s">
        <v>60</v>
      </c>
      <c r="D1664" t="s">
        <v>61</v>
      </c>
      <c r="E1664">
        <v>0</v>
      </c>
      <c r="F1664">
        <v>337</v>
      </c>
      <c r="G1664">
        <v>1077.3</v>
      </c>
      <c r="H1664">
        <v>0</v>
      </c>
      <c r="I1664">
        <v>32354</v>
      </c>
    </row>
    <row r="1665" spans="1:9" x14ac:dyDescent="0.25">
      <c r="A1665" t="s">
        <v>18</v>
      </c>
      <c r="B1665">
        <v>35889268</v>
      </c>
      <c r="C1665" t="s">
        <v>25</v>
      </c>
      <c r="D1665" t="s">
        <v>26</v>
      </c>
      <c r="E1665">
        <v>0</v>
      </c>
      <c r="F1665">
        <v>2014</v>
      </c>
      <c r="G1665">
        <v>519.33000000000004</v>
      </c>
      <c r="H1665">
        <v>0</v>
      </c>
      <c r="I1665">
        <v>28593</v>
      </c>
    </row>
    <row r="1666" spans="1:9" x14ac:dyDescent="0.25">
      <c r="A1666" t="s">
        <v>922</v>
      </c>
      <c r="B1666">
        <v>14603420</v>
      </c>
      <c r="C1666" t="s">
        <v>923</v>
      </c>
      <c r="D1666" t="s">
        <v>1292</v>
      </c>
      <c r="E1666">
        <v>0</v>
      </c>
      <c r="F1666">
        <v>39</v>
      </c>
      <c r="G1666">
        <v>1472.08</v>
      </c>
      <c r="H1666">
        <v>10794.85</v>
      </c>
      <c r="I1666">
        <v>25188</v>
      </c>
    </row>
    <row r="1667" spans="1:9" x14ac:dyDescent="0.25">
      <c r="A1667" t="s">
        <v>18</v>
      </c>
      <c r="B1667">
        <v>18675185</v>
      </c>
      <c r="C1667" t="s">
        <v>448</v>
      </c>
      <c r="D1667" t="s">
        <v>449</v>
      </c>
      <c r="E1667">
        <v>0</v>
      </c>
      <c r="F1667">
        <v>16</v>
      </c>
      <c r="G1667">
        <v>379.9</v>
      </c>
      <c r="H1667">
        <v>0</v>
      </c>
      <c r="I1667">
        <v>15394</v>
      </c>
    </row>
    <row r="1668" spans="1:9" x14ac:dyDescent="0.25">
      <c r="A1668" t="s">
        <v>18</v>
      </c>
      <c r="B1668">
        <v>17788092</v>
      </c>
      <c r="C1668" t="s">
        <v>1293</v>
      </c>
      <c r="D1668" t="s">
        <v>1294</v>
      </c>
      <c r="E1668">
        <v>5</v>
      </c>
      <c r="F1668">
        <v>34</v>
      </c>
      <c r="G1668">
        <v>1147</v>
      </c>
      <c r="H1668">
        <v>0</v>
      </c>
      <c r="I1668">
        <v>16058</v>
      </c>
    </row>
    <row r="1669" spans="1:9" x14ac:dyDescent="0.25">
      <c r="A1669" t="s">
        <v>18</v>
      </c>
      <c r="B1669">
        <v>38441524</v>
      </c>
      <c r="C1669" t="s">
        <v>438</v>
      </c>
      <c r="D1669" t="s">
        <v>565</v>
      </c>
      <c r="E1669">
        <v>0</v>
      </c>
      <c r="F1669">
        <v>11</v>
      </c>
      <c r="G1669">
        <v>1117.03</v>
      </c>
      <c r="H1669">
        <v>1680</v>
      </c>
      <c r="I1669">
        <v>15120</v>
      </c>
    </row>
    <row r="1670" spans="1:9" x14ac:dyDescent="0.25">
      <c r="A1670" t="s">
        <v>18</v>
      </c>
      <c r="B1670">
        <v>17976493</v>
      </c>
      <c r="C1670" t="s">
        <v>692</v>
      </c>
      <c r="D1670" t="s">
        <v>693</v>
      </c>
      <c r="E1670">
        <v>5</v>
      </c>
      <c r="F1670">
        <v>18</v>
      </c>
      <c r="G1670">
        <v>429</v>
      </c>
      <c r="H1670">
        <v>3425</v>
      </c>
      <c r="I1670">
        <v>13700</v>
      </c>
    </row>
    <row r="1671" spans="1:9" x14ac:dyDescent="0.25">
      <c r="A1671" t="s">
        <v>18</v>
      </c>
      <c r="B1671">
        <v>28684155</v>
      </c>
      <c r="C1671" t="s">
        <v>84</v>
      </c>
      <c r="D1671" t="s">
        <v>85</v>
      </c>
      <c r="E1671">
        <v>5</v>
      </c>
      <c r="F1671">
        <v>24</v>
      </c>
      <c r="G1671">
        <v>979</v>
      </c>
      <c r="H1671">
        <v>0</v>
      </c>
      <c r="I1671">
        <v>37461</v>
      </c>
    </row>
    <row r="1672" spans="1:9" x14ac:dyDescent="0.25">
      <c r="A1672" t="s">
        <v>18</v>
      </c>
      <c r="B1672">
        <v>18199968</v>
      </c>
      <c r="C1672" t="s">
        <v>239</v>
      </c>
      <c r="D1672" t="s">
        <v>605</v>
      </c>
      <c r="E1672">
        <v>4</v>
      </c>
      <c r="F1672">
        <v>25</v>
      </c>
      <c r="G1672">
        <v>2499</v>
      </c>
      <c r="H1672">
        <v>0</v>
      </c>
      <c r="I1672">
        <v>34986</v>
      </c>
    </row>
    <row r="1673" spans="1:9" x14ac:dyDescent="0.25">
      <c r="A1673" t="s">
        <v>18</v>
      </c>
      <c r="B1673">
        <v>19179978</v>
      </c>
      <c r="C1673" t="s">
        <v>102</v>
      </c>
      <c r="D1673" t="s">
        <v>103</v>
      </c>
      <c r="E1673">
        <v>5</v>
      </c>
      <c r="F1673">
        <v>4</v>
      </c>
      <c r="G1673">
        <v>1325</v>
      </c>
      <c r="H1673">
        <v>0</v>
      </c>
      <c r="I1673">
        <v>11691</v>
      </c>
    </row>
    <row r="1674" spans="1:9" x14ac:dyDescent="0.25">
      <c r="A1674" t="s">
        <v>18</v>
      </c>
      <c r="B1674">
        <v>22170668</v>
      </c>
      <c r="C1674" t="s">
        <v>917</v>
      </c>
      <c r="D1674" t="s">
        <v>918</v>
      </c>
      <c r="E1674">
        <v>5</v>
      </c>
      <c r="F1674">
        <v>32</v>
      </c>
      <c r="G1674">
        <v>1495.26</v>
      </c>
      <c r="H1674">
        <v>0</v>
      </c>
      <c r="I1674">
        <v>30228</v>
      </c>
    </row>
  </sheetData>
  <sortState ref="K2:M1674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2021-09-24T16:17:57Z</dcterms:created>
  <dcterms:modified xsi:type="dcterms:W3CDTF">2021-09-24T17:31:52Z</dcterms:modified>
</cp:coreProperties>
</file>