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0" i="1" l="1"/>
  <c r="L157" i="1"/>
  <c r="L254" i="1"/>
  <c r="L40" i="1"/>
  <c r="L277" i="1"/>
  <c r="L379" i="1"/>
  <c r="L302" i="1"/>
  <c r="L5" i="1"/>
  <c r="L149" i="1"/>
  <c r="L325" i="1"/>
  <c r="L203" i="1"/>
  <c r="L69" i="1"/>
  <c r="L226" i="1"/>
  <c r="L380" i="1"/>
  <c r="L66" i="1"/>
  <c r="L398" i="1"/>
  <c r="L211" i="1"/>
  <c r="L125" i="1"/>
  <c r="L84" i="1"/>
  <c r="L251" i="1"/>
  <c r="L247" i="1"/>
  <c r="L185" i="1"/>
  <c r="L374" i="1"/>
  <c r="L126" i="1"/>
  <c r="L23" i="1"/>
  <c r="L299" i="1"/>
  <c r="L11" i="1"/>
  <c r="L113" i="1"/>
  <c r="L2" i="1"/>
  <c r="L116" i="1"/>
  <c r="L80" i="1"/>
  <c r="L50" i="1"/>
  <c r="L198" i="1"/>
  <c r="L106" i="1"/>
  <c r="L234" i="1"/>
  <c r="L353" i="1"/>
  <c r="L163" i="1"/>
  <c r="L180" i="1"/>
  <c r="L311" i="1"/>
  <c r="L199" i="1"/>
  <c r="L86" i="1"/>
  <c r="L68" i="1"/>
  <c r="L377" i="1"/>
  <c r="L291" i="1"/>
  <c r="L128" i="1"/>
  <c r="L6" i="1"/>
  <c r="L367" i="1"/>
  <c r="L119" i="1"/>
  <c r="L188" i="1"/>
  <c r="L365" i="1"/>
  <c r="L290" i="1"/>
  <c r="L319" i="1"/>
  <c r="L274" i="1"/>
  <c r="L197" i="1"/>
  <c r="L280" i="1"/>
  <c r="L297" i="1"/>
  <c r="L202" i="1"/>
  <c r="L31" i="1"/>
  <c r="L111" i="1"/>
  <c r="L201" i="1"/>
  <c r="L96" i="1"/>
  <c r="L212" i="1"/>
  <c r="L144" i="1"/>
  <c r="L375" i="1"/>
  <c r="L63" i="1"/>
  <c r="L189" i="1"/>
  <c r="L101" i="1"/>
  <c r="L296" i="1"/>
  <c r="L383" i="1"/>
  <c r="L62" i="1"/>
  <c r="L253" i="1"/>
  <c r="L397" i="1"/>
  <c r="L286" i="1"/>
  <c r="L178" i="1"/>
  <c r="L120" i="1"/>
  <c r="L238" i="1"/>
  <c r="L3" i="1"/>
  <c r="L359" i="1"/>
  <c r="L386" i="1"/>
  <c r="L127" i="1"/>
  <c r="L269" i="1"/>
  <c r="L293" i="1"/>
  <c r="L123" i="1"/>
  <c r="L258" i="1"/>
  <c r="L356" i="1"/>
  <c r="L45" i="1"/>
  <c r="L384" i="1"/>
  <c r="L76" i="1"/>
  <c r="L267" i="1"/>
  <c r="L38" i="1"/>
  <c r="L321" i="1"/>
  <c r="L218" i="1"/>
  <c r="L53" i="1"/>
  <c r="L330" i="1"/>
  <c r="L65" i="1"/>
  <c r="L67" i="1"/>
  <c r="L64" i="1"/>
  <c r="L169" i="1"/>
  <c r="L145" i="1"/>
  <c r="L18" i="1"/>
  <c r="L99" i="1"/>
  <c r="L88" i="1"/>
  <c r="L32" i="1"/>
  <c r="L309" i="1"/>
  <c r="L315" i="1"/>
  <c r="L47" i="1"/>
  <c r="L292" i="1"/>
  <c r="L363" i="1"/>
  <c r="L230" i="1"/>
  <c r="L103" i="1"/>
  <c r="L43" i="1"/>
  <c r="L152" i="1"/>
  <c r="L17" i="1"/>
  <c r="L81" i="1"/>
  <c r="L12" i="1"/>
  <c r="L112" i="1"/>
  <c r="L107" i="1"/>
  <c r="L183" i="1"/>
  <c r="L396" i="1"/>
  <c r="L252" i="1"/>
  <c r="L24" i="1"/>
  <c r="L381" i="1"/>
  <c r="L217" i="1"/>
  <c r="L250" i="1"/>
  <c r="L336" i="1"/>
  <c r="L42" i="1"/>
  <c r="L181" i="1"/>
  <c r="L46" i="1"/>
  <c r="L216" i="1"/>
  <c r="L270" i="1"/>
  <c r="L231" i="1"/>
  <c r="L326" i="1"/>
  <c r="L334" i="1"/>
  <c r="L124" i="1"/>
  <c r="L318" i="1"/>
  <c r="L132" i="1"/>
  <c r="L54" i="1"/>
  <c r="L77" i="1"/>
  <c r="L91" i="1"/>
  <c r="L33" i="1"/>
  <c r="L373" i="1"/>
  <c r="L262" i="1"/>
  <c r="L26" i="1"/>
  <c r="L179" i="1"/>
  <c r="L164" i="1"/>
  <c r="L182" i="1"/>
  <c r="L206" i="1"/>
  <c r="L313" i="1"/>
  <c r="L316" i="1"/>
  <c r="L61" i="1"/>
  <c r="L228" i="1"/>
  <c r="L342" i="1"/>
  <c r="L204" i="1"/>
  <c r="L347" i="1"/>
  <c r="L59" i="1"/>
  <c r="L340" i="1"/>
  <c r="L155" i="1"/>
  <c r="L352" i="1"/>
  <c r="L177" i="1"/>
  <c r="L308" i="1"/>
  <c r="L245" i="1"/>
  <c r="L159" i="1"/>
  <c r="L134" i="1"/>
  <c r="L10" i="1"/>
  <c r="L104" i="1"/>
  <c r="L328" i="1"/>
  <c r="L229" i="1"/>
  <c r="L357" i="1"/>
  <c r="L82" i="1"/>
  <c r="L187" i="1"/>
  <c r="L60" i="1"/>
  <c r="L55" i="1"/>
  <c r="L272" i="1"/>
  <c r="L220" i="1"/>
  <c r="L196" i="1"/>
  <c r="L244" i="1"/>
  <c r="L210" i="1"/>
  <c r="L109" i="1"/>
  <c r="L221" i="1"/>
  <c r="L161" i="1"/>
  <c r="L332" i="1"/>
  <c r="L171" i="1"/>
  <c r="L21" i="1"/>
  <c r="L257" i="1"/>
  <c r="L372" i="1"/>
  <c r="L191" i="1"/>
  <c r="L139" i="1"/>
  <c r="L348" i="1"/>
  <c r="L287" i="1"/>
  <c r="L329" i="1"/>
  <c r="L209" i="1"/>
  <c r="L301" i="1"/>
  <c r="L232" i="1"/>
  <c r="L121" i="1"/>
  <c r="L75" i="1"/>
  <c r="L98" i="1"/>
  <c r="L333" i="1"/>
  <c r="L83" i="1"/>
  <c r="L141" i="1"/>
  <c r="L146" i="1"/>
  <c r="L97" i="1"/>
  <c r="L371" i="1"/>
  <c r="L208" i="1"/>
  <c r="L57" i="1"/>
  <c r="L175" i="1"/>
  <c r="L74" i="1"/>
  <c r="L71" i="1"/>
  <c r="L78" i="1"/>
  <c r="L8" i="1"/>
  <c r="L14" i="1"/>
  <c r="L195" i="1"/>
  <c r="L266" i="1"/>
  <c r="L222" i="1"/>
  <c r="L56" i="1"/>
  <c r="L114" i="1"/>
  <c r="L193" i="1"/>
  <c r="L338" i="1"/>
  <c r="L279" i="1"/>
  <c r="L322" i="1"/>
  <c r="L368" i="1"/>
  <c r="L378" i="1"/>
  <c r="L95" i="1"/>
  <c r="L395" i="1"/>
  <c r="L265" i="1"/>
  <c r="L133" i="1"/>
  <c r="L276" i="1"/>
  <c r="L327" i="1"/>
  <c r="L282" i="1"/>
  <c r="L259" i="1"/>
  <c r="L219" i="1"/>
  <c r="L72" i="1"/>
  <c r="L41" i="1"/>
  <c r="L295" i="1"/>
  <c r="L263" i="1"/>
  <c r="L142" i="1"/>
  <c r="L339" i="1"/>
  <c r="L260" i="1"/>
  <c r="L136" i="1"/>
  <c r="L148" i="1"/>
  <c r="L324" i="1"/>
  <c r="L323" i="1"/>
  <c r="L39" i="1"/>
  <c r="L73" i="1"/>
  <c r="L29" i="1"/>
  <c r="L360" i="1"/>
  <c r="L170" i="1"/>
  <c r="L283" i="1"/>
  <c r="L94" i="1"/>
  <c r="L335" i="1"/>
  <c r="L184" i="1"/>
  <c r="L51" i="1"/>
  <c r="L243" i="1"/>
  <c r="L129" i="1"/>
  <c r="L394" i="1"/>
  <c r="L317" i="1"/>
  <c r="L174" i="1"/>
  <c r="L393" i="1"/>
  <c r="L273" i="1"/>
  <c r="L25" i="1"/>
  <c r="L153" i="1"/>
  <c r="L235" i="1"/>
  <c r="L93" i="1"/>
  <c r="L214" i="1"/>
  <c r="L246" i="1"/>
  <c r="L256" i="1"/>
  <c r="L358" i="1"/>
  <c r="L162" i="1"/>
  <c r="L255" i="1"/>
  <c r="L173" i="1"/>
  <c r="L249" i="1"/>
  <c r="L236" i="1"/>
  <c r="L294" i="1"/>
  <c r="L205" i="1"/>
  <c r="L117" i="1"/>
  <c r="L79" i="1"/>
  <c r="L28" i="1"/>
  <c r="L150" i="1"/>
  <c r="L285" i="1"/>
  <c r="L115" i="1"/>
  <c r="L105" i="1"/>
  <c r="L288" i="1"/>
  <c r="L207" i="1"/>
  <c r="L22" i="1"/>
  <c r="L90" i="1"/>
  <c r="L131" i="1"/>
  <c r="L108" i="1"/>
  <c r="L227" i="1"/>
  <c r="L130" i="1"/>
  <c r="L36" i="1"/>
  <c r="L376" i="1"/>
  <c r="L20" i="1"/>
  <c r="L289" i="1"/>
  <c r="L278" i="1"/>
  <c r="L89" i="1"/>
  <c r="L350" i="1"/>
  <c r="L160" i="1"/>
  <c r="L248" i="1"/>
  <c r="L186" i="1"/>
  <c r="L284" i="1"/>
  <c r="L392" i="1"/>
  <c r="L320" i="1"/>
  <c r="L7" i="1"/>
  <c r="L147" i="1"/>
  <c r="L168" i="1"/>
  <c r="L298" i="1"/>
  <c r="L143" i="1"/>
  <c r="L233" i="1"/>
  <c r="L354" i="1"/>
  <c r="L167" i="1"/>
  <c r="L35" i="1"/>
  <c r="L223" i="1"/>
  <c r="L224" i="1"/>
  <c r="L37" i="1"/>
  <c r="L361" i="1"/>
  <c r="L362" i="1"/>
  <c r="L385" i="1"/>
  <c r="L312" i="1"/>
  <c r="L19" i="1"/>
  <c r="L366" i="1"/>
  <c r="L58" i="1"/>
  <c r="L387" i="1"/>
  <c r="L303" i="1"/>
  <c r="L135" i="1"/>
  <c r="L165" i="1"/>
  <c r="L382" i="1"/>
  <c r="L275" i="1"/>
  <c r="L190" i="1"/>
  <c r="L34" i="1"/>
  <c r="L176" i="1"/>
  <c r="L70" i="1"/>
  <c r="L281" i="1"/>
  <c r="L122" i="1"/>
  <c r="L200" i="1"/>
  <c r="L154" i="1"/>
  <c r="L300" i="1"/>
  <c r="L364" i="1"/>
  <c r="L92" i="1"/>
  <c r="L307" i="1"/>
  <c r="L237" i="1"/>
  <c r="L87" i="1"/>
  <c r="L391" i="1"/>
  <c r="L261" i="1"/>
  <c r="L390" i="1"/>
  <c r="L337" i="1"/>
  <c r="L44" i="1"/>
  <c r="L268" i="1"/>
  <c r="L48" i="1"/>
  <c r="L225" i="1"/>
  <c r="L172" i="1"/>
  <c r="L240" i="1"/>
  <c r="L100" i="1"/>
  <c r="L343" i="1"/>
  <c r="L215" i="1"/>
  <c r="L349" i="1"/>
  <c r="L213" i="1"/>
  <c r="L110" i="1"/>
  <c r="L85" i="1"/>
  <c r="L15" i="1"/>
  <c r="L151" i="1"/>
  <c r="L194" i="1"/>
  <c r="L158" i="1"/>
  <c r="L239" i="1"/>
  <c r="L344" i="1"/>
  <c r="L341" i="1"/>
  <c r="L331" i="1"/>
  <c r="L345" i="1"/>
  <c r="L138" i="1"/>
  <c r="L102" i="1"/>
  <c r="L306" i="1"/>
  <c r="L389" i="1"/>
  <c r="L16" i="1"/>
  <c r="L13" i="1"/>
  <c r="L49" i="1"/>
  <c r="L137" i="1"/>
  <c r="L310" i="1"/>
  <c r="L370" i="1"/>
  <c r="L166" i="1"/>
  <c r="L241" i="1"/>
  <c r="L27" i="1"/>
  <c r="L52" i="1"/>
  <c r="L118" i="1"/>
  <c r="L192" i="1"/>
  <c r="L314" i="1"/>
  <c r="L156" i="1"/>
  <c r="L271" i="1"/>
  <c r="L369" i="1"/>
  <c r="L140" i="1"/>
  <c r="L304" i="1"/>
  <c r="L388" i="1"/>
  <c r="L351" i="1"/>
  <c r="L242" i="1"/>
  <c r="L346" i="1"/>
  <c r="L264" i="1"/>
  <c r="L4" i="1"/>
  <c r="L355" i="1"/>
  <c r="L305" i="1"/>
  <c r="L9" i="1"/>
  <c r="M355" i="1" l="1"/>
  <c r="M140" i="1"/>
  <c r="M9" i="1"/>
  <c r="M22" i="1"/>
  <c r="M20" i="1"/>
  <c r="M284" i="1"/>
  <c r="M235" i="1"/>
  <c r="M173" i="1"/>
  <c r="M150" i="1"/>
  <c r="M242" i="1"/>
  <c r="M271" i="1"/>
  <c r="M118" i="1"/>
  <c r="M310" i="1"/>
  <c r="M102" i="1"/>
  <c r="M158" i="1"/>
  <c r="M85" i="1"/>
  <c r="M48" i="1"/>
  <c r="M390" i="1"/>
  <c r="M364" i="1"/>
  <c r="M176" i="1"/>
  <c r="M382" i="1"/>
  <c r="M362" i="1"/>
  <c r="M223" i="1"/>
  <c r="M168" i="1"/>
  <c r="M105" i="1"/>
  <c r="M351" i="1"/>
  <c r="M156" i="1"/>
  <c r="M137" i="1"/>
  <c r="M16" i="1"/>
  <c r="M138" i="1"/>
  <c r="M194" i="1"/>
  <c r="M215" i="1"/>
  <c r="M172" i="1"/>
  <c r="M237" i="1"/>
  <c r="M300" i="1"/>
  <c r="M34" i="1"/>
  <c r="M387" i="1"/>
  <c r="M312" i="1"/>
  <c r="M233" i="1"/>
  <c r="M147" i="1"/>
  <c r="M350" i="1"/>
  <c r="M227" i="1"/>
  <c r="M115" i="1"/>
  <c r="M79" i="1"/>
  <c r="M236" i="1"/>
  <c r="M162" i="1"/>
  <c r="M214" i="1"/>
  <c r="M25" i="1"/>
  <c r="M264" i="1"/>
  <c r="M388" i="1"/>
  <c r="M314" i="1"/>
  <c r="M166" i="1"/>
  <c r="M49" i="1"/>
  <c r="M344" i="1"/>
  <c r="M151" i="1"/>
  <c r="M343" i="1"/>
  <c r="M44" i="1"/>
  <c r="M391" i="1"/>
  <c r="M281" i="1"/>
  <c r="M190" i="1"/>
  <c r="M58" i="1"/>
  <c r="M37" i="1"/>
  <c r="M167" i="1"/>
  <c r="M346" i="1"/>
  <c r="M192" i="1"/>
  <c r="M27" i="1"/>
  <c r="M370" i="1"/>
  <c r="M306" i="1"/>
  <c r="M331" i="1"/>
  <c r="M213" i="1"/>
  <c r="M100" i="1"/>
  <c r="M337" i="1"/>
  <c r="M92" i="1"/>
  <c r="M200" i="1"/>
  <c r="M135" i="1"/>
  <c r="M366" i="1"/>
  <c r="M224" i="1"/>
  <c r="M298" i="1"/>
  <c r="M320" i="1"/>
  <c r="M248" i="1"/>
  <c r="M278" i="1"/>
  <c r="M36" i="1"/>
  <c r="M131" i="1"/>
  <c r="M288" i="1"/>
  <c r="M205" i="1"/>
  <c r="M256" i="1"/>
  <c r="M393" i="1"/>
  <c r="M294" i="1"/>
  <c r="M246" i="1"/>
  <c r="M174" i="1"/>
  <c r="M243" i="1"/>
  <c r="M94" i="1"/>
  <c r="M29" i="1"/>
  <c r="M324" i="1"/>
  <c r="M339" i="1"/>
  <c r="M41" i="1"/>
  <c r="M282" i="1"/>
  <c r="M265" i="1"/>
  <c r="M368" i="1"/>
  <c r="M193" i="1"/>
  <c r="M266" i="1"/>
  <c r="M78" i="1"/>
  <c r="M57" i="1"/>
  <c r="M146" i="1"/>
  <c r="M98" i="1"/>
  <c r="M301" i="1"/>
  <c r="M348" i="1"/>
  <c r="M257" i="1"/>
  <c r="M161" i="1"/>
  <c r="M244" i="1"/>
  <c r="M55" i="1"/>
  <c r="M186" i="1"/>
  <c r="M376" i="1"/>
  <c r="M207" i="1"/>
  <c r="M117" i="1"/>
  <c r="M358" i="1"/>
  <c r="M273" i="1"/>
  <c r="M317" i="1"/>
  <c r="M51" i="1"/>
  <c r="M283" i="1"/>
  <c r="M73" i="1"/>
  <c r="M148" i="1"/>
  <c r="M142" i="1"/>
  <c r="M72" i="1"/>
  <c r="M327" i="1"/>
  <c r="M395" i="1"/>
  <c r="M322" i="1"/>
  <c r="M114" i="1"/>
  <c r="M195" i="1"/>
  <c r="M71" i="1"/>
  <c r="M208" i="1"/>
  <c r="M141" i="1"/>
  <c r="M75" i="1"/>
  <c r="M209" i="1"/>
  <c r="M139" i="1"/>
  <c r="M21" i="1"/>
  <c r="M221" i="1"/>
  <c r="M196" i="1"/>
  <c r="M60" i="1"/>
  <c r="M160" i="1"/>
  <c r="M130" i="1"/>
  <c r="M4" i="1"/>
  <c r="M369" i="1"/>
  <c r="M241" i="1"/>
  <c r="M389" i="1"/>
  <c r="M239" i="1"/>
  <c r="M349" i="1"/>
  <c r="M268" i="1"/>
  <c r="M307" i="1"/>
  <c r="M70" i="1"/>
  <c r="M303" i="1"/>
  <c r="M361" i="1"/>
  <c r="M143" i="1"/>
  <c r="M305" i="1"/>
  <c r="M304" i="1"/>
  <c r="M52" i="1"/>
  <c r="M13" i="1"/>
  <c r="M341" i="1"/>
  <c r="M110" i="1"/>
  <c r="M225" i="1"/>
  <c r="M87" i="1"/>
  <c r="M122" i="1"/>
  <c r="M165" i="1"/>
  <c r="M385" i="1"/>
  <c r="M354" i="1"/>
  <c r="M392" i="1"/>
  <c r="M289" i="1"/>
  <c r="M90" i="1"/>
  <c r="M28" i="1"/>
  <c r="M255" i="1"/>
  <c r="M153" i="1"/>
  <c r="M394" i="1"/>
  <c r="M184" i="1"/>
  <c r="M170" i="1"/>
  <c r="M39" i="1"/>
  <c r="M136" i="1"/>
  <c r="M263" i="1"/>
  <c r="M219" i="1"/>
  <c r="M276" i="1"/>
  <c r="M95" i="1"/>
  <c r="M279" i="1"/>
  <c r="M56" i="1"/>
  <c r="M14" i="1"/>
  <c r="M74" i="1"/>
  <c r="M371" i="1"/>
  <c r="M83" i="1"/>
  <c r="M121" i="1"/>
  <c r="M329" i="1"/>
  <c r="M191" i="1"/>
  <c r="M171" i="1"/>
  <c r="M109" i="1"/>
  <c r="M220" i="1"/>
  <c r="M345" i="1"/>
  <c r="M15" i="1"/>
  <c r="M240" i="1"/>
  <c r="M261" i="1"/>
  <c r="M154" i="1"/>
  <c r="M275" i="1"/>
  <c r="M19" i="1"/>
  <c r="M35" i="1"/>
  <c r="M7" i="1"/>
  <c r="M89" i="1"/>
  <c r="M108" i="1"/>
  <c r="M285" i="1"/>
  <c r="M249" i="1"/>
  <c r="M93" i="1"/>
  <c r="M129" i="1"/>
  <c r="M335" i="1"/>
  <c r="M360" i="1"/>
  <c r="M323" i="1"/>
  <c r="M260" i="1"/>
  <c r="M295" i="1"/>
  <c r="M259" i="1"/>
  <c r="M133" i="1"/>
  <c r="M378" i="1"/>
  <c r="M338" i="1"/>
  <c r="M222" i="1"/>
  <c r="M8" i="1"/>
  <c r="M175" i="1"/>
  <c r="M97" i="1"/>
  <c r="M333" i="1"/>
  <c r="M232" i="1"/>
  <c r="M287" i="1"/>
  <c r="M372" i="1"/>
  <c r="M332" i="1"/>
  <c r="M210" i="1"/>
  <c r="M272" i="1"/>
  <c r="M357" i="1"/>
  <c r="M10" i="1"/>
  <c r="M308" i="1"/>
  <c r="M340" i="1"/>
  <c r="M342" i="1"/>
  <c r="M313" i="1"/>
  <c r="M179" i="1"/>
  <c r="M33" i="1"/>
  <c r="M132" i="1"/>
  <c r="M326" i="1"/>
  <c r="M46" i="1"/>
  <c r="M250" i="1"/>
  <c r="M252" i="1"/>
  <c r="M112" i="1"/>
  <c r="M152" i="1"/>
  <c r="M363" i="1"/>
  <c r="M309" i="1"/>
  <c r="M18" i="1"/>
  <c r="M67" i="1"/>
  <c r="M218" i="1"/>
  <c r="M76" i="1"/>
  <c r="M258" i="1"/>
  <c r="M127" i="1"/>
  <c r="M238" i="1"/>
  <c r="M397" i="1"/>
  <c r="M296" i="1"/>
  <c r="M375" i="1"/>
  <c r="M201" i="1"/>
  <c r="M297" i="1"/>
  <c r="M319" i="1"/>
  <c r="M119" i="1"/>
  <c r="M291" i="1"/>
  <c r="M199" i="1"/>
  <c r="M353" i="1"/>
  <c r="M50" i="1"/>
  <c r="M113" i="1"/>
  <c r="M126" i="1"/>
  <c r="M251" i="1"/>
  <c r="M398" i="1"/>
  <c r="M69" i="1"/>
  <c r="M5" i="1"/>
  <c r="M40" i="1"/>
  <c r="M229" i="1"/>
  <c r="M134" i="1"/>
  <c r="M177" i="1"/>
  <c r="M59" i="1"/>
  <c r="M228" i="1"/>
  <c r="M206" i="1"/>
  <c r="M26" i="1"/>
  <c r="M91" i="1"/>
  <c r="M318" i="1"/>
  <c r="M231" i="1"/>
  <c r="M181" i="1"/>
  <c r="M217" i="1"/>
  <c r="M396" i="1"/>
  <c r="M12" i="1"/>
  <c r="M43" i="1"/>
  <c r="M292" i="1"/>
  <c r="M32" i="1"/>
  <c r="M145" i="1"/>
  <c r="M65" i="1"/>
  <c r="M321" i="1"/>
  <c r="M384" i="1"/>
  <c r="M123" i="1"/>
  <c r="M386" i="1"/>
  <c r="M120" i="1"/>
  <c r="M253" i="1"/>
  <c r="M101" i="1"/>
  <c r="M144" i="1"/>
  <c r="M111" i="1"/>
  <c r="M280" i="1"/>
  <c r="M290" i="1"/>
  <c r="M367" i="1"/>
  <c r="M377" i="1"/>
  <c r="M311" i="1"/>
  <c r="M234" i="1"/>
  <c r="M80" i="1"/>
  <c r="M11" i="1"/>
  <c r="M374" i="1"/>
  <c r="M84" i="1"/>
  <c r="M66" i="1"/>
  <c r="M203" i="1"/>
  <c r="M302" i="1"/>
  <c r="M254" i="1"/>
  <c r="M187" i="1"/>
  <c r="M159" i="1"/>
  <c r="M352" i="1"/>
  <c r="M347" i="1"/>
  <c r="M61" i="1"/>
  <c r="M182" i="1"/>
  <c r="M262" i="1"/>
  <c r="M77" i="1"/>
  <c r="M124" i="1"/>
  <c r="M270" i="1"/>
  <c r="M42" i="1"/>
  <c r="M381" i="1"/>
  <c r="M183" i="1"/>
  <c r="M81" i="1"/>
  <c r="M103" i="1"/>
  <c r="M47" i="1"/>
  <c r="M88" i="1"/>
  <c r="M169" i="1"/>
  <c r="M330" i="1"/>
  <c r="M38" i="1"/>
  <c r="M45" i="1"/>
  <c r="M293" i="1"/>
  <c r="M359" i="1"/>
  <c r="M178" i="1"/>
  <c r="M62" i="1"/>
  <c r="M189" i="1"/>
  <c r="M212" i="1"/>
  <c r="M31" i="1"/>
  <c r="M197" i="1"/>
  <c r="M365" i="1"/>
  <c r="M6" i="1"/>
  <c r="M68" i="1"/>
  <c r="M180" i="1"/>
  <c r="M106" i="1"/>
  <c r="M116" i="1"/>
  <c r="M299" i="1"/>
  <c r="M185" i="1"/>
  <c r="M125" i="1"/>
  <c r="M380" i="1"/>
  <c r="M325" i="1"/>
  <c r="M379" i="1"/>
  <c r="M157" i="1"/>
  <c r="M328" i="1"/>
  <c r="M82" i="1"/>
  <c r="M104" i="1"/>
  <c r="M245" i="1"/>
  <c r="M155" i="1"/>
  <c r="M204" i="1"/>
  <c r="M316" i="1"/>
  <c r="M164" i="1"/>
  <c r="M373" i="1"/>
  <c r="M54" i="1"/>
  <c r="M334" i="1"/>
  <c r="M216" i="1"/>
  <c r="M336" i="1"/>
  <c r="M24" i="1"/>
  <c r="M107" i="1"/>
  <c r="M17" i="1"/>
  <c r="M230" i="1"/>
  <c r="M315" i="1"/>
  <c r="M99" i="1"/>
  <c r="M64" i="1"/>
  <c r="M53" i="1"/>
  <c r="M267" i="1"/>
  <c r="M356" i="1"/>
  <c r="M269" i="1"/>
  <c r="M3" i="1"/>
  <c r="M286" i="1"/>
  <c r="M383" i="1"/>
  <c r="M63" i="1"/>
  <c r="M96" i="1"/>
  <c r="M202" i="1"/>
  <c r="M274" i="1"/>
  <c r="M188" i="1"/>
  <c r="M128" i="1"/>
  <c r="M86" i="1"/>
  <c r="M163" i="1"/>
  <c r="M198" i="1"/>
  <c r="M2" i="1"/>
  <c r="M23" i="1"/>
  <c r="M247" i="1"/>
  <c r="M211" i="1"/>
  <c r="M226" i="1"/>
  <c r="M149" i="1"/>
  <c r="M277" i="1"/>
  <c r="M30" i="1"/>
</calcChain>
</file>

<file path=xl/sharedStrings.xml><?xml version="1.0" encoding="utf-8"?>
<sst xmlns="http://schemas.openxmlformats.org/spreadsheetml/2006/main" count="7402" uniqueCount="794">
  <si>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</si>
  <si>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</si>
  <si>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</si>
  <si>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</si>
  <si>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</si>
  <si>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</si>
  <si>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</si>
  <si>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</si>
  <si>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</si>
  <si>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Лоферы</t>
  </si>
  <si>
    <t>SALI</t>
  </si>
  <si>
    <t>ООО "ПАРТНЕР ПЛЮС"</t>
  </si>
  <si>
    <t>Vitacci</t>
  </si>
  <si>
    <t>ООО "ЛИДЕР"</t>
  </si>
  <si>
    <t>ESTELLA</t>
  </si>
  <si>
    <t>ИП Казарян Гарик Ваганович</t>
  </si>
  <si>
    <t>Begmenov Limited</t>
  </si>
  <si>
    <t>ИП Болотчиева Евгения Николаевна</t>
  </si>
  <si>
    <t>IRIDIS</t>
  </si>
  <si>
    <t>ИП Пинкин Виталий Владимирович</t>
  </si>
  <si>
    <t>O`SHADE Collection</t>
  </si>
  <si>
    <t>ИП Антонова Ольга Алексеевна</t>
  </si>
  <si>
    <t>IVOLGA</t>
  </si>
  <si>
    <t>ООО "ИНТЕРШУЗ"</t>
  </si>
  <si>
    <t>Marco Rocco</t>
  </si>
  <si>
    <t>ИП Шоричева Нина Ивановна</t>
  </si>
  <si>
    <t>ПАРТНЕР ПЛЮС ООО</t>
  </si>
  <si>
    <t>Ekonika</t>
  </si>
  <si>
    <t>ООО "ЭСПЕРАНС"</t>
  </si>
  <si>
    <t>NIKA COLLECTION</t>
  </si>
  <si>
    <t>ИП Жердева Галина Николаевна</t>
  </si>
  <si>
    <t>ALLEE</t>
  </si>
  <si>
    <t>ООО "БРОДВЕЙ"</t>
  </si>
  <si>
    <t>FASSCARPE</t>
  </si>
  <si>
    <t>ИП Фейтуллаев Мурад Мусабекович</t>
  </si>
  <si>
    <t>ALLA PUGACHOVA</t>
  </si>
  <si>
    <t>ИП Гребенева Ольга Александровна</t>
  </si>
  <si>
    <t>THOMAS MUNZ</t>
  </si>
  <si>
    <t>ООО "ТОМАС МЮНЦ РУС"</t>
  </si>
  <si>
    <t>Sevani</t>
  </si>
  <si>
    <t>ИП Хачатрян Смбат Паргевович</t>
  </si>
  <si>
    <t>InYour</t>
  </si>
  <si>
    <t>ООО "БЕКАР"</t>
  </si>
  <si>
    <t>RABBIT LOAFERS</t>
  </si>
  <si>
    <t>ООО "РД РИТЕЙЛ"</t>
  </si>
  <si>
    <t>Basvello A</t>
  </si>
  <si>
    <t>ИП Набиев Ризван Джамшид Оглы</t>
  </si>
  <si>
    <t>Barzah</t>
  </si>
  <si>
    <t>ИП Ахмедов Гаджимурад Магомедзагирович</t>
  </si>
  <si>
    <t>Antonio</t>
  </si>
  <si>
    <t>ИП Акобян Андраник Ашотович</t>
  </si>
  <si>
    <t>Metsik Ov Collection</t>
  </si>
  <si>
    <t>ИП Ерзинкян Мецо Самвелович</t>
  </si>
  <si>
    <t>Luna VIP</t>
  </si>
  <si>
    <t>ИП Мамедова Парвана Микаил Кызы</t>
  </si>
  <si>
    <t>Felicita</t>
  </si>
  <si>
    <t>ИП Сысоев Вадим Николаевич</t>
  </si>
  <si>
    <t>Toto Rino</t>
  </si>
  <si>
    <t>ИП Касумов Чингиз Зиядулаевич</t>
  </si>
  <si>
    <t>GARRO</t>
  </si>
  <si>
    <t>ИП Аванян Гарри Владимирович</t>
  </si>
  <si>
    <t>Barcelo Biagi</t>
  </si>
  <si>
    <t>ИП Дашдамиров Наиль Нофаддин Оглы</t>
  </si>
  <si>
    <t>RingerMan</t>
  </si>
  <si>
    <t>Jenny Fairy</t>
  </si>
  <si>
    <t>ООО "ССС РАША"</t>
  </si>
  <si>
    <t>ABRICOT</t>
  </si>
  <si>
    <t>ООО "АБРИКО"</t>
  </si>
  <si>
    <t>O`SHADE</t>
  </si>
  <si>
    <t>ИП Сысоева Ольга Станиславовна</t>
  </si>
  <si>
    <t>Valley</t>
  </si>
  <si>
    <t>ООО "ОБУВНАЯ КОМПАНИЯ "СЕВЕН"</t>
  </si>
  <si>
    <t>SUFINNA</t>
  </si>
  <si>
    <t>ООО "МЕРА СТАР"</t>
  </si>
  <si>
    <t>KEDDO</t>
  </si>
  <si>
    <t>ГУДШУЗ ООО</t>
  </si>
  <si>
    <t>JUST KICKS</t>
  </si>
  <si>
    <t>Саакян Артур Вячеславович ИП</t>
  </si>
  <si>
    <t>Djanita</t>
  </si>
  <si>
    <t>ИП Хачатрян Арсен Джоникович</t>
  </si>
  <si>
    <t>ADMLIS</t>
  </si>
  <si>
    <t>ИП Милантьева Екатерина Сергеевна</t>
  </si>
  <si>
    <t>Ronnon</t>
  </si>
  <si>
    <t>ООО "ГУБКИН ОБУВЬ"</t>
  </si>
  <si>
    <t>SAFOOT</t>
  </si>
  <si>
    <t>-</t>
  </si>
  <si>
    <t>INDIANA</t>
  </si>
  <si>
    <t>ООО "РИМ"</t>
  </si>
  <si>
    <t>TOP.OBUV</t>
  </si>
  <si>
    <t>ИП Григорян Артём Ваграмович</t>
  </si>
  <si>
    <t>CUT SHOES</t>
  </si>
  <si>
    <t>ИП Подошвина Елена Вадимовна</t>
  </si>
  <si>
    <t>BERG</t>
  </si>
  <si>
    <t>ООО "МОСКОВСКАЯ ОБУВНАЯ ФАБРИКА"</t>
  </si>
  <si>
    <t>COMFORT1</t>
  </si>
  <si>
    <t>ООО "ПРЕСТИЖ"</t>
  </si>
  <si>
    <t>ZILFILD</t>
  </si>
  <si>
    <t>ИП Овсепян Владимир Карапетович</t>
  </si>
  <si>
    <t>GERONEA</t>
  </si>
  <si>
    <t>ИП Урманова Екатерина Александровна</t>
  </si>
  <si>
    <t>GRACIANA</t>
  </si>
  <si>
    <t>ООО "ГРАЦИАНА-ЛК"</t>
  </si>
  <si>
    <t>BESMODA</t>
  </si>
  <si>
    <t>ИП Аббасов Магеррам Хокюмалы Оглы</t>
  </si>
  <si>
    <t>ИП Ларина Юлия Петровна</t>
  </si>
  <si>
    <t>Stefano Rossi</t>
  </si>
  <si>
    <t>ООО "ГУДШУЗ"</t>
  </si>
  <si>
    <t>LYL</t>
  </si>
  <si>
    <t>ИП Сарычева Людмила Геннадьевна</t>
  </si>
  <si>
    <t>Natali Collection</t>
  </si>
  <si>
    <t>ИП Арутюнян Артур Арменович</t>
  </si>
  <si>
    <t>Basvelo</t>
  </si>
  <si>
    <t>ИП Набиев Эльхан Джумшид Оглы</t>
  </si>
  <si>
    <t>Женские</t>
  </si>
  <si>
    <t>ООО "МЕРИДИАН"</t>
  </si>
  <si>
    <t>КабLOOK</t>
  </si>
  <si>
    <t>ИП Костылев Вячеслав Сергеевич</t>
  </si>
  <si>
    <t>PAVLO MONTTI</t>
  </si>
  <si>
    <t>ИП Алиев Анар Паша Оглы</t>
  </si>
  <si>
    <t>CARDICIANA</t>
  </si>
  <si>
    <t>Portal</t>
  </si>
  <si>
    <t>BAZZAZ</t>
  </si>
  <si>
    <t>ИП Алоян Артур Арамаисович</t>
  </si>
  <si>
    <t>Сысоева Анастасия Игоревна ИП</t>
  </si>
  <si>
    <t>Style of freedom</t>
  </si>
  <si>
    <t>ИП Алиев Захид Муса Оглы</t>
  </si>
  <si>
    <t>VOLTA</t>
  </si>
  <si>
    <t>ИП Садыкова Аваханум Саяддин-Кызы</t>
  </si>
  <si>
    <t>ИП Шоричев Андрей Владимирович</t>
  </si>
  <si>
    <t>MISS MARISA</t>
  </si>
  <si>
    <t>ИП Сайёдов Акбаршо Мирмахмадович</t>
  </si>
  <si>
    <t>SHERLOCK SOON</t>
  </si>
  <si>
    <t>ООО "КАРДЕЛЕН"</t>
  </si>
  <si>
    <t>ИП Наймушина Ирина Николаевна</t>
  </si>
  <si>
    <t>Destra</t>
  </si>
  <si>
    <t>Сысоев Вадим Николаевич ИП</t>
  </si>
  <si>
    <t>WIRTH</t>
  </si>
  <si>
    <t>ИП Вишняков Алексей Сергеевич</t>
  </si>
  <si>
    <t>GINO ROSSI</t>
  </si>
  <si>
    <t>PIERRE CARDIN</t>
  </si>
  <si>
    <t>Общество с ограниченной ответственностью "КАРИ"</t>
  </si>
  <si>
    <t>STIVALLI</t>
  </si>
  <si>
    <t>ООО "АКВАМАРИН"</t>
  </si>
  <si>
    <t>Rintomani</t>
  </si>
  <si>
    <t>ИП Ибрагимов Ильгар Шахсувар Оглы</t>
  </si>
  <si>
    <t>Zvetok VIP</t>
  </si>
  <si>
    <t>SAIVUILA</t>
  </si>
  <si>
    <t>ИП Суворов Павел Алексеевич</t>
  </si>
  <si>
    <t>MARCO BRUNO</t>
  </si>
  <si>
    <t>ООО "МИЛЛЕНИУМ"</t>
  </si>
  <si>
    <t>Alessio Nesca</t>
  </si>
  <si>
    <t>Euro Kiss</t>
  </si>
  <si>
    <t>ИП Пегушина Юлия Сергеевна</t>
  </si>
  <si>
    <t>LED.LANA</t>
  </si>
  <si>
    <t>Gold Style Fashion (GSF)</t>
  </si>
  <si>
    <t>ИП Авагимян Гамлет Тарханович</t>
  </si>
  <si>
    <t>RESPECT</t>
  </si>
  <si>
    <t>ООО "ГРОССЕТО"</t>
  </si>
  <si>
    <t>КАРИ ООО</t>
  </si>
  <si>
    <t>BROOMAN</t>
  </si>
  <si>
    <t>ИП Митрофанов Дмитрий Леонидович</t>
  </si>
  <si>
    <t>ЭСПЕРАНС ООО</t>
  </si>
  <si>
    <t>Mascotte</t>
  </si>
  <si>
    <t>РАДОСТЬ ООО ИНН 7706433182</t>
  </si>
  <si>
    <t>Belaroza</t>
  </si>
  <si>
    <t>ROSSINI ROBERTO</t>
  </si>
  <si>
    <t>ИП Шарипов Мухриддин Рахимович</t>
  </si>
  <si>
    <t>Go.Do.</t>
  </si>
  <si>
    <t>МПТрэйд ООО</t>
  </si>
  <si>
    <t>Shelly</t>
  </si>
  <si>
    <t>ООО "ИВЕТШУЗ"</t>
  </si>
  <si>
    <t>Caprice</t>
  </si>
  <si>
    <t>YOURBOX</t>
  </si>
  <si>
    <t>ИП Варнавская Наталия Владимировна</t>
  </si>
  <si>
    <t>Bridget</t>
  </si>
  <si>
    <t>AVENUE by GIOTTO</t>
  </si>
  <si>
    <t>ООО "ТВВ-ГРУПП"</t>
  </si>
  <si>
    <t>GIOTTO</t>
  </si>
  <si>
    <t>ИП Богомолов Станислав Николаевич</t>
  </si>
  <si>
    <t>ИП Заманов Мафтун Рафаил Оглы</t>
  </si>
  <si>
    <t>DeeZee</t>
  </si>
  <si>
    <t>AVET R</t>
  </si>
  <si>
    <t>ИП Аветисян Аветис Рафаелович</t>
  </si>
  <si>
    <t>Dr. Koffer</t>
  </si>
  <si>
    <t>ИП Бабарика Александр Владимирович</t>
  </si>
  <si>
    <t>Maria Chic</t>
  </si>
  <si>
    <t>ИП Казарян Елена Эдуардовна</t>
  </si>
  <si>
    <t>DECALLI</t>
  </si>
  <si>
    <t>ИП Бахурова Юлия Дмитриевна</t>
  </si>
  <si>
    <t>Galasso Alex</t>
  </si>
  <si>
    <t>ИП Исаев Роман Октай Оглы</t>
  </si>
  <si>
    <t>City Sign</t>
  </si>
  <si>
    <t>ИП Журавская Наталья Анатольевна</t>
  </si>
  <si>
    <t>Susy since 1916</t>
  </si>
  <si>
    <t>ИП Митин Виктор Юрьевич</t>
  </si>
  <si>
    <t>CapriseElite</t>
  </si>
  <si>
    <t>Голякова Юлия Петровна ИП</t>
  </si>
  <si>
    <t>ИП Оганнисян С.Б.</t>
  </si>
  <si>
    <t>ИП Аббасова Зулейха Сайяр Кызы</t>
  </si>
  <si>
    <t>BUDDY SHEEP</t>
  </si>
  <si>
    <t>ИП Атамуратов Руслан Хасанович</t>
  </si>
  <si>
    <t>RAFFELLI+</t>
  </si>
  <si>
    <t>ИП Белецкая Рина Викторовна</t>
  </si>
  <si>
    <t>Firstone</t>
  </si>
  <si>
    <t>BALDI</t>
  </si>
  <si>
    <t>ИП Карапетян Норайр Камсарович</t>
  </si>
  <si>
    <t>Tutubi</t>
  </si>
  <si>
    <t>ИП Тигранян Карина Шайбековна</t>
  </si>
  <si>
    <t>LORI</t>
  </si>
  <si>
    <t>ТОРГОВЫЙ ДОМ БММ ООО</t>
  </si>
  <si>
    <t>O-LIVE naturalle</t>
  </si>
  <si>
    <t>Reversal</t>
  </si>
  <si>
    <t>ООО "ДЖОЛИ"</t>
  </si>
  <si>
    <t>Malle</t>
  </si>
  <si>
    <t>ИП Малека Владимир Александрович</t>
  </si>
  <si>
    <t>4Seasons</t>
  </si>
  <si>
    <t>ИП Абдуллаев Вугар Насибович</t>
  </si>
  <si>
    <t>ООО "РИЧЛАЙН"</t>
  </si>
  <si>
    <t>SeRe</t>
  </si>
  <si>
    <t>ИП Хачатрян Сергей Ваганович</t>
  </si>
  <si>
    <t>BALE</t>
  </si>
  <si>
    <t>ИП Положенцева Ирина Сергеевна</t>
  </si>
  <si>
    <t>DINO ALBAT</t>
  </si>
  <si>
    <t>ООО "КРАФТ"</t>
  </si>
  <si>
    <t>VICAPPY</t>
  </si>
  <si>
    <t>ИП Восканян Слава Михайлович</t>
  </si>
  <si>
    <t>S-TEP</t>
  </si>
  <si>
    <t>ООО "ОБУВЬ РОССИИ"</t>
  </si>
  <si>
    <t>L.Y.Malle</t>
  </si>
  <si>
    <t>ИП Малека Любовь Юрьевна</t>
  </si>
  <si>
    <t>Gabi</t>
  </si>
  <si>
    <t>ООО "ИТ ОБУВЬ"</t>
  </si>
  <si>
    <t>T.TACCARDI</t>
  </si>
  <si>
    <t>Franko Ricci</t>
  </si>
  <si>
    <t>ООО "ОКОАЛЬЯНС"</t>
  </si>
  <si>
    <t>LUCIANA</t>
  </si>
  <si>
    <t>Индивидуальный предприниматель Гусейнов Ахмед Курбан Оглы</t>
  </si>
  <si>
    <t>GoModa</t>
  </si>
  <si>
    <t>ООО "ГОМОДА"</t>
  </si>
  <si>
    <t>MARENTIS</t>
  </si>
  <si>
    <t>ИП Долгова Дарья Владимировна</t>
  </si>
  <si>
    <t>DINA COLLECTION</t>
  </si>
  <si>
    <t>ИП Овсепян Хачатур Багратович</t>
  </si>
  <si>
    <t>Lucky Sister</t>
  </si>
  <si>
    <t>ИП Чернобаб Елизавета Игоревна</t>
  </si>
  <si>
    <t>RIVERI</t>
  </si>
  <si>
    <t>ООО "РАЛЬФ РИНГЕР РИТЕЙЛ"</t>
  </si>
  <si>
    <t>EMELL</t>
  </si>
  <si>
    <t>ИП Гусейнов Намиг Едилхан Оглы</t>
  </si>
  <si>
    <t>DENNICI</t>
  </si>
  <si>
    <t>ИП Пилоян Варужан Мельсович</t>
  </si>
  <si>
    <t>Belavitt</t>
  </si>
  <si>
    <t>Рувинова Эллада Юсуфовна ИП</t>
  </si>
  <si>
    <t>RUFETTI</t>
  </si>
  <si>
    <t>ИП Боголюбова Ирина Анатольевна</t>
  </si>
  <si>
    <t>MARCO&amp;ART</t>
  </si>
  <si>
    <t>ИП Овсепян Артур Багратович</t>
  </si>
  <si>
    <t>ИП Фирстов Кирилл Михайлович</t>
  </si>
  <si>
    <t>KHRD shoes</t>
  </si>
  <si>
    <t>ИП Хурдаева Мариян Бахмудовна</t>
  </si>
  <si>
    <t>VStsovo</t>
  </si>
  <si>
    <t>ИП Казарян Геворг Ваганович</t>
  </si>
  <si>
    <t>Annetti</t>
  </si>
  <si>
    <t>ИП Ванян Акоп Серожович</t>
  </si>
  <si>
    <t>Libero.</t>
  </si>
  <si>
    <t>ИП Койчева Людмила Георгиевна</t>
  </si>
  <si>
    <t>ALBEROBELLO</t>
  </si>
  <si>
    <t>ООО "ЭЛЕГАНТ"</t>
  </si>
  <si>
    <t>ИП Игнатьева Ирина Юрьевна</t>
  </si>
  <si>
    <t>Сысоев Андрей Вадимович ИП</t>
  </si>
  <si>
    <t>Аббасов Магеррам Хокюмалы оглы ИП</t>
  </si>
  <si>
    <t>EVITA</t>
  </si>
  <si>
    <t>ИП Сивец Игорь Сергеевич</t>
  </si>
  <si>
    <t>ARTIMA</t>
  </si>
  <si>
    <t>S.OLIVER</t>
  </si>
  <si>
    <t>ООО "ШУ.КОМ ВОСТОК"</t>
  </si>
  <si>
    <t>NexPero</t>
  </si>
  <si>
    <t>LOUI-LOUI</t>
  </si>
  <si>
    <t>ООО "Л.А. ГРУПП"</t>
  </si>
  <si>
    <t>Lasocki</t>
  </si>
  <si>
    <t>Giovanni Ricci</t>
  </si>
  <si>
    <t>ИП Саакян Артур Вячеславович</t>
  </si>
  <si>
    <t>Sbalo</t>
  </si>
  <si>
    <t>ИП Манапова Венера Абдулфаридовна</t>
  </si>
  <si>
    <t>LOLA CRUZ</t>
  </si>
  <si>
    <t>ДК ФЭШН ГРУП ООО</t>
  </si>
  <si>
    <t>ИП Дударева Вера Алексеевна</t>
  </si>
  <si>
    <t>Moretti.</t>
  </si>
  <si>
    <t>Гвинашвили Гиа Важаевич ИП</t>
  </si>
  <si>
    <t>NORUS</t>
  </si>
  <si>
    <t>ИП Тарасенко Виталий Дмитриевич</t>
  </si>
  <si>
    <t>FARDAS</t>
  </si>
  <si>
    <t>ИП Саенко Елена Павловна</t>
  </si>
  <si>
    <t>BALLERIN'S</t>
  </si>
  <si>
    <t>37 ШУЗ ООО</t>
  </si>
  <si>
    <t>ИТ ОБУВЬ ООО</t>
  </si>
  <si>
    <t>Jana</t>
  </si>
  <si>
    <t>ООО "ЯНА ШУЗ ВОСТОК"</t>
  </si>
  <si>
    <t>ИП Мамедов Алекпер Шура Оглы</t>
  </si>
  <si>
    <t>Basvello shoes</t>
  </si>
  <si>
    <t>ИП Набиев Афар Джамшид Оглы</t>
  </si>
  <si>
    <t>Вишняков Алексей Сергеевич ИП</t>
  </si>
  <si>
    <t>Rafaello</t>
  </si>
  <si>
    <t>ИП Юсифов Магамед Назим Оглы</t>
  </si>
  <si>
    <t>F.Simbolo</t>
  </si>
  <si>
    <t>ООО "ВРЕМЕНА"</t>
  </si>
  <si>
    <t>Ana.R</t>
  </si>
  <si>
    <t>ИП Бексеитов Максим Юрьевич</t>
  </si>
  <si>
    <t>ROYALLINO MODA</t>
  </si>
  <si>
    <t>ИП Галандаров Руслан Тахир Оглы</t>
  </si>
  <si>
    <t>ERICO</t>
  </si>
  <si>
    <t>ИП Вартанова Сусанна Багдасаровна</t>
  </si>
  <si>
    <t>BAYNEZZ.</t>
  </si>
  <si>
    <t>ИП Королева Елена Александровна</t>
  </si>
  <si>
    <t>LUIGI BRAVO</t>
  </si>
  <si>
    <t>ИП Помазанова Елена Сергеевна</t>
  </si>
  <si>
    <t>ССС РАША ООО</t>
  </si>
  <si>
    <t>Paolo Conte</t>
  </si>
  <si>
    <t>ЛАНА ИМПОРТ ООО</t>
  </si>
  <si>
    <t>Undina VIP</t>
  </si>
  <si>
    <t>ИП Мамедов Эльданиз Низами Оглы</t>
  </si>
  <si>
    <t>Clays</t>
  </si>
  <si>
    <t>BELLO PASSO</t>
  </si>
  <si>
    <t>ИП Мартиросян Анна Гарниковна</t>
  </si>
  <si>
    <t>Акобян Андраник Ашотович ИП</t>
  </si>
  <si>
    <t>GOLD HEELS</t>
  </si>
  <si>
    <t>ИП Нуриев Амираслан Талех Оглы</t>
  </si>
  <si>
    <t>Aimosi</t>
  </si>
  <si>
    <t>Bonadda</t>
  </si>
  <si>
    <t>Атамуратов Руслан Хасанович ИП</t>
  </si>
  <si>
    <t>Massimo&amp;Toni</t>
  </si>
  <si>
    <t>ООО "МТ ГРУПП"</t>
  </si>
  <si>
    <t>AnnoRosso</t>
  </si>
  <si>
    <t>ИП Давидова Мая Юшваевна</t>
  </si>
  <si>
    <t>Guard-shoes</t>
  </si>
  <si>
    <t>ИП Хоцанян Мгер Саркисович</t>
  </si>
  <si>
    <t>ИП Сысоев Андрей Вадимович</t>
  </si>
  <si>
    <t>MUNZ Shoes</t>
  </si>
  <si>
    <t>SHEMS</t>
  </si>
  <si>
    <t>ИП Маммедов Музаффар Микаил Оглы</t>
  </si>
  <si>
    <t>El Tempo</t>
  </si>
  <si>
    <t>ООО "МАКС-М"</t>
  </si>
  <si>
    <t>ZARIF</t>
  </si>
  <si>
    <t>ИП Иманов Турал Илгар Оглы</t>
  </si>
  <si>
    <t>MEGER</t>
  </si>
  <si>
    <t>ИП Корчагина Екатерина Александровна</t>
  </si>
  <si>
    <t>Vaga</t>
  </si>
  <si>
    <t>ИП Апресян Вагаршак Володяевич</t>
  </si>
  <si>
    <t>ООО "ШАДЕ"</t>
  </si>
  <si>
    <t>PALOMA SHOES</t>
  </si>
  <si>
    <t>sas by kepce</t>
  </si>
  <si>
    <t>ООО "АДМ"</t>
  </si>
  <si>
    <t>Богомолов Станислав Николаевич ИП</t>
  </si>
  <si>
    <t>Dino Ricci</t>
  </si>
  <si>
    <t>PANTOLETTI</t>
  </si>
  <si>
    <t>ОБЩЕСТВО С ОГРАНИЧЕННОЙ ОТВЕТСТВЕННОСТЬЮ "БЕВАНИШУЗ"</t>
  </si>
  <si>
    <t>Alessandra Maddoni</t>
  </si>
  <si>
    <t>ИП Бабаев Аллахверди Низами Оглы</t>
  </si>
  <si>
    <t>Арутюнян Артур Арменович ИП</t>
  </si>
  <si>
    <t>F.V.</t>
  </si>
  <si>
    <t>ИП Туманян Арен Арменович</t>
  </si>
  <si>
    <t>BRULLOFF</t>
  </si>
  <si>
    <t>Прохорова Ольга Владиславовна ИП</t>
  </si>
  <si>
    <t>Аванян Гарри Владимирович ИП</t>
  </si>
  <si>
    <t>Ангелочек Шуз</t>
  </si>
  <si>
    <t>Дехтярёва Лилия Алексеевна ИП</t>
  </si>
  <si>
    <t>Tamaris</t>
  </si>
  <si>
    <t>Berwick</t>
  </si>
  <si>
    <t>ООО "СЧАСТЛИВЫЕ ЛЮДИ"</t>
  </si>
  <si>
    <t>MOLYER</t>
  </si>
  <si>
    <t>АНАТОЛИЯ ШУЗ ООО</t>
  </si>
  <si>
    <t>C&amp;C</t>
  </si>
  <si>
    <t>CHEZOLINY</t>
  </si>
  <si>
    <t>ИП Афсари Рустам Илхамиевич</t>
  </si>
  <si>
    <t>MERA STAR</t>
  </si>
  <si>
    <t>ANE</t>
  </si>
  <si>
    <t>ИП Оганесян Артур Патваканович</t>
  </si>
  <si>
    <t>NELMODO</t>
  </si>
  <si>
    <t>Долгова Дарья Владимировна ИП</t>
  </si>
  <si>
    <t>ED'ART</t>
  </si>
  <si>
    <t>ООО СОК "ЭД`АРТ"</t>
  </si>
  <si>
    <t>Хачатрян Сергей Ваганович ИП</t>
  </si>
  <si>
    <t>ALESSANDRO BALMARA</t>
  </si>
  <si>
    <t>ООО "РЕЙТИНГ"</t>
  </si>
  <si>
    <t>Ralf Ringer</t>
  </si>
  <si>
    <t>PANTERA_VL</t>
  </si>
  <si>
    <t>ИП Багирова Эльмира Насиб Кызы</t>
  </si>
  <si>
    <t>ALLORA</t>
  </si>
  <si>
    <t>ИП Печникова Елена Максимовна</t>
  </si>
  <si>
    <t>STILUS</t>
  </si>
  <si>
    <t>ИП Лельчук Ирина Николаевна</t>
  </si>
  <si>
    <t>G&amp;S</t>
  </si>
  <si>
    <t>LUCA GROSSI</t>
  </si>
  <si>
    <t>PRIMA STUDIO</t>
  </si>
  <si>
    <t>Kari</t>
  </si>
  <si>
    <t>Ионесси</t>
  </si>
  <si>
    <t>АО "ИОНЕССИ"</t>
  </si>
  <si>
    <t>Marco Tozzi</t>
  </si>
  <si>
    <t>ООО "ВЕНДЕЛЬ ВОСТОК"</t>
  </si>
  <si>
    <t>MARCO MAGITNI</t>
  </si>
  <si>
    <t>Danker</t>
  </si>
  <si>
    <t>ИП Усманов Адам Вахаевич</t>
  </si>
  <si>
    <t>LAREMO</t>
  </si>
  <si>
    <t>ИП Акопян Гагик Варданович</t>
  </si>
  <si>
    <t>Calipso</t>
  </si>
  <si>
    <t>ООО "ВЕЛЬВЕТШУЗ"</t>
  </si>
  <si>
    <t>CVCover</t>
  </si>
  <si>
    <t>ИП Ищенко Татьяна Александровна</t>
  </si>
  <si>
    <t>DAKKEM</t>
  </si>
  <si>
    <t>ООО "ЛИЛОК"</t>
  </si>
  <si>
    <t>Enjoin</t>
  </si>
  <si>
    <t>PAZOLINI</t>
  </si>
  <si>
    <t>ООО "МАНТЭЛЬ"</t>
  </si>
  <si>
    <t>MyLook</t>
  </si>
  <si>
    <t>ИП Османов Исламутдин Османович</t>
  </si>
  <si>
    <t>Mergemax</t>
  </si>
  <si>
    <t>ИП Линь Тинтин</t>
  </si>
  <si>
    <t>Angelina Voloshina</t>
  </si>
  <si>
    <t>ИП Горепекина Светлана Витальевна</t>
  </si>
  <si>
    <t>FERBI</t>
  </si>
  <si>
    <t>ИП Аветисян Серге Давидович</t>
  </si>
  <si>
    <t>Starq</t>
  </si>
  <si>
    <t>ИП Панахов Джаббар Гахраман Оглы</t>
  </si>
  <si>
    <t>Crown magic® Greece</t>
  </si>
  <si>
    <t>ИП Мусин Айдар Винерович</t>
  </si>
  <si>
    <t>AIMOSI TREND</t>
  </si>
  <si>
    <t>Pauli</t>
  </si>
  <si>
    <t>ИП Карапетян Камсар Норайрович</t>
  </si>
  <si>
    <t>KaranFil</t>
  </si>
  <si>
    <t>ИП Юсифов Тахир Алакбер Оглы</t>
  </si>
  <si>
    <t>ООО "РИТЕЙЛ ШУЗ"</t>
  </si>
  <si>
    <t>FELTERS</t>
  </si>
  <si>
    <t>ИП Печко Елена Николаевна</t>
  </si>
  <si>
    <t>Полуботинки</t>
  </si>
  <si>
    <t>Triana</t>
  </si>
  <si>
    <t>ИП Кириллов Павел Михайлович</t>
  </si>
  <si>
    <t>De Gizo</t>
  </si>
  <si>
    <t>ИП Елышев Денис Вадимович</t>
  </si>
  <si>
    <t>MOMOTARI SHOES</t>
  </si>
  <si>
    <t>ИП Карпухин Александр Евгеньевич</t>
  </si>
  <si>
    <t>RENZONI</t>
  </si>
  <si>
    <t>Rio Fiore</t>
  </si>
  <si>
    <t>ИП Маркосян Асмик Эдуардовна</t>
  </si>
  <si>
    <t>Иванютина Татьяна Владимировна ИП</t>
  </si>
  <si>
    <t>ЛЕЛЬ</t>
  </si>
  <si>
    <t>ООО ПФ "ЛЕЛЬ"</t>
  </si>
  <si>
    <t>Khender</t>
  </si>
  <si>
    <t>ИП Асланов Эльшан Фамил-Оглы</t>
  </si>
  <si>
    <t>BROADWAY.</t>
  </si>
  <si>
    <t>HOGL</t>
  </si>
  <si>
    <t>ООО "ХЁГЕЛЬ ШУ ФЭШН"</t>
  </si>
  <si>
    <t>INARIO..</t>
  </si>
  <si>
    <t>Общество с ограниченной ответственностью "ПАРТНЕР"</t>
  </si>
  <si>
    <t>СИГМА ООО 6910024276</t>
  </si>
  <si>
    <t>Dals</t>
  </si>
  <si>
    <t>ИП Носов Евгений Сергеевич</t>
  </si>
  <si>
    <t>StefanoGari</t>
  </si>
  <si>
    <t>ИП Нагинян Степан Левонович</t>
  </si>
  <si>
    <t>PODIO</t>
  </si>
  <si>
    <t>ИП Попова Юлия Викторовна</t>
  </si>
  <si>
    <t>Kostan</t>
  </si>
  <si>
    <t>ИП Хачатрян Ваге Валерикович</t>
  </si>
  <si>
    <t>Seven Streets</t>
  </si>
  <si>
    <t>ООО "АЙДИНИ"</t>
  </si>
  <si>
    <t>МИР ОБУВИ VIP</t>
  </si>
  <si>
    <t>ИП Мамедов Сархан Махир Оглы</t>
  </si>
  <si>
    <t>АБРИКО ООО</t>
  </si>
  <si>
    <t>CANILH</t>
  </si>
  <si>
    <t>ИП Годнев Константин Владимирович</t>
  </si>
  <si>
    <t>Klavier</t>
  </si>
  <si>
    <t>Набиев Эльхан Джумшид оглы ИП</t>
  </si>
  <si>
    <t>MAGMA</t>
  </si>
  <si>
    <t>ИП Агабубаев Мурад Сейфудинович</t>
  </si>
  <si>
    <t>РИТЕЙЛ ШУЗ ООО</t>
  </si>
  <si>
    <t>LE&amp;X COLLECTION</t>
  </si>
  <si>
    <t>ООО "ФОРЕСТ - СПБ ПРОМ"</t>
  </si>
  <si>
    <t>BUL`VAR</t>
  </si>
  <si>
    <t>SOLOSTYLE</t>
  </si>
  <si>
    <t>ООО "СОЛОСТАЙЛ"</t>
  </si>
  <si>
    <t>Laffinely</t>
  </si>
  <si>
    <t>ИП Литвинова Наталья Евгеньевна</t>
  </si>
  <si>
    <t>Random</t>
  </si>
  <si>
    <t>Premium Room</t>
  </si>
  <si>
    <t>ИП Рябоконь Дмитрий Геннадьевич</t>
  </si>
  <si>
    <t>QWEST</t>
  </si>
  <si>
    <t>ООО "МИНИ ШУЗ"</t>
  </si>
  <si>
    <t>Индивидуальный предприниматель Восканян Слава Михайлович</t>
  </si>
  <si>
    <t>Luciano Ilari</t>
  </si>
  <si>
    <t>ООО "БИГБУТС"</t>
  </si>
  <si>
    <t>Marco Bonne`</t>
  </si>
  <si>
    <t>ООО "ИТТАГРУПП"</t>
  </si>
  <si>
    <t>Shuzzi</t>
  </si>
  <si>
    <t>Marull</t>
  </si>
  <si>
    <t>Марина Халина Евгеньевна</t>
  </si>
  <si>
    <t>Ярмарка Вещей</t>
  </si>
  <si>
    <t>ИП Сапогин Александр Игоревич</t>
  </si>
  <si>
    <t>BROCOLI</t>
  </si>
  <si>
    <t>ИП Израилов Израил Яшаевич</t>
  </si>
  <si>
    <t>Койчева Людмила Георгиевна ИП</t>
  </si>
  <si>
    <t>ARMEN SHOES</t>
  </si>
  <si>
    <t>ИП Степанян Александр Арменович</t>
  </si>
  <si>
    <t>MEITESI</t>
  </si>
  <si>
    <t>ИП Аветисян Артур Артемович</t>
  </si>
  <si>
    <t>MYSET</t>
  </si>
  <si>
    <t>ООО "ЖАМСО"</t>
  </si>
  <si>
    <t>ECCO</t>
  </si>
  <si>
    <t>Общество с ограниченной ответственностью "ЭККО-РОС"</t>
  </si>
  <si>
    <t>Dina Grata</t>
  </si>
  <si>
    <t>ИП Тихонов Никита Валериевич</t>
  </si>
  <si>
    <t>Ди Бора</t>
  </si>
  <si>
    <t>ДИ БОРА ООО</t>
  </si>
  <si>
    <t>Beneffit shoes</t>
  </si>
  <si>
    <t>Ахмедов Рамиз Буниятович ИП</t>
  </si>
  <si>
    <t>Галандаров Руслан Тахир Оглы ИП</t>
  </si>
  <si>
    <t>ООО "ПАОЛО КОНТЕ"</t>
  </si>
  <si>
    <t>EL ROSSO</t>
  </si>
  <si>
    <t>ООО "МАКШУЗ"</t>
  </si>
  <si>
    <t>Vardioni</t>
  </si>
  <si>
    <t>ИП Мкртчян Арман Варданович</t>
  </si>
  <si>
    <t>MOLLY BESSA</t>
  </si>
  <si>
    <t>ИП Светочева Надежда Станиславовна</t>
  </si>
  <si>
    <t>ПАОЛО КОНТЕ ООО</t>
  </si>
  <si>
    <t>Valentini</t>
  </si>
  <si>
    <t>ИП Павлов Влас Владимирович</t>
  </si>
  <si>
    <t>Два Шага</t>
  </si>
  <si>
    <t>ИП Беликов Григорий Викторович</t>
  </si>
  <si>
    <t>A2Mtrend</t>
  </si>
  <si>
    <t>Мнацаканян Юрий Артемович</t>
  </si>
  <si>
    <t>MANLISA COMFORT SHOES</t>
  </si>
  <si>
    <t>ООО "БТСИНТА"</t>
  </si>
  <si>
    <t>Remonte</t>
  </si>
  <si>
    <t>ООО "ЛУЧ"</t>
  </si>
  <si>
    <t>ModShoes</t>
  </si>
  <si>
    <t>ИП Степанян Анжелика Ладимировна</t>
  </si>
  <si>
    <t>AlberTo.A</t>
  </si>
  <si>
    <t>Арутюнян Альберт Арутюнович ИП</t>
  </si>
  <si>
    <t>Казарян Гарик Ваганович ИП</t>
  </si>
  <si>
    <t>ТОМАС МЮНЦ РУС ООО</t>
  </si>
  <si>
    <t>Индивидуальный предприниматель Гусейнов Намиг Едилхан Оглы</t>
  </si>
  <si>
    <t>Bilkans</t>
  </si>
  <si>
    <t>mogamo</t>
  </si>
  <si>
    <t>ООО Л.А. ГРУПП</t>
  </si>
  <si>
    <t>Liliani</t>
  </si>
  <si>
    <t>Splinter</t>
  </si>
  <si>
    <t>ИП Ведерников Валерий Иванович</t>
  </si>
  <si>
    <t>VASCONTE</t>
  </si>
  <si>
    <t>ИП Евдаев Нувах Хаевич</t>
  </si>
  <si>
    <t>Индивидуальный предприниматель Мамедов Эльданиз Низами Оглы</t>
  </si>
  <si>
    <t>PONTINO</t>
  </si>
  <si>
    <t>ИП Карев Дмитрий Анатольевич</t>
  </si>
  <si>
    <t>Планета Шопинга</t>
  </si>
  <si>
    <t>ИП Мамедов Эльшан Али Оглы</t>
  </si>
  <si>
    <t>Valser</t>
  </si>
  <si>
    <t>MakFine</t>
  </si>
  <si>
    <t>Кириллов Павел Михайлович ИП</t>
  </si>
  <si>
    <t>ЭККО- РОС</t>
  </si>
  <si>
    <t>Z'S</t>
  </si>
  <si>
    <t>ИП Зайдиев Ислам Магомедович</t>
  </si>
  <si>
    <t>Литвинова Наталья Евгеньевна ИП</t>
  </si>
  <si>
    <t>IERDI</t>
  </si>
  <si>
    <t>Индивидуальный предприниматель Казиахмедов Джимми Славудинович</t>
  </si>
  <si>
    <t>13MoodDay</t>
  </si>
  <si>
    <t>ИП Гамзикова Елена Николаевна</t>
  </si>
  <si>
    <t>Vintolla</t>
  </si>
  <si>
    <t>ИП Якубов Илькин Манувахович</t>
  </si>
  <si>
    <t>ВИКВЕСТ ООО</t>
  </si>
  <si>
    <t>Shoemaker</t>
  </si>
  <si>
    <t>ИП Филимонова Анастасия Викторовна</t>
  </si>
  <si>
    <t>CLOVIS</t>
  </si>
  <si>
    <t>АДМ ООО</t>
  </si>
  <si>
    <t>Aznaur</t>
  </si>
  <si>
    <t>ИП Азнауров Артур Григорьевич</t>
  </si>
  <si>
    <t>Mario Muzi</t>
  </si>
  <si>
    <t>ИП Ихоршт Екатерина Евгеньевна</t>
  </si>
  <si>
    <t>Vita-G</t>
  </si>
  <si>
    <t>ООО "ЭСТЕРИА"</t>
  </si>
  <si>
    <t>ELLASI</t>
  </si>
  <si>
    <t>ИП Габриелян Армен Петросович</t>
  </si>
  <si>
    <t>Zenden</t>
  </si>
  <si>
    <t>ООО "ДОМ ОДЕЖДЫ"</t>
  </si>
  <si>
    <t>ИП Прохорова Ольга Владиславовна</t>
  </si>
  <si>
    <t>ИП Тимал Дениз Мари</t>
  </si>
  <si>
    <t>BASSARDI</t>
  </si>
  <si>
    <t>Носов Евгений Сергеевич</t>
  </si>
  <si>
    <t>ELITE</t>
  </si>
  <si>
    <t>ООО "ЭЛИТ"</t>
  </si>
  <si>
    <t>Атлантис-Стиль</t>
  </si>
  <si>
    <t>ИП Колесникова Илона Владимировна</t>
  </si>
  <si>
    <t>BuzShoes</t>
  </si>
  <si>
    <t>ИП Бузина Наталья Алексеевна</t>
  </si>
  <si>
    <t>Pera Donna</t>
  </si>
  <si>
    <t>ИП Фролова Анастасия Николаевна</t>
  </si>
  <si>
    <t>Yanko</t>
  </si>
  <si>
    <t>ООО "СЕЙЛ"</t>
  </si>
  <si>
    <t>Grand Gudini</t>
  </si>
  <si>
    <t>Averna</t>
  </si>
  <si>
    <t>Waldlaufer</t>
  </si>
  <si>
    <t>ООО "ОПТИМА ШУЗ"</t>
  </si>
  <si>
    <t>Mursu</t>
  </si>
  <si>
    <t>ООО "НОЗОМИ"</t>
  </si>
  <si>
    <t>BRADO</t>
  </si>
  <si>
    <t>Naturino</t>
  </si>
  <si>
    <t>ООО "ВЗВ"</t>
  </si>
  <si>
    <t>ИП Казиахмедов Джимми Славудинович</t>
  </si>
  <si>
    <t>ИТТАГРУПП ООО</t>
  </si>
  <si>
    <t>MONICCA</t>
  </si>
  <si>
    <t>ИП Апресян Шушаник Жораевна</t>
  </si>
  <si>
    <t>Lansorri</t>
  </si>
  <si>
    <t>ИП Рувинов Даниэль Юсуфович</t>
  </si>
  <si>
    <t>Дашдамиров Наиль Нофаддин оглы ИП</t>
  </si>
  <si>
    <t>Фирстов Кирилл Михайлович ИП</t>
  </si>
  <si>
    <t>YUPPY</t>
  </si>
  <si>
    <t>ИП Турыгина Виктория Борисовна</t>
  </si>
  <si>
    <t>At Grant's</t>
  </si>
  <si>
    <t>ИП Трунян Грант Павлиевич</t>
  </si>
  <si>
    <t>KRAUS Collection</t>
  </si>
  <si>
    <t>ИП Двоскин Александр Ефимович</t>
  </si>
  <si>
    <t>SiAro</t>
  </si>
  <si>
    <t>ИП Симонян Людмила Кировна</t>
  </si>
  <si>
    <t>Peaks</t>
  </si>
  <si>
    <t>ИП Бас Иван Витальевич</t>
  </si>
  <si>
    <t>HELENA BERGER</t>
  </si>
  <si>
    <t>ИП Селиверстов Игорь Юрьевич</t>
  </si>
  <si>
    <t>TSJIEMAN</t>
  </si>
  <si>
    <t>ИП Зумурханов Ясаф Магаммед Оглы</t>
  </si>
  <si>
    <t>5th avenue by Deichmann</t>
  </si>
  <si>
    <t>ООО "ДАЙХМАНН"</t>
  </si>
  <si>
    <t>Tervolina</t>
  </si>
  <si>
    <t>ООО "ВЕРТИКАЛЬНОЕ ИНТЕГРИРОВАНИЕ"</t>
  </si>
  <si>
    <t>VALEANI</t>
  </si>
  <si>
    <t>BELLE BAGNINO</t>
  </si>
  <si>
    <t>S.Rose</t>
  </si>
  <si>
    <t>ООО "ЭРТА"</t>
  </si>
  <si>
    <t>Foothill</t>
  </si>
  <si>
    <t>Instreet</t>
  </si>
  <si>
    <t>Laffinely Light</t>
  </si>
  <si>
    <t>ИП Литвинов Вячеслав Владимирович</t>
  </si>
  <si>
    <t>Azmoon</t>
  </si>
  <si>
    <t>ИП Гамзаев Фикрат Абдусалом Оглы</t>
  </si>
  <si>
    <t>Yana Yanakova</t>
  </si>
  <si>
    <t>ИП Янаков Евгений Алексеевич</t>
  </si>
  <si>
    <t>ВЕРТИКАЛЬНОЕ ИНТЕГРИРОВАНИЕ ООО</t>
  </si>
  <si>
    <t>ИП Маслова Юлия Сергеевна</t>
  </si>
  <si>
    <t>COEXO</t>
  </si>
  <si>
    <t>TSNAL</t>
  </si>
  <si>
    <t>Гасанов Жамидин Магомедмирзоевич ИП</t>
  </si>
  <si>
    <t>Matt Nawill</t>
  </si>
  <si>
    <t>ИП Костюхин Сергей Николаевич</t>
  </si>
  <si>
    <t>AVEDINA</t>
  </si>
  <si>
    <t>ИП Аванесян Эдуард Генрихович</t>
  </si>
  <si>
    <t>ARTSIV</t>
  </si>
  <si>
    <t>ИП Кочарян Сероб Иванович</t>
  </si>
  <si>
    <t>РУССКИЙ КОМФОРТ</t>
  </si>
  <si>
    <t>ИП Кузин Анатолий Николаевич</t>
  </si>
  <si>
    <t>Betsy</t>
  </si>
  <si>
    <t>Donna Daniella</t>
  </si>
  <si>
    <t>ООО "ЕВРООБУВЬ"</t>
  </si>
  <si>
    <t>ARA</t>
  </si>
  <si>
    <t>ООО "ДНК-КОМФОРТ"</t>
  </si>
  <si>
    <t>ИП Арутюнян Альберт Арутюнович</t>
  </si>
  <si>
    <t>МОСКОВСКАЯ ОБУВНАЯ ФАБРИКА ООО</t>
  </si>
  <si>
    <t>Сарычева Людмила Геннадьевна ИП</t>
  </si>
  <si>
    <t>UNICA</t>
  </si>
  <si>
    <t>UYUT SHOES</t>
  </si>
  <si>
    <t>ИП Ибрагимова Конюль Едилхан Кызы</t>
  </si>
  <si>
    <t>Shoiberg</t>
  </si>
  <si>
    <t>GAELS</t>
  </si>
  <si>
    <t>ИП Абрамов Гарри Геннадьевич</t>
  </si>
  <si>
    <t>Valeshigoods</t>
  </si>
  <si>
    <t>ИП Васильева Юлия Викторовна</t>
  </si>
  <si>
    <t>Rose Corvina</t>
  </si>
  <si>
    <t>ООО "ШУЗКУЛ"</t>
  </si>
  <si>
    <t>estomod</t>
  </si>
  <si>
    <t>ООО "ЛАТИКА-БУММ"</t>
  </si>
  <si>
    <t>VERENDINA</t>
  </si>
  <si>
    <t>Боголюбова Ирина Анатольевна ИП</t>
  </si>
  <si>
    <t>Adboaz</t>
  </si>
  <si>
    <t>ИП Дибиров Темирлан Магомедович</t>
  </si>
  <si>
    <t>TORIA BORN</t>
  </si>
  <si>
    <t>Индивидуальный предприниматель Алиев Анар Паша Оглы</t>
  </si>
  <si>
    <t>SHOESmania</t>
  </si>
  <si>
    <t>ИП Алексеев Алексей Дмитриевич</t>
  </si>
  <si>
    <t>Шаговита</t>
  </si>
  <si>
    <t>ООО "Т.Д. ШАГОВИТА"</t>
  </si>
  <si>
    <t>ELTURMODA</t>
  </si>
  <si>
    <t>ИП Аббасова Турана Магеррам Кызы</t>
  </si>
  <si>
    <t>BASCONI</t>
  </si>
  <si>
    <t>SHETON</t>
  </si>
  <si>
    <t>ООО "ЛУЧШИЕ ТЕХНОЛОГИИ"</t>
  </si>
  <si>
    <t>Arlen</t>
  </si>
  <si>
    <t>ИП Дроздова Анастасия Павловна</t>
  </si>
  <si>
    <t>RuSaRi</t>
  </si>
  <si>
    <t>ООО "РУСАРИ"</t>
  </si>
  <si>
    <t>Benetti</t>
  </si>
  <si>
    <t>ИП Мохова Мария Константиновна</t>
  </si>
  <si>
    <t>JA'VENSI</t>
  </si>
  <si>
    <t>ИП Мигалева Галина Андреевна</t>
  </si>
  <si>
    <t>P.S.C</t>
  </si>
  <si>
    <t>ИП Гасанов Ширзад Могбалы Оглы</t>
  </si>
  <si>
    <t>TM LIMITED</t>
  </si>
  <si>
    <t>Arsman</t>
  </si>
  <si>
    <t>Алиев Арслан Юсупович ИП</t>
  </si>
  <si>
    <t>ИП "ХАЧАТРЯН АРСЕН ДЖОНИКОВИЧ"</t>
  </si>
  <si>
    <t>Arirossa</t>
  </si>
  <si>
    <t>ИП Ибрагимов Фаик Садиг Оглы</t>
  </si>
  <si>
    <t>HENDERSON</t>
  </si>
  <si>
    <t>ООО "ТАМИ И КО"</t>
  </si>
  <si>
    <t>ООО "КАПРИС ВОСТОК"</t>
  </si>
  <si>
    <t>Сысоев Максим Вадимович ИП</t>
  </si>
  <si>
    <t>Folle</t>
  </si>
  <si>
    <t>ИП Скаженникова Наталья Егоровна</t>
  </si>
  <si>
    <t>ADARAE</t>
  </si>
  <si>
    <t>ИП Адамян Арсен Айказович</t>
  </si>
  <si>
    <t>Агабубаев Мурад Сейфудинович ИП</t>
  </si>
  <si>
    <t>LAUF!</t>
  </si>
  <si>
    <t>ИП Васильева Марина Сергеевна</t>
  </si>
  <si>
    <t>Kapika</t>
  </si>
  <si>
    <t>ООО "ФАБРИКА ОБУВИ"</t>
  </si>
  <si>
    <t>Li</t>
  </si>
  <si>
    <t>VKONOKV</t>
  </si>
  <si>
    <t>ИП Алиев Закир Муса Оглы</t>
  </si>
  <si>
    <t>N2K</t>
  </si>
  <si>
    <t>ИП Казенов Никита Сергеевич</t>
  </si>
  <si>
    <t>ЛАТИКА-БУММ ООО</t>
  </si>
  <si>
    <t>LOVERANCE</t>
  </si>
  <si>
    <t>ИП Тюлю Сергей Петрович</t>
  </si>
  <si>
    <t>Rieker</t>
  </si>
  <si>
    <t>DMZ</t>
  </si>
  <si>
    <t>ИП Безуглова Зайнура Шакировна</t>
  </si>
  <si>
    <t>ООО "ЧЕЛСИ"</t>
  </si>
  <si>
    <t>W28</t>
  </si>
  <si>
    <t>ИП Ходжаев Максим Олегович</t>
  </si>
  <si>
    <t>Amalie</t>
  </si>
  <si>
    <t>ИП Музлуев Михаил Батырович</t>
  </si>
  <si>
    <t>EGGA SHOES</t>
  </si>
  <si>
    <t>Мамедов Алекпер Шура Оглы ИП</t>
  </si>
  <si>
    <t>ООО "МАРКЕТШУЗ"</t>
  </si>
  <si>
    <t>Mr. Taj</t>
  </si>
  <si>
    <t>ИП Науман Дмитрий Карлович</t>
  </si>
  <si>
    <t>ZVEZDA VIP</t>
  </si>
  <si>
    <t>Divento</t>
  </si>
  <si>
    <t>ООО "ЭТРОТЕКС ГРУПП"</t>
  </si>
  <si>
    <t>Овсепян Владимир Карапетович ИП</t>
  </si>
  <si>
    <t>Попова Юлия Викторовна ИП</t>
  </si>
  <si>
    <t>EMANI</t>
  </si>
  <si>
    <t>Букарева Ольга Анатольевна ИП</t>
  </si>
  <si>
    <t>MD shoes company</t>
  </si>
  <si>
    <t>ИП Саркисян Мамикон Гарникович</t>
  </si>
  <si>
    <t>Badura</t>
  </si>
  <si>
    <t>ABDULLA</t>
  </si>
  <si>
    <t>ИП Наимов Бехруз Махмадиевич</t>
  </si>
  <si>
    <t>ИП Дехтярёва Лилия Алексеевна</t>
  </si>
  <si>
    <t>FABRIQA</t>
  </si>
  <si>
    <t>OLIVIA</t>
  </si>
  <si>
    <t>ООО "ЭНЕКС"</t>
  </si>
  <si>
    <t>ИП Мартиросян Елена Агалумовна</t>
  </si>
  <si>
    <t>Mira</t>
  </si>
  <si>
    <t>ИП Гумбатова Гюльдеста Гачай Кызы</t>
  </si>
  <si>
    <t>РИМ ООО</t>
  </si>
  <si>
    <t>Agnello</t>
  </si>
  <si>
    <t>ИП Дрыга Евгений Георгиевич</t>
  </si>
  <si>
    <t>ROVIGO</t>
  </si>
  <si>
    <t>Бахурова Юлия Дмитриевна ИП</t>
  </si>
  <si>
    <t>VICTORIA SCARLETT</t>
  </si>
  <si>
    <t>SOFIT</t>
  </si>
  <si>
    <t>ИП Атласов Андрей Андреевич</t>
  </si>
  <si>
    <t>ИП Рувинова Эллада Юсуфовна</t>
  </si>
  <si>
    <t>Capilano</t>
  </si>
  <si>
    <t>ИП Ширяев Алексей Георгиевич</t>
  </si>
  <si>
    <t>ИП Пономарев Данила Владимирович</t>
  </si>
  <si>
    <t>Gini Mollinno</t>
  </si>
  <si>
    <t>ВРЕМЕНА ООО</t>
  </si>
  <si>
    <t>Golden King</t>
  </si>
  <si>
    <t>ИП Иванов Иван Валентинович</t>
  </si>
  <si>
    <t>Bercatti</t>
  </si>
  <si>
    <t>ООО "РТИ-ТРЕЙД"</t>
  </si>
  <si>
    <t>MILANA</t>
  </si>
  <si>
    <t>ООО "ЛИНДОР"</t>
  </si>
  <si>
    <t>Малека Владимир Александрович ИП</t>
  </si>
  <si>
    <t>Du Monde</t>
  </si>
  <si>
    <t>ИП Зарганаев Азер Ахмед Оглы</t>
  </si>
  <si>
    <t>ИП Ахмедов Рамиз Буниятович</t>
  </si>
  <si>
    <t>АБАКУС-ИДЕАЛ ООО</t>
  </si>
  <si>
    <t>ELENA!</t>
  </si>
  <si>
    <t>ALIFE</t>
  </si>
  <si>
    <t>ИП Асланян Айк Лёвикович</t>
  </si>
  <si>
    <t>Индивидуальный предприниматель Мамедов Сархан Махир Оглы</t>
  </si>
  <si>
    <t>ИП Меновщиков Александр Александрович</t>
  </si>
  <si>
    <t>Мамедов Эльшан Али ОглыИП</t>
  </si>
  <si>
    <t>Marado</t>
  </si>
  <si>
    <t>ИП Закарян Владимир Александрович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</si>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</sst>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791</v>
      </c>
      <c r="L1" s="2" t="s">
        <v>792</v>
      </c>
      <c r="M1" s="2" t="s">
        <v>793</v>
      </c>
    </row>
    <row r="2" spans="1:13" x14ac:dyDescent="0.25">
      <c r="A2" t="s">
        <v>9</v>
      </c>
      <c r="B2">
        <v>32690582</v>
      </c>
      <c r="C2" t="s">
        <v>10</v>
      </c>
      <c r="D2" t="s">
        <v>11</v>
      </c>
      <c r="E2">
        <v>0</v>
      </c>
      <c r="F2">
        <v>48</v>
      </c>
      <c r="G2">
        <v>5981</v>
      </c>
      <c r="H2">
        <v>11962</v>
      </c>
      <c r="I2">
        <v>107658</v>
      </c>
      <c r="K2" t="s">
        <v>69</v>
      </c>
      <c r="L2">
        <f>SUMIF(D:D, K2, I:I)</f>
        <v>8690799</v>
      </c>
      <c r="M2">
        <f>L2/SUM(L:L)</f>
        <v>6.3599083124577627E-2</v>
      </c>
    </row>
    <row r="3" spans="1:13" x14ac:dyDescent="0.25">
      <c r="A3" t="s">
        <v>9</v>
      </c>
      <c r="B3">
        <v>11317935</v>
      </c>
      <c r="C3" t="s">
        <v>12</v>
      </c>
      <c r="D3" t="s">
        <v>13</v>
      </c>
      <c r="E3">
        <v>0</v>
      </c>
      <c r="F3">
        <v>0</v>
      </c>
      <c r="G3">
        <v>4211</v>
      </c>
      <c r="H3">
        <v>0</v>
      </c>
      <c r="I3">
        <v>12633</v>
      </c>
      <c r="K3" t="s">
        <v>67</v>
      </c>
      <c r="L3">
        <f>SUMIF(D:D, K3, I:I)</f>
        <v>7346531</v>
      </c>
      <c r="M3">
        <f>L3/SUM(L:L)</f>
        <v>5.3761758354586998E-2</v>
      </c>
    </row>
    <row r="4" spans="1:13" x14ac:dyDescent="0.25">
      <c r="A4" t="s">
        <v>9</v>
      </c>
      <c r="B4">
        <v>7273205</v>
      </c>
      <c r="C4" t="s">
        <v>14</v>
      </c>
      <c r="D4" t="s">
        <v>15</v>
      </c>
      <c r="E4">
        <v>4</v>
      </c>
      <c r="F4">
        <v>131</v>
      </c>
      <c r="G4">
        <v>2352</v>
      </c>
      <c r="H4">
        <v>0</v>
      </c>
      <c r="I4">
        <v>0</v>
      </c>
      <c r="K4" t="s">
        <v>56</v>
      </c>
      <c r="L4">
        <f>SUMIF(D:D, K4, I:I)</f>
        <v>4651774</v>
      </c>
      <c r="M4">
        <f>L4/SUM(L:L)</f>
        <v>3.404158366828515E-2</v>
      </c>
    </row>
    <row r="5" spans="1:13" x14ac:dyDescent="0.25">
      <c r="A5" t="s">
        <v>9</v>
      </c>
      <c r="B5">
        <v>30405188</v>
      </c>
      <c r="C5" t="s">
        <v>16</v>
      </c>
      <c r="D5" t="s">
        <v>17</v>
      </c>
      <c r="E5">
        <v>0</v>
      </c>
      <c r="F5">
        <v>0</v>
      </c>
      <c r="G5">
        <v>5633.55</v>
      </c>
      <c r="H5">
        <v>5911</v>
      </c>
      <c r="I5">
        <v>11822</v>
      </c>
      <c r="K5" t="s">
        <v>81</v>
      </c>
      <c r="L5">
        <f>SUMIF(D:D, K5, I:I)</f>
        <v>4100946</v>
      </c>
      <c r="M5">
        <f>L5/SUM(L:L)</f>
        <v>3.001063602361579E-2</v>
      </c>
    </row>
    <row r="6" spans="1:13" x14ac:dyDescent="0.25">
      <c r="A6" t="s">
        <v>9</v>
      </c>
      <c r="B6">
        <v>32399263</v>
      </c>
      <c r="C6" t="s">
        <v>18</v>
      </c>
      <c r="D6" t="s">
        <v>19</v>
      </c>
      <c r="E6">
        <v>5</v>
      </c>
      <c r="F6">
        <v>9</v>
      </c>
      <c r="G6">
        <v>4109.8</v>
      </c>
      <c r="H6">
        <v>0</v>
      </c>
      <c r="I6">
        <v>64536</v>
      </c>
      <c r="K6" t="s">
        <v>168</v>
      </c>
      <c r="L6">
        <f>SUMIF(D:D, K6, I:I)</f>
        <v>4014939</v>
      </c>
      <c r="M6">
        <f>L6/SUM(L:L)</f>
        <v>2.9381238618118834E-2</v>
      </c>
    </row>
    <row r="7" spans="1:13" x14ac:dyDescent="0.25">
      <c r="A7" t="s">
        <v>9</v>
      </c>
      <c r="B7">
        <v>11618698</v>
      </c>
      <c r="C7" t="s">
        <v>20</v>
      </c>
      <c r="D7" t="s">
        <v>21</v>
      </c>
      <c r="E7">
        <v>0</v>
      </c>
      <c r="F7">
        <v>0</v>
      </c>
      <c r="G7">
        <v>5843.5</v>
      </c>
      <c r="H7">
        <v>0</v>
      </c>
      <c r="I7">
        <v>101094</v>
      </c>
      <c r="K7" t="s">
        <v>40</v>
      </c>
      <c r="L7">
        <f>SUMIF(D:D, K7, I:I)</f>
        <v>3298032</v>
      </c>
      <c r="M7">
        <f>L7/SUM(L:L)</f>
        <v>2.4134928366829907E-2</v>
      </c>
    </row>
    <row r="8" spans="1:13" x14ac:dyDescent="0.25">
      <c r="A8" t="s">
        <v>9</v>
      </c>
      <c r="B8">
        <v>10164282</v>
      </c>
      <c r="C8" t="s">
        <v>22</v>
      </c>
      <c r="D8" t="s">
        <v>23</v>
      </c>
      <c r="E8">
        <v>5</v>
      </c>
      <c r="F8">
        <v>26</v>
      </c>
      <c r="G8">
        <v>4858.03</v>
      </c>
      <c r="H8">
        <v>0</v>
      </c>
      <c r="I8">
        <v>14335</v>
      </c>
      <c r="K8" t="s">
        <v>137</v>
      </c>
      <c r="L8">
        <f>SUMIF(D:D, K8, I:I)</f>
        <v>2989241</v>
      </c>
      <c r="M8">
        <f>L8/SUM(L:L)</f>
        <v>2.1875202364983418E-2</v>
      </c>
    </row>
    <row r="9" spans="1:13" x14ac:dyDescent="0.25">
      <c r="A9" t="s">
        <v>9</v>
      </c>
      <c r="B9">
        <v>13241401</v>
      </c>
      <c r="C9" t="s">
        <v>24</v>
      </c>
      <c r="D9" t="s">
        <v>25</v>
      </c>
      <c r="E9">
        <v>4</v>
      </c>
      <c r="F9">
        <v>220</v>
      </c>
      <c r="G9">
        <v>4319.1099999999997</v>
      </c>
      <c r="H9">
        <v>40593.449999999997</v>
      </c>
      <c r="I9">
        <v>111632</v>
      </c>
      <c r="K9" t="s">
        <v>103</v>
      </c>
      <c r="L9">
        <f>SUMIF(D:D, K9, I:I)</f>
        <v>2922878</v>
      </c>
      <c r="M9">
        <f>L9/SUM(L:L)</f>
        <v>2.1389559335683542E-2</v>
      </c>
    </row>
    <row r="10" spans="1:13" x14ac:dyDescent="0.25">
      <c r="A10" t="s">
        <v>9</v>
      </c>
      <c r="B10">
        <v>16773265</v>
      </c>
      <c r="C10" t="s">
        <v>10</v>
      </c>
      <c r="D10" t="s">
        <v>26</v>
      </c>
      <c r="E10">
        <v>5</v>
      </c>
      <c r="F10">
        <v>6</v>
      </c>
      <c r="G10">
        <v>6884</v>
      </c>
      <c r="H10">
        <v>0</v>
      </c>
      <c r="I10">
        <v>103260</v>
      </c>
      <c r="K10" t="s">
        <v>110</v>
      </c>
      <c r="L10">
        <f>SUMIF(D:D, K10, I:I)</f>
        <v>2858936</v>
      </c>
      <c r="M10">
        <f>L10/SUM(L:L)</f>
        <v>2.0921633133138558E-2</v>
      </c>
    </row>
    <row r="11" spans="1:13" x14ac:dyDescent="0.25">
      <c r="A11" t="s">
        <v>9</v>
      </c>
      <c r="B11">
        <v>13551191</v>
      </c>
      <c r="C11" t="s">
        <v>27</v>
      </c>
      <c r="D11" t="s">
        <v>28</v>
      </c>
      <c r="E11">
        <v>4</v>
      </c>
      <c r="F11">
        <v>0</v>
      </c>
      <c r="G11">
        <v>8393</v>
      </c>
      <c r="H11">
        <v>18077.23</v>
      </c>
      <c r="I11">
        <v>117502</v>
      </c>
      <c r="K11" t="s">
        <v>192</v>
      </c>
      <c r="L11">
        <f>SUMIF(D:D, K11, I:I)</f>
        <v>2610291</v>
      </c>
      <c r="M11">
        <f>L11/SUM(L:L)</f>
        <v>1.9102054286186672E-2</v>
      </c>
    </row>
    <row r="12" spans="1:13" x14ac:dyDescent="0.25">
      <c r="A12" t="s">
        <v>9</v>
      </c>
      <c r="B12">
        <v>14198315</v>
      </c>
      <c r="C12" t="s">
        <v>29</v>
      </c>
      <c r="D12" t="s">
        <v>30</v>
      </c>
      <c r="E12">
        <v>4</v>
      </c>
      <c r="F12">
        <v>6</v>
      </c>
      <c r="G12">
        <v>4781</v>
      </c>
      <c r="H12">
        <v>0</v>
      </c>
      <c r="I12">
        <v>14343</v>
      </c>
      <c r="K12" t="s">
        <v>28</v>
      </c>
      <c r="L12">
        <f>SUMIF(D:D, K12, I:I)</f>
        <v>2420992</v>
      </c>
      <c r="M12">
        <f>L12/SUM(L:L)</f>
        <v>1.7716768211062921E-2</v>
      </c>
    </row>
    <row r="13" spans="1:13" x14ac:dyDescent="0.25">
      <c r="A13" t="s">
        <v>9</v>
      </c>
      <c r="B13">
        <v>8897267</v>
      </c>
      <c r="C13" t="s">
        <v>31</v>
      </c>
      <c r="D13" t="s">
        <v>32</v>
      </c>
      <c r="E13">
        <v>4</v>
      </c>
      <c r="F13">
        <v>0</v>
      </c>
      <c r="G13">
        <v>2677</v>
      </c>
      <c r="H13">
        <v>0</v>
      </c>
      <c r="I13">
        <v>29447</v>
      </c>
      <c r="K13" t="s">
        <v>140</v>
      </c>
      <c r="L13">
        <f>SUMIF(D:D, K13, I:I)</f>
        <v>2418720</v>
      </c>
      <c r="M13">
        <f>L13/SUM(L:L)</f>
        <v>1.7700141763154157E-2</v>
      </c>
    </row>
    <row r="14" spans="1:13" x14ac:dyDescent="0.25">
      <c r="A14" t="s">
        <v>9</v>
      </c>
      <c r="B14">
        <v>26262105</v>
      </c>
      <c r="C14" t="s">
        <v>33</v>
      </c>
      <c r="D14" t="s">
        <v>34</v>
      </c>
      <c r="E14">
        <v>0</v>
      </c>
      <c r="F14">
        <v>1</v>
      </c>
      <c r="G14">
        <v>2450</v>
      </c>
      <c r="H14">
        <v>0</v>
      </c>
      <c r="I14">
        <v>34300</v>
      </c>
      <c r="K14" t="s">
        <v>108</v>
      </c>
      <c r="L14">
        <f>SUMIF(D:D, K14, I:I)</f>
        <v>2357467</v>
      </c>
      <c r="M14">
        <f>L14/SUM(L:L)</f>
        <v>1.7251893605691331E-2</v>
      </c>
    </row>
    <row r="15" spans="1:13" x14ac:dyDescent="0.25">
      <c r="A15" t="s">
        <v>9</v>
      </c>
      <c r="B15">
        <v>17466910</v>
      </c>
      <c r="C15" t="s">
        <v>35</v>
      </c>
      <c r="D15" t="s">
        <v>28</v>
      </c>
      <c r="E15">
        <v>5</v>
      </c>
      <c r="F15">
        <v>11</v>
      </c>
      <c r="G15">
        <v>5995</v>
      </c>
      <c r="H15">
        <v>0</v>
      </c>
      <c r="I15">
        <v>173855</v>
      </c>
      <c r="K15" t="s">
        <v>147</v>
      </c>
      <c r="L15">
        <f>SUMIF(D:D, K15, I:I)</f>
        <v>1787770</v>
      </c>
      <c r="M15">
        <f>L15/SUM(L:L)</f>
        <v>1.3082863018420531E-2</v>
      </c>
    </row>
    <row r="16" spans="1:13" x14ac:dyDescent="0.25">
      <c r="A16" t="s">
        <v>9</v>
      </c>
      <c r="B16">
        <v>30290119</v>
      </c>
      <c r="C16" t="s">
        <v>20</v>
      </c>
      <c r="D16" t="s">
        <v>36</v>
      </c>
      <c r="E16">
        <v>4</v>
      </c>
      <c r="F16">
        <v>12</v>
      </c>
      <c r="G16">
        <v>4795.8</v>
      </c>
      <c r="H16">
        <v>0</v>
      </c>
      <c r="I16">
        <v>56652</v>
      </c>
      <c r="K16" t="s">
        <v>163</v>
      </c>
      <c r="L16">
        <f>SUMIF(D:D, K16, I:I)</f>
        <v>1747224</v>
      </c>
      <c r="M16">
        <f>L16/SUM(L:L)</f>
        <v>1.2786148248654353E-2</v>
      </c>
    </row>
    <row r="17" spans="1:13" x14ac:dyDescent="0.25">
      <c r="A17" t="s">
        <v>9</v>
      </c>
      <c r="B17">
        <v>24694434</v>
      </c>
      <c r="C17" t="s">
        <v>37</v>
      </c>
      <c r="D17" t="s">
        <v>38</v>
      </c>
      <c r="E17">
        <v>5</v>
      </c>
      <c r="F17">
        <v>7</v>
      </c>
      <c r="G17">
        <v>5561</v>
      </c>
      <c r="H17">
        <v>0</v>
      </c>
      <c r="I17">
        <v>33654</v>
      </c>
      <c r="K17" t="s">
        <v>234</v>
      </c>
      <c r="L17">
        <f>SUMIF(D:D, K17, I:I)</f>
        <v>1739955</v>
      </c>
      <c r="M17">
        <f>L17/SUM(L:L)</f>
        <v>1.2732953860516674E-2</v>
      </c>
    </row>
    <row r="18" spans="1:13" x14ac:dyDescent="0.25">
      <c r="A18" t="s">
        <v>9</v>
      </c>
      <c r="B18">
        <v>22747074</v>
      </c>
      <c r="C18" t="s">
        <v>20</v>
      </c>
      <c r="D18" t="s">
        <v>36</v>
      </c>
      <c r="E18">
        <v>5</v>
      </c>
      <c r="F18">
        <v>21</v>
      </c>
      <c r="G18">
        <v>4845</v>
      </c>
      <c r="H18">
        <v>0</v>
      </c>
      <c r="I18">
        <v>33915</v>
      </c>
      <c r="K18" t="s">
        <v>85</v>
      </c>
      <c r="L18">
        <f>SUMIF(D:D, K18, I:I)</f>
        <v>1678123</v>
      </c>
      <c r="M18">
        <f>L18/SUM(L:L)</f>
        <v>1.2280468593309496E-2</v>
      </c>
    </row>
    <row r="19" spans="1:13" x14ac:dyDescent="0.25">
      <c r="A19" t="s">
        <v>9</v>
      </c>
      <c r="B19">
        <v>29230899</v>
      </c>
      <c r="C19" t="s">
        <v>39</v>
      </c>
      <c r="D19" t="s">
        <v>40</v>
      </c>
      <c r="E19">
        <v>0</v>
      </c>
      <c r="F19">
        <v>4</v>
      </c>
      <c r="G19">
        <v>4631</v>
      </c>
      <c r="H19">
        <v>0</v>
      </c>
      <c r="I19">
        <v>37048</v>
      </c>
      <c r="K19" t="s">
        <v>161</v>
      </c>
      <c r="L19">
        <f>SUMIF(D:D, K19, I:I)</f>
        <v>1644145</v>
      </c>
      <c r="M19">
        <f>L19/SUM(L:L)</f>
        <v>1.2031818308519007E-2</v>
      </c>
    </row>
    <row r="20" spans="1:13" x14ac:dyDescent="0.25">
      <c r="A20" t="s">
        <v>9</v>
      </c>
      <c r="B20">
        <v>25672143</v>
      </c>
      <c r="C20" t="s">
        <v>41</v>
      </c>
      <c r="D20" t="s">
        <v>42</v>
      </c>
      <c r="E20">
        <v>5</v>
      </c>
      <c r="F20">
        <v>21</v>
      </c>
      <c r="G20">
        <v>2551.4</v>
      </c>
      <c r="H20">
        <v>0</v>
      </c>
      <c r="I20">
        <v>5291</v>
      </c>
      <c r="K20" t="s">
        <v>231</v>
      </c>
      <c r="L20">
        <f>SUMIF(D:D, K20, I:I)</f>
        <v>1614768</v>
      </c>
      <c r="M20">
        <f>L20/SUM(L:L)</f>
        <v>1.1816838044339532E-2</v>
      </c>
    </row>
    <row r="21" spans="1:13" x14ac:dyDescent="0.25">
      <c r="A21" t="s">
        <v>9</v>
      </c>
      <c r="B21">
        <v>36424182</v>
      </c>
      <c r="C21" t="s">
        <v>43</v>
      </c>
      <c r="D21" t="s">
        <v>44</v>
      </c>
      <c r="E21">
        <v>5</v>
      </c>
      <c r="F21">
        <v>1</v>
      </c>
      <c r="G21">
        <v>6177</v>
      </c>
      <c r="H21">
        <v>0</v>
      </c>
      <c r="I21">
        <v>30885</v>
      </c>
      <c r="K21" t="s">
        <v>36</v>
      </c>
      <c r="L21">
        <f>SUMIF(D:D, K21, I:I)</f>
        <v>1435878</v>
      </c>
      <c r="M21">
        <f>L21/SUM(L:L)</f>
        <v>1.050772481088934E-2</v>
      </c>
    </row>
    <row r="22" spans="1:13" x14ac:dyDescent="0.25">
      <c r="A22" t="s">
        <v>9</v>
      </c>
      <c r="B22">
        <v>36155491</v>
      </c>
      <c r="C22" t="s">
        <v>45</v>
      </c>
      <c r="D22" t="s">
        <v>46</v>
      </c>
      <c r="E22">
        <v>0</v>
      </c>
      <c r="F22">
        <v>2</v>
      </c>
      <c r="G22">
        <v>2303</v>
      </c>
      <c r="H22">
        <v>1842.4</v>
      </c>
      <c r="I22">
        <v>9212</v>
      </c>
      <c r="K22" t="s">
        <v>21</v>
      </c>
      <c r="L22">
        <f>SUMIF(D:D, K22, I:I)</f>
        <v>1413453</v>
      </c>
      <c r="M22">
        <f>L22/SUM(L:L)</f>
        <v>1.0343619135557458E-2</v>
      </c>
    </row>
    <row r="23" spans="1:13" x14ac:dyDescent="0.25">
      <c r="A23" t="s">
        <v>9</v>
      </c>
      <c r="B23">
        <v>34675799</v>
      </c>
      <c r="C23" t="s">
        <v>47</v>
      </c>
      <c r="D23" t="s">
        <v>48</v>
      </c>
      <c r="E23">
        <v>3</v>
      </c>
      <c r="F23">
        <v>1</v>
      </c>
      <c r="G23">
        <v>4746.66</v>
      </c>
      <c r="H23">
        <v>0</v>
      </c>
      <c r="I23">
        <v>22400</v>
      </c>
      <c r="K23" t="s">
        <v>104</v>
      </c>
      <c r="L23">
        <f>SUMIF(D:D, K23, I:I)</f>
        <v>1405834</v>
      </c>
      <c r="M23">
        <f>L23/SUM(L:L)</f>
        <v>1.0287863454828199E-2</v>
      </c>
    </row>
    <row r="24" spans="1:13" x14ac:dyDescent="0.25">
      <c r="A24" t="s">
        <v>9</v>
      </c>
      <c r="B24">
        <v>27894720</v>
      </c>
      <c r="C24" t="s">
        <v>49</v>
      </c>
      <c r="D24" t="s">
        <v>50</v>
      </c>
      <c r="E24">
        <v>4</v>
      </c>
      <c r="F24">
        <v>562</v>
      </c>
      <c r="G24">
        <v>2628</v>
      </c>
      <c r="H24">
        <v>0</v>
      </c>
      <c r="I24">
        <v>23652</v>
      </c>
      <c r="K24" t="s">
        <v>97</v>
      </c>
      <c r="L24">
        <f>SUMIF(D:D, K24, I:I)</f>
        <v>1388245</v>
      </c>
      <c r="M24">
        <f>L24/SUM(L:L)</f>
        <v>1.0159147525133104E-2</v>
      </c>
    </row>
    <row r="25" spans="1:13" x14ac:dyDescent="0.25">
      <c r="A25" t="s">
        <v>9</v>
      </c>
      <c r="B25">
        <v>30109160</v>
      </c>
      <c r="C25" t="s">
        <v>51</v>
      </c>
      <c r="D25" t="s">
        <v>52</v>
      </c>
      <c r="E25">
        <v>5</v>
      </c>
      <c r="F25">
        <v>1</v>
      </c>
      <c r="G25">
        <v>3906</v>
      </c>
      <c r="H25">
        <v>7812</v>
      </c>
      <c r="I25">
        <v>3906</v>
      </c>
      <c r="K25" t="s">
        <v>301</v>
      </c>
      <c r="L25">
        <f>SUMIF(D:D, K25, I:I)</f>
        <v>1384993</v>
      </c>
      <c r="M25">
        <f>L25/SUM(L:L)</f>
        <v>1.0135349457967919E-2</v>
      </c>
    </row>
    <row r="26" spans="1:13" x14ac:dyDescent="0.25">
      <c r="A26" t="s">
        <v>9</v>
      </c>
      <c r="B26">
        <v>38658914</v>
      </c>
      <c r="C26" t="s">
        <v>53</v>
      </c>
      <c r="D26" t="s">
        <v>54</v>
      </c>
      <c r="E26">
        <v>5</v>
      </c>
      <c r="F26">
        <v>4</v>
      </c>
      <c r="G26">
        <v>1199</v>
      </c>
      <c r="H26">
        <v>3649.13</v>
      </c>
      <c r="I26">
        <v>11990</v>
      </c>
      <c r="K26" t="s">
        <v>13</v>
      </c>
      <c r="L26">
        <f>SUMIF(D:D, K26, I:I)</f>
        <v>1278802</v>
      </c>
      <c r="M26">
        <f>L26/SUM(L:L)</f>
        <v>9.358245967704017E-3</v>
      </c>
    </row>
    <row r="27" spans="1:13" x14ac:dyDescent="0.25">
      <c r="A27" t="s">
        <v>9</v>
      </c>
      <c r="B27">
        <v>17070257</v>
      </c>
      <c r="C27" t="s">
        <v>55</v>
      </c>
      <c r="D27" t="s">
        <v>56</v>
      </c>
      <c r="E27">
        <v>4</v>
      </c>
      <c r="F27">
        <v>55</v>
      </c>
      <c r="G27">
        <v>3089.48</v>
      </c>
      <c r="H27">
        <v>33583.4</v>
      </c>
      <c r="I27">
        <v>167917</v>
      </c>
      <c r="K27" t="s">
        <v>307</v>
      </c>
      <c r="L27">
        <f>SUMIF(D:D, K27, I:I)</f>
        <v>1249836</v>
      </c>
      <c r="M27">
        <f>L27/SUM(L:L)</f>
        <v>9.1462733928249391E-3</v>
      </c>
    </row>
    <row r="28" spans="1:13" x14ac:dyDescent="0.25">
      <c r="A28" t="s">
        <v>9</v>
      </c>
      <c r="B28">
        <v>34996473</v>
      </c>
      <c r="C28" t="s">
        <v>57</v>
      </c>
      <c r="D28" t="s">
        <v>58</v>
      </c>
      <c r="E28">
        <v>0</v>
      </c>
      <c r="F28">
        <v>1</v>
      </c>
      <c r="G28">
        <v>2560</v>
      </c>
      <c r="H28">
        <v>0</v>
      </c>
      <c r="I28">
        <v>10240</v>
      </c>
      <c r="K28" t="s">
        <v>50</v>
      </c>
      <c r="L28">
        <f>SUMIF(D:D, K28, I:I)</f>
        <v>1221789</v>
      </c>
      <c r="M28">
        <f>L28/SUM(L:L)</f>
        <v>8.9410260404934657E-3</v>
      </c>
    </row>
    <row r="29" spans="1:13" x14ac:dyDescent="0.25">
      <c r="A29" t="s">
        <v>9</v>
      </c>
      <c r="B29">
        <v>26993711</v>
      </c>
      <c r="C29" t="s">
        <v>59</v>
      </c>
      <c r="D29" t="s">
        <v>60</v>
      </c>
      <c r="E29">
        <v>4</v>
      </c>
      <c r="F29">
        <v>11</v>
      </c>
      <c r="G29">
        <v>4883.45</v>
      </c>
      <c r="H29">
        <v>13191.89</v>
      </c>
      <c r="I29">
        <v>22786</v>
      </c>
      <c r="K29" t="s">
        <v>11</v>
      </c>
      <c r="L29">
        <f>SUMIF(D:D, K29, I:I)</f>
        <v>1210311</v>
      </c>
      <c r="M29">
        <f>L29/SUM(L:L)</f>
        <v>8.8570302794473404E-3</v>
      </c>
    </row>
    <row r="30" spans="1:13" x14ac:dyDescent="0.25">
      <c r="A30" t="s">
        <v>9</v>
      </c>
      <c r="B30">
        <v>36328106</v>
      </c>
      <c r="C30" t="s">
        <v>61</v>
      </c>
      <c r="D30" t="s">
        <v>62</v>
      </c>
      <c r="E30">
        <v>0</v>
      </c>
      <c r="F30">
        <v>0</v>
      </c>
      <c r="G30">
        <v>9898</v>
      </c>
      <c r="H30">
        <v>0</v>
      </c>
      <c r="I30">
        <v>43471</v>
      </c>
      <c r="K30" t="s">
        <v>65</v>
      </c>
      <c r="L30">
        <f>SUMIF(D:D, K30, I:I)</f>
        <v>1181876</v>
      </c>
      <c r="M30">
        <f>L30/SUM(L:L)</f>
        <v>8.6489435513286295E-3</v>
      </c>
    </row>
    <row r="31" spans="1:13" x14ac:dyDescent="0.25">
      <c r="A31" t="s">
        <v>9</v>
      </c>
      <c r="B31">
        <v>30819269</v>
      </c>
      <c r="C31" t="s">
        <v>63</v>
      </c>
      <c r="D31" t="s">
        <v>50</v>
      </c>
      <c r="E31">
        <v>5</v>
      </c>
      <c r="F31">
        <v>1</v>
      </c>
      <c r="G31">
        <v>3914</v>
      </c>
      <c r="H31">
        <v>17892.57</v>
      </c>
      <c r="I31">
        <v>15656</v>
      </c>
      <c r="K31" t="s">
        <v>242</v>
      </c>
      <c r="L31">
        <f>SUMIF(D:D, K31, I:I)</f>
        <v>1088736</v>
      </c>
      <c r="M31">
        <f>L31/SUM(L:L)</f>
        <v>7.9673470028152928E-3</v>
      </c>
    </row>
    <row r="32" spans="1:13" x14ac:dyDescent="0.25">
      <c r="A32" t="s">
        <v>9</v>
      </c>
      <c r="B32">
        <v>28490434</v>
      </c>
      <c r="C32" t="s">
        <v>64</v>
      </c>
      <c r="D32" t="s">
        <v>65</v>
      </c>
      <c r="E32">
        <v>4</v>
      </c>
      <c r="F32">
        <v>13</v>
      </c>
      <c r="G32">
        <v>936.8</v>
      </c>
      <c r="H32">
        <v>0</v>
      </c>
      <c r="I32">
        <v>10330</v>
      </c>
      <c r="K32" t="s">
        <v>178</v>
      </c>
      <c r="L32">
        <f>SUMIF(D:D, K32, I:I)</f>
        <v>1027019</v>
      </c>
      <c r="M32">
        <f>L32/SUM(L:L)</f>
        <v>7.5157033031739177E-3</v>
      </c>
    </row>
    <row r="33" spans="1:13" x14ac:dyDescent="0.25">
      <c r="A33" t="s">
        <v>9</v>
      </c>
      <c r="B33">
        <v>28457244</v>
      </c>
      <c r="C33" t="s">
        <v>66</v>
      </c>
      <c r="D33" t="s">
        <v>67</v>
      </c>
      <c r="E33">
        <v>4</v>
      </c>
      <c r="F33">
        <v>145</v>
      </c>
      <c r="G33">
        <v>7191</v>
      </c>
      <c r="H33">
        <v>0</v>
      </c>
      <c r="I33">
        <v>618426</v>
      </c>
      <c r="K33" t="s">
        <v>278</v>
      </c>
      <c r="L33">
        <f>SUMIF(D:D, K33, I:I)</f>
        <v>1018550</v>
      </c>
      <c r="M33">
        <f>L33/SUM(L:L)</f>
        <v>7.4537273404365395E-3</v>
      </c>
    </row>
    <row r="34" spans="1:13" x14ac:dyDescent="0.25">
      <c r="A34" t="s">
        <v>9</v>
      </c>
      <c r="B34">
        <v>38301460</v>
      </c>
      <c r="C34" t="s">
        <v>68</v>
      </c>
      <c r="D34" t="s">
        <v>69</v>
      </c>
      <c r="E34">
        <v>5</v>
      </c>
      <c r="F34">
        <v>4</v>
      </c>
      <c r="G34">
        <v>4615.33</v>
      </c>
      <c r="H34">
        <v>376257</v>
      </c>
      <c r="I34">
        <v>250838</v>
      </c>
      <c r="K34" t="s">
        <v>75</v>
      </c>
      <c r="L34">
        <f>SUMIF(D:D, K34, I:I)</f>
        <v>1003492</v>
      </c>
      <c r="M34">
        <f>L34/SUM(L:L)</f>
        <v>7.3435332151679774E-3</v>
      </c>
    </row>
    <row r="35" spans="1:13" x14ac:dyDescent="0.25">
      <c r="A35" t="s">
        <v>9</v>
      </c>
      <c r="B35">
        <v>24641032</v>
      </c>
      <c r="C35" t="s">
        <v>70</v>
      </c>
      <c r="D35" t="s">
        <v>71</v>
      </c>
      <c r="E35">
        <v>5</v>
      </c>
      <c r="F35">
        <v>6</v>
      </c>
      <c r="G35">
        <v>5086.8</v>
      </c>
      <c r="H35">
        <v>0</v>
      </c>
      <c r="I35">
        <v>50075</v>
      </c>
      <c r="K35" t="s">
        <v>214</v>
      </c>
      <c r="L35">
        <f>SUMIF(D:D, K35, I:I)</f>
        <v>1003122</v>
      </c>
      <c r="M35">
        <f>L35/SUM(L:L)</f>
        <v>7.3408255629997367E-3</v>
      </c>
    </row>
    <row r="36" spans="1:13" x14ac:dyDescent="0.25">
      <c r="A36" t="s">
        <v>9</v>
      </c>
      <c r="B36">
        <v>38487495</v>
      </c>
      <c r="C36" t="s">
        <v>72</v>
      </c>
      <c r="D36" t="s">
        <v>73</v>
      </c>
      <c r="E36">
        <v>0</v>
      </c>
      <c r="F36">
        <v>0</v>
      </c>
      <c r="G36">
        <v>5802.51</v>
      </c>
      <c r="H36">
        <v>1183.03</v>
      </c>
      <c r="I36">
        <v>34308</v>
      </c>
      <c r="K36" t="s">
        <v>118</v>
      </c>
      <c r="L36">
        <f>SUMIF(D:D, K36, I:I)</f>
        <v>982122</v>
      </c>
      <c r="M36">
        <f>L36/SUM(L:L)</f>
        <v>7.1871480075049975E-3</v>
      </c>
    </row>
    <row r="37" spans="1:13" x14ac:dyDescent="0.25">
      <c r="A37" t="s">
        <v>9</v>
      </c>
      <c r="B37">
        <v>12136298</v>
      </c>
      <c r="C37" t="s">
        <v>70</v>
      </c>
      <c r="D37" t="s">
        <v>71</v>
      </c>
      <c r="E37">
        <v>5</v>
      </c>
      <c r="F37">
        <v>8</v>
      </c>
      <c r="G37">
        <v>3785.95</v>
      </c>
      <c r="H37">
        <v>0</v>
      </c>
      <c r="I37">
        <v>0</v>
      </c>
      <c r="K37" t="s">
        <v>60</v>
      </c>
      <c r="L37">
        <f>SUMIF(D:D, K37, I:I)</f>
        <v>966443</v>
      </c>
      <c r="M37">
        <f>L37/SUM(L:L)</f>
        <v>7.0724094173810915E-3</v>
      </c>
    </row>
    <row r="38" spans="1:13" x14ac:dyDescent="0.25">
      <c r="A38" t="s">
        <v>9</v>
      </c>
      <c r="B38">
        <v>22747096</v>
      </c>
      <c r="C38" t="s">
        <v>20</v>
      </c>
      <c r="D38" t="s">
        <v>36</v>
      </c>
      <c r="E38">
        <v>5</v>
      </c>
      <c r="F38">
        <v>79</v>
      </c>
      <c r="G38">
        <v>4618.33</v>
      </c>
      <c r="H38">
        <v>0</v>
      </c>
      <c r="I38">
        <v>43650</v>
      </c>
      <c r="K38" t="s">
        <v>188</v>
      </c>
      <c r="L38">
        <f>SUMIF(D:D, K38, I:I)</f>
        <v>961406</v>
      </c>
      <c r="M38">
        <f>L38/SUM(L:L)</f>
        <v>7.0355487579988529E-3</v>
      </c>
    </row>
    <row r="39" spans="1:13" x14ac:dyDescent="0.25">
      <c r="A39" t="s">
        <v>9</v>
      </c>
      <c r="B39">
        <v>17467149</v>
      </c>
      <c r="C39" t="s">
        <v>27</v>
      </c>
      <c r="D39" t="s">
        <v>28</v>
      </c>
      <c r="E39">
        <v>4</v>
      </c>
      <c r="F39">
        <v>6</v>
      </c>
      <c r="G39">
        <v>3056</v>
      </c>
      <c r="H39">
        <v>0</v>
      </c>
      <c r="I39">
        <v>100848</v>
      </c>
      <c r="K39" t="s">
        <v>254</v>
      </c>
      <c r="L39">
        <f>SUMIF(D:D, K39, I:I)</f>
        <v>948626</v>
      </c>
      <c r="M39">
        <f>L39/SUM(L:L)</f>
        <v>6.9420249885120541E-3</v>
      </c>
    </row>
    <row r="40" spans="1:13" x14ac:dyDescent="0.25">
      <c r="A40" t="s">
        <v>9</v>
      </c>
      <c r="B40">
        <v>21260794</v>
      </c>
      <c r="C40" t="s">
        <v>22</v>
      </c>
      <c r="D40" t="s">
        <v>23</v>
      </c>
      <c r="E40">
        <v>5</v>
      </c>
      <c r="F40">
        <v>5</v>
      </c>
      <c r="G40">
        <v>5872</v>
      </c>
      <c r="H40">
        <v>3613.53</v>
      </c>
      <c r="I40">
        <v>23488</v>
      </c>
      <c r="K40" t="s">
        <v>269</v>
      </c>
      <c r="L40">
        <f>SUMIF(D:D, K40, I:I)</f>
        <v>919352</v>
      </c>
      <c r="M40">
        <f>L40/SUM(L:L)</f>
        <v>6.7277984761523867E-3</v>
      </c>
    </row>
    <row r="41" spans="1:13" x14ac:dyDescent="0.25">
      <c r="A41" t="s">
        <v>9</v>
      </c>
      <c r="B41">
        <v>36020289</v>
      </c>
      <c r="C41" t="s">
        <v>74</v>
      </c>
      <c r="D41" t="s">
        <v>75</v>
      </c>
      <c r="E41">
        <v>4</v>
      </c>
      <c r="F41">
        <v>32</v>
      </c>
      <c r="G41">
        <v>3192.03</v>
      </c>
      <c r="H41">
        <v>0</v>
      </c>
      <c r="I41">
        <v>851832</v>
      </c>
      <c r="K41" t="s">
        <v>315</v>
      </c>
      <c r="L41">
        <f>SUMIF(D:D, K41, I:I)</f>
        <v>893303</v>
      </c>
      <c r="M41">
        <f>L41/SUM(L:L)</f>
        <v>6.5371724455294111E-3</v>
      </c>
    </row>
    <row r="42" spans="1:13" x14ac:dyDescent="0.25">
      <c r="A42" t="s">
        <v>9</v>
      </c>
      <c r="B42">
        <v>25919221</v>
      </c>
      <c r="C42" t="s">
        <v>76</v>
      </c>
      <c r="D42" t="s">
        <v>77</v>
      </c>
      <c r="E42">
        <v>4</v>
      </c>
      <c r="F42">
        <v>4</v>
      </c>
      <c r="G42">
        <v>8336</v>
      </c>
      <c r="H42">
        <v>0</v>
      </c>
      <c r="I42">
        <v>33344</v>
      </c>
      <c r="K42" t="s">
        <v>93</v>
      </c>
      <c r="L42">
        <f>SUMIF(D:D, K42, I:I)</f>
        <v>892100</v>
      </c>
      <c r="M42">
        <f>L42/SUM(L:L)</f>
        <v>6.5283689169932128E-3</v>
      </c>
    </row>
    <row r="43" spans="1:13" x14ac:dyDescent="0.25">
      <c r="A43" t="s">
        <v>9</v>
      </c>
      <c r="B43">
        <v>26873003</v>
      </c>
      <c r="C43" t="s">
        <v>20</v>
      </c>
      <c r="D43" t="s">
        <v>36</v>
      </c>
      <c r="E43">
        <v>4</v>
      </c>
      <c r="F43">
        <v>68</v>
      </c>
      <c r="G43">
        <v>4521</v>
      </c>
      <c r="H43">
        <v>0</v>
      </c>
      <c r="I43">
        <v>45055</v>
      </c>
      <c r="K43" t="s">
        <v>336</v>
      </c>
      <c r="L43">
        <f>SUMIF(D:D, K43, I:I)</f>
        <v>869303</v>
      </c>
      <c r="M43">
        <f>L43/SUM(L:L)</f>
        <v>6.3615409535354231E-3</v>
      </c>
    </row>
    <row r="44" spans="1:13" x14ac:dyDescent="0.25">
      <c r="A44" t="s">
        <v>9</v>
      </c>
      <c r="B44">
        <v>36400320</v>
      </c>
      <c r="C44" t="s">
        <v>78</v>
      </c>
      <c r="D44" t="s">
        <v>79</v>
      </c>
      <c r="E44">
        <v>2</v>
      </c>
      <c r="F44">
        <v>1</v>
      </c>
      <c r="G44">
        <v>4807.3999999999996</v>
      </c>
      <c r="H44">
        <v>5897.22</v>
      </c>
      <c r="I44">
        <v>53075</v>
      </c>
      <c r="K44" t="s">
        <v>318</v>
      </c>
      <c r="L44">
        <f>SUMIF(D:D, K44, I:I)</f>
        <v>866819</v>
      </c>
      <c r="M44">
        <f>L44/SUM(L:L)</f>
        <v>6.343363094114045E-3</v>
      </c>
    </row>
    <row r="45" spans="1:13" x14ac:dyDescent="0.25">
      <c r="A45" t="s">
        <v>9</v>
      </c>
      <c r="B45">
        <v>37293894</v>
      </c>
      <c r="C45" t="s">
        <v>80</v>
      </c>
      <c r="D45" t="s">
        <v>81</v>
      </c>
      <c r="E45">
        <v>4</v>
      </c>
      <c r="F45">
        <v>17</v>
      </c>
      <c r="G45">
        <v>2926</v>
      </c>
      <c r="H45">
        <v>5320</v>
      </c>
      <c r="I45">
        <v>14630</v>
      </c>
      <c r="K45" t="s">
        <v>112</v>
      </c>
      <c r="L45">
        <f>SUMIF(D:D, K45, I:I)</f>
        <v>856785</v>
      </c>
      <c r="M45">
        <f>L45/SUM(L:L)</f>
        <v>6.2699344945028913E-3</v>
      </c>
    </row>
    <row r="46" spans="1:13" x14ac:dyDescent="0.25">
      <c r="A46" t="s">
        <v>9</v>
      </c>
      <c r="B46">
        <v>12205387</v>
      </c>
      <c r="C46" t="s">
        <v>82</v>
      </c>
      <c r="D46" t="s">
        <v>83</v>
      </c>
      <c r="E46">
        <v>5</v>
      </c>
      <c r="F46">
        <v>4</v>
      </c>
      <c r="G46">
        <v>2633.5</v>
      </c>
      <c r="H46">
        <v>4657.8100000000004</v>
      </c>
      <c r="I46">
        <v>12809</v>
      </c>
      <c r="K46" t="s">
        <v>341</v>
      </c>
      <c r="L46">
        <f>SUMIF(D:D, K46, I:I)</f>
        <v>839480</v>
      </c>
      <c r="M46">
        <f>L46/SUM(L:L)</f>
        <v>6.1432968707963928E-3</v>
      </c>
    </row>
    <row r="47" spans="1:13" x14ac:dyDescent="0.25">
      <c r="A47" t="s">
        <v>9</v>
      </c>
      <c r="B47">
        <v>38930278</v>
      </c>
      <c r="C47" t="s">
        <v>84</v>
      </c>
      <c r="D47" t="s">
        <v>85</v>
      </c>
      <c r="E47">
        <v>5</v>
      </c>
      <c r="F47">
        <v>1</v>
      </c>
      <c r="G47">
        <v>2543.5</v>
      </c>
      <c r="H47">
        <v>6744.66</v>
      </c>
      <c r="I47">
        <v>10117</v>
      </c>
      <c r="K47" t="s">
        <v>581</v>
      </c>
      <c r="L47">
        <f>SUMIF(D:D, K47, I:I)</f>
        <v>824799</v>
      </c>
      <c r="M47">
        <f>L47/SUM(L:L)</f>
        <v>6.0358616235479034E-3</v>
      </c>
    </row>
    <row r="48" spans="1:13" x14ac:dyDescent="0.25">
      <c r="A48" t="s">
        <v>9</v>
      </c>
      <c r="B48">
        <v>35954597</v>
      </c>
      <c r="C48" t="s">
        <v>10</v>
      </c>
      <c r="D48" t="s">
        <v>11</v>
      </c>
      <c r="E48">
        <v>1</v>
      </c>
      <c r="F48">
        <v>0</v>
      </c>
      <c r="G48">
        <v>6530</v>
      </c>
      <c r="H48">
        <v>0</v>
      </c>
      <c r="I48">
        <v>19590</v>
      </c>
      <c r="K48" t="s">
        <v>225</v>
      </c>
      <c r="L48">
        <f>SUMIF(D:D, K48, I:I)</f>
        <v>794094</v>
      </c>
      <c r="M48">
        <f>L48/SUM(L:L)</f>
        <v>5.8111630834780945E-3</v>
      </c>
    </row>
    <row r="49" spans="1:13" x14ac:dyDescent="0.25">
      <c r="A49" t="s">
        <v>9</v>
      </c>
      <c r="B49">
        <v>37156118</v>
      </c>
      <c r="C49" t="s">
        <v>86</v>
      </c>
      <c r="D49" t="s">
        <v>87</v>
      </c>
      <c r="E49">
        <v>4</v>
      </c>
      <c r="F49">
        <v>0</v>
      </c>
      <c r="G49">
        <v>6104.53</v>
      </c>
      <c r="H49">
        <v>0</v>
      </c>
      <c r="I49">
        <v>33984</v>
      </c>
      <c r="K49" t="s">
        <v>46</v>
      </c>
      <c r="L49">
        <f>SUMIF(D:D, K49, I:I)</f>
        <v>792842</v>
      </c>
      <c r="M49">
        <f>L49/SUM(L:L)</f>
        <v>5.8020009739790752E-3</v>
      </c>
    </row>
    <row r="50" spans="1:13" x14ac:dyDescent="0.25">
      <c r="A50" t="s">
        <v>9</v>
      </c>
      <c r="B50">
        <v>33406628</v>
      </c>
      <c r="C50" t="s">
        <v>88</v>
      </c>
      <c r="D50" t="s">
        <v>89</v>
      </c>
      <c r="E50">
        <v>0</v>
      </c>
      <c r="F50">
        <v>14</v>
      </c>
      <c r="G50">
        <v>4622.3999999999996</v>
      </c>
      <c r="H50">
        <v>0</v>
      </c>
      <c r="I50">
        <v>51840</v>
      </c>
      <c r="K50" t="s">
        <v>71</v>
      </c>
      <c r="L50">
        <f>SUMIF(D:D, K50, I:I)</f>
        <v>778759</v>
      </c>
      <c r="M50">
        <f>L50/SUM(L:L)</f>
        <v>5.6989418780727689E-3</v>
      </c>
    </row>
    <row r="51" spans="1:13" x14ac:dyDescent="0.25">
      <c r="A51" t="s">
        <v>9</v>
      </c>
      <c r="B51">
        <v>21291077</v>
      </c>
      <c r="C51" t="s">
        <v>90</v>
      </c>
      <c r="D51" t="s">
        <v>91</v>
      </c>
      <c r="E51">
        <v>0</v>
      </c>
      <c r="F51">
        <v>3</v>
      </c>
      <c r="G51">
        <v>5058.5</v>
      </c>
      <c r="H51">
        <v>0</v>
      </c>
      <c r="I51">
        <v>20932</v>
      </c>
      <c r="K51" t="s">
        <v>87</v>
      </c>
      <c r="L51">
        <f>SUMIF(D:D, K51, I:I)</f>
        <v>750307</v>
      </c>
      <c r="M51">
        <f>L51/SUM(L:L)</f>
        <v>5.4907307443138953E-3</v>
      </c>
    </row>
    <row r="52" spans="1:13" x14ac:dyDescent="0.25">
      <c r="A52" t="s">
        <v>9</v>
      </c>
      <c r="B52">
        <v>26490609</v>
      </c>
      <c r="C52" t="s">
        <v>92</v>
      </c>
      <c r="D52" t="s">
        <v>93</v>
      </c>
      <c r="E52">
        <v>4</v>
      </c>
      <c r="F52">
        <v>0</v>
      </c>
      <c r="G52">
        <v>3855.07</v>
      </c>
      <c r="H52">
        <v>2976.92</v>
      </c>
      <c r="I52">
        <v>19350</v>
      </c>
      <c r="K52" t="s">
        <v>34</v>
      </c>
      <c r="L52">
        <f>SUMIF(D:D, K52, I:I)</f>
        <v>744968</v>
      </c>
      <c r="M52">
        <f>L52/SUM(L:L)</f>
        <v>5.4516600553240662E-3</v>
      </c>
    </row>
    <row r="53" spans="1:13" x14ac:dyDescent="0.25">
      <c r="A53" t="s">
        <v>9</v>
      </c>
      <c r="B53">
        <v>11690121</v>
      </c>
      <c r="C53" t="s">
        <v>49</v>
      </c>
      <c r="D53" t="s">
        <v>50</v>
      </c>
      <c r="E53">
        <v>4</v>
      </c>
      <c r="F53">
        <v>0</v>
      </c>
      <c r="G53">
        <v>2688</v>
      </c>
      <c r="H53">
        <v>0</v>
      </c>
      <c r="I53">
        <v>45696</v>
      </c>
      <c r="K53" t="s">
        <v>348</v>
      </c>
      <c r="L53">
        <f>SUMIF(D:D, K53, I:I)</f>
        <v>728043</v>
      </c>
      <c r="M53">
        <f>L53/SUM(L:L)</f>
        <v>5.327803263574139E-3</v>
      </c>
    </row>
    <row r="54" spans="1:13" x14ac:dyDescent="0.25">
      <c r="A54" t="s">
        <v>9</v>
      </c>
      <c r="B54">
        <v>24640977</v>
      </c>
      <c r="C54" t="s">
        <v>70</v>
      </c>
      <c r="D54" t="s">
        <v>71</v>
      </c>
      <c r="E54">
        <v>0</v>
      </c>
      <c r="F54">
        <v>15</v>
      </c>
      <c r="G54">
        <v>4861.13</v>
      </c>
      <c r="H54">
        <v>171.86</v>
      </c>
      <c r="I54">
        <v>4984</v>
      </c>
      <c r="K54" t="s">
        <v>38</v>
      </c>
      <c r="L54">
        <f>SUMIF(D:D, K54, I:I)</f>
        <v>712099</v>
      </c>
      <c r="M54">
        <f>L54/SUM(L:L)</f>
        <v>5.2111254090594665E-3</v>
      </c>
    </row>
    <row r="55" spans="1:13" x14ac:dyDescent="0.25">
      <c r="A55" t="s">
        <v>9</v>
      </c>
      <c r="B55">
        <v>34505516</v>
      </c>
      <c r="C55" t="s">
        <v>94</v>
      </c>
      <c r="D55" t="s">
        <v>95</v>
      </c>
      <c r="E55">
        <v>0</v>
      </c>
      <c r="F55">
        <v>0</v>
      </c>
      <c r="G55">
        <v>2889</v>
      </c>
      <c r="H55">
        <v>0</v>
      </c>
      <c r="I55">
        <v>17334</v>
      </c>
      <c r="K55" t="s">
        <v>157</v>
      </c>
      <c r="L55">
        <f>SUMIF(D:D, K55, I:I)</f>
        <v>706214</v>
      </c>
      <c r="M55">
        <f>L55/SUM(L:L)</f>
        <v>5.1680591036267738E-3</v>
      </c>
    </row>
    <row r="56" spans="1:13" x14ac:dyDescent="0.25">
      <c r="A56" t="s">
        <v>9</v>
      </c>
      <c r="B56">
        <v>27750528</v>
      </c>
      <c r="C56" t="s">
        <v>20</v>
      </c>
      <c r="D56" t="s">
        <v>21</v>
      </c>
      <c r="E56">
        <v>4</v>
      </c>
      <c r="F56">
        <v>2</v>
      </c>
      <c r="G56">
        <v>5855.5</v>
      </c>
      <c r="H56">
        <v>984.93</v>
      </c>
      <c r="I56">
        <v>28563</v>
      </c>
      <c r="K56" t="s">
        <v>133</v>
      </c>
      <c r="L56">
        <f>SUMIF(D:D, K56, I:I)</f>
        <v>703302</v>
      </c>
      <c r="M56">
        <f>L56/SUM(L:L)</f>
        <v>5.1467491492648365E-3</v>
      </c>
    </row>
    <row r="57" spans="1:13" x14ac:dyDescent="0.25">
      <c r="A57" t="s">
        <v>9</v>
      </c>
      <c r="B57">
        <v>19651218</v>
      </c>
      <c r="C57" t="s">
        <v>49</v>
      </c>
      <c r="D57" t="s">
        <v>50</v>
      </c>
      <c r="E57">
        <v>4</v>
      </c>
      <c r="F57">
        <v>0</v>
      </c>
      <c r="G57">
        <v>2851</v>
      </c>
      <c r="H57">
        <v>0</v>
      </c>
      <c r="I57">
        <v>22808</v>
      </c>
      <c r="K57" t="s">
        <v>401</v>
      </c>
      <c r="L57">
        <f>SUMIF(D:D, K57, I:I)</f>
        <v>675055</v>
      </c>
      <c r="M57">
        <f>L57/SUM(L:L)</f>
        <v>4.9400382011667446E-3</v>
      </c>
    </row>
    <row r="58" spans="1:13" x14ac:dyDescent="0.25">
      <c r="A58" t="s">
        <v>9</v>
      </c>
      <c r="B58">
        <v>24640875</v>
      </c>
      <c r="C58" t="s">
        <v>70</v>
      </c>
      <c r="D58" t="s">
        <v>71</v>
      </c>
      <c r="E58">
        <v>4</v>
      </c>
      <c r="F58">
        <v>3</v>
      </c>
      <c r="G58">
        <v>4434.66</v>
      </c>
      <c r="H58">
        <v>0</v>
      </c>
      <c r="I58">
        <v>18086</v>
      </c>
      <c r="K58" t="s">
        <v>557</v>
      </c>
      <c r="L58">
        <f>SUMIF(D:D, K58, I:I)</f>
        <v>662116</v>
      </c>
      <c r="M58">
        <f>L58/SUM(L:L)</f>
        <v>4.8453508730454857E-3</v>
      </c>
    </row>
    <row r="59" spans="1:13" x14ac:dyDescent="0.25">
      <c r="A59" t="s">
        <v>9</v>
      </c>
      <c r="B59">
        <v>37868634</v>
      </c>
      <c r="C59" t="s">
        <v>80</v>
      </c>
      <c r="D59" t="s">
        <v>81</v>
      </c>
      <c r="E59">
        <v>4</v>
      </c>
      <c r="F59">
        <v>129</v>
      </c>
      <c r="G59">
        <v>3121.2</v>
      </c>
      <c r="H59">
        <v>3798.03</v>
      </c>
      <c r="I59">
        <v>110143</v>
      </c>
      <c r="K59" t="s">
        <v>263</v>
      </c>
      <c r="L59">
        <f>SUMIF(D:D, K59, I:I)</f>
        <v>661857</v>
      </c>
      <c r="M59">
        <f>L59/SUM(L:L)</f>
        <v>4.8434555165277173E-3</v>
      </c>
    </row>
    <row r="60" spans="1:13" x14ac:dyDescent="0.25">
      <c r="A60" t="s">
        <v>9</v>
      </c>
      <c r="B60">
        <v>8065847</v>
      </c>
      <c r="C60" t="s">
        <v>96</v>
      </c>
      <c r="D60" t="s">
        <v>97</v>
      </c>
      <c r="E60">
        <v>4</v>
      </c>
      <c r="F60">
        <v>177</v>
      </c>
      <c r="G60">
        <v>3975</v>
      </c>
      <c r="H60">
        <v>0</v>
      </c>
      <c r="I60">
        <v>115275</v>
      </c>
      <c r="K60" t="s">
        <v>15</v>
      </c>
      <c r="L60">
        <f>SUMIF(D:D, K60, I:I)</f>
        <v>652746</v>
      </c>
      <c r="M60">
        <f>L60/SUM(L:L)</f>
        <v>4.7767814113794998E-3</v>
      </c>
    </row>
    <row r="61" spans="1:13" x14ac:dyDescent="0.25">
      <c r="A61" t="s">
        <v>9</v>
      </c>
      <c r="B61">
        <v>19324161</v>
      </c>
      <c r="C61" t="s">
        <v>98</v>
      </c>
      <c r="D61" t="s">
        <v>99</v>
      </c>
      <c r="E61">
        <v>5</v>
      </c>
      <c r="F61">
        <v>4</v>
      </c>
      <c r="G61">
        <v>3528</v>
      </c>
      <c r="H61">
        <v>2704</v>
      </c>
      <c r="I61">
        <v>24336</v>
      </c>
      <c r="K61" t="s">
        <v>216</v>
      </c>
      <c r="L61">
        <f>SUMIF(D:D, K61, I:I)</f>
        <v>640010</v>
      </c>
      <c r="M61">
        <f>L61/SUM(L:L)</f>
        <v>4.6835796329613563E-3</v>
      </c>
    </row>
    <row r="62" spans="1:13" x14ac:dyDescent="0.25">
      <c r="A62" t="s">
        <v>9</v>
      </c>
      <c r="B62">
        <v>6293347</v>
      </c>
      <c r="C62" t="s">
        <v>100</v>
      </c>
      <c r="D62" t="s">
        <v>101</v>
      </c>
      <c r="E62">
        <v>5</v>
      </c>
      <c r="F62">
        <v>4</v>
      </c>
      <c r="G62">
        <v>5629.52</v>
      </c>
      <c r="H62">
        <v>6862.84</v>
      </c>
      <c r="I62">
        <v>11854</v>
      </c>
      <c r="K62" t="s">
        <v>73</v>
      </c>
      <c r="L62">
        <f>SUMIF(D:D, K62, I:I)</f>
        <v>639515</v>
      </c>
      <c r="M62">
        <f>L62/SUM(L:L)</f>
        <v>4.6799572334389802E-3</v>
      </c>
    </row>
    <row r="63" spans="1:13" x14ac:dyDescent="0.25">
      <c r="A63" t="s">
        <v>9</v>
      </c>
      <c r="B63">
        <v>37174755</v>
      </c>
      <c r="C63" t="s">
        <v>102</v>
      </c>
      <c r="D63" t="s">
        <v>103</v>
      </c>
      <c r="E63">
        <v>4</v>
      </c>
      <c r="F63">
        <v>38</v>
      </c>
      <c r="G63">
        <v>2860</v>
      </c>
      <c r="H63">
        <v>0</v>
      </c>
      <c r="I63">
        <v>128310</v>
      </c>
      <c r="K63" t="s">
        <v>25</v>
      </c>
      <c r="L63">
        <f>SUMIF(D:D, K63, I:I)</f>
        <v>626975</v>
      </c>
      <c r="M63">
        <f>L63/SUM(L:L)</f>
        <v>4.5881897788721216E-3</v>
      </c>
    </row>
    <row r="64" spans="1:13" x14ac:dyDescent="0.25">
      <c r="A64" t="s">
        <v>9</v>
      </c>
      <c r="B64">
        <v>16621146</v>
      </c>
      <c r="C64" t="s">
        <v>20</v>
      </c>
      <c r="D64" t="s">
        <v>104</v>
      </c>
      <c r="E64">
        <v>4</v>
      </c>
      <c r="F64">
        <v>0</v>
      </c>
      <c r="G64">
        <v>6225.7</v>
      </c>
      <c r="H64">
        <v>0</v>
      </c>
      <c r="I64">
        <v>162483</v>
      </c>
      <c r="K64" t="s">
        <v>300</v>
      </c>
      <c r="L64">
        <f>SUMIF(D:D, K64, I:I)</f>
        <v>571587</v>
      </c>
      <c r="M64">
        <f>L64/SUM(L:L)</f>
        <v>4.182861567265328E-3</v>
      </c>
    </row>
    <row r="65" spans="1:13" x14ac:dyDescent="0.25">
      <c r="A65" t="s">
        <v>9</v>
      </c>
      <c r="B65">
        <v>34771847</v>
      </c>
      <c r="C65" t="s">
        <v>66</v>
      </c>
      <c r="D65" t="s">
        <v>67</v>
      </c>
      <c r="E65">
        <v>4</v>
      </c>
      <c r="F65">
        <v>26</v>
      </c>
      <c r="G65">
        <v>9081</v>
      </c>
      <c r="H65">
        <v>0</v>
      </c>
      <c r="I65">
        <v>417726</v>
      </c>
      <c r="K65" t="s">
        <v>383</v>
      </c>
      <c r="L65">
        <f>SUMIF(D:D, K65, I:I)</f>
        <v>559695</v>
      </c>
      <c r="M65">
        <f>L65/SUM(L:L)</f>
        <v>4.0958361629823067E-3</v>
      </c>
    </row>
    <row r="66" spans="1:13" x14ac:dyDescent="0.25">
      <c r="A66" t="s">
        <v>9</v>
      </c>
      <c r="B66">
        <v>12642680</v>
      </c>
      <c r="C66" t="s">
        <v>105</v>
      </c>
      <c r="D66" t="s">
        <v>106</v>
      </c>
      <c r="E66">
        <v>4</v>
      </c>
      <c r="F66">
        <v>35</v>
      </c>
      <c r="G66">
        <v>2596</v>
      </c>
      <c r="H66">
        <v>10520.63</v>
      </c>
      <c r="I66">
        <v>18172</v>
      </c>
      <c r="K66" t="s">
        <v>313</v>
      </c>
      <c r="L66">
        <f>SUMIF(D:D, K66, I:I)</f>
        <v>554673</v>
      </c>
      <c r="M66">
        <f>L66/SUM(L:L)</f>
        <v>4.0590852732825646E-3</v>
      </c>
    </row>
    <row r="67" spans="1:13" x14ac:dyDescent="0.25">
      <c r="A67" t="s">
        <v>9</v>
      </c>
      <c r="B67">
        <v>36348897</v>
      </c>
      <c r="C67" t="s">
        <v>107</v>
      </c>
      <c r="D67" t="s">
        <v>108</v>
      </c>
      <c r="E67">
        <v>4</v>
      </c>
      <c r="F67">
        <v>33</v>
      </c>
      <c r="G67">
        <v>2754.7</v>
      </c>
      <c r="H67">
        <v>0</v>
      </c>
      <c r="I67">
        <v>153192</v>
      </c>
      <c r="K67" t="s">
        <v>17</v>
      </c>
      <c r="L67">
        <f>SUMIF(D:D, K67, I:I)</f>
        <v>536470</v>
      </c>
      <c r="M67">
        <f>L67/SUM(L:L)</f>
        <v>3.9258761045839578E-3</v>
      </c>
    </row>
    <row r="68" spans="1:13" x14ac:dyDescent="0.25">
      <c r="A68" t="s">
        <v>9</v>
      </c>
      <c r="B68">
        <v>11718262</v>
      </c>
      <c r="C68" t="s">
        <v>109</v>
      </c>
      <c r="D68" t="s">
        <v>110</v>
      </c>
      <c r="E68">
        <v>4</v>
      </c>
      <c r="F68">
        <v>0</v>
      </c>
      <c r="G68">
        <v>5388.66</v>
      </c>
      <c r="H68">
        <v>0</v>
      </c>
      <c r="I68">
        <v>85261</v>
      </c>
      <c r="K68" t="s">
        <v>355</v>
      </c>
      <c r="L68">
        <f>SUMIF(D:D, K68, I:I)</f>
        <v>536066</v>
      </c>
      <c r="M68">
        <f>L68/SUM(L:L)</f>
        <v>3.9229196411353926E-3</v>
      </c>
    </row>
    <row r="69" spans="1:13" x14ac:dyDescent="0.25">
      <c r="A69" t="s">
        <v>9</v>
      </c>
      <c r="B69">
        <v>21564516</v>
      </c>
      <c r="C69" t="s">
        <v>96</v>
      </c>
      <c r="D69" t="s">
        <v>97</v>
      </c>
      <c r="E69">
        <v>4</v>
      </c>
      <c r="F69">
        <v>210</v>
      </c>
      <c r="G69">
        <v>4200</v>
      </c>
      <c r="H69">
        <v>0</v>
      </c>
      <c r="I69">
        <v>63000</v>
      </c>
      <c r="K69" t="s">
        <v>335</v>
      </c>
      <c r="L69">
        <f>SUMIF(D:D, K69, I:I)</f>
        <v>533344</v>
      </c>
      <c r="M69">
        <f>L69/SUM(L:L)</f>
        <v>3.9030001027517409E-3</v>
      </c>
    </row>
    <row r="70" spans="1:13" x14ac:dyDescent="0.25">
      <c r="A70" t="s">
        <v>9</v>
      </c>
      <c r="B70">
        <v>35267609</v>
      </c>
      <c r="C70" t="s">
        <v>111</v>
      </c>
      <c r="D70" t="s">
        <v>112</v>
      </c>
      <c r="E70">
        <v>4</v>
      </c>
      <c r="F70">
        <v>0</v>
      </c>
      <c r="G70">
        <v>2785.33</v>
      </c>
      <c r="H70">
        <v>0</v>
      </c>
      <c r="I70">
        <v>31086</v>
      </c>
      <c r="K70" t="s">
        <v>257</v>
      </c>
      <c r="L70">
        <f>SUMIF(D:D, K70, I:I)</f>
        <v>522182</v>
      </c>
      <c r="M70">
        <f>L70/SUM(L:L)</f>
        <v>3.8213168230168699E-3</v>
      </c>
    </row>
    <row r="71" spans="1:13" x14ac:dyDescent="0.25">
      <c r="A71" t="s">
        <v>9</v>
      </c>
      <c r="B71">
        <v>37687517</v>
      </c>
      <c r="C71" t="s">
        <v>113</v>
      </c>
      <c r="D71" t="s">
        <v>114</v>
      </c>
      <c r="E71">
        <v>4</v>
      </c>
      <c r="F71">
        <v>0</v>
      </c>
      <c r="G71">
        <v>1918.51</v>
      </c>
      <c r="H71">
        <v>2924.44</v>
      </c>
      <c r="I71">
        <v>26320</v>
      </c>
      <c r="K71" t="s">
        <v>298</v>
      </c>
      <c r="L71">
        <f>SUMIF(D:D, K71, I:I)</f>
        <v>521603</v>
      </c>
      <c r="M71">
        <f>L71/SUM(L:L)</f>
        <v>3.817079713272515E-3</v>
      </c>
    </row>
    <row r="72" spans="1:13" x14ac:dyDescent="0.25">
      <c r="A72" t="s">
        <v>9</v>
      </c>
      <c r="B72">
        <v>35405886</v>
      </c>
      <c r="C72" t="s">
        <v>80</v>
      </c>
      <c r="D72" t="s">
        <v>81</v>
      </c>
      <c r="E72">
        <v>4</v>
      </c>
      <c r="F72">
        <v>132</v>
      </c>
      <c r="G72">
        <v>2972.46</v>
      </c>
      <c r="H72">
        <v>6006.13</v>
      </c>
      <c r="I72">
        <v>174178</v>
      </c>
      <c r="K72" t="s">
        <v>179</v>
      </c>
      <c r="L72">
        <f>SUMIF(D:D, K72, I:I)</f>
        <v>518767</v>
      </c>
      <c r="M72">
        <f>L72/SUM(L:L)</f>
        <v>3.7963259253018921E-3</v>
      </c>
    </row>
    <row r="73" spans="1:13" x14ac:dyDescent="0.25">
      <c r="A73" t="s">
        <v>9</v>
      </c>
      <c r="B73">
        <v>37492879</v>
      </c>
      <c r="C73" t="s">
        <v>115</v>
      </c>
      <c r="D73" t="s">
        <v>116</v>
      </c>
      <c r="E73">
        <v>5</v>
      </c>
      <c r="F73">
        <v>8</v>
      </c>
      <c r="G73">
        <v>2000</v>
      </c>
      <c r="H73">
        <v>1571.42</v>
      </c>
      <c r="I73">
        <v>22000</v>
      </c>
      <c r="K73" t="s">
        <v>123</v>
      </c>
      <c r="L73">
        <f>SUMIF(D:D, K73, I:I)</f>
        <v>509848</v>
      </c>
      <c r="M73">
        <f>L73/SUM(L:L)</f>
        <v>3.7310568720896262E-3</v>
      </c>
    </row>
    <row r="74" spans="1:13" x14ac:dyDescent="0.25">
      <c r="A74" t="s">
        <v>9</v>
      </c>
      <c r="B74">
        <v>37265387</v>
      </c>
      <c r="C74" t="s">
        <v>117</v>
      </c>
      <c r="D74" t="s">
        <v>118</v>
      </c>
      <c r="E74">
        <v>4</v>
      </c>
      <c r="F74">
        <v>6</v>
      </c>
      <c r="G74">
        <v>2802.31</v>
      </c>
      <c r="H74">
        <v>1218.0999999999999</v>
      </c>
      <c r="I74">
        <v>35325</v>
      </c>
      <c r="K74" t="s">
        <v>290</v>
      </c>
      <c r="L74">
        <f>SUMIF(D:D, K74, I:I)</f>
        <v>462626</v>
      </c>
      <c r="M74">
        <f>L74/SUM(L:L)</f>
        <v>3.3854872756337875E-3</v>
      </c>
    </row>
    <row r="75" spans="1:13" x14ac:dyDescent="0.25">
      <c r="A75" t="s">
        <v>9</v>
      </c>
      <c r="B75">
        <v>36703975</v>
      </c>
      <c r="C75" t="s">
        <v>111</v>
      </c>
      <c r="D75" t="s">
        <v>112</v>
      </c>
      <c r="E75">
        <v>5</v>
      </c>
      <c r="F75">
        <v>1</v>
      </c>
      <c r="G75">
        <v>1914.46</v>
      </c>
      <c r="H75">
        <v>0</v>
      </c>
      <c r="I75">
        <v>17271</v>
      </c>
      <c r="K75" t="s">
        <v>62</v>
      </c>
      <c r="L75">
        <f>SUMIF(D:D, K75, I:I)</f>
        <v>459388</v>
      </c>
      <c r="M75">
        <f>L75/SUM(L:L)</f>
        <v>3.3617916601722652E-3</v>
      </c>
    </row>
    <row r="76" spans="1:13" x14ac:dyDescent="0.25">
      <c r="A76" t="s">
        <v>9</v>
      </c>
      <c r="B76">
        <v>35863321</v>
      </c>
      <c r="C76" t="s">
        <v>119</v>
      </c>
      <c r="D76" t="s">
        <v>73</v>
      </c>
      <c r="E76">
        <v>0</v>
      </c>
      <c r="F76">
        <v>0</v>
      </c>
      <c r="G76">
        <v>5044</v>
      </c>
      <c r="H76">
        <v>0</v>
      </c>
      <c r="I76">
        <v>70616</v>
      </c>
      <c r="K76" t="s">
        <v>229</v>
      </c>
      <c r="L76">
        <f>SUMIF(D:D, K76, I:I)</f>
        <v>457228</v>
      </c>
      <c r="M76">
        <f>L76/SUM(L:L)</f>
        <v>3.3459848258928066E-3</v>
      </c>
    </row>
    <row r="77" spans="1:13" x14ac:dyDescent="0.25">
      <c r="A77" t="s">
        <v>9</v>
      </c>
      <c r="B77">
        <v>26893070</v>
      </c>
      <c r="C77" t="s">
        <v>82</v>
      </c>
      <c r="D77" t="s">
        <v>83</v>
      </c>
      <c r="E77">
        <v>5</v>
      </c>
      <c r="F77">
        <v>4</v>
      </c>
      <c r="G77">
        <v>2544.6</v>
      </c>
      <c r="H77">
        <v>1391.34</v>
      </c>
      <c r="I77">
        <v>40349</v>
      </c>
      <c r="K77" t="s">
        <v>176</v>
      </c>
      <c r="L77">
        <f>SUMIF(D:D, K77, I:I)</f>
        <v>446162</v>
      </c>
      <c r="M77">
        <f>L77/SUM(L:L)</f>
        <v>3.2650040721259118E-3</v>
      </c>
    </row>
    <row r="78" spans="1:13" x14ac:dyDescent="0.25">
      <c r="A78" t="s">
        <v>9</v>
      </c>
      <c r="B78">
        <v>25980829</v>
      </c>
      <c r="C78" t="s">
        <v>120</v>
      </c>
      <c r="D78" t="s">
        <v>28</v>
      </c>
      <c r="E78">
        <v>0</v>
      </c>
      <c r="F78">
        <v>4</v>
      </c>
      <c r="G78">
        <v>5034</v>
      </c>
      <c r="H78">
        <v>3595.71</v>
      </c>
      <c r="I78">
        <v>50340</v>
      </c>
      <c r="K78" t="s">
        <v>127</v>
      </c>
      <c r="L78">
        <f>SUMIF(D:D, K78, I:I)</f>
        <v>442793</v>
      </c>
      <c r="M78">
        <f>L78/SUM(L:L)</f>
        <v>3.2403498014372555E-3</v>
      </c>
    </row>
    <row r="79" spans="1:13" x14ac:dyDescent="0.25">
      <c r="A79" t="s">
        <v>9</v>
      </c>
      <c r="B79">
        <v>28016762</v>
      </c>
      <c r="C79" t="s">
        <v>121</v>
      </c>
      <c r="D79" t="s">
        <v>122</v>
      </c>
      <c r="E79">
        <v>5</v>
      </c>
      <c r="F79">
        <v>0</v>
      </c>
      <c r="G79">
        <v>4064</v>
      </c>
      <c r="H79">
        <v>4576</v>
      </c>
      <c r="I79">
        <v>22880</v>
      </c>
      <c r="K79" t="s">
        <v>640</v>
      </c>
      <c r="L79">
        <f>SUMIF(D:D, K79, I:I)</f>
        <v>439358</v>
      </c>
      <c r="M79">
        <f>L79/SUM(L:L)</f>
        <v>3.215212544145616E-3</v>
      </c>
    </row>
    <row r="80" spans="1:13" x14ac:dyDescent="0.25">
      <c r="A80" t="s">
        <v>9</v>
      </c>
      <c r="B80">
        <v>21066627</v>
      </c>
      <c r="C80" t="s">
        <v>59</v>
      </c>
      <c r="D80" t="s">
        <v>60</v>
      </c>
      <c r="E80">
        <v>5</v>
      </c>
      <c r="F80">
        <v>3</v>
      </c>
      <c r="G80">
        <v>5023.1000000000004</v>
      </c>
      <c r="H80">
        <v>0</v>
      </c>
      <c r="I80">
        <v>25526</v>
      </c>
      <c r="K80" t="s">
        <v>603</v>
      </c>
      <c r="L80">
        <f>SUMIF(D:D, K80, I:I)</f>
        <v>439292</v>
      </c>
      <c r="M80">
        <f>L80/SUM(L:L)</f>
        <v>3.2147295575426322E-3</v>
      </c>
    </row>
    <row r="81" spans="1:13" x14ac:dyDescent="0.25">
      <c r="A81" t="s">
        <v>9</v>
      </c>
      <c r="B81">
        <v>37074492</v>
      </c>
      <c r="C81" t="s">
        <v>20</v>
      </c>
      <c r="D81" t="s">
        <v>123</v>
      </c>
      <c r="E81">
        <v>4</v>
      </c>
      <c r="F81">
        <v>8</v>
      </c>
      <c r="G81">
        <v>5315.3</v>
      </c>
      <c r="H81">
        <v>0</v>
      </c>
      <c r="I81">
        <v>95394</v>
      </c>
      <c r="K81" t="s">
        <v>19</v>
      </c>
      <c r="L81">
        <f>SUMIF(D:D, K81, I:I)</f>
        <v>435452</v>
      </c>
      <c r="M81">
        <f>L81/SUM(L:L)</f>
        <v>3.1866285188235943E-3</v>
      </c>
    </row>
    <row r="82" spans="1:13" x14ac:dyDescent="0.25">
      <c r="A82" t="s">
        <v>9</v>
      </c>
      <c r="B82">
        <v>15432948</v>
      </c>
      <c r="C82" t="s">
        <v>124</v>
      </c>
      <c r="D82" t="s">
        <v>125</v>
      </c>
      <c r="E82">
        <v>4</v>
      </c>
      <c r="F82">
        <v>6</v>
      </c>
      <c r="G82">
        <v>2340</v>
      </c>
      <c r="H82">
        <v>0</v>
      </c>
      <c r="I82">
        <v>7020</v>
      </c>
      <c r="K82" t="s">
        <v>376</v>
      </c>
      <c r="L82">
        <f>SUMIF(D:D, K82, I:I)</f>
        <v>435323</v>
      </c>
      <c r="M82">
        <f>L82/SUM(L:L)</f>
        <v>3.1856844995541266E-3</v>
      </c>
    </row>
    <row r="83" spans="1:13" x14ac:dyDescent="0.25">
      <c r="A83" t="s">
        <v>9</v>
      </c>
      <c r="B83">
        <v>36146132</v>
      </c>
      <c r="C83" t="s">
        <v>126</v>
      </c>
      <c r="D83" t="s">
        <v>127</v>
      </c>
      <c r="E83">
        <v>5</v>
      </c>
      <c r="F83">
        <v>0</v>
      </c>
      <c r="G83">
        <v>2790.5</v>
      </c>
      <c r="H83">
        <v>17492.25</v>
      </c>
      <c r="I83">
        <v>69969</v>
      </c>
      <c r="K83" t="s">
        <v>89</v>
      </c>
      <c r="L83">
        <f>SUMIF(D:D, K83, I:I)</f>
        <v>417867</v>
      </c>
      <c r="M83">
        <f>L83/SUM(L:L)</f>
        <v>3.0579418610438324E-3</v>
      </c>
    </row>
    <row r="84" spans="1:13" x14ac:dyDescent="0.25">
      <c r="A84" t="s">
        <v>9</v>
      </c>
      <c r="B84">
        <v>35255446</v>
      </c>
      <c r="C84" t="s">
        <v>20</v>
      </c>
      <c r="D84" t="s">
        <v>104</v>
      </c>
      <c r="E84">
        <v>5</v>
      </c>
      <c r="F84">
        <v>0</v>
      </c>
      <c r="G84">
        <v>4795.13</v>
      </c>
      <c r="H84">
        <v>4606.96</v>
      </c>
      <c r="I84">
        <v>133602</v>
      </c>
      <c r="K84" t="s">
        <v>295</v>
      </c>
      <c r="L84">
        <f>SUMIF(D:D, K84, I:I)</f>
        <v>409386</v>
      </c>
      <c r="M84">
        <f>L84/SUM(L:L)</f>
        <v>2.9958780825604567E-3</v>
      </c>
    </row>
    <row r="85" spans="1:13" x14ac:dyDescent="0.25">
      <c r="A85" t="s">
        <v>9</v>
      </c>
      <c r="B85">
        <v>7587355</v>
      </c>
      <c r="C85" t="s">
        <v>39</v>
      </c>
      <c r="D85" t="s">
        <v>40</v>
      </c>
      <c r="E85">
        <v>3</v>
      </c>
      <c r="F85">
        <v>0</v>
      </c>
      <c r="G85">
        <v>4967</v>
      </c>
      <c r="H85">
        <v>0</v>
      </c>
      <c r="I85">
        <v>124175</v>
      </c>
      <c r="K85" t="s">
        <v>106</v>
      </c>
      <c r="L85">
        <f>SUMIF(D:D, K85, I:I)</f>
        <v>387749</v>
      </c>
      <c r="M85">
        <f>L85/SUM(L:L)</f>
        <v>2.8375389745490427E-3</v>
      </c>
    </row>
    <row r="86" spans="1:13" x14ac:dyDescent="0.25">
      <c r="A86" t="s">
        <v>9</v>
      </c>
      <c r="B86">
        <v>30289495</v>
      </c>
      <c r="C86" t="s">
        <v>20</v>
      </c>
      <c r="D86" t="s">
        <v>36</v>
      </c>
      <c r="E86">
        <v>0</v>
      </c>
      <c r="F86">
        <v>11</v>
      </c>
      <c r="G86">
        <v>2831.5</v>
      </c>
      <c r="H86">
        <v>3555.11</v>
      </c>
      <c r="I86">
        <v>31996</v>
      </c>
      <c r="K86" t="s">
        <v>360</v>
      </c>
      <c r="L86">
        <f>SUMIF(D:D, K86, I:I)</f>
        <v>360580</v>
      </c>
      <c r="M86">
        <f>L86/SUM(L:L)</f>
        <v>2.6387168076330149E-3</v>
      </c>
    </row>
    <row r="87" spans="1:13" x14ac:dyDescent="0.25">
      <c r="A87" t="s">
        <v>9</v>
      </c>
      <c r="B87">
        <v>24686514</v>
      </c>
      <c r="C87" t="s">
        <v>24</v>
      </c>
      <c r="D87" t="s">
        <v>128</v>
      </c>
      <c r="E87">
        <v>4</v>
      </c>
      <c r="F87">
        <v>56</v>
      </c>
      <c r="G87">
        <v>5068.37</v>
      </c>
      <c r="H87">
        <v>8423.11</v>
      </c>
      <c r="I87">
        <v>75808</v>
      </c>
      <c r="K87" t="s">
        <v>580</v>
      </c>
      <c r="L87">
        <f>SUMIF(D:D, K87, I:I)</f>
        <v>356380</v>
      </c>
      <c r="M87">
        <f>L87/SUM(L:L)</f>
        <v>2.6079812965340669E-3</v>
      </c>
    </row>
    <row r="88" spans="1:13" x14ac:dyDescent="0.25">
      <c r="A88" t="s">
        <v>9</v>
      </c>
      <c r="B88">
        <v>39326278</v>
      </c>
      <c r="C88" t="s">
        <v>129</v>
      </c>
      <c r="D88" t="s">
        <v>130</v>
      </c>
      <c r="E88">
        <v>5</v>
      </c>
      <c r="F88">
        <v>1</v>
      </c>
      <c r="G88">
        <v>3436.63</v>
      </c>
      <c r="H88">
        <v>15742.73</v>
      </c>
      <c r="I88">
        <v>27192</v>
      </c>
      <c r="K88" t="s">
        <v>217</v>
      </c>
      <c r="L88">
        <f>SUMIF(D:D, K88, I:I)</f>
        <v>350077</v>
      </c>
      <c r="M88">
        <f>L88/SUM(L:L)</f>
        <v>2.5618560759491458E-3</v>
      </c>
    </row>
    <row r="89" spans="1:13" x14ac:dyDescent="0.25">
      <c r="A89" t="s">
        <v>9</v>
      </c>
      <c r="B89">
        <v>34316485</v>
      </c>
      <c r="C89" t="s">
        <v>131</v>
      </c>
      <c r="D89" t="s">
        <v>132</v>
      </c>
      <c r="E89">
        <v>0</v>
      </c>
      <c r="F89">
        <v>0</v>
      </c>
      <c r="G89">
        <v>2227.1999999999998</v>
      </c>
      <c r="H89">
        <v>0</v>
      </c>
      <c r="I89">
        <v>0</v>
      </c>
      <c r="K89" t="s">
        <v>79</v>
      </c>
      <c r="L89">
        <f>SUMIF(D:D, K89, I:I)</f>
        <v>345325</v>
      </c>
      <c r="M89">
        <f>L89/SUM(L:L)</f>
        <v>2.5270810405343359E-3</v>
      </c>
    </row>
    <row r="90" spans="1:13" x14ac:dyDescent="0.25">
      <c r="A90" t="s">
        <v>9</v>
      </c>
      <c r="B90">
        <v>36500192</v>
      </c>
      <c r="C90" t="s">
        <v>102</v>
      </c>
      <c r="D90" t="s">
        <v>103</v>
      </c>
      <c r="E90">
        <v>5</v>
      </c>
      <c r="F90">
        <v>18</v>
      </c>
      <c r="G90">
        <v>2800</v>
      </c>
      <c r="H90">
        <v>0</v>
      </c>
      <c r="I90">
        <v>36400</v>
      </c>
      <c r="K90" t="s">
        <v>158</v>
      </c>
      <c r="L90">
        <f>SUMIF(D:D, K90, I:I)</f>
        <v>330076</v>
      </c>
      <c r="M90">
        <f>L90/SUM(L:L)</f>
        <v>2.4154891813086554E-3</v>
      </c>
    </row>
    <row r="91" spans="1:13" x14ac:dyDescent="0.25">
      <c r="A91" t="s">
        <v>9</v>
      </c>
      <c r="B91">
        <v>24503785</v>
      </c>
      <c r="C91" t="s">
        <v>68</v>
      </c>
      <c r="D91" t="s">
        <v>133</v>
      </c>
      <c r="E91">
        <v>4</v>
      </c>
      <c r="F91">
        <v>134</v>
      </c>
      <c r="G91">
        <v>4659</v>
      </c>
      <c r="H91">
        <v>0</v>
      </c>
      <c r="I91">
        <v>200821</v>
      </c>
      <c r="K91" t="s">
        <v>537</v>
      </c>
      <c r="L91">
        <f>SUMIF(D:D, K91, I:I)</f>
        <v>329806</v>
      </c>
      <c r="M91">
        <f>L91/SUM(L:L)</f>
        <v>2.4135133270237231E-3</v>
      </c>
    </row>
    <row r="92" spans="1:13" x14ac:dyDescent="0.25">
      <c r="A92" t="s">
        <v>9</v>
      </c>
      <c r="B92">
        <v>38457390</v>
      </c>
      <c r="C92" t="s">
        <v>111</v>
      </c>
      <c r="D92" t="s">
        <v>112</v>
      </c>
      <c r="E92">
        <v>3</v>
      </c>
      <c r="F92">
        <v>1</v>
      </c>
      <c r="G92">
        <v>2700.81</v>
      </c>
      <c r="H92">
        <v>2430.66</v>
      </c>
      <c r="I92">
        <v>21876</v>
      </c>
      <c r="K92" t="s">
        <v>435</v>
      </c>
      <c r="L92">
        <f>SUMIF(D:D, K92, I:I)</f>
        <v>328790</v>
      </c>
      <c r="M92">
        <f>L92/SUM(L:L)</f>
        <v>2.4060782605293111E-3</v>
      </c>
    </row>
    <row r="93" spans="1:13" x14ac:dyDescent="0.25">
      <c r="A93" t="s">
        <v>9</v>
      </c>
      <c r="B93">
        <v>17144171</v>
      </c>
      <c r="C93" t="s">
        <v>134</v>
      </c>
      <c r="D93" t="s">
        <v>135</v>
      </c>
      <c r="E93">
        <v>4</v>
      </c>
      <c r="F93">
        <v>138</v>
      </c>
      <c r="G93">
        <v>3937.5</v>
      </c>
      <c r="H93">
        <v>27587.25</v>
      </c>
      <c r="I93">
        <v>110349</v>
      </c>
      <c r="K93" t="s">
        <v>412</v>
      </c>
      <c r="L93">
        <f>SUMIF(D:D, K93, I:I)</f>
        <v>318500</v>
      </c>
      <c r="M93">
        <f>L93/SUM(L:L)</f>
        <v>2.3307762583368885E-3</v>
      </c>
    </row>
    <row r="94" spans="1:13" x14ac:dyDescent="0.25">
      <c r="A94" t="s">
        <v>9</v>
      </c>
      <c r="B94">
        <v>35500008</v>
      </c>
      <c r="C94" t="s">
        <v>126</v>
      </c>
      <c r="D94" t="s">
        <v>127</v>
      </c>
      <c r="E94">
        <v>5</v>
      </c>
      <c r="F94">
        <v>1</v>
      </c>
      <c r="G94">
        <v>2047</v>
      </c>
      <c r="H94">
        <v>2456.39</v>
      </c>
      <c r="I94">
        <v>12282</v>
      </c>
      <c r="K94" t="s">
        <v>549</v>
      </c>
      <c r="L94">
        <f>SUMIF(D:D, K94, I:I)</f>
        <v>287012</v>
      </c>
      <c r="M94">
        <f>L94/SUM(L:L)</f>
        <v>2.1003477408407757E-3</v>
      </c>
    </row>
    <row r="95" spans="1:13" x14ac:dyDescent="0.25">
      <c r="A95" t="s">
        <v>9</v>
      </c>
      <c r="B95">
        <v>19889177</v>
      </c>
      <c r="C95" t="s">
        <v>136</v>
      </c>
      <c r="D95" t="s">
        <v>137</v>
      </c>
      <c r="E95">
        <v>4</v>
      </c>
      <c r="F95">
        <v>0</v>
      </c>
      <c r="G95">
        <v>4214</v>
      </c>
      <c r="H95">
        <v>0</v>
      </c>
      <c r="I95">
        <v>42801</v>
      </c>
      <c r="K95" t="s">
        <v>442</v>
      </c>
      <c r="L95">
        <f>SUMIF(D:D, K95, I:I)</f>
        <v>276649</v>
      </c>
      <c r="M95">
        <f>L95/SUM(L:L)</f>
        <v>2.0245115261935381E-3</v>
      </c>
    </row>
    <row r="96" spans="1:13" x14ac:dyDescent="0.25">
      <c r="A96" t="s">
        <v>9</v>
      </c>
      <c r="B96">
        <v>35194232</v>
      </c>
      <c r="C96" t="s">
        <v>138</v>
      </c>
      <c r="D96" t="s">
        <v>65</v>
      </c>
      <c r="E96">
        <v>0</v>
      </c>
      <c r="F96">
        <v>0</v>
      </c>
      <c r="G96">
        <v>6636.33</v>
      </c>
      <c r="H96">
        <v>0</v>
      </c>
      <c r="I96">
        <v>82163</v>
      </c>
      <c r="K96" t="s">
        <v>135</v>
      </c>
      <c r="L96">
        <f>SUMIF(D:D, K96, I:I)</f>
        <v>273833</v>
      </c>
      <c r="M96">
        <f>L96/SUM(L:L)</f>
        <v>2.0039040977995765E-3</v>
      </c>
    </row>
    <row r="97" spans="1:13" x14ac:dyDescent="0.25">
      <c r="A97" t="s">
        <v>9</v>
      </c>
      <c r="B97">
        <v>39849893</v>
      </c>
      <c r="C97" t="s">
        <v>12</v>
      </c>
      <c r="D97" t="s">
        <v>13</v>
      </c>
      <c r="E97">
        <v>4</v>
      </c>
      <c r="F97">
        <v>1</v>
      </c>
      <c r="G97">
        <v>11790</v>
      </c>
      <c r="H97">
        <v>30835.38</v>
      </c>
      <c r="I97">
        <v>23580</v>
      </c>
      <c r="K97" t="s">
        <v>667</v>
      </c>
      <c r="L97">
        <f>SUMIF(D:D, K97, I:I)</f>
        <v>264108</v>
      </c>
      <c r="M97">
        <f>L97/SUM(L:L)</f>
        <v>1.932736753647846E-3</v>
      </c>
    </row>
    <row r="98" spans="1:13" x14ac:dyDescent="0.25">
      <c r="A98" t="s">
        <v>9</v>
      </c>
      <c r="B98">
        <v>25344845</v>
      </c>
      <c r="C98" t="s">
        <v>20</v>
      </c>
      <c r="D98" t="s">
        <v>104</v>
      </c>
      <c r="E98">
        <v>0</v>
      </c>
      <c r="F98">
        <v>0</v>
      </c>
      <c r="G98">
        <v>5354.47</v>
      </c>
      <c r="H98">
        <v>4495.71</v>
      </c>
      <c r="I98">
        <v>10490</v>
      </c>
      <c r="K98" t="s">
        <v>368</v>
      </c>
      <c r="L98">
        <f>SUMIF(D:D, K98, I:I)</f>
        <v>255525</v>
      </c>
      <c r="M98">
        <f>L98/SUM(L:L)</f>
        <v>1.8699265413234958E-3</v>
      </c>
    </row>
    <row r="99" spans="1:13" x14ac:dyDescent="0.25">
      <c r="A99" t="s">
        <v>9</v>
      </c>
      <c r="B99">
        <v>12788549</v>
      </c>
      <c r="C99" t="s">
        <v>139</v>
      </c>
      <c r="D99" t="s">
        <v>140</v>
      </c>
      <c r="E99">
        <v>4</v>
      </c>
      <c r="F99">
        <v>91</v>
      </c>
      <c r="G99">
        <v>2909</v>
      </c>
      <c r="H99">
        <v>0</v>
      </c>
      <c r="I99">
        <v>37487</v>
      </c>
      <c r="K99" t="s">
        <v>209</v>
      </c>
      <c r="L99">
        <f>SUMIF(D:D, K99, I:I)</f>
        <v>255306</v>
      </c>
      <c r="M99">
        <f>L99/SUM(L:L)</f>
        <v>1.8683239039590507E-3</v>
      </c>
    </row>
    <row r="100" spans="1:13" x14ac:dyDescent="0.25">
      <c r="A100" t="s">
        <v>9</v>
      </c>
      <c r="B100">
        <v>36074199</v>
      </c>
      <c r="C100" t="s">
        <v>141</v>
      </c>
      <c r="D100" t="s">
        <v>142</v>
      </c>
      <c r="E100">
        <v>0</v>
      </c>
      <c r="F100">
        <v>0</v>
      </c>
      <c r="G100">
        <v>3707.75</v>
      </c>
      <c r="H100">
        <v>1615.5</v>
      </c>
      <c r="I100">
        <v>22617</v>
      </c>
      <c r="K100" t="s">
        <v>267</v>
      </c>
      <c r="L100">
        <f>SUMIF(D:D, K100, I:I)</f>
        <v>249601</v>
      </c>
      <c r="M100">
        <f>L100/SUM(L:L)</f>
        <v>1.8265748347163131E-3</v>
      </c>
    </row>
    <row r="101" spans="1:13" x14ac:dyDescent="0.25">
      <c r="A101" t="s">
        <v>9</v>
      </c>
      <c r="B101">
        <v>17144149</v>
      </c>
      <c r="C101" t="s">
        <v>134</v>
      </c>
      <c r="D101" t="s">
        <v>56</v>
      </c>
      <c r="E101">
        <v>5</v>
      </c>
      <c r="F101">
        <v>120</v>
      </c>
      <c r="G101">
        <v>3106.73</v>
      </c>
      <c r="H101">
        <v>64594.78</v>
      </c>
      <c r="I101">
        <v>212240</v>
      </c>
      <c r="K101" t="s">
        <v>166</v>
      </c>
      <c r="L101">
        <f>SUMIF(D:D, K101, I:I)</f>
        <v>249305</v>
      </c>
      <c r="M101">
        <f>L101/SUM(L:L)</f>
        <v>1.8244087129817206E-3</v>
      </c>
    </row>
    <row r="102" spans="1:13" x14ac:dyDescent="0.25">
      <c r="A102" t="s">
        <v>9</v>
      </c>
      <c r="B102">
        <v>36462703</v>
      </c>
      <c r="C102" t="s">
        <v>143</v>
      </c>
      <c r="D102" t="s">
        <v>144</v>
      </c>
      <c r="E102">
        <v>0</v>
      </c>
      <c r="F102">
        <v>0</v>
      </c>
      <c r="G102">
        <v>2401</v>
      </c>
      <c r="H102">
        <v>4170.1499999999996</v>
      </c>
      <c r="I102">
        <v>7203</v>
      </c>
      <c r="K102" t="s">
        <v>30</v>
      </c>
      <c r="L102">
        <f>SUMIF(D:D, K102, I:I)</f>
        <v>248283</v>
      </c>
      <c r="M102">
        <f>L102/SUM(L:L)</f>
        <v>1.8169297386143098E-3</v>
      </c>
    </row>
    <row r="103" spans="1:13" x14ac:dyDescent="0.25">
      <c r="A103" t="s">
        <v>9</v>
      </c>
      <c r="B103">
        <v>14785771</v>
      </c>
      <c r="C103" t="s">
        <v>37</v>
      </c>
      <c r="D103" t="s">
        <v>38</v>
      </c>
      <c r="E103">
        <v>5</v>
      </c>
      <c r="F103">
        <v>4</v>
      </c>
      <c r="G103">
        <v>3818.37</v>
      </c>
      <c r="H103">
        <v>3464.12</v>
      </c>
      <c r="I103">
        <v>3959</v>
      </c>
      <c r="K103" t="s">
        <v>23</v>
      </c>
      <c r="L103">
        <f>SUMIF(D:D, K103, I:I)</f>
        <v>241975</v>
      </c>
      <c r="M103">
        <f>L103/SUM(L:L)</f>
        <v>1.7707679281352231E-3</v>
      </c>
    </row>
    <row r="104" spans="1:13" x14ac:dyDescent="0.25">
      <c r="A104" t="s">
        <v>9</v>
      </c>
      <c r="B104">
        <v>35092414</v>
      </c>
      <c r="C104" t="s">
        <v>145</v>
      </c>
      <c r="D104" t="s">
        <v>54</v>
      </c>
      <c r="E104">
        <v>4</v>
      </c>
      <c r="F104">
        <v>0</v>
      </c>
      <c r="G104">
        <v>1521.58</v>
      </c>
      <c r="H104">
        <v>1578.5</v>
      </c>
      <c r="I104">
        <v>6314</v>
      </c>
      <c r="K104" t="s">
        <v>675</v>
      </c>
      <c r="L104">
        <f>SUMIF(D:D, K104, I:I)</f>
        <v>239580</v>
      </c>
      <c r="M104">
        <f>L104/SUM(L:L)</f>
        <v>1.7532413688299898E-3</v>
      </c>
    </row>
    <row r="105" spans="1:13" x14ac:dyDescent="0.25">
      <c r="A105" t="s">
        <v>9</v>
      </c>
      <c r="B105">
        <v>12771822</v>
      </c>
      <c r="C105" t="s">
        <v>94</v>
      </c>
      <c r="D105" t="s">
        <v>95</v>
      </c>
      <c r="E105">
        <v>0</v>
      </c>
      <c r="F105">
        <v>0</v>
      </c>
      <c r="G105">
        <v>1970</v>
      </c>
      <c r="H105">
        <v>0</v>
      </c>
      <c r="I105">
        <v>11820</v>
      </c>
      <c r="K105" t="s">
        <v>294</v>
      </c>
      <c r="L105">
        <f>SUMIF(D:D, K105, I:I)</f>
        <v>239105</v>
      </c>
      <c r="M105">
        <f>L105/SUM(L:L)</f>
        <v>1.7497653288842754E-3</v>
      </c>
    </row>
    <row r="106" spans="1:13" x14ac:dyDescent="0.25">
      <c r="A106" t="s">
        <v>9</v>
      </c>
      <c r="B106">
        <v>38209076</v>
      </c>
      <c r="C106" t="s">
        <v>146</v>
      </c>
      <c r="D106" t="s">
        <v>147</v>
      </c>
      <c r="E106">
        <v>4</v>
      </c>
      <c r="F106">
        <v>6</v>
      </c>
      <c r="G106">
        <v>1893.83</v>
      </c>
      <c r="H106">
        <v>14576.75</v>
      </c>
      <c r="I106">
        <v>58307</v>
      </c>
      <c r="K106" t="s">
        <v>130</v>
      </c>
      <c r="L106">
        <f>SUMIF(D:D, K106, I:I)</f>
        <v>236739</v>
      </c>
      <c r="M106">
        <f>L106/SUM(L:L)</f>
        <v>1.7324509909652014E-3</v>
      </c>
    </row>
    <row r="107" spans="1:13" x14ac:dyDescent="0.25">
      <c r="A107" t="s">
        <v>9</v>
      </c>
      <c r="B107">
        <v>17144153</v>
      </c>
      <c r="C107" t="s">
        <v>134</v>
      </c>
      <c r="D107" t="s">
        <v>56</v>
      </c>
      <c r="E107">
        <v>0</v>
      </c>
      <c r="F107">
        <v>35</v>
      </c>
      <c r="G107">
        <v>3053.77</v>
      </c>
      <c r="H107">
        <v>12977.57</v>
      </c>
      <c r="I107">
        <v>30281</v>
      </c>
      <c r="K107" t="s">
        <v>473</v>
      </c>
      <c r="L107">
        <f>SUMIF(D:D, K107, I:I)</f>
        <v>235262</v>
      </c>
      <c r="M107">
        <f>L107/SUM(L:L)</f>
        <v>1.721642336228738E-3</v>
      </c>
    </row>
    <row r="108" spans="1:13" x14ac:dyDescent="0.25">
      <c r="A108" t="s">
        <v>9</v>
      </c>
      <c r="B108">
        <v>8065844</v>
      </c>
      <c r="C108" t="s">
        <v>96</v>
      </c>
      <c r="D108" t="s">
        <v>85</v>
      </c>
      <c r="E108">
        <v>0</v>
      </c>
      <c r="F108">
        <v>0</v>
      </c>
      <c r="G108">
        <v>3975</v>
      </c>
      <c r="H108">
        <v>0</v>
      </c>
      <c r="I108">
        <v>19875</v>
      </c>
      <c r="K108" t="s">
        <v>265</v>
      </c>
      <c r="L108">
        <f>SUMIF(D:D, K108, I:I)</f>
        <v>234750</v>
      </c>
      <c r="M108">
        <f>L108/SUM(L:L)</f>
        <v>1.7178955310661996E-3</v>
      </c>
    </row>
    <row r="109" spans="1:13" x14ac:dyDescent="0.25">
      <c r="A109" t="s">
        <v>9</v>
      </c>
      <c r="B109">
        <v>25334593</v>
      </c>
      <c r="C109" t="s">
        <v>148</v>
      </c>
      <c r="D109" t="s">
        <v>149</v>
      </c>
      <c r="E109">
        <v>0</v>
      </c>
      <c r="F109">
        <v>2</v>
      </c>
      <c r="G109">
        <v>8558</v>
      </c>
      <c r="H109">
        <v>0</v>
      </c>
      <c r="I109">
        <v>42790</v>
      </c>
      <c r="K109" t="s">
        <v>196</v>
      </c>
      <c r="L109">
        <f>SUMIF(D:D, K109, I:I)</f>
        <v>233872</v>
      </c>
      <c r="M109">
        <f>L109/SUM(L:L)</f>
        <v>1.7114703456507529E-3</v>
      </c>
    </row>
    <row r="110" spans="1:13" x14ac:dyDescent="0.25">
      <c r="A110" t="s">
        <v>9</v>
      </c>
      <c r="B110">
        <v>7084607</v>
      </c>
      <c r="C110" t="s">
        <v>150</v>
      </c>
      <c r="D110" t="s">
        <v>140</v>
      </c>
      <c r="E110">
        <v>4</v>
      </c>
      <c r="F110">
        <v>26</v>
      </c>
      <c r="G110">
        <v>1485.63</v>
      </c>
      <c r="H110">
        <v>0</v>
      </c>
      <c r="I110">
        <v>0</v>
      </c>
      <c r="K110" t="s">
        <v>261</v>
      </c>
      <c r="L110">
        <f>SUMIF(D:D, K110, I:I)</f>
        <v>232969</v>
      </c>
      <c r="M110">
        <f>L110/SUM(L:L)</f>
        <v>1.7048622107644789E-3</v>
      </c>
    </row>
    <row r="111" spans="1:13" x14ac:dyDescent="0.25">
      <c r="A111" t="s">
        <v>9</v>
      </c>
      <c r="B111">
        <v>26154772</v>
      </c>
      <c r="C111" t="s">
        <v>151</v>
      </c>
      <c r="D111" t="s">
        <v>152</v>
      </c>
      <c r="E111">
        <v>5</v>
      </c>
      <c r="F111">
        <v>4</v>
      </c>
      <c r="G111">
        <v>1376</v>
      </c>
      <c r="H111">
        <v>2752</v>
      </c>
      <c r="I111">
        <v>1376</v>
      </c>
      <c r="K111" t="s">
        <v>418</v>
      </c>
      <c r="L111">
        <f>SUMIF(D:D, K111, I:I)</f>
        <v>228305</v>
      </c>
      <c r="M111">
        <f>L111/SUM(L:L)</f>
        <v>1.6707311574869807E-3</v>
      </c>
    </row>
    <row r="112" spans="1:13" x14ac:dyDescent="0.25">
      <c r="A112" t="s">
        <v>9</v>
      </c>
      <c r="B112">
        <v>19889179</v>
      </c>
      <c r="C112" t="s">
        <v>136</v>
      </c>
      <c r="D112" t="s">
        <v>137</v>
      </c>
      <c r="E112">
        <v>0</v>
      </c>
      <c r="F112">
        <v>0</v>
      </c>
      <c r="G112">
        <v>4193.66</v>
      </c>
      <c r="H112">
        <v>0</v>
      </c>
      <c r="I112">
        <v>13809</v>
      </c>
      <c r="K112" t="s">
        <v>202</v>
      </c>
      <c r="L112">
        <f>SUMIF(D:D, K112, I:I)</f>
        <v>226624</v>
      </c>
      <c r="M112">
        <f>L112/SUM(L:L)</f>
        <v>1.6584296350685684E-3</v>
      </c>
    </row>
    <row r="113" spans="1:13" x14ac:dyDescent="0.25">
      <c r="A113" t="s">
        <v>9</v>
      </c>
      <c r="B113">
        <v>26410067</v>
      </c>
      <c r="C113" t="s">
        <v>153</v>
      </c>
      <c r="D113" t="s">
        <v>62</v>
      </c>
      <c r="E113">
        <v>4</v>
      </c>
      <c r="F113">
        <v>6</v>
      </c>
      <c r="G113">
        <v>2136.6</v>
      </c>
      <c r="H113">
        <v>0</v>
      </c>
      <c r="I113">
        <v>644</v>
      </c>
      <c r="K113" t="s">
        <v>48</v>
      </c>
      <c r="L113">
        <f>SUMIF(D:D, K113, I:I)</f>
        <v>225704</v>
      </c>
      <c r="M113">
        <f>L113/SUM(L:L)</f>
        <v>1.6516970945421321E-3</v>
      </c>
    </row>
    <row r="114" spans="1:13" x14ac:dyDescent="0.25">
      <c r="A114" t="s">
        <v>9</v>
      </c>
      <c r="B114">
        <v>31945969</v>
      </c>
      <c r="C114" t="s">
        <v>154</v>
      </c>
      <c r="D114" t="s">
        <v>155</v>
      </c>
      <c r="E114">
        <v>0</v>
      </c>
      <c r="F114">
        <v>1</v>
      </c>
      <c r="G114">
        <v>2333.33</v>
      </c>
      <c r="H114">
        <v>0</v>
      </c>
      <c r="I114">
        <v>9520</v>
      </c>
      <c r="K114" t="s">
        <v>728</v>
      </c>
      <c r="L114">
        <f>SUMIF(D:D, K114, I:I)</f>
        <v>214171</v>
      </c>
      <c r="M114">
        <f>L114/SUM(L:L)</f>
        <v>1.5672988446601877E-3</v>
      </c>
    </row>
    <row r="115" spans="1:13" x14ac:dyDescent="0.25">
      <c r="A115" t="s">
        <v>9</v>
      </c>
      <c r="B115">
        <v>35521445</v>
      </c>
      <c r="C115" t="s">
        <v>156</v>
      </c>
      <c r="D115" t="s">
        <v>157</v>
      </c>
      <c r="E115">
        <v>4</v>
      </c>
      <c r="F115">
        <v>5</v>
      </c>
      <c r="G115">
        <v>7068</v>
      </c>
      <c r="H115">
        <v>0</v>
      </c>
      <c r="I115">
        <v>288040</v>
      </c>
      <c r="K115" t="s">
        <v>405</v>
      </c>
      <c r="L115">
        <f>SUMIF(D:D, K115, I:I)</f>
        <v>213736</v>
      </c>
      <c r="M115">
        <f>L115/SUM(L:L)</f>
        <v>1.5641155238677966E-3</v>
      </c>
    </row>
    <row r="116" spans="1:13" x14ac:dyDescent="0.25">
      <c r="A116" t="s">
        <v>9</v>
      </c>
      <c r="B116">
        <v>25952579</v>
      </c>
      <c r="C116" t="s">
        <v>70</v>
      </c>
      <c r="D116" t="s">
        <v>71</v>
      </c>
      <c r="E116">
        <v>5</v>
      </c>
      <c r="F116">
        <v>8</v>
      </c>
      <c r="G116">
        <v>6918.3</v>
      </c>
      <c r="H116">
        <v>0</v>
      </c>
      <c r="I116">
        <v>27415</v>
      </c>
      <c r="K116" t="s">
        <v>416</v>
      </c>
      <c r="L116">
        <f>SUMIF(D:D, K116, I:I)</f>
        <v>210000</v>
      </c>
      <c r="M116">
        <f>L116/SUM(L:L)</f>
        <v>1.536775554947399E-3</v>
      </c>
    </row>
    <row r="117" spans="1:13" x14ac:dyDescent="0.25">
      <c r="A117" t="s">
        <v>9</v>
      </c>
      <c r="B117">
        <v>10997659</v>
      </c>
      <c r="C117" t="s">
        <v>139</v>
      </c>
      <c r="D117" t="s">
        <v>158</v>
      </c>
      <c r="E117">
        <v>0</v>
      </c>
      <c r="F117">
        <v>9</v>
      </c>
      <c r="G117">
        <v>2358.66</v>
      </c>
      <c r="H117">
        <v>89.55</v>
      </c>
      <c r="I117">
        <v>2597</v>
      </c>
      <c r="K117" t="s">
        <v>240</v>
      </c>
      <c r="L117">
        <f>SUMIF(D:D, K117, I:I)</f>
        <v>206845</v>
      </c>
      <c r="M117">
        <f>L117/SUM(L:L)</f>
        <v>1.5136873317290226E-3</v>
      </c>
    </row>
    <row r="118" spans="1:13" x14ac:dyDescent="0.25">
      <c r="A118" t="s">
        <v>9</v>
      </c>
      <c r="B118">
        <v>7256612</v>
      </c>
      <c r="C118" t="s">
        <v>159</v>
      </c>
      <c r="D118" t="s">
        <v>160</v>
      </c>
      <c r="E118">
        <v>0</v>
      </c>
      <c r="F118">
        <v>0</v>
      </c>
      <c r="G118">
        <v>7011</v>
      </c>
      <c r="H118">
        <v>0</v>
      </c>
      <c r="I118">
        <v>14364</v>
      </c>
      <c r="K118" t="s">
        <v>58</v>
      </c>
      <c r="L118">
        <f>SUMIF(D:D, K118, I:I)</f>
        <v>202671</v>
      </c>
      <c r="M118">
        <f>L118/SUM(L:L)</f>
        <v>1.4831420880797347E-3</v>
      </c>
    </row>
    <row r="119" spans="1:13" x14ac:dyDescent="0.25">
      <c r="A119" t="s">
        <v>9</v>
      </c>
      <c r="B119">
        <v>11104901</v>
      </c>
      <c r="C119" t="s">
        <v>35</v>
      </c>
      <c r="D119" t="s">
        <v>161</v>
      </c>
      <c r="E119">
        <v>5</v>
      </c>
      <c r="F119">
        <v>6</v>
      </c>
      <c r="G119">
        <v>5995</v>
      </c>
      <c r="H119">
        <v>0</v>
      </c>
      <c r="I119">
        <v>35970</v>
      </c>
      <c r="K119" t="s">
        <v>490</v>
      </c>
      <c r="L119">
        <f>SUMIF(D:D, K119, I:I)</f>
        <v>201600</v>
      </c>
      <c r="M119">
        <f>L119/SUM(L:L)</f>
        <v>1.4753045327495031E-3</v>
      </c>
    </row>
    <row r="120" spans="1:13" x14ac:dyDescent="0.25">
      <c r="A120" t="s">
        <v>9</v>
      </c>
      <c r="B120">
        <v>7005915</v>
      </c>
      <c r="C120" t="s">
        <v>162</v>
      </c>
      <c r="D120" t="s">
        <v>163</v>
      </c>
      <c r="E120">
        <v>0</v>
      </c>
      <c r="F120">
        <v>12</v>
      </c>
      <c r="G120">
        <v>2397.1999999999998</v>
      </c>
      <c r="H120">
        <v>0</v>
      </c>
      <c r="I120">
        <v>34461</v>
      </c>
      <c r="K120" t="s">
        <v>268</v>
      </c>
      <c r="L120">
        <f>SUMIF(D:D, K120, I:I)</f>
        <v>196594</v>
      </c>
      <c r="M120">
        <f>L120/SUM(L:L)</f>
        <v>1.4386707307110903E-3</v>
      </c>
    </row>
    <row r="121" spans="1:13" x14ac:dyDescent="0.25">
      <c r="A121" t="s">
        <v>9</v>
      </c>
      <c r="B121">
        <v>38486506</v>
      </c>
      <c r="C121" t="s">
        <v>164</v>
      </c>
      <c r="D121" t="s">
        <v>85</v>
      </c>
      <c r="E121">
        <v>0</v>
      </c>
      <c r="F121">
        <v>0</v>
      </c>
      <c r="G121">
        <v>2229</v>
      </c>
      <c r="H121">
        <v>614.89</v>
      </c>
      <c r="I121">
        <v>17832</v>
      </c>
      <c r="K121" t="s">
        <v>480</v>
      </c>
      <c r="L121">
        <f>SUMIF(D:D, K121, I:I)</f>
        <v>193758</v>
      </c>
      <c r="M121">
        <f>L121/SUM(L:L)</f>
        <v>1.4179169427404673E-3</v>
      </c>
    </row>
    <row r="122" spans="1:13" x14ac:dyDescent="0.25">
      <c r="A122" t="s">
        <v>9</v>
      </c>
      <c r="B122">
        <v>29117593</v>
      </c>
      <c r="C122" t="s">
        <v>20</v>
      </c>
      <c r="D122" t="s">
        <v>36</v>
      </c>
      <c r="E122">
        <v>5</v>
      </c>
      <c r="F122">
        <v>3</v>
      </c>
      <c r="G122">
        <v>5145</v>
      </c>
      <c r="H122">
        <v>0</v>
      </c>
      <c r="I122">
        <v>0</v>
      </c>
      <c r="K122" t="s">
        <v>246</v>
      </c>
      <c r="L122">
        <f>SUMIF(D:D, K122, I:I)</f>
        <v>191196</v>
      </c>
      <c r="M122">
        <f>L122/SUM(L:L)</f>
        <v>1.3991682809701091E-3</v>
      </c>
    </row>
    <row r="123" spans="1:13" x14ac:dyDescent="0.25">
      <c r="A123" t="s">
        <v>9</v>
      </c>
      <c r="B123">
        <v>36469979</v>
      </c>
      <c r="C123" t="s">
        <v>165</v>
      </c>
      <c r="D123" t="s">
        <v>166</v>
      </c>
      <c r="E123">
        <v>0</v>
      </c>
      <c r="F123">
        <v>0</v>
      </c>
      <c r="G123">
        <v>6426</v>
      </c>
      <c r="H123">
        <v>0</v>
      </c>
      <c r="I123">
        <v>19278</v>
      </c>
      <c r="K123" t="s">
        <v>219</v>
      </c>
      <c r="L123">
        <f>SUMIF(D:D, K123, I:I)</f>
        <v>190725</v>
      </c>
      <c r="M123">
        <f>L123/SUM(L:L)</f>
        <v>1.3957215129397271E-3</v>
      </c>
    </row>
    <row r="124" spans="1:13" x14ac:dyDescent="0.25">
      <c r="A124" t="s">
        <v>9</v>
      </c>
      <c r="B124">
        <v>38281139</v>
      </c>
      <c r="C124" t="s">
        <v>20</v>
      </c>
      <c r="D124" t="s">
        <v>69</v>
      </c>
      <c r="E124">
        <v>5</v>
      </c>
      <c r="F124">
        <v>5</v>
      </c>
      <c r="G124">
        <v>5947.73</v>
      </c>
      <c r="H124">
        <v>0</v>
      </c>
      <c r="I124">
        <v>13431</v>
      </c>
      <c r="K124" t="s">
        <v>182</v>
      </c>
      <c r="L124">
        <f>SUMIF(D:D, K124, I:I)</f>
        <v>190000</v>
      </c>
      <c r="M124">
        <f>L124/SUM(L:L)</f>
        <v>1.390415978285742E-3</v>
      </c>
    </row>
    <row r="125" spans="1:13" x14ac:dyDescent="0.25">
      <c r="A125" t="s">
        <v>9</v>
      </c>
      <c r="B125">
        <v>35069390</v>
      </c>
      <c r="C125" t="s">
        <v>167</v>
      </c>
      <c r="D125" t="s">
        <v>168</v>
      </c>
      <c r="E125">
        <v>4</v>
      </c>
      <c r="F125">
        <v>9</v>
      </c>
      <c r="G125">
        <v>1590.6</v>
      </c>
      <c r="H125">
        <v>0</v>
      </c>
      <c r="I125">
        <v>166915</v>
      </c>
      <c r="K125" t="s">
        <v>497</v>
      </c>
      <c r="L125">
        <f>SUMIF(D:D, K125, I:I)</f>
        <v>185611</v>
      </c>
      <c r="M125">
        <f>L125/SUM(L:L)</f>
        <v>1.3582973691873414E-3</v>
      </c>
    </row>
    <row r="126" spans="1:13" x14ac:dyDescent="0.25">
      <c r="A126" t="s">
        <v>9</v>
      </c>
      <c r="B126">
        <v>27987142</v>
      </c>
      <c r="C126" t="s">
        <v>129</v>
      </c>
      <c r="D126" t="s">
        <v>130</v>
      </c>
      <c r="E126">
        <v>0</v>
      </c>
      <c r="F126">
        <v>0</v>
      </c>
      <c r="G126">
        <v>2208.75</v>
      </c>
      <c r="H126">
        <v>0</v>
      </c>
      <c r="I126">
        <v>0</v>
      </c>
      <c r="K126" t="s">
        <v>466</v>
      </c>
      <c r="L126">
        <f>SUMIF(D:D, K126, I:I)</f>
        <v>184892</v>
      </c>
      <c r="M126">
        <f>L126/SUM(L:L)</f>
        <v>1.3530357424063548E-3</v>
      </c>
    </row>
    <row r="127" spans="1:13" x14ac:dyDescent="0.25">
      <c r="A127" t="s">
        <v>9</v>
      </c>
      <c r="B127">
        <v>25198431</v>
      </c>
      <c r="C127" t="s">
        <v>169</v>
      </c>
      <c r="D127" t="s">
        <v>170</v>
      </c>
      <c r="E127">
        <v>0</v>
      </c>
      <c r="F127">
        <v>0</v>
      </c>
      <c r="G127">
        <v>5269.33</v>
      </c>
      <c r="H127">
        <v>0</v>
      </c>
      <c r="I127">
        <v>6080</v>
      </c>
      <c r="K127" t="s">
        <v>380</v>
      </c>
      <c r="L127">
        <f>SUMIF(D:D, K127, I:I)</f>
        <v>181274</v>
      </c>
      <c r="M127">
        <f>L127/SUM(L:L)</f>
        <v>1.326559294988261E-3</v>
      </c>
    </row>
    <row r="128" spans="1:13" x14ac:dyDescent="0.25">
      <c r="A128" t="s">
        <v>9</v>
      </c>
      <c r="B128">
        <v>19966393</v>
      </c>
      <c r="C128" t="s">
        <v>107</v>
      </c>
      <c r="D128" t="s">
        <v>108</v>
      </c>
      <c r="E128">
        <v>5</v>
      </c>
      <c r="F128">
        <v>7</v>
      </c>
      <c r="G128">
        <v>1289.58</v>
      </c>
      <c r="H128">
        <v>3497.5</v>
      </c>
      <c r="I128">
        <v>13990</v>
      </c>
      <c r="K128" t="s">
        <v>575</v>
      </c>
      <c r="L128">
        <f>SUMIF(D:D, K128, I:I)</f>
        <v>178763</v>
      </c>
      <c r="M128">
        <f>L128/SUM(L:L)</f>
        <v>1.3081838501383899E-3</v>
      </c>
    </row>
    <row r="129" spans="1:13" x14ac:dyDescent="0.25">
      <c r="A129" t="s">
        <v>9</v>
      </c>
      <c r="B129">
        <v>36927863</v>
      </c>
      <c r="C129" t="s">
        <v>171</v>
      </c>
      <c r="D129" t="s">
        <v>85</v>
      </c>
      <c r="E129">
        <v>5</v>
      </c>
      <c r="F129">
        <v>0</v>
      </c>
      <c r="G129">
        <v>7350</v>
      </c>
      <c r="H129">
        <v>0</v>
      </c>
      <c r="I129">
        <v>117600</v>
      </c>
      <c r="K129" t="s">
        <v>358</v>
      </c>
      <c r="L129">
        <f>SUMIF(D:D, K129, I:I)</f>
        <v>178114</v>
      </c>
      <c r="M129">
        <f>L129/SUM(L:L)</f>
        <v>1.3034344818757192E-3</v>
      </c>
    </row>
    <row r="130" spans="1:13" x14ac:dyDescent="0.25">
      <c r="A130" t="s">
        <v>9</v>
      </c>
      <c r="B130">
        <v>25887833</v>
      </c>
      <c r="C130" t="s">
        <v>172</v>
      </c>
      <c r="D130" t="s">
        <v>173</v>
      </c>
      <c r="E130">
        <v>4</v>
      </c>
      <c r="F130">
        <v>45</v>
      </c>
      <c r="G130">
        <v>5837.66</v>
      </c>
      <c r="H130">
        <v>15645.69</v>
      </c>
      <c r="I130">
        <v>101697</v>
      </c>
      <c r="K130" t="s">
        <v>281</v>
      </c>
      <c r="L130">
        <f>SUMIF(D:D, K130, I:I)</f>
        <v>176056</v>
      </c>
      <c r="M130">
        <f>L130/SUM(L:L)</f>
        <v>1.2883740814372347E-3</v>
      </c>
    </row>
    <row r="131" spans="1:13" x14ac:dyDescent="0.25">
      <c r="A131" t="s">
        <v>9</v>
      </c>
      <c r="B131">
        <v>36281105</v>
      </c>
      <c r="C131" t="s">
        <v>174</v>
      </c>
      <c r="D131" t="s">
        <v>85</v>
      </c>
      <c r="E131">
        <v>5</v>
      </c>
      <c r="F131">
        <v>0</v>
      </c>
      <c r="G131">
        <v>4937</v>
      </c>
      <c r="H131">
        <v>0</v>
      </c>
      <c r="I131">
        <v>32273</v>
      </c>
      <c r="K131" t="s">
        <v>363</v>
      </c>
      <c r="L131">
        <f>SUMIF(D:D, K131, I:I)</f>
        <v>172176</v>
      </c>
      <c r="M131">
        <f>L131/SUM(L:L)</f>
        <v>1.2599803235648732E-3</v>
      </c>
    </row>
    <row r="132" spans="1:13" x14ac:dyDescent="0.25">
      <c r="A132" t="s">
        <v>9</v>
      </c>
      <c r="B132">
        <v>26279003</v>
      </c>
      <c r="C132" t="s">
        <v>162</v>
      </c>
      <c r="D132" t="s">
        <v>163</v>
      </c>
      <c r="E132">
        <v>5</v>
      </c>
      <c r="F132">
        <v>2</v>
      </c>
      <c r="G132">
        <v>7335.23</v>
      </c>
      <c r="H132">
        <v>0</v>
      </c>
      <c r="I132">
        <v>29878</v>
      </c>
      <c r="K132" t="s">
        <v>128</v>
      </c>
      <c r="L132">
        <f>SUMIF(D:D, K132, I:I)</f>
        <v>171756</v>
      </c>
      <c r="M132">
        <f>L132/SUM(L:L)</f>
        <v>1.2569067724549784E-3</v>
      </c>
    </row>
    <row r="133" spans="1:13" x14ac:dyDescent="0.25">
      <c r="A133" t="s">
        <v>9</v>
      </c>
      <c r="B133">
        <v>38339494</v>
      </c>
      <c r="C133" t="s">
        <v>126</v>
      </c>
      <c r="D133" t="s">
        <v>127</v>
      </c>
      <c r="E133">
        <v>0</v>
      </c>
      <c r="F133">
        <v>0</v>
      </c>
      <c r="G133">
        <v>2992</v>
      </c>
      <c r="H133">
        <v>0</v>
      </c>
      <c r="I133">
        <v>14960</v>
      </c>
      <c r="K133" t="s">
        <v>523</v>
      </c>
      <c r="L133">
        <f>SUMIF(D:D, K133, I:I)</f>
        <v>171500</v>
      </c>
      <c r="M133">
        <f>L133/SUM(L:L)</f>
        <v>1.2550333698737092E-3</v>
      </c>
    </row>
    <row r="134" spans="1:13" x14ac:dyDescent="0.25">
      <c r="A134" t="s">
        <v>9</v>
      </c>
      <c r="B134">
        <v>12330048</v>
      </c>
      <c r="C134" t="s">
        <v>175</v>
      </c>
      <c r="D134" t="s">
        <v>176</v>
      </c>
      <c r="E134">
        <v>0</v>
      </c>
      <c r="F134">
        <v>0</v>
      </c>
      <c r="G134">
        <v>3941.76</v>
      </c>
      <c r="H134">
        <v>0</v>
      </c>
      <c r="I134">
        <v>11799</v>
      </c>
      <c r="K134" t="s">
        <v>26</v>
      </c>
      <c r="L134">
        <f>SUMIF(D:D, K134, I:I)</f>
        <v>169051</v>
      </c>
      <c r="M134">
        <f>L134/SUM(L:L)</f>
        <v>1.2371116397114892E-3</v>
      </c>
    </row>
    <row r="135" spans="1:13" x14ac:dyDescent="0.25">
      <c r="A135" t="s">
        <v>9</v>
      </c>
      <c r="B135">
        <v>25719682</v>
      </c>
      <c r="C135" t="s">
        <v>92</v>
      </c>
      <c r="D135" t="s">
        <v>93</v>
      </c>
      <c r="E135">
        <v>0</v>
      </c>
      <c r="F135">
        <v>0</v>
      </c>
      <c r="G135">
        <v>4380.53</v>
      </c>
      <c r="H135">
        <v>0</v>
      </c>
      <c r="I135">
        <v>26239</v>
      </c>
      <c r="K135" t="s">
        <v>420</v>
      </c>
      <c r="L135">
        <f>SUMIF(D:D, K135, I:I)</f>
        <v>164834</v>
      </c>
      <c r="M135">
        <f>L135/SUM(L:L)</f>
        <v>1.2062517229723788E-3</v>
      </c>
    </row>
    <row r="136" spans="1:13" x14ac:dyDescent="0.25">
      <c r="A136" t="s">
        <v>9</v>
      </c>
      <c r="B136">
        <v>20851339</v>
      </c>
      <c r="C136" t="s">
        <v>177</v>
      </c>
      <c r="D136" t="s">
        <v>178</v>
      </c>
      <c r="E136">
        <v>5</v>
      </c>
      <c r="F136">
        <v>4</v>
      </c>
      <c r="G136">
        <v>6136</v>
      </c>
      <c r="H136">
        <v>4443.3100000000004</v>
      </c>
      <c r="I136">
        <v>128856</v>
      </c>
      <c r="K136" t="s">
        <v>144</v>
      </c>
      <c r="L136">
        <f>SUMIF(D:D, K136, I:I)</f>
        <v>162449</v>
      </c>
      <c r="M136">
        <f>L136/SUM(L:L)</f>
        <v>1.1887983434554763E-3</v>
      </c>
    </row>
    <row r="137" spans="1:13" x14ac:dyDescent="0.25">
      <c r="A137" t="s">
        <v>9</v>
      </c>
      <c r="B137">
        <v>18520324</v>
      </c>
      <c r="C137" t="s">
        <v>120</v>
      </c>
      <c r="D137" t="s">
        <v>28</v>
      </c>
      <c r="E137">
        <v>5</v>
      </c>
      <c r="F137">
        <v>0</v>
      </c>
      <c r="G137">
        <v>3955</v>
      </c>
      <c r="H137">
        <v>3955</v>
      </c>
      <c r="I137">
        <v>19775</v>
      </c>
      <c r="K137" t="s">
        <v>198</v>
      </c>
      <c r="L137">
        <f>SUMIF(D:D, K137, I:I)</f>
        <v>161236</v>
      </c>
      <c r="M137">
        <f>L137/SUM(L:L)</f>
        <v>1.1799216351309468E-3</v>
      </c>
    </row>
    <row r="138" spans="1:13" x14ac:dyDescent="0.25">
      <c r="A138" t="s">
        <v>9</v>
      </c>
      <c r="B138">
        <v>38348530</v>
      </c>
      <c r="C138" t="s">
        <v>84</v>
      </c>
      <c r="D138" t="s">
        <v>179</v>
      </c>
      <c r="E138">
        <v>2</v>
      </c>
      <c r="F138">
        <v>0</v>
      </c>
      <c r="G138">
        <v>3034.37</v>
      </c>
      <c r="H138">
        <v>3336.66</v>
      </c>
      <c r="I138">
        <v>30030</v>
      </c>
      <c r="K138" t="s">
        <v>403</v>
      </c>
      <c r="L138">
        <f>SUMIF(D:D, K138, I:I)</f>
        <v>160337</v>
      </c>
      <c r="M138">
        <f>L138/SUM(L:L)</f>
        <v>1.1733427721600054E-3</v>
      </c>
    </row>
    <row r="139" spans="1:13" x14ac:dyDescent="0.25">
      <c r="A139" t="s">
        <v>9</v>
      </c>
      <c r="B139">
        <v>38286134</v>
      </c>
      <c r="C139" t="s">
        <v>146</v>
      </c>
      <c r="D139" t="s">
        <v>147</v>
      </c>
      <c r="E139">
        <v>4</v>
      </c>
      <c r="F139">
        <v>0</v>
      </c>
      <c r="G139">
        <v>2177.2600000000002</v>
      </c>
      <c r="H139">
        <v>21524.69</v>
      </c>
      <c r="I139">
        <v>70724</v>
      </c>
      <c r="K139" t="s">
        <v>114</v>
      </c>
      <c r="L139">
        <f>SUMIF(D:D, K139, I:I)</f>
        <v>159350</v>
      </c>
      <c r="M139">
        <f>L139/SUM(L:L)</f>
        <v>1.1661199270517526E-3</v>
      </c>
    </row>
    <row r="140" spans="1:13" x14ac:dyDescent="0.25">
      <c r="A140" t="s">
        <v>9</v>
      </c>
      <c r="B140">
        <v>33952030</v>
      </c>
      <c r="C140" t="s">
        <v>180</v>
      </c>
      <c r="D140" t="s">
        <v>65</v>
      </c>
      <c r="E140">
        <v>4</v>
      </c>
      <c r="F140">
        <v>0</v>
      </c>
      <c r="G140">
        <v>2262.1999999999998</v>
      </c>
      <c r="H140">
        <v>10957.2</v>
      </c>
      <c r="I140">
        <v>54786</v>
      </c>
      <c r="K140" t="s">
        <v>422</v>
      </c>
      <c r="L140">
        <f>SUMIF(D:D, K140, I:I)</f>
        <v>156672</v>
      </c>
      <c r="M140">
        <f>L140/SUM(L:L)</f>
        <v>1.1465223797367567E-3</v>
      </c>
    </row>
    <row r="141" spans="1:13" x14ac:dyDescent="0.25">
      <c r="A141" t="s">
        <v>9</v>
      </c>
      <c r="B141">
        <v>39199344</v>
      </c>
      <c r="C141" t="s">
        <v>68</v>
      </c>
      <c r="D141" t="s">
        <v>69</v>
      </c>
      <c r="E141">
        <v>5</v>
      </c>
      <c r="F141">
        <v>17</v>
      </c>
      <c r="G141">
        <v>3577.38</v>
      </c>
      <c r="H141">
        <v>36771.42</v>
      </c>
      <c r="I141">
        <v>85800</v>
      </c>
      <c r="K141" t="s">
        <v>95</v>
      </c>
      <c r="L141">
        <f>SUMIF(D:D, K141, I:I)</f>
        <v>156344</v>
      </c>
      <c r="M141">
        <f>L141/SUM(L:L)</f>
        <v>1.1441220826795054E-3</v>
      </c>
    </row>
    <row r="142" spans="1:13" x14ac:dyDescent="0.25">
      <c r="A142" t="s">
        <v>9</v>
      </c>
      <c r="B142">
        <v>38618455</v>
      </c>
      <c r="C142" t="s">
        <v>84</v>
      </c>
      <c r="D142" t="s">
        <v>179</v>
      </c>
      <c r="E142">
        <v>0</v>
      </c>
      <c r="F142">
        <v>1</v>
      </c>
      <c r="G142">
        <v>2887</v>
      </c>
      <c r="H142">
        <v>3093.21</v>
      </c>
      <c r="I142">
        <v>43305</v>
      </c>
      <c r="K142" t="s">
        <v>173</v>
      </c>
      <c r="L142">
        <f>SUMIF(D:D, K142, I:I)</f>
        <v>153207</v>
      </c>
      <c r="M142">
        <f>L142/SUM(L:L)</f>
        <v>1.1211655830801245E-3</v>
      </c>
    </row>
    <row r="143" spans="1:13" x14ac:dyDescent="0.25">
      <c r="A143" t="s">
        <v>9</v>
      </c>
      <c r="B143">
        <v>28556471</v>
      </c>
      <c r="C143" t="s">
        <v>181</v>
      </c>
      <c r="D143" t="s">
        <v>182</v>
      </c>
      <c r="E143">
        <v>4</v>
      </c>
      <c r="F143">
        <v>28</v>
      </c>
      <c r="G143">
        <v>5000</v>
      </c>
      <c r="H143">
        <v>0</v>
      </c>
      <c r="I143">
        <v>55000</v>
      </c>
      <c r="K143" t="s">
        <v>659</v>
      </c>
      <c r="L143">
        <f>SUMIF(D:D, K143, I:I)</f>
        <v>152150</v>
      </c>
      <c r="M143">
        <f>L143/SUM(L:L)</f>
        <v>1.113430479453556E-3</v>
      </c>
    </row>
    <row r="144" spans="1:13" x14ac:dyDescent="0.25">
      <c r="A144" t="s">
        <v>9</v>
      </c>
      <c r="B144">
        <v>26256139</v>
      </c>
      <c r="C144" t="s">
        <v>33</v>
      </c>
      <c r="D144" t="s">
        <v>34</v>
      </c>
      <c r="E144">
        <v>5</v>
      </c>
      <c r="F144">
        <v>3</v>
      </c>
      <c r="G144">
        <v>2143</v>
      </c>
      <c r="H144">
        <v>0</v>
      </c>
      <c r="I144">
        <v>79291</v>
      </c>
      <c r="K144" t="s">
        <v>555</v>
      </c>
      <c r="L144">
        <f>SUMIF(D:D, K144, I:I)</f>
        <v>151580</v>
      </c>
      <c r="M144">
        <f>L144/SUM(L:L)</f>
        <v>1.1092592315186988E-3</v>
      </c>
    </row>
    <row r="145" spans="1:13" x14ac:dyDescent="0.25">
      <c r="A145" t="s">
        <v>9</v>
      </c>
      <c r="B145">
        <v>7476274</v>
      </c>
      <c r="C145" t="s">
        <v>14</v>
      </c>
      <c r="D145" t="s">
        <v>15</v>
      </c>
      <c r="E145">
        <v>5</v>
      </c>
      <c r="F145">
        <v>164</v>
      </c>
      <c r="G145">
        <v>2650.92</v>
      </c>
      <c r="H145">
        <v>899</v>
      </c>
      <c r="I145">
        <v>8091</v>
      </c>
      <c r="K145" t="s">
        <v>256</v>
      </c>
      <c r="L145">
        <f>SUMIF(D:D, K145, I:I)</f>
        <v>150382</v>
      </c>
      <c r="M145">
        <f>L145/SUM(L:L)</f>
        <v>1.1004922928766654E-3</v>
      </c>
    </row>
    <row r="146" spans="1:13" x14ac:dyDescent="0.25">
      <c r="A146" t="s">
        <v>9</v>
      </c>
      <c r="B146">
        <v>3829947</v>
      </c>
      <c r="C146" t="s">
        <v>183</v>
      </c>
      <c r="D146" t="s">
        <v>184</v>
      </c>
      <c r="E146">
        <v>0</v>
      </c>
      <c r="F146">
        <v>6</v>
      </c>
      <c r="G146">
        <v>16830</v>
      </c>
      <c r="H146">
        <v>0</v>
      </c>
      <c r="I146">
        <v>0</v>
      </c>
      <c r="K146" t="s">
        <v>390</v>
      </c>
      <c r="L146">
        <f>SUMIF(D:D, K146, I:I)</f>
        <v>145904</v>
      </c>
      <c r="M146">
        <f>L146/SUM(L:L)</f>
        <v>1.0677223836621204E-3</v>
      </c>
    </row>
    <row r="147" spans="1:13" x14ac:dyDescent="0.25">
      <c r="A147" t="s">
        <v>9</v>
      </c>
      <c r="B147">
        <v>37023612</v>
      </c>
      <c r="C147" t="s">
        <v>107</v>
      </c>
      <c r="D147" t="s">
        <v>108</v>
      </c>
      <c r="E147">
        <v>4</v>
      </c>
      <c r="F147">
        <v>0</v>
      </c>
      <c r="G147">
        <v>2843.11</v>
      </c>
      <c r="H147">
        <v>4798.66</v>
      </c>
      <c r="I147">
        <v>43188</v>
      </c>
      <c r="K147" t="s">
        <v>453</v>
      </c>
      <c r="L147">
        <f>SUMIF(D:D, K147, I:I)</f>
        <v>145130</v>
      </c>
      <c r="M147">
        <f>L147/SUM(L:L)</f>
        <v>1.0620582680453143E-3</v>
      </c>
    </row>
    <row r="148" spans="1:13" x14ac:dyDescent="0.25">
      <c r="A148" t="s">
        <v>9</v>
      </c>
      <c r="B148">
        <v>22104825</v>
      </c>
      <c r="C148" t="s">
        <v>185</v>
      </c>
      <c r="D148" t="s">
        <v>186</v>
      </c>
      <c r="E148">
        <v>5</v>
      </c>
      <c r="F148">
        <v>70</v>
      </c>
      <c r="G148">
        <v>4628</v>
      </c>
      <c r="H148">
        <v>14156.23</v>
      </c>
      <c r="I148">
        <v>18512</v>
      </c>
      <c r="K148" t="s">
        <v>244</v>
      </c>
      <c r="L148">
        <f>SUMIF(D:D, K148, I:I)</f>
        <v>144917</v>
      </c>
      <c r="M148">
        <f>L148/SUM(L:L)</f>
        <v>1.0604995385538676E-3</v>
      </c>
    </row>
    <row r="149" spans="1:13" x14ac:dyDescent="0.25">
      <c r="A149" t="s">
        <v>9</v>
      </c>
      <c r="B149">
        <v>38266121</v>
      </c>
      <c r="C149" t="s">
        <v>111</v>
      </c>
      <c r="D149" t="s">
        <v>112</v>
      </c>
      <c r="E149">
        <v>5</v>
      </c>
      <c r="F149">
        <v>2</v>
      </c>
      <c r="G149">
        <v>2365.13</v>
      </c>
      <c r="H149">
        <v>0</v>
      </c>
      <c r="I149">
        <v>25380</v>
      </c>
      <c r="K149" t="s">
        <v>32</v>
      </c>
      <c r="L149">
        <f>SUMIF(D:D, K149, I:I)</f>
        <v>144050</v>
      </c>
      <c r="M149">
        <f>L149/SUM(L:L)</f>
        <v>1.0541548509055848E-3</v>
      </c>
    </row>
    <row r="150" spans="1:13" x14ac:dyDescent="0.25">
      <c r="A150" t="s">
        <v>9</v>
      </c>
      <c r="B150">
        <v>30290123</v>
      </c>
      <c r="C150" t="s">
        <v>20</v>
      </c>
      <c r="D150" t="s">
        <v>36</v>
      </c>
      <c r="E150">
        <v>0</v>
      </c>
      <c r="F150">
        <v>0</v>
      </c>
      <c r="G150">
        <v>2738.46</v>
      </c>
      <c r="H150">
        <v>0</v>
      </c>
      <c r="I150">
        <v>4672</v>
      </c>
      <c r="K150" t="s">
        <v>351</v>
      </c>
      <c r="L150">
        <f>SUMIF(D:D, K150, I:I)</f>
        <v>140559</v>
      </c>
      <c r="M150">
        <f>L150/SUM(L:L)</f>
        <v>1.0286077867992926E-3</v>
      </c>
    </row>
    <row r="151" spans="1:13" x14ac:dyDescent="0.25">
      <c r="A151" t="s">
        <v>9</v>
      </c>
      <c r="B151">
        <v>12818398</v>
      </c>
      <c r="C151" t="s">
        <v>187</v>
      </c>
      <c r="D151" t="s">
        <v>188</v>
      </c>
      <c r="E151">
        <v>5</v>
      </c>
      <c r="F151">
        <v>88</v>
      </c>
      <c r="G151">
        <v>5851.56</v>
      </c>
      <c r="H151">
        <v>0</v>
      </c>
      <c r="I151">
        <v>190442</v>
      </c>
      <c r="K151" t="s">
        <v>707</v>
      </c>
      <c r="L151">
        <f>SUMIF(D:D, K151, I:I)</f>
        <v>139650</v>
      </c>
      <c r="M151">
        <f>L151/SUM(L:L)</f>
        <v>1.0219557440400203E-3</v>
      </c>
    </row>
    <row r="152" spans="1:13" x14ac:dyDescent="0.25">
      <c r="A152" t="s">
        <v>9</v>
      </c>
      <c r="B152">
        <v>10299000</v>
      </c>
      <c r="C152" t="s">
        <v>189</v>
      </c>
      <c r="D152" t="s">
        <v>190</v>
      </c>
      <c r="E152">
        <v>0</v>
      </c>
      <c r="F152">
        <v>2</v>
      </c>
      <c r="G152">
        <v>5940</v>
      </c>
      <c r="H152">
        <v>0</v>
      </c>
      <c r="I152">
        <v>23760</v>
      </c>
      <c r="K152" t="s">
        <v>212</v>
      </c>
      <c r="L152">
        <f>SUMIF(D:D, K152, I:I)</f>
        <v>136900</v>
      </c>
      <c r="M152">
        <f>L152/SUM(L:L)</f>
        <v>1.0018313022490425E-3</v>
      </c>
    </row>
    <row r="153" spans="1:13" x14ac:dyDescent="0.25">
      <c r="A153" t="s">
        <v>9</v>
      </c>
      <c r="B153">
        <v>31163048</v>
      </c>
      <c r="C153" t="s">
        <v>191</v>
      </c>
      <c r="D153" t="s">
        <v>192</v>
      </c>
      <c r="E153">
        <v>5</v>
      </c>
      <c r="F153">
        <v>2</v>
      </c>
      <c r="G153">
        <v>3745.66</v>
      </c>
      <c r="H153">
        <v>0</v>
      </c>
      <c r="I153">
        <v>173219</v>
      </c>
      <c r="K153" t="s">
        <v>439</v>
      </c>
      <c r="L153">
        <f>SUMIF(D:D, K153, I:I)</f>
        <v>135785</v>
      </c>
      <c r="M153">
        <f>L153/SUM(L:L)</f>
        <v>9.9367175585015504E-4</v>
      </c>
    </row>
    <row r="154" spans="1:13" x14ac:dyDescent="0.25">
      <c r="A154" t="s">
        <v>9</v>
      </c>
      <c r="B154">
        <v>6314152</v>
      </c>
      <c r="C154" t="s">
        <v>193</v>
      </c>
      <c r="D154" t="s">
        <v>194</v>
      </c>
      <c r="E154">
        <v>4</v>
      </c>
      <c r="F154">
        <v>0</v>
      </c>
      <c r="G154">
        <v>5012</v>
      </c>
      <c r="H154">
        <v>716</v>
      </c>
      <c r="I154">
        <v>10024</v>
      </c>
      <c r="K154" t="s">
        <v>388</v>
      </c>
      <c r="L154">
        <f>SUMIF(D:D, K154, I:I)</f>
        <v>133145</v>
      </c>
      <c r="M154">
        <f>L154/SUM(L:L)</f>
        <v>9.7435229173081642E-4</v>
      </c>
    </row>
    <row r="155" spans="1:13" x14ac:dyDescent="0.25">
      <c r="A155" t="s">
        <v>9</v>
      </c>
      <c r="B155">
        <v>14498497</v>
      </c>
      <c r="C155" t="s">
        <v>195</v>
      </c>
      <c r="D155" t="s">
        <v>196</v>
      </c>
      <c r="E155">
        <v>4</v>
      </c>
      <c r="F155">
        <v>61</v>
      </c>
      <c r="G155">
        <v>3568.83</v>
      </c>
      <c r="H155">
        <v>57270.5</v>
      </c>
      <c r="I155">
        <v>229082</v>
      </c>
      <c r="K155" t="s">
        <v>343</v>
      </c>
      <c r="L155">
        <f>SUMIF(D:D, K155, I:I)</f>
        <v>128483</v>
      </c>
      <c r="M155">
        <f>L155/SUM(L:L)</f>
        <v>9.4023587441098414E-4</v>
      </c>
    </row>
    <row r="156" spans="1:13" x14ac:dyDescent="0.25">
      <c r="A156" t="s">
        <v>9</v>
      </c>
      <c r="B156">
        <v>19353156</v>
      </c>
      <c r="C156" t="s">
        <v>139</v>
      </c>
      <c r="D156" t="s">
        <v>158</v>
      </c>
      <c r="E156">
        <v>4</v>
      </c>
      <c r="F156">
        <v>16</v>
      </c>
      <c r="G156">
        <v>3879</v>
      </c>
      <c r="H156">
        <v>0</v>
      </c>
      <c r="I156">
        <v>11997</v>
      </c>
      <c r="K156" t="s">
        <v>459</v>
      </c>
      <c r="L156">
        <f>SUMIF(D:D, K156, I:I)</f>
        <v>127307</v>
      </c>
      <c r="M156">
        <f>L156/SUM(L:L)</f>
        <v>9.3162993130327864E-4</v>
      </c>
    </row>
    <row r="157" spans="1:13" x14ac:dyDescent="0.25">
      <c r="A157" t="s">
        <v>9</v>
      </c>
      <c r="B157">
        <v>38664623</v>
      </c>
      <c r="C157" t="s">
        <v>53</v>
      </c>
      <c r="D157" t="s">
        <v>54</v>
      </c>
      <c r="E157">
        <v>0</v>
      </c>
      <c r="F157">
        <v>0</v>
      </c>
      <c r="G157">
        <v>1949</v>
      </c>
      <c r="H157">
        <v>2372.69</v>
      </c>
      <c r="I157">
        <v>7796</v>
      </c>
      <c r="K157" t="s">
        <v>755</v>
      </c>
      <c r="L157">
        <f>SUMIF(D:D, K157, I:I)</f>
        <v>126665</v>
      </c>
      <c r="M157">
        <f>L157/SUM(L:L)</f>
        <v>9.2693178889243953E-4</v>
      </c>
    </row>
    <row r="158" spans="1:13" x14ac:dyDescent="0.25">
      <c r="A158" t="s">
        <v>9</v>
      </c>
      <c r="B158">
        <v>36609922</v>
      </c>
      <c r="C158" t="s">
        <v>102</v>
      </c>
      <c r="D158" t="s">
        <v>103</v>
      </c>
      <c r="E158">
        <v>4</v>
      </c>
      <c r="F158">
        <v>0</v>
      </c>
      <c r="G158">
        <v>2450</v>
      </c>
      <c r="H158">
        <v>1351.72</v>
      </c>
      <c r="I158">
        <v>39200</v>
      </c>
      <c r="K158" t="s">
        <v>52</v>
      </c>
      <c r="L158">
        <f>SUMIF(D:D, K158, I:I)</f>
        <v>126567</v>
      </c>
      <c r="M158">
        <f>L158/SUM(L:L)</f>
        <v>9.2621462696679735E-4</v>
      </c>
    </row>
    <row r="159" spans="1:13" x14ac:dyDescent="0.25">
      <c r="A159" t="s">
        <v>9</v>
      </c>
      <c r="B159">
        <v>30821977</v>
      </c>
      <c r="C159" t="s">
        <v>63</v>
      </c>
      <c r="D159" t="s">
        <v>197</v>
      </c>
      <c r="E159">
        <v>5</v>
      </c>
      <c r="F159">
        <v>7</v>
      </c>
      <c r="G159">
        <v>3690</v>
      </c>
      <c r="H159">
        <v>0</v>
      </c>
      <c r="I159">
        <v>18450</v>
      </c>
      <c r="K159" t="s">
        <v>778</v>
      </c>
      <c r="L159">
        <f>SUMIF(D:D, K159, I:I)</f>
        <v>126308</v>
      </c>
      <c r="M159">
        <f>L159/SUM(L:L)</f>
        <v>9.2431927044902889E-4</v>
      </c>
    </row>
    <row r="160" spans="1:13" x14ac:dyDescent="0.25">
      <c r="A160" t="s">
        <v>9</v>
      </c>
      <c r="B160">
        <v>36733681</v>
      </c>
      <c r="C160" t="s">
        <v>102</v>
      </c>
      <c r="D160" t="s">
        <v>103</v>
      </c>
      <c r="E160">
        <v>4</v>
      </c>
      <c r="F160">
        <v>0</v>
      </c>
      <c r="G160">
        <v>2700</v>
      </c>
      <c r="H160">
        <v>4800</v>
      </c>
      <c r="I160">
        <v>43200</v>
      </c>
      <c r="K160" t="s">
        <v>430</v>
      </c>
      <c r="L160">
        <f>SUMIF(D:D, K160, I:I)</f>
        <v>125618</v>
      </c>
      <c r="M160">
        <f>L160/SUM(L:L)</f>
        <v>9.1926986505420178E-4</v>
      </c>
    </row>
    <row r="161" spans="1:13" x14ac:dyDescent="0.25">
      <c r="A161" t="s">
        <v>9</v>
      </c>
      <c r="B161">
        <v>35929748</v>
      </c>
      <c r="C161" t="s">
        <v>164</v>
      </c>
      <c r="D161" t="s">
        <v>198</v>
      </c>
      <c r="E161">
        <v>5</v>
      </c>
      <c r="F161">
        <v>3</v>
      </c>
      <c r="G161">
        <v>2388</v>
      </c>
      <c r="H161">
        <v>4179</v>
      </c>
      <c r="I161">
        <v>4776</v>
      </c>
      <c r="K161" t="s">
        <v>762</v>
      </c>
      <c r="L161">
        <f>SUMIF(D:D, K161, I:I)</f>
        <v>125430</v>
      </c>
      <c r="M161">
        <f>L161/SUM(L:L)</f>
        <v>9.1789408503358222E-4</v>
      </c>
    </row>
    <row r="162" spans="1:13" x14ac:dyDescent="0.25">
      <c r="A162" t="s">
        <v>9</v>
      </c>
      <c r="B162">
        <v>12006231</v>
      </c>
      <c r="C162" t="s">
        <v>49</v>
      </c>
      <c r="D162" t="s">
        <v>50</v>
      </c>
      <c r="E162">
        <v>4</v>
      </c>
      <c r="F162">
        <v>0</v>
      </c>
      <c r="G162">
        <v>2668</v>
      </c>
      <c r="H162">
        <v>2964.44</v>
      </c>
      <c r="I162">
        <v>26680</v>
      </c>
      <c r="K162" t="s">
        <v>324</v>
      </c>
      <c r="L162">
        <f>SUMIF(D:D, K162, I:I)</f>
        <v>125028</v>
      </c>
      <c r="M162">
        <f>L162/SUM(L:L)</f>
        <v>9.1495225754268284E-4</v>
      </c>
    </row>
    <row r="163" spans="1:13" x14ac:dyDescent="0.25">
      <c r="A163" t="s">
        <v>9</v>
      </c>
      <c r="B163">
        <v>34271389</v>
      </c>
      <c r="C163" t="s">
        <v>199</v>
      </c>
      <c r="D163" t="s">
        <v>200</v>
      </c>
      <c r="E163">
        <v>0</v>
      </c>
      <c r="F163">
        <v>3</v>
      </c>
      <c r="G163">
        <v>2895.83</v>
      </c>
      <c r="H163">
        <v>1757.53</v>
      </c>
      <c r="I163">
        <v>11424</v>
      </c>
      <c r="K163" t="s">
        <v>362</v>
      </c>
      <c r="L163">
        <f>SUMIF(D:D, K163, I:I)</f>
        <v>124733</v>
      </c>
      <c r="M163">
        <f>L163/SUM(L:L)</f>
        <v>9.1279345378692347E-4</v>
      </c>
    </row>
    <row r="164" spans="1:13" x14ac:dyDescent="0.25">
      <c r="A164" t="s">
        <v>9</v>
      </c>
      <c r="B164">
        <v>28457243</v>
      </c>
      <c r="C164" t="s">
        <v>66</v>
      </c>
      <c r="D164" t="s">
        <v>67</v>
      </c>
      <c r="E164">
        <v>4</v>
      </c>
      <c r="F164">
        <v>145</v>
      </c>
      <c r="G164">
        <v>7191</v>
      </c>
      <c r="H164">
        <v>0</v>
      </c>
      <c r="I164">
        <v>179775</v>
      </c>
      <c r="K164" t="s">
        <v>483</v>
      </c>
      <c r="L164">
        <f>SUMIF(D:D, K164, I:I)</f>
        <v>123476</v>
      </c>
      <c r="M164">
        <f>L164/SUM(L:L)</f>
        <v>9.0359475439373831E-4</v>
      </c>
    </row>
    <row r="165" spans="1:13" x14ac:dyDescent="0.25">
      <c r="A165" t="s">
        <v>9</v>
      </c>
      <c r="B165">
        <v>17466938</v>
      </c>
      <c r="C165" t="s">
        <v>35</v>
      </c>
      <c r="D165" t="s">
        <v>28</v>
      </c>
      <c r="E165">
        <v>3</v>
      </c>
      <c r="F165">
        <v>0</v>
      </c>
      <c r="G165">
        <v>6495</v>
      </c>
      <c r="H165">
        <v>11809.09</v>
      </c>
      <c r="I165">
        <v>32475</v>
      </c>
      <c r="K165" t="s">
        <v>386</v>
      </c>
      <c r="L165">
        <f>SUMIF(D:D, K165, I:I)</f>
        <v>122400</v>
      </c>
      <c r="M165">
        <f>L165/SUM(L:L)</f>
        <v>8.9572060916934108E-4</v>
      </c>
    </row>
    <row r="166" spans="1:13" x14ac:dyDescent="0.25">
      <c r="A166" t="s">
        <v>9</v>
      </c>
      <c r="B166">
        <v>37496651</v>
      </c>
      <c r="C166" t="s">
        <v>109</v>
      </c>
      <c r="D166" t="s">
        <v>110</v>
      </c>
      <c r="E166">
        <v>5</v>
      </c>
      <c r="F166">
        <v>5</v>
      </c>
      <c r="G166">
        <v>5998.09</v>
      </c>
      <c r="H166">
        <v>20109.849999999999</v>
      </c>
      <c r="I166">
        <v>46923</v>
      </c>
      <c r="K166" t="s">
        <v>54</v>
      </c>
      <c r="L166">
        <f>SUMIF(D:D, K166, I:I)</f>
        <v>118964</v>
      </c>
      <c r="M166">
        <f>L166/SUM(L:L)</f>
        <v>8.7057603389886849E-4</v>
      </c>
    </row>
    <row r="167" spans="1:13" x14ac:dyDescent="0.25">
      <c r="A167" t="s">
        <v>9</v>
      </c>
      <c r="B167">
        <v>39350457</v>
      </c>
      <c r="C167" t="s">
        <v>201</v>
      </c>
      <c r="D167" t="s">
        <v>202</v>
      </c>
      <c r="E167">
        <v>3</v>
      </c>
      <c r="F167">
        <v>5</v>
      </c>
      <c r="G167">
        <v>1861.66</v>
      </c>
      <c r="H167">
        <v>44278</v>
      </c>
      <c r="I167">
        <v>66417</v>
      </c>
      <c r="K167" t="s">
        <v>729</v>
      </c>
      <c r="L167">
        <f>SUMIF(D:D, K167, I:I)</f>
        <v>117778</v>
      </c>
      <c r="M167">
        <f>L167/SUM(L:L)</f>
        <v>8.6189691100283222E-4</v>
      </c>
    </row>
    <row r="168" spans="1:13" x14ac:dyDescent="0.25">
      <c r="A168" t="s">
        <v>9</v>
      </c>
      <c r="B168">
        <v>35212287</v>
      </c>
      <c r="C168" t="s">
        <v>203</v>
      </c>
      <c r="D168" t="s">
        <v>85</v>
      </c>
      <c r="E168">
        <v>4</v>
      </c>
      <c r="F168">
        <v>0</v>
      </c>
      <c r="G168">
        <v>3276.36</v>
      </c>
      <c r="H168">
        <v>0</v>
      </c>
      <c r="I168">
        <v>80129</v>
      </c>
      <c r="K168" t="s">
        <v>713</v>
      </c>
      <c r="L168">
        <f>SUMIF(D:D, K168, I:I)</f>
        <v>115849</v>
      </c>
      <c r="M168">
        <f>L168/SUM(L:L)</f>
        <v>8.477805298338154E-4</v>
      </c>
    </row>
    <row r="169" spans="1:13" x14ac:dyDescent="0.25">
      <c r="A169" t="s">
        <v>9</v>
      </c>
      <c r="B169">
        <v>39198096</v>
      </c>
      <c r="C169" t="s">
        <v>68</v>
      </c>
      <c r="D169" t="s">
        <v>69</v>
      </c>
      <c r="E169">
        <v>5</v>
      </c>
      <c r="F169">
        <v>6</v>
      </c>
      <c r="G169">
        <v>3583.52</v>
      </c>
      <c r="H169">
        <v>11263.71</v>
      </c>
      <c r="I169">
        <v>26282</v>
      </c>
      <c r="K169" t="s">
        <v>347</v>
      </c>
      <c r="L169">
        <f>SUMIF(D:D, K169, I:I)</f>
        <v>110545</v>
      </c>
      <c r="M169">
        <f>L169/SUM(L:L)</f>
        <v>8.089659701031439E-4</v>
      </c>
    </row>
    <row r="170" spans="1:13" x14ac:dyDescent="0.25">
      <c r="A170" t="s">
        <v>9</v>
      </c>
      <c r="B170">
        <v>12513195</v>
      </c>
      <c r="C170" t="s">
        <v>70</v>
      </c>
      <c r="D170" t="s">
        <v>71</v>
      </c>
      <c r="E170">
        <v>5</v>
      </c>
      <c r="F170">
        <v>0</v>
      </c>
      <c r="G170">
        <v>4119.1000000000004</v>
      </c>
      <c r="H170">
        <v>0</v>
      </c>
      <c r="I170">
        <v>4544</v>
      </c>
      <c r="K170" t="s">
        <v>618</v>
      </c>
      <c r="L170">
        <f>SUMIF(D:D, K170, I:I)</f>
        <v>110436</v>
      </c>
      <c r="M170">
        <f>L170/SUM(L:L)</f>
        <v>8.081683104103379E-4</v>
      </c>
    </row>
    <row r="171" spans="1:13" x14ac:dyDescent="0.25">
      <c r="A171" t="s">
        <v>9</v>
      </c>
      <c r="B171">
        <v>16915425</v>
      </c>
      <c r="C171" t="s">
        <v>204</v>
      </c>
      <c r="D171" t="s">
        <v>205</v>
      </c>
      <c r="E171">
        <v>0</v>
      </c>
      <c r="F171">
        <v>1</v>
      </c>
      <c r="G171">
        <v>3733.1</v>
      </c>
      <c r="H171">
        <v>0</v>
      </c>
      <c r="I171">
        <v>16253</v>
      </c>
      <c r="K171" t="s">
        <v>270</v>
      </c>
      <c r="L171">
        <f>SUMIF(D:D, K171, I:I)</f>
        <v>109123</v>
      </c>
      <c r="M171">
        <f>L171/SUM(L:L)</f>
        <v>7.9855980420250007E-4</v>
      </c>
    </row>
    <row r="172" spans="1:13" x14ac:dyDescent="0.25">
      <c r="A172" t="s">
        <v>9</v>
      </c>
      <c r="B172">
        <v>36373398</v>
      </c>
      <c r="C172" t="s">
        <v>107</v>
      </c>
      <c r="D172" t="s">
        <v>108</v>
      </c>
      <c r="E172">
        <v>4</v>
      </c>
      <c r="F172">
        <v>66</v>
      </c>
      <c r="G172">
        <v>2160.1999999999998</v>
      </c>
      <c r="H172">
        <v>0</v>
      </c>
      <c r="I172">
        <v>104256</v>
      </c>
      <c r="K172" t="s">
        <v>520</v>
      </c>
      <c r="L172">
        <f>SUMIF(D:D, K172, I:I)</f>
        <v>103166</v>
      </c>
      <c r="M172">
        <f>L172/SUM(L:L)</f>
        <v>7.5496660429382552E-4</v>
      </c>
    </row>
    <row r="173" spans="1:13" x14ac:dyDescent="0.25">
      <c r="A173" t="s">
        <v>9</v>
      </c>
      <c r="B173">
        <v>27506149</v>
      </c>
      <c r="C173" t="s">
        <v>39</v>
      </c>
      <c r="D173" t="s">
        <v>40</v>
      </c>
      <c r="E173">
        <v>0</v>
      </c>
      <c r="F173">
        <v>0</v>
      </c>
      <c r="G173">
        <v>5907</v>
      </c>
      <c r="H173">
        <v>0</v>
      </c>
      <c r="I173">
        <v>118140</v>
      </c>
      <c r="K173" t="s">
        <v>760</v>
      </c>
      <c r="L173">
        <f>SUMIF(D:D, K173, I:I)</f>
        <v>103000</v>
      </c>
      <c r="M173">
        <f>L173/SUM(L:L)</f>
        <v>7.537518198075338E-4</v>
      </c>
    </row>
    <row r="174" spans="1:13" x14ac:dyDescent="0.25">
      <c r="A174" t="s">
        <v>9</v>
      </c>
      <c r="B174">
        <v>6979988</v>
      </c>
      <c r="C174" t="s">
        <v>206</v>
      </c>
      <c r="D174" t="s">
        <v>207</v>
      </c>
      <c r="E174">
        <v>0</v>
      </c>
      <c r="F174">
        <v>0</v>
      </c>
      <c r="G174">
        <v>4945.66</v>
      </c>
      <c r="H174">
        <v>0</v>
      </c>
      <c r="I174">
        <v>9866</v>
      </c>
      <c r="K174" t="s">
        <v>83</v>
      </c>
      <c r="L174">
        <f>SUMIF(D:D, K174, I:I)</f>
        <v>102950</v>
      </c>
      <c r="M174">
        <f>L174/SUM(L:L)</f>
        <v>7.5338592086587961E-4</v>
      </c>
    </row>
    <row r="175" spans="1:13" x14ac:dyDescent="0.25">
      <c r="A175" t="s">
        <v>9</v>
      </c>
      <c r="B175">
        <v>26257287</v>
      </c>
      <c r="C175" t="s">
        <v>33</v>
      </c>
      <c r="D175" t="s">
        <v>34</v>
      </c>
      <c r="E175">
        <v>4</v>
      </c>
      <c r="F175">
        <v>4</v>
      </c>
      <c r="G175">
        <v>2143</v>
      </c>
      <c r="H175">
        <v>0</v>
      </c>
      <c r="I175">
        <v>70719</v>
      </c>
      <c r="K175" t="s">
        <v>562</v>
      </c>
      <c r="L175">
        <f>SUMIF(D:D, K175, I:I)</f>
        <v>102694</v>
      </c>
      <c r="M175">
        <f>L175/SUM(L:L)</f>
        <v>7.515125182846104E-4</v>
      </c>
    </row>
    <row r="176" spans="1:13" x14ac:dyDescent="0.25">
      <c r="A176" t="s">
        <v>9</v>
      </c>
      <c r="B176">
        <v>31436799</v>
      </c>
      <c r="C176" t="s">
        <v>20</v>
      </c>
      <c r="D176" t="s">
        <v>36</v>
      </c>
      <c r="E176">
        <v>0</v>
      </c>
      <c r="F176">
        <v>12</v>
      </c>
      <c r="G176">
        <v>5602.79</v>
      </c>
      <c r="H176">
        <v>1492.89</v>
      </c>
      <c r="I176">
        <v>43294</v>
      </c>
      <c r="K176" t="s">
        <v>696</v>
      </c>
      <c r="L176">
        <f>SUMIF(D:D, K176, I:I)</f>
        <v>102220</v>
      </c>
      <c r="M176">
        <f>L176/SUM(L:L)</f>
        <v>7.480437963177292E-4</v>
      </c>
    </row>
    <row r="177" spans="1:13" x14ac:dyDescent="0.25">
      <c r="A177" t="s">
        <v>9</v>
      </c>
      <c r="B177">
        <v>25907635</v>
      </c>
      <c r="C177" t="s">
        <v>117</v>
      </c>
      <c r="D177" t="s">
        <v>118</v>
      </c>
      <c r="E177">
        <v>4</v>
      </c>
      <c r="F177">
        <v>4</v>
      </c>
      <c r="G177">
        <v>2029</v>
      </c>
      <c r="H177">
        <v>0</v>
      </c>
      <c r="I177">
        <v>34493</v>
      </c>
      <c r="K177" t="s">
        <v>320</v>
      </c>
      <c r="L177">
        <f>SUMIF(D:D, K177, I:I)</f>
        <v>100376</v>
      </c>
      <c r="M177">
        <f>L177/SUM(L:L)</f>
        <v>7.3454944334952433E-4</v>
      </c>
    </row>
    <row r="178" spans="1:13" x14ac:dyDescent="0.25">
      <c r="A178" t="s">
        <v>9</v>
      </c>
      <c r="B178">
        <v>38270332</v>
      </c>
      <c r="C178" t="s">
        <v>111</v>
      </c>
      <c r="D178" t="s">
        <v>112</v>
      </c>
      <c r="E178">
        <v>0</v>
      </c>
      <c r="F178">
        <v>0</v>
      </c>
      <c r="G178">
        <v>2057.73</v>
      </c>
      <c r="H178">
        <v>0</v>
      </c>
      <c r="I178">
        <v>5172</v>
      </c>
      <c r="K178" t="s">
        <v>604</v>
      </c>
      <c r="L178">
        <f>SUMIF(D:D, K178, I:I)</f>
        <v>99989</v>
      </c>
      <c r="M178">
        <f>L178/SUM(L:L)</f>
        <v>7.3171738554112127E-4</v>
      </c>
    </row>
    <row r="179" spans="1:13" x14ac:dyDescent="0.25">
      <c r="A179" t="s">
        <v>9</v>
      </c>
      <c r="B179">
        <v>24091286</v>
      </c>
      <c r="C179" t="s">
        <v>96</v>
      </c>
      <c r="D179" t="s">
        <v>97</v>
      </c>
      <c r="E179">
        <v>4</v>
      </c>
      <c r="F179">
        <v>0</v>
      </c>
      <c r="G179">
        <v>3960</v>
      </c>
      <c r="H179">
        <v>0</v>
      </c>
      <c r="I179">
        <v>31680</v>
      </c>
      <c r="K179" t="s">
        <v>742</v>
      </c>
      <c r="L179">
        <f>SUMIF(D:D, K179, I:I)</f>
        <v>98729</v>
      </c>
      <c r="M179">
        <f>L179/SUM(L:L)</f>
        <v>7.2249673221143698E-4</v>
      </c>
    </row>
    <row r="180" spans="1:13" x14ac:dyDescent="0.25">
      <c r="A180" t="s">
        <v>9</v>
      </c>
      <c r="B180">
        <v>26812495</v>
      </c>
      <c r="C180" t="s">
        <v>187</v>
      </c>
      <c r="D180" t="s">
        <v>188</v>
      </c>
      <c r="E180">
        <v>5</v>
      </c>
      <c r="F180">
        <v>0</v>
      </c>
      <c r="G180">
        <v>5438.36</v>
      </c>
      <c r="H180">
        <v>0</v>
      </c>
      <c r="I180">
        <v>34094</v>
      </c>
      <c r="K180" t="s">
        <v>238</v>
      </c>
      <c r="L180">
        <f>SUMIF(D:D, K180, I:I)</f>
        <v>98613</v>
      </c>
      <c r="M180">
        <f>L180/SUM(L:L)</f>
        <v>7.2164784666679934E-4</v>
      </c>
    </row>
    <row r="181" spans="1:13" x14ac:dyDescent="0.25">
      <c r="A181" t="s">
        <v>9</v>
      </c>
      <c r="B181">
        <v>37763302</v>
      </c>
      <c r="C181" t="s">
        <v>102</v>
      </c>
      <c r="D181" t="s">
        <v>103</v>
      </c>
      <c r="E181">
        <v>0</v>
      </c>
      <c r="F181">
        <v>38</v>
      </c>
      <c r="G181">
        <v>2879.63</v>
      </c>
      <c r="H181">
        <v>0</v>
      </c>
      <c r="I181">
        <v>1477</v>
      </c>
      <c r="K181" t="s">
        <v>297</v>
      </c>
      <c r="L181">
        <f>SUMIF(D:D, K181, I:I)</f>
        <v>96570</v>
      </c>
      <c r="M181">
        <f>L181/SUM(L:L)</f>
        <v>7.0669721591081109E-4</v>
      </c>
    </row>
    <row r="182" spans="1:13" x14ac:dyDescent="0.25">
      <c r="A182" t="s">
        <v>9</v>
      </c>
      <c r="B182">
        <v>38253046</v>
      </c>
      <c r="C182" t="s">
        <v>45</v>
      </c>
      <c r="D182" t="s">
        <v>46</v>
      </c>
      <c r="E182">
        <v>4</v>
      </c>
      <c r="F182">
        <v>1</v>
      </c>
      <c r="G182">
        <v>2210.6</v>
      </c>
      <c r="H182">
        <v>0</v>
      </c>
      <c r="I182">
        <v>6117</v>
      </c>
      <c r="K182" t="s">
        <v>535</v>
      </c>
      <c r="L182">
        <f>SUMIF(D:D, K182, I:I)</f>
        <v>96520</v>
      </c>
      <c r="M182">
        <f>L182/SUM(L:L)</f>
        <v>7.0633131696915691E-4</v>
      </c>
    </row>
    <row r="183" spans="1:13" x14ac:dyDescent="0.25">
      <c r="A183" t="s">
        <v>9</v>
      </c>
      <c r="B183">
        <v>12006232</v>
      </c>
      <c r="C183" t="s">
        <v>49</v>
      </c>
      <c r="D183" t="s">
        <v>50</v>
      </c>
      <c r="E183">
        <v>4</v>
      </c>
      <c r="F183">
        <v>44</v>
      </c>
      <c r="G183">
        <v>2668</v>
      </c>
      <c r="H183">
        <v>0</v>
      </c>
      <c r="I183">
        <v>48024</v>
      </c>
      <c r="K183" t="s">
        <v>702</v>
      </c>
      <c r="L183">
        <f>SUMIF(D:D, K183, I:I)</f>
        <v>96250</v>
      </c>
      <c r="M183">
        <f>L183/SUM(L:L)</f>
        <v>7.0435546268422453E-4</v>
      </c>
    </row>
    <row r="184" spans="1:13" x14ac:dyDescent="0.25">
      <c r="A184" t="s">
        <v>9</v>
      </c>
      <c r="B184">
        <v>31438715</v>
      </c>
      <c r="C184" t="s">
        <v>208</v>
      </c>
      <c r="D184" t="s">
        <v>209</v>
      </c>
      <c r="E184">
        <v>5</v>
      </c>
      <c r="F184">
        <v>20</v>
      </c>
      <c r="G184">
        <v>3489.2</v>
      </c>
      <c r="H184">
        <v>0</v>
      </c>
      <c r="I184">
        <v>114825</v>
      </c>
      <c r="K184" t="s">
        <v>275</v>
      </c>
      <c r="L184">
        <f>SUMIF(D:D, K184, I:I)</f>
        <v>94228</v>
      </c>
      <c r="M184">
        <f>L184/SUM(L:L)</f>
        <v>6.8955850948373097E-4</v>
      </c>
    </row>
    <row r="185" spans="1:13" x14ac:dyDescent="0.25">
      <c r="A185" t="s">
        <v>9</v>
      </c>
      <c r="B185">
        <v>30421227</v>
      </c>
      <c r="C185" t="s">
        <v>159</v>
      </c>
      <c r="D185" t="s">
        <v>160</v>
      </c>
      <c r="E185">
        <v>0</v>
      </c>
      <c r="F185">
        <v>0</v>
      </c>
      <c r="G185">
        <v>8541.1</v>
      </c>
      <c r="H185">
        <v>0</v>
      </c>
      <c r="I185">
        <v>25686</v>
      </c>
      <c r="K185" t="s">
        <v>272</v>
      </c>
      <c r="L185">
        <f>SUMIF(D:D, K185, I:I)</f>
        <v>93532</v>
      </c>
      <c r="M185">
        <f>L185/SUM(L:L)</f>
        <v>6.8446519621590538E-4</v>
      </c>
    </row>
    <row r="186" spans="1:13" x14ac:dyDescent="0.25">
      <c r="A186" t="s">
        <v>9</v>
      </c>
      <c r="B186">
        <v>11619859</v>
      </c>
      <c r="C186" t="s">
        <v>24</v>
      </c>
      <c r="D186" t="s">
        <v>25</v>
      </c>
      <c r="E186">
        <v>4</v>
      </c>
      <c r="F186">
        <v>0</v>
      </c>
      <c r="G186">
        <v>3769.18</v>
      </c>
      <c r="H186">
        <v>38739.269999999997</v>
      </c>
      <c r="I186">
        <v>22428</v>
      </c>
      <c r="K186" t="s">
        <v>309</v>
      </c>
      <c r="L186">
        <f>SUMIF(D:D, K186, I:I)</f>
        <v>92820</v>
      </c>
      <c r="M186">
        <f>L186/SUM(L:L)</f>
        <v>6.7925479528675031E-4</v>
      </c>
    </row>
    <row r="187" spans="1:13" x14ac:dyDescent="0.25">
      <c r="A187" t="s">
        <v>9</v>
      </c>
      <c r="B187">
        <v>36397327</v>
      </c>
      <c r="C187" t="s">
        <v>78</v>
      </c>
      <c r="D187" t="s">
        <v>79</v>
      </c>
      <c r="E187">
        <v>0</v>
      </c>
      <c r="F187">
        <v>0</v>
      </c>
      <c r="G187">
        <v>4812.5</v>
      </c>
      <c r="H187">
        <v>1375</v>
      </c>
      <c r="I187">
        <v>39875</v>
      </c>
      <c r="K187" t="s">
        <v>593</v>
      </c>
      <c r="L187">
        <f>SUMIF(D:D, K187, I:I)</f>
        <v>92160</v>
      </c>
      <c r="M187">
        <f>L187/SUM(L:L)</f>
        <v>6.7442492925691563E-4</v>
      </c>
    </row>
    <row r="188" spans="1:13" x14ac:dyDescent="0.25">
      <c r="A188" t="s">
        <v>9</v>
      </c>
      <c r="B188">
        <v>36141880</v>
      </c>
      <c r="C188" t="s">
        <v>84</v>
      </c>
      <c r="D188" t="s">
        <v>179</v>
      </c>
      <c r="E188">
        <v>5</v>
      </c>
      <c r="F188">
        <v>1</v>
      </c>
      <c r="G188">
        <v>2303</v>
      </c>
      <c r="H188">
        <v>0</v>
      </c>
      <c r="I188">
        <v>6909</v>
      </c>
      <c r="K188" t="s">
        <v>160</v>
      </c>
      <c r="L188">
        <f>SUMIF(D:D, K188, I:I)</f>
        <v>90724</v>
      </c>
      <c r="M188">
        <f>L188/SUM(L:L)</f>
        <v>6.6391631165260874E-4</v>
      </c>
    </row>
    <row r="189" spans="1:13" x14ac:dyDescent="0.25">
      <c r="A189" t="s">
        <v>9</v>
      </c>
      <c r="B189">
        <v>25860749</v>
      </c>
      <c r="C189" t="s">
        <v>210</v>
      </c>
      <c r="D189" t="s">
        <v>168</v>
      </c>
      <c r="E189">
        <v>0</v>
      </c>
      <c r="F189">
        <v>13</v>
      </c>
      <c r="G189">
        <v>1697.57</v>
      </c>
      <c r="H189">
        <v>1336.64</v>
      </c>
      <c r="I189">
        <v>18713</v>
      </c>
      <c r="K189" t="s">
        <v>398</v>
      </c>
      <c r="L189">
        <f>SUMIF(D:D, K189, I:I)</f>
        <v>89726</v>
      </c>
      <c r="M189">
        <f>L189/SUM(L:L)</f>
        <v>6.5661296877719203E-4</v>
      </c>
    </row>
    <row r="190" spans="1:13" x14ac:dyDescent="0.25">
      <c r="A190" t="s">
        <v>9</v>
      </c>
      <c r="B190">
        <v>27914271</v>
      </c>
      <c r="C190" t="s">
        <v>211</v>
      </c>
      <c r="D190" t="s">
        <v>212</v>
      </c>
      <c r="E190">
        <v>4</v>
      </c>
      <c r="F190">
        <v>26</v>
      </c>
      <c r="G190">
        <v>4079.73</v>
      </c>
      <c r="H190">
        <v>0</v>
      </c>
      <c r="I190">
        <v>8180</v>
      </c>
      <c r="K190" t="s">
        <v>223</v>
      </c>
      <c r="L190">
        <f>SUMIF(D:D, K190, I:I)</f>
        <v>88317</v>
      </c>
      <c r="M190">
        <f>L190/SUM(L:L)</f>
        <v>6.4630193660137822E-4</v>
      </c>
    </row>
    <row r="191" spans="1:13" x14ac:dyDescent="0.25">
      <c r="A191" t="s">
        <v>9</v>
      </c>
      <c r="B191">
        <v>38470479</v>
      </c>
      <c r="C191" t="s">
        <v>68</v>
      </c>
      <c r="D191" t="s">
        <v>69</v>
      </c>
      <c r="E191">
        <v>5</v>
      </c>
      <c r="F191">
        <v>11</v>
      </c>
      <c r="G191">
        <v>4253.13</v>
      </c>
      <c r="H191">
        <v>9247.82</v>
      </c>
      <c r="I191">
        <v>268187</v>
      </c>
      <c r="K191" t="s">
        <v>190</v>
      </c>
      <c r="L191">
        <f>SUMIF(D:D, K191, I:I)</f>
        <v>86940</v>
      </c>
      <c r="M191">
        <f>L191/SUM(L:L)</f>
        <v>6.3622507974822314E-4</v>
      </c>
    </row>
    <row r="192" spans="1:13" x14ac:dyDescent="0.25">
      <c r="A192" t="s">
        <v>9</v>
      </c>
      <c r="B192">
        <v>20914140</v>
      </c>
      <c r="C192" t="s">
        <v>213</v>
      </c>
      <c r="D192" t="s">
        <v>214</v>
      </c>
      <c r="E192">
        <v>4</v>
      </c>
      <c r="F192">
        <v>5</v>
      </c>
      <c r="G192">
        <v>4623.96</v>
      </c>
      <c r="H192">
        <v>11334.85</v>
      </c>
      <c r="I192">
        <v>9918</v>
      </c>
      <c r="K192" t="s">
        <v>44</v>
      </c>
      <c r="L192">
        <f>SUMIF(D:D, K192, I:I)</f>
        <v>86180</v>
      </c>
      <c r="M192">
        <f>L192/SUM(L:L)</f>
        <v>6.3066341583508019E-4</v>
      </c>
    </row>
    <row r="193" spans="1:13" x14ac:dyDescent="0.25">
      <c r="A193" t="s">
        <v>9</v>
      </c>
      <c r="B193">
        <v>5467838</v>
      </c>
      <c r="C193" t="s">
        <v>109</v>
      </c>
      <c r="D193" t="s">
        <v>110</v>
      </c>
      <c r="E193">
        <v>4</v>
      </c>
      <c r="F193">
        <v>0</v>
      </c>
      <c r="G193">
        <v>5399.23</v>
      </c>
      <c r="H193">
        <v>0</v>
      </c>
      <c r="I193">
        <v>26260</v>
      </c>
      <c r="K193" t="s">
        <v>733</v>
      </c>
      <c r="L193">
        <f>SUMIF(D:D, K193, I:I)</f>
        <v>85540</v>
      </c>
      <c r="M193">
        <f>L193/SUM(L:L)</f>
        <v>6.2597990938190716E-4</v>
      </c>
    </row>
    <row r="194" spans="1:13" x14ac:dyDescent="0.25">
      <c r="A194" t="s">
        <v>9</v>
      </c>
      <c r="B194">
        <v>39197894</v>
      </c>
      <c r="C194" t="s">
        <v>68</v>
      </c>
      <c r="D194" t="s">
        <v>69</v>
      </c>
      <c r="E194">
        <v>0</v>
      </c>
      <c r="F194">
        <v>6</v>
      </c>
      <c r="G194">
        <v>3542.47</v>
      </c>
      <c r="H194">
        <v>13987.28</v>
      </c>
      <c r="I194">
        <v>32637</v>
      </c>
      <c r="K194" t="s">
        <v>579</v>
      </c>
      <c r="L194">
        <f>SUMIF(D:D, K194, I:I)</f>
        <v>84728</v>
      </c>
      <c r="M194">
        <f>L194/SUM(L:L)</f>
        <v>6.2003771056944393E-4</v>
      </c>
    </row>
    <row r="195" spans="1:13" x14ac:dyDescent="0.25">
      <c r="A195" t="s">
        <v>9</v>
      </c>
      <c r="B195">
        <v>37037816</v>
      </c>
      <c r="C195" t="s">
        <v>215</v>
      </c>
      <c r="D195" t="s">
        <v>216</v>
      </c>
      <c r="E195">
        <v>4</v>
      </c>
      <c r="F195">
        <v>97</v>
      </c>
      <c r="G195">
        <v>2870</v>
      </c>
      <c r="H195">
        <v>0</v>
      </c>
      <c r="I195">
        <v>387450</v>
      </c>
      <c r="K195" t="s">
        <v>577</v>
      </c>
      <c r="L195">
        <f>SUMIF(D:D, K195, I:I)</f>
        <v>82192</v>
      </c>
      <c r="M195">
        <f>L195/SUM(L:L)</f>
        <v>6.0147931624874576E-4</v>
      </c>
    </row>
    <row r="196" spans="1:13" x14ac:dyDescent="0.25">
      <c r="A196" t="s">
        <v>9</v>
      </c>
      <c r="B196">
        <v>14039804</v>
      </c>
      <c r="C196" t="s">
        <v>94</v>
      </c>
      <c r="D196" t="s">
        <v>95</v>
      </c>
      <c r="E196">
        <v>0</v>
      </c>
      <c r="F196">
        <v>0</v>
      </c>
      <c r="G196">
        <v>2112</v>
      </c>
      <c r="H196">
        <v>0</v>
      </c>
      <c r="I196">
        <v>6336</v>
      </c>
      <c r="K196" t="s">
        <v>518</v>
      </c>
      <c r="L196">
        <f>SUMIF(D:D, K196, I:I)</f>
        <v>81924</v>
      </c>
      <c r="M196">
        <f>L196/SUM(L:L)</f>
        <v>5.9951809792147957E-4</v>
      </c>
    </row>
    <row r="197" spans="1:13" x14ac:dyDescent="0.25">
      <c r="A197" t="s">
        <v>9</v>
      </c>
      <c r="B197">
        <v>34771893</v>
      </c>
      <c r="C197" t="s">
        <v>66</v>
      </c>
      <c r="D197" t="s">
        <v>67</v>
      </c>
      <c r="E197">
        <v>5</v>
      </c>
      <c r="F197">
        <v>11</v>
      </c>
      <c r="G197">
        <v>6044.7</v>
      </c>
      <c r="H197">
        <v>0</v>
      </c>
      <c r="I197">
        <v>93782</v>
      </c>
      <c r="K197" t="s">
        <v>286</v>
      </c>
      <c r="L197">
        <f>SUMIF(D:D, K197, I:I)</f>
        <v>81679</v>
      </c>
      <c r="M197">
        <f>L197/SUM(L:L)</f>
        <v>5.9772519310737429E-4</v>
      </c>
    </row>
    <row r="198" spans="1:13" x14ac:dyDescent="0.25">
      <c r="A198" t="s">
        <v>9</v>
      </c>
      <c r="B198">
        <v>38300711</v>
      </c>
      <c r="C198" t="s">
        <v>68</v>
      </c>
      <c r="D198" t="s">
        <v>69</v>
      </c>
      <c r="E198">
        <v>4</v>
      </c>
      <c r="F198">
        <v>7</v>
      </c>
      <c r="G198">
        <v>5586.33</v>
      </c>
      <c r="H198">
        <v>0</v>
      </c>
      <c r="I198">
        <v>169923</v>
      </c>
      <c r="K198" t="s">
        <v>661</v>
      </c>
      <c r="L198">
        <f>SUMIF(D:D, K198, I:I)</f>
        <v>81568</v>
      </c>
      <c r="M198">
        <f>L198/SUM(L:L)</f>
        <v>5.9691289745690209E-4</v>
      </c>
    </row>
    <row r="199" spans="1:13" x14ac:dyDescent="0.25">
      <c r="A199" t="s">
        <v>9</v>
      </c>
      <c r="B199">
        <v>37244051</v>
      </c>
      <c r="C199" t="s">
        <v>211</v>
      </c>
      <c r="D199" t="s">
        <v>217</v>
      </c>
      <c r="E199">
        <v>5</v>
      </c>
      <c r="F199">
        <v>14</v>
      </c>
      <c r="G199">
        <v>5100.8599999999997</v>
      </c>
      <c r="H199">
        <v>40705.300000000003</v>
      </c>
      <c r="I199">
        <v>133746</v>
      </c>
      <c r="K199" t="s">
        <v>427</v>
      </c>
      <c r="L199">
        <f>SUMIF(D:D, K199, I:I)</f>
        <v>78459</v>
      </c>
      <c r="M199">
        <f>L199/SUM(L:L)</f>
        <v>5.7416130126484749E-4</v>
      </c>
    </row>
    <row r="200" spans="1:13" x14ac:dyDescent="0.25">
      <c r="A200" t="s">
        <v>9</v>
      </c>
      <c r="B200">
        <v>25989330</v>
      </c>
      <c r="C200" t="s">
        <v>218</v>
      </c>
      <c r="D200" t="s">
        <v>219</v>
      </c>
      <c r="E200">
        <v>5</v>
      </c>
      <c r="F200">
        <v>0</v>
      </c>
      <c r="G200">
        <v>3248</v>
      </c>
      <c r="H200">
        <v>0</v>
      </c>
      <c r="I200">
        <v>55216</v>
      </c>
      <c r="K200" t="s">
        <v>407</v>
      </c>
      <c r="L200">
        <f>SUMIF(D:D, K200, I:I)</f>
        <v>78120</v>
      </c>
      <c r="M200">
        <f>L200/SUM(L:L)</f>
        <v>5.7168050644043243E-4</v>
      </c>
    </row>
    <row r="201" spans="1:13" x14ac:dyDescent="0.25">
      <c r="A201" t="s">
        <v>9</v>
      </c>
      <c r="B201">
        <v>17144170</v>
      </c>
      <c r="C201" t="s">
        <v>134</v>
      </c>
      <c r="D201" t="s">
        <v>56</v>
      </c>
      <c r="E201">
        <v>5</v>
      </c>
      <c r="F201">
        <v>31</v>
      </c>
      <c r="G201">
        <v>3308.2</v>
      </c>
      <c r="H201">
        <v>0</v>
      </c>
      <c r="I201">
        <v>119180</v>
      </c>
      <c r="K201" t="s">
        <v>303</v>
      </c>
      <c r="L201">
        <f>SUMIF(D:D, K201, I:I)</f>
        <v>77542</v>
      </c>
      <c r="M201">
        <f>L201/SUM(L:L)</f>
        <v>5.6745071467491056E-4</v>
      </c>
    </row>
    <row r="202" spans="1:13" x14ac:dyDescent="0.25">
      <c r="A202" t="s">
        <v>9</v>
      </c>
      <c r="B202">
        <v>38287968</v>
      </c>
      <c r="C202" t="s">
        <v>146</v>
      </c>
      <c r="D202" t="s">
        <v>147</v>
      </c>
      <c r="E202">
        <v>4</v>
      </c>
      <c r="F202">
        <v>6</v>
      </c>
      <c r="G202">
        <v>1902.5</v>
      </c>
      <c r="H202">
        <v>17708.25</v>
      </c>
      <c r="I202">
        <v>70833</v>
      </c>
      <c r="K202" t="s">
        <v>205</v>
      </c>
      <c r="L202">
        <f>SUMIF(D:D, K202, I:I)</f>
        <v>77522</v>
      </c>
      <c r="M202">
        <f>L202/SUM(L:L)</f>
        <v>5.673043550982489E-4</v>
      </c>
    </row>
    <row r="203" spans="1:13" x14ac:dyDescent="0.25">
      <c r="A203" t="s">
        <v>9</v>
      </c>
      <c r="B203">
        <v>25571039</v>
      </c>
      <c r="C203" t="s">
        <v>220</v>
      </c>
      <c r="D203" t="s">
        <v>221</v>
      </c>
      <c r="E203">
        <v>0</v>
      </c>
      <c r="F203">
        <v>0</v>
      </c>
      <c r="G203">
        <v>4189</v>
      </c>
      <c r="H203">
        <v>0</v>
      </c>
      <c r="I203">
        <v>12567</v>
      </c>
      <c r="K203" t="s">
        <v>461</v>
      </c>
      <c r="L203">
        <f>SUMIF(D:D, K203, I:I)</f>
        <v>77448</v>
      </c>
      <c r="M203">
        <f>L203/SUM(L:L)</f>
        <v>5.6676282466460077E-4</v>
      </c>
    </row>
    <row r="204" spans="1:13" x14ac:dyDescent="0.25">
      <c r="A204" t="s">
        <v>9</v>
      </c>
      <c r="B204">
        <v>38691983</v>
      </c>
      <c r="C204" t="s">
        <v>222</v>
      </c>
      <c r="D204" t="s">
        <v>223</v>
      </c>
      <c r="E204">
        <v>0</v>
      </c>
      <c r="F204">
        <v>24</v>
      </c>
      <c r="G204">
        <v>1500</v>
      </c>
      <c r="H204">
        <v>5142.8500000000004</v>
      </c>
      <c r="I204">
        <v>12000</v>
      </c>
      <c r="K204" t="s">
        <v>493</v>
      </c>
      <c r="L204">
        <f>SUMIF(D:D, K204, I:I)</f>
        <v>73762</v>
      </c>
      <c r="M204">
        <f>L204/SUM(L:L)</f>
        <v>5.3978875468585735E-4</v>
      </c>
    </row>
    <row r="205" spans="1:13" x14ac:dyDescent="0.25">
      <c r="A205" t="s">
        <v>9</v>
      </c>
      <c r="B205">
        <v>31040818</v>
      </c>
      <c r="C205" t="s">
        <v>66</v>
      </c>
      <c r="D205" t="s">
        <v>67</v>
      </c>
      <c r="E205">
        <v>4</v>
      </c>
      <c r="F205">
        <v>29</v>
      </c>
      <c r="G205">
        <v>8071.51</v>
      </c>
      <c r="H205">
        <v>9765</v>
      </c>
      <c r="I205">
        <v>136710</v>
      </c>
      <c r="K205" t="s">
        <v>323</v>
      </c>
      <c r="L205">
        <f>SUMIF(D:D, K205, I:I)</f>
        <v>73576</v>
      </c>
      <c r="M205">
        <f>L205/SUM(L:L)</f>
        <v>5.3842761062290398E-4</v>
      </c>
    </row>
    <row r="206" spans="1:13" x14ac:dyDescent="0.25">
      <c r="A206" t="s">
        <v>9</v>
      </c>
      <c r="B206">
        <v>33511664</v>
      </c>
      <c r="C206" t="s">
        <v>224</v>
      </c>
      <c r="D206" t="s">
        <v>225</v>
      </c>
      <c r="E206">
        <v>4</v>
      </c>
      <c r="F206">
        <v>25</v>
      </c>
      <c r="G206">
        <v>4297.8599999999997</v>
      </c>
      <c r="H206">
        <v>0</v>
      </c>
      <c r="I206">
        <v>102119</v>
      </c>
      <c r="K206" t="s">
        <v>616</v>
      </c>
      <c r="L206">
        <f>SUMIF(D:D, K206, I:I)</f>
        <v>73023</v>
      </c>
      <c r="M206">
        <f>L206/SUM(L:L)</f>
        <v>5.343807683282091E-4</v>
      </c>
    </row>
    <row r="207" spans="1:13" x14ac:dyDescent="0.25">
      <c r="A207" t="s">
        <v>9</v>
      </c>
      <c r="B207">
        <v>37160595</v>
      </c>
      <c r="C207" t="s">
        <v>86</v>
      </c>
      <c r="D207" t="s">
        <v>87</v>
      </c>
      <c r="E207">
        <v>5</v>
      </c>
      <c r="F207">
        <v>27</v>
      </c>
      <c r="G207">
        <v>7014.4</v>
      </c>
      <c r="H207">
        <v>0</v>
      </c>
      <c r="I207">
        <v>56320</v>
      </c>
      <c r="K207" t="s">
        <v>706</v>
      </c>
      <c r="L207">
        <f>SUMIF(D:D, K207, I:I)</f>
        <v>71994</v>
      </c>
      <c r="M207">
        <f>L207/SUM(L:L)</f>
        <v>5.2685056810896692E-4</v>
      </c>
    </row>
    <row r="208" spans="1:13" x14ac:dyDescent="0.25">
      <c r="A208" t="s">
        <v>9</v>
      </c>
      <c r="B208">
        <v>36420443</v>
      </c>
      <c r="C208" t="s">
        <v>20</v>
      </c>
      <c r="D208" t="s">
        <v>123</v>
      </c>
      <c r="E208">
        <v>5</v>
      </c>
      <c r="F208">
        <v>10</v>
      </c>
      <c r="G208">
        <v>4830.62</v>
      </c>
      <c r="H208">
        <v>4199.0600000000004</v>
      </c>
      <c r="I208">
        <v>121773</v>
      </c>
      <c r="K208" t="s">
        <v>248</v>
      </c>
      <c r="L208">
        <f>SUMIF(D:D, K208, I:I)</f>
        <v>68869</v>
      </c>
      <c r="M208">
        <f>L208/SUM(L:L)</f>
        <v>5.0398188425558295E-4</v>
      </c>
    </row>
    <row r="209" spans="1:13" x14ac:dyDescent="0.25">
      <c r="A209" t="s">
        <v>9</v>
      </c>
      <c r="B209">
        <v>33709977</v>
      </c>
      <c r="C209" t="s">
        <v>226</v>
      </c>
      <c r="D209" t="s">
        <v>227</v>
      </c>
      <c r="E209">
        <v>3</v>
      </c>
      <c r="F209">
        <v>0</v>
      </c>
      <c r="G209">
        <v>3662.53</v>
      </c>
      <c r="H209">
        <v>0</v>
      </c>
      <c r="I209">
        <v>46413</v>
      </c>
      <c r="K209" t="s">
        <v>585</v>
      </c>
      <c r="L209">
        <f>SUMIF(D:D, K209, I:I)</f>
        <v>67988</v>
      </c>
      <c r="M209">
        <f>L209/SUM(L:L)</f>
        <v>4.9753474490363693E-4</v>
      </c>
    </row>
    <row r="210" spans="1:13" x14ac:dyDescent="0.25">
      <c r="A210" t="s">
        <v>9</v>
      </c>
      <c r="B210">
        <v>35800128</v>
      </c>
      <c r="C210" t="s">
        <v>228</v>
      </c>
      <c r="D210" t="s">
        <v>229</v>
      </c>
      <c r="E210">
        <v>5</v>
      </c>
      <c r="F210">
        <v>7</v>
      </c>
      <c r="G210">
        <v>4779</v>
      </c>
      <c r="H210">
        <v>0</v>
      </c>
      <c r="I210">
        <v>167997</v>
      </c>
      <c r="K210" t="s">
        <v>498</v>
      </c>
      <c r="L210">
        <f>SUMIF(D:D, K210, I:I)</f>
        <v>67694</v>
      </c>
      <c r="M210">
        <f>L210/SUM(L:L)</f>
        <v>4.953832591267106E-4</v>
      </c>
    </row>
    <row r="211" spans="1:13" x14ac:dyDescent="0.25">
      <c r="A211" t="s">
        <v>9</v>
      </c>
      <c r="B211">
        <v>28960655</v>
      </c>
      <c r="C211" t="s">
        <v>129</v>
      </c>
      <c r="D211" t="s">
        <v>130</v>
      </c>
      <c r="E211">
        <v>0</v>
      </c>
      <c r="F211">
        <v>3</v>
      </c>
      <c r="G211">
        <v>2243.5300000000002</v>
      </c>
      <c r="H211">
        <v>5570.76</v>
      </c>
      <c r="I211">
        <v>4260</v>
      </c>
      <c r="K211" t="s">
        <v>564</v>
      </c>
      <c r="L211">
        <f>SUMIF(D:D, K211, I:I)</f>
        <v>67672</v>
      </c>
      <c r="M211">
        <f>L211/SUM(L:L)</f>
        <v>4.9522226359238275E-4</v>
      </c>
    </row>
    <row r="212" spans="1:13" x14ac:dyDescent="0.25">
      <c r="A212" t="s">
        <v>9</v>
      </c>
      <c r="B212">
        <v>18971082</v>
      </c>
      <c r="C212" t="s">
        <v>230</v>
      </c>
      <c r="D212" t="s">
        <v>231</v>
      </c>
      <c r="E212">
        <v>5</v>
      </c>
      <c r="F212">
        <v>42</v>
      </c>
      <c r="G212">
        <v>6486.03</v>
      </c>
      <c r="H212">
        <v>8453.65</v>
      </c>
      <c r="I212">
        <v>245156</v>
      </c>
      <c r="K212" t="s">
        <v>186</v>
      </c>
      <c r="L212">
        <f>SUMIF(D:D, K212, I:I)</f>
        <v>66616</v>
      </c>
      <c r="M212">
        <f>L212/SUM(L:L)</f>
        <v>4.8749447794464728E-4</v>
      </c>
    </row>
    <row r="213" spans="1:13" x14ac:dyDescent="0.25">
      <c r="A213" t="s">
        <v>9</v>
      </c>
      <c r="B213">
        <v>37996337</v>
      </c>
      <c r="C213" t="s">
        <v>117</v>
      </c>
      <c r="D213" t="s">
        <v>118</v>
      </c>
      <c r="E213">
        <v>5</v>
      </c>
      <c r="F213">
        <v>0</v>
      </c>
      <c r="G213">
        <v>2914.86</v>
      </c>
      <c r="H213">
        <v>13421.13</v>
      </c>
      <c r="I213">
        <v>44098</v>
      </c>
      <c r="K213" t="s">
        <v>506</v>
      </c>
      <c r="L213">
        <f>SUMIF(D:D, K213, I:I)</f>
        <v>65877</v>
      </c>
      <c r="M213">
        <f>L213/SUM(L:L)</f>
        <v>4.8208649158699909E-4</v>
      </c>
    </row>
    <row r="214" spans="1:13" x14ac:dyDescent="0.25">
      <c r="A214" t="s">
        <v>9</v>
      </c>
      <c r="B214">
        <v>32989893</v>
      </c>
      <c r="C214" t="s">
        <v>117</v>
      </c>
      <c r="D214" t="s">
        <v>118</v>
      </c>
      <c r="E214">
        <v>5</v>
      </c>
      <c r="F214">
        <v>2</v>
      </c>
      <c r="G214">
        <v>1890</v>
      </c>
      <c r="H214">
        <v>0</v>
      </c>
      <c r="I214">
        <v>26460</v>
      </c>
      <c r="K214" t="s">
        <v>326</v>
      </c>
      <c r="L214">
        <f>SUMIF(D:D, K214, I:I)</f>
        <v>64948</v>
      </c>
      <c r="M214">
        <f>L214/SUM(L:L)</f>
        <v>4.7528808925106507E-4</v>
      </c>
    </row>
    <row r="215" spans="1:13" x14ac:dyDescent="0.25">
      <c r="A215" t="s">
        <v>9</v>
      </c>
      <c r="B215">
        <v>30109159</v>
      </c>
      <c r="C215" t="s">
        <v>51</v>
      </c>
      <c r="D215" t="s">
        <v>52</v>
      </c>
      <c r="E215">
        <v>5</v>
      </c>
      <c r="F215">
        <v>0</v>
      </c>
      <c r="G215">
        <v>3294</v>
      </c>
      <c r="H215">
        <v>0</v>
      </c>
      <c r="I215">
        <v>29430</v>
      </c>
      <c r="K215" t="s">
        <v>500</v>
      </c>
      <c r="L215">
        <f>SUMIF(D:D, K215, I:I)</f>
        <v>64118</v>
      </c>
      <c r="M215">
        <f>L215/SUM(L:L)</f>
        <v>4.6921416681960633E-4</v>
      </c>
    </row>
    <row r="216" spans="1:13" x14ac:dyDescent="0.25">
      <c r="A216" t="s">
        <v>9</v>
      </c>
      <c r="B216">
        <v>32312932</v>
      </c>
      <c r="C216" t="s">
        <v>232</v>
      </c>
      <c r="D216" t="s">
        <v>140</v>
      </c>
      <c r="E216">
        <v>5</v>
      </c>
      <c r="F216">
        <v>7</v>
      </c>
      <c r="G216">
        <v>1745</v>
      </c>
      <c r="H216">
        <v>0</v>
      </c>
      <c r="I216">
        <v>17989</v>
      </c>
      <c r="K216" t="s">
        <v>677</v>
      </c>
      <c r="L216">
        <f>SUMIF(D:D, K216, I:I)</f>
        <v>63966</v>
      </c>
      <c r="M216">
        <f>L216/SUM(L:L)</f>
        <v>4.6810183403697773E-4</v>
      </c>
    </row>
    <row r="217" spans="1:13" x14ac:dyDescent="0.25">
      <c r="A217" t="s">
        <v>9</v>
      </c>
      <c r="B217">
        <v>33321695</v>
      </c>
      <c r="C217" t="s">
        <v>233</v>
      </c>
      <c r="D217" t="s">
        <v>234</v>
      </c>
      <c r="E217">
        <v>4</v>
      </c>
      <c r="F217">
        <v>85</v>
      </c>
      <c r="G217">
        <v>3850</v>
      </c>
      <c r="H217">
        <v>0</v>
      </c>
      <c r="I217">
        <v>614670</v>
      </c>
      <c r="K217" t="s">
        <v>715</v>
      </c>
      <c r="L217">
        <f>SUMIF(D:D, K217, I:I)</f>
        <v>63840</v>
      </c>
      <c r="M217">
        <f>L217/SUM(L:L)</f>
        <v>4.6717976870400927E-4</v>
      </c>
    </row>
    <row r="218" spans="1:13" x14ac:dyDescent="0.25">
      <c r="A218" t="s">
        <v>9</v>
      </c>
      <c r="B218">
        <v>26873736</v>
      </c>
      <c r="C218" t="s">
        <v>70</v>
      </c>
      <c r="D218" t="s">
        <v>71</v>
      </c>
      <c r="E218">
        <v>4</v>
      </c>
      <c r="F218">
        <v>2</v>
      </c>
      <c r="G218">
        <v>5155.33</v>
      </c>
      <c r="H218">
        <v>0</v>
      </c>
      <c r="I218">
        <v>41023</v>
      </c>
      <c r="K218" t="s">
        <v>529</v>
      </c>
      <c r="L218">
        <f>SUMIF(D:D, K218, I:I)</f>
        <v>63486</v>
      </c>
      <c r="M218">
        <f>L218/SUM(L:L)</f>
        <v>4.6458920419709799E-4</v>
      </c>
    </row>
    <row r="219" spans="1:13" x14ac:dyDescent="0.25">
      <c r="A219" t="s">
        <v>9</v>
      </c>
      <c r="B219">
        <v>28459743</v>
      </c>
      <c r="C219" t="s">
        <v>235</v>
      </c>
      <c r="D219" t="s">
        <v>236</v>
      </c>
      <c r="E219">
        <v>4</v>
      </c>
      <c r="F219">
        <v>3</v>
      </c>
      <c r="G219">
        <v>1666</v>
      </c>
      <c r="H219">
        <v>714</v>
      </c>
      <c r="I219">
        <v>9996</v>
      </c>
      <c r="K219" t="s">
        <v>250</v>
      </c>
      <c r="L219">
        <f>SUMIF(D:D, K219, I:I)</f>
        <v>62400</v>
      </c>
      <c r="M219">
        <f>L219/SUM(L:L)</f>
        <v>4.5664187918436998E-4</v>
      </c>
    </row>
    <row r="220" spans="1:13" x14ac:dyDescent="0.25">
      <c r="A220" t="s">
        <v>9</v>
      </c>
      <c r="B220">
        <v>7285219</v>
      </c>
      <c r="C220" t="s">
        <v>237</v>
      </c>
      <c r="D220" t="s">
        <v>238</v>
      </c>
      <c r="E220">
        <v>4</v>
      </c>
      <c r="F220">
        <v>37</v>
      </c>
      <c r="G220">
        <v>2927.3</v>
      </c>
      <c r="H220">
        <v>0</v>
      </c>
      <c r="I220">
        <v>11272</v>
      </c>
      <c r="K220" t="s">
        <v>465</v>
      </c>
      <c r="L220">
        <f>SUMIF(D:D, K220, I:I)</f>
        <v>61136</v>
      </c>
      <c r="M220">
        <f>L220/SUM(L:L)</f>
        <v>4.4739195393935324E-4</v>
      </c>
    </row>
    <row r="221" spans="1:13" x14ac:dyDescent="0.25">
      <c r="A221" t="s">
        <v>9</v>
      </c>
      <c r="B221">
        <v>7121843</v>
      </c>
      <c r="C221" t="s">
        <v>232</v>
      </c>
      <c r="D221" t="s">
        <v>140</v>
      </c>
      <c r="E221">
        <v>0</v>
      </c>
      <c r="F221">
        <v>60</v>
      </c>
      <c r="G221">
        <v>999</v>
      </c>
      <c r="H221">
        <v>1725.54</v>
      </c>
      <c r="I221">
        <v>999</v>
      </c>
      <c r="K221" t="s">
        <v>378</v>
      </c>
      <c r="L221">
        <f>SUMIF(D:D, K221, I:I)</f>
        <v>58761</v>
      </c>
      <c r="M221">
        <f>L221/SUM(L:L)</f>
        <v>4.300117542107815E-4</v>
      </c>
    </row>
    <row r="222" spans="1:13" x14ac:dyDescent="0.25">
      <c r="A222" t="s">
        <v>9</v>
      </c>
      <c r="B222">
        <v>25896735</v>
      </c>
      <c r="C222" t="s">
        <v>239</v>
      </c>
      <c r="D222" t="s">
        <v>240</v>
      </c>
      <c r="E222">
        <v>5</v>
      </c>
      <c r="F222">
        <v>52</v>
      </c>
      <c r="G222">
        <v>2131</v>
      </c>
      <c r="H222">
        <v>6925.75</v>
      </c>
      <c r="I222">
        <v>27703</v>
      </c>
      <c r="K222" t="s">
        <v>116</v>
      </c>
      <c r="L222">
        <f>SUMIF(D:D, K222, I:I)</f>
        <v>58000</v>
      </c>
      <c r="M222">
        <f>L222/SUM(L:L)</f>
        <v>4.2444277231880545E-4</v>
      </c>
    </row>
    <row r="223" spans="1:13" x14ac:dyDescent="0.25">
      <c r="A223" t="s">
        <v>9</v>
      </c>
      <c r="B223">
        <v>26416550</v>
      </c>
      <c r="C223" t="s">
        <v>86</v>
      </c>
      <c r="D223" t="s">
        <v>192</v>
      </c>
      <c r="E223">
        <v>4</v>
      </c>
      <c r="F223">
        <v>11</v>
      </c>
      <c r="G223">
        <v>2974.86</v>
      </c>
      <c r="H223">
        <v>0</v>
      </c>
      <c r="I223">
        <v>3503</v>
      </c>
      <c r="K223" t="s">
        <v>786</v>
      </c>
      <c r="L223">
        <f>SUMIF(D:D, K223, I:I)</f>
        <v>57884</v>
      </c>
      <c r="M223">
        <f>L223/SUM(L:L)</f>
        <v>4.2359388677416782E-4</v>
      </c>
    </row>
    <row r="224" spans="1:13" x14ac:dyDescent="0.25">
      <c r="A224" t="s">
        <v>9</v>
      </c>
      <c r="B224">
        <v>35494200</v>
      </c>
      <c r="C224" t="s">
        <v>241</v>
      </c>
      <c r="D224" t="s">
        <v>242</v>
      </c>
      <c r="E224">
        <v>4</v>
      </c>
      <c r="F224">
        <v>25</v>
      </c>
      <c r="G224">
        <v>5880</v>
      </c>
      <c r="H224">
        <v>9800</v>
      </c>
      <c r="I224">
        <v>88200</v>
      </c>
      <c r="K224" t="s">
        <v>651</v>
      </c>
      <c r="L224">
        <f>SUMIF(D:D, K224, I:I)</f>
        <v>57456</v>
      </c>
      <c r="M224">
        <f>L224/SUM(L:L)</f>
        <v>4.2046179183360835E-4</v>
      </c>
    </row>
    <row r="225" spans="1:13" x14ac:dyDescent="0.25">
      <c r="A225" t="s">
        <v>9</v>
      </c>
      <c r="B225">
        <v>36435903</v>
      </c>
      <c r="C225" t="s">
        <v>43</v>
      </c>
      <c r="D225" t="s">
        <v>44</v>
      </c>
      <c r="E225">
        <v>5</v>
      </c>
      <c r="F225">
        <v>1</v>
      </c>
      <c r="G225">
        <v>5569</v>
      </c>
      <c r="H225">
        <v>0</v>
      </c>
      <c r="I225">
        <v>16707</v>
      </c>
      <c r="K225" t="s">
        <v>514</v>
      </c>
      <c r="L225">
        <f>SUMIF(D:D, K225, I:I)</f>
        <v>57390</v>
      </c>
      <c r="M225">
        <f>L225/SUM(L:L)</f>
        <v>4.199788052306249E-4</v>
      </c>
    </row>
    <row r="226" spans="1:13" x14ac:dyDescent="0.25">
      <c r="A226" t="s">
        <v>9</v>
      </c>
      <c r="B226">
        <v>12694645</v>
      </c>
      <c r="C226" t="s">
        <v>105</v>
      </c>
      <c r="D226" t="s">
        <v>106</v>
      </c>
      <c r="E226">
        <v>4</v>
      </c>
      <c r="F226">
        <v>44</v>
      </c>
      <c r="G226">
        <v>2596</v>
      </c>
      <c r="H226">
        <v>1298</v>
      </c>
      <c r="I226">
        <v>18172</v>
      </c>
      <c r="K226" t="s">
        <v>738</v>
      </c>
      <c r="L226">
        <f>SUMIF(D:D, K226, I:I)</f>
        <v>56986</v>
      </c>
      <c r="M226">
        <f>L226/SUM(L:L)</f>
        <v>4.1702234178205943E-4</v>
      </c>
    </row>
    <row r="227" spans="1:13" x14ac:dyDescent="0.25">
      <c r="A227" t="s">
        <v>9</v>
      </c>
      <c r="B227">
        <v>19902224</v>
      </c>
      <c r="C227" t="s">
        <v>243</v>
      </c>
      <c r="D227" t="s">
        <v>244</v>
      </c>
      <c r="E227">
        <v>4</v>
      </c>
      <c r="F227">
        <v>0</v>
      </c>
      <c r="G227">
        <v>1496</v>
      </c>
      <c r="H227">
        <v>0</v>
      </c>
      <c r="I227">
        <v>62832</v>
      </c>
      <c r="K227" t="s">
        <v>429</v>
      </c>
      <c r="L227">
        <f>SUMIF(D:D, K227, I:I)</f>
        <v>56610</v>
      </c>
      <c r="M227">
        <f>L227/SUM(L:L)</f>
        <v>4.1427078174082025E-4</v>
      </c>
    </row>
    <row r="228" spans="1:13" x14ac:dyDescent="0.25">
      <c r="A228" t="s">
        <v>9</v>
      </c>
      <c r="B228">
        <v>10997664</v>
      </c>
      <c r="C228" t="s">
        <v>139</v>
      </c>
      <c r="D228" t="s">
        <v>140</v>
      </c>
      <c r="E228">
        <v>4</v>
      </c>
      <c r="F228">
        <v>46</v>
      </c>
      <c r="G228">
        <v>2497.06</v>
      </c>
      <c r="H228">
        <v>0</v>
      </c>
      <c r="I228">
        <v>11557</v>
      </c>
      <c r="K228" t="s">
        <v>470</v>
      </c>
      <c r="L228">
        <f>SUMIF(D:D, K228, I:I)</f>
        <v>56219</v>
      </c>
      <c r="M228">
        <f>L228/SUM(L:L)</f>
        <v>4.114094520170849E-4</v>
      </c>
    </row>
    <row r="229" spans="1:13" x14ac:dyDescent="0.25">
      <c r="A229" t="s">
        <v>9</v>
      </c>
      <c r="B229">
        <v>12896580</v>
      </c>
      <c r="C229" t="s">
        <v>245</v>
      </c>
      <c r="D229" t="s">
        <v>246</v>
      </c>
      <c r="E229">
        <v>4</v>
      </c>
      <c r="F229">
        <v>22</v>
      </c>
      <c r="G229">
        <v>3414</v>
      </c>
      <c r="H229">
        <v>3414</v>
      </c>
      <c r="I229">
        <v>17070</v>
      </c>
      <c r="K229" t="s">
        <v>558</v>
      </c>
      <c r="L229">
        <f>SUMIF(D:D, K229, I:I)</f>
        <v>55863</v>
      </c>
      <c r="M229">
        <f>L229/SUM(L:L)</f>
        <v>4.0880425155250736E-4</v>
      </c>
    </row>
    <row r="230" spans="1:13" x14ac:dyDescent="0.25">
      <c r="A230" t="s">
        <v>9</v>
      </c>
      <c r="B230">
        <v>14179136</v>
      </c>
      <c r="C230" t="s">
        <v>105</v>
      </c>
      <c r="D230" t="s">
        <v>106</v>
      </c>
      <c r="E230">
        <v>4</v>
      </c>
      <c r="F230">
        <v>0</v>
      </c>
      <c r="G230">
        <v>2518.3000000000002</v>
      </c>
      <c r="H230">
        <v>0</v>
      </c>
      <c r="I230">
        <v>10125</v>
      </c>
      <c r="K230" t="s">
        <v>736</v>
      </c>
      <c r="L230">
        <f>SUMIF(D:D, K230, I:I)</f>
        <v>55355</v>
      </c>
      <c r="M230">
        <f>L230/SUM(L:L)</f>
        <v>4.0508671830530128E-4</v>
      </c>
    </row>
    <row r="231" spans="1:13" x14ac:dyDescent="0.25">
      <c r="A231" t="s">
        <v>9</v>
      </c>
      <c r="B231">
        <v>18926945</v>
      </c>
      <c r="C231" t="s">
        <v>37</v>
      </c>
      <c r="D231" t="s">
        <v>38</v>
      </c>
      <c r="E231">
        <v>5</v>
      </c>
      <c r="F231">
        <v>6</v>
      </c>
      <c r="G231">
        <v>5582</v>
      </c>
      <c r="H231">
        <v>0</v>
      </c>
      <c r="I231">
        <v>28885</v>
      </c>
      <c r="K231" t="s">
        <v>589</v>
      </c>
      <c r="L231">
        <f>SUMIF(D:D, K231, I:I)</f>
        <v>55080</v>
      </c>
      <c r="M231">
        <f>L231/SUM(L:L)</f>
        <v>4.0307427412620352E-4</v>
      </c>
    </row>
    <row r="232" spans="1:13" x14ac:dyDescent="0.25">
      <c r="A232" t="s">
        <v>9</v>
      </c>
      <c r="B232">
        <v>39556488</v>
      </c>
      <c r="C232" t="s">
        <v>247</v>
      </c>
      <c r="D232" t="s">
        <v>248</v>
      </c>
      <c r="E232">
        <v>0</v>
      </c>
      <c r="F232">
        <v>0</v>
      </c>
      <c r="G232">
        <v>3089.33</v>
      </c>
      <c r="H232">
        <v>16128</v>
      </c>
      <c r="I232">
        <v>24192</v>
      </c>
      <c r="K232" t="s">
        <v>620</v>
      </c>
      <c r="L232">
        <f>SUMIF(D:D, K232, I:I)</f>
        <v>54682</v>
      </c>
      <c r="M232">
        <f>L232/SUM(L:L)</f>
        <v>4.0016171855063653E-4</v>
      </c>
    </row>
    <row r="233" spans="1:13" x14ac:dyDescent="0.25">
      <c r="A233" t="s">
        <v>9</v>
      </c>
      <c r="B233">
        <v>12642954</v>
      </c>
      <c r="C233" t="s">
        <v>249</v>
      </c>
      <c r="D233" t="s">
        <v>250</v>
      </c>
      <c r="E233">
        <v>5</v>
      </c>
      <c r="F233">
        <v>62</v>
      </c>
      <c r="G233">
        <v>3900</v>
      </c>
      <c r="H233">
        <v>3342.85</v>
      </c>
      <c r="I233">
        <v>7800</v>
      </c>
      <c r="K233" t="s">
        <v>352</v>
      </c>
      <c r="L233">
        <f>SUMIF(D:D, K233, I:I)</f>
        <v>53614</v>
      </c>
      <c r="M233">
        <f>L233/SUM(L:L)</f>
        <v>3.9234611715690404E-4</v>
      </c>
    </row>
    <row r="234" spans="1:13" x14ac:dyDescent="0.25">
      <c r="A234" t="s">
        <v>9</v>
      </c>
      <c r="B234">
        <v>26084989</v>
      </c>
      <c r="C234" t="s">
        <v>251</v>
      </c>
      <c r="D234" t="s">
        <v>252</v>
      </c>
      <c r="E234">
        <v>5</v>
      </c>
      <c r="F234">
        <v>5</v>
      </c>
      <c r="G234">
        <v>3153.77</v>
      </c>
      <c r="H234">
        <v>3726.54</v>
      </c>
      <c r="I234">
        <v>10248</v>
      </c>
      <c r="K234" t="s">
        <v>475</v>
      </c>
      <c r="L234">
        <f>SUMIF(D:D, K234, I:I)</f>
        <v>53055</v>
      </c>
      <c r="M234">
        <f>L234/SUM(L:L)</f>
        <v>3.8825536698921072E-4</v>
      </c>
    </row>
    <row r="235" spans="1:13" x14ac:dyDescent="0.25">
      <c r="A235" t="s">
        <v>9</v>
      </c>
      <c r="B235">
        <v>22890479</v>
      </c>
      <c r="C235" t="s">
        <v>253</v>
      </c>
      <c r="D235" t="s">
        <v>254</v>
      </c>
      <c r="E235">
        <v>5</v>
      </c>
      <c r="F235">
        <v>0</v>
      </c>
      <c r="G235">
        <v>2635</v>
      </c>
      <c r="H235">
        <v>0</v>
      </c>
      <c r="I235">
        <v>50065</v>
      </c>
      <c r="K235" t="s">
        <v>591</v>
      </c>
      <c r="L235">
        <f>SUMIF(D:D, K235, I:I)</f>
        <v>50400</v>
      </c>
      <c r="M235">
        <f>L235/SUM(L:L)</f>
        <v>3.6882613318737578E-4</v>
      </c>
    </row>
    <row r="236" spans="1:13" x14ac:dyDescent="0.25">
      <c r="A236" t="s">
        <v>9</v>
      </c>
      <c r="B236">
        <v>25793913</v>
      </c>
      <c r="C236" t="s">
        <v>255</v>
      </c>
      <c r="D236" t="s">
        <v>256</v>
      </c>
      <c r="E236">
        <v>4</v>
      </c>
      <c r="F236">
        <v>3</v>
      </c>
      <c r="G236">
        <v>2544</v>
      </c>
      <c r="H236">
        <v>11130</v>
      </c>
      <c r="I236">
        <v>12720</v>
      </c>
      <c r="K236" t="s">
        <v>292</v>
      </c>
      <c r="L236">
        <f>SUMIF(D:D, K236, I:I)</f>
        <v>48594</v>
      </c>
      <c r="M236">
        <f>L236/SUM(L:L)</f>
        <v>3.5560986341482814E-4</v>
      </c>
    </row>
    <row r="237" spans="1:13" x14ac:dyDescent="0.25">
      <c r="A237" t="s">
        <v>9</v>
      </c>
      <c r="B237">
        <v>12437933</v>
      </c>
      <c r="C237" t="s">
        <v>185</v>
      </c>
      <c r="D237" t="s">
        <v>186</v>
      </c>
      <c r="E237">
        <v>5</v>
      </c>
      <c r="F237">
        <v>0</v>
      </c>
      <c r="G237">
        <v>4932</v>
      </c>
      <c r="H237">
        <v>10760.72</v>
      </c>
      <c r="I237">
        <v>29592</v>
      </c>
      <c r="K237" t="s">
        <v>508</v>
      </c>
      <c r="L237">
        <f>SUMIF(D:D, K237, I:I)</f>
        <v>48433</v>
      </c>
      <c r="M237">
        <f>L237/SUM(L:L)</f>
        <v>3.5443166882270181E-4</v>
      </c>
    </row>
    <row r="238" spans="1:13" x14ac:dyDescent="0.25">
      <c r="A238" t="s">
        <v>9</v>
      </c>
      <c r="B238">
        <v>38536186</v>
      </c>
      <c r="C238" t="s">
        <v>136</v>
      </c>
      <c r="D238" t="s">
        <v>137</v>
      </c>
      <c r="E238">
        <v>0</v>
      </c>
      <c r="F238">
        <v>1</v>
      </c>
      <c r="G238">
        <v>7048.61</v>
      </c>
      <c r="H238">
        <v>36771.69</v>
      </c>
      <c r="I238">
        <v>239016</v>
      </c>
      <c r="K238" t="s">
        <v>645</v>
      </c>
      <c r="L238">
        <f>SUMIF(D:D, K238, I:I)</f>
        <v>47430</v>
      </c>
      <c r="M238">
        <f>L238/SUM(L:L)</f>
        <v>3.4709173605311966E-4</v>
      </c>
    </row>
    <row r="239" spans="1:13" x14ac:dyDescent="0.25">
      <c r="A239" t="s">
        <v>9</v>
      </c>
      <c r="B239">
        <v>37015390</v>
      </c>
      <c r="C239" t="s">
        <v>203</v>
      </c>
      <c r="D239" t="s">
        <v>257</v>
      </c>
      <c r="E239">
        <v>5</v>
      </c>
      <c r="F239">
        <v>22</v>
      </c>
      <c r="G239">
        <v>3484.53</v>
      </c>
      <c r="H239">
        <v>0</v>
      </c>
      <c r="I239">
        <v>50621</v>
      </c>
      <c r="K239" t="s">
        <v>688</v>
      </c>
      <c r="L239">
        <f>SUMIF(D:D, K239, I:I)</f>
        <v>46755</v>
      </c>
      <c r="M239">
        <f>L239/SUM(L:L)</f>
        <v>3.4215210034078876E-4</v>
      </c>
    </row>
    <row r="240" spans="1:13" x14ac:dyDescent="0.25">
      <c r="A240" t="s">
        <v>9</v>
      </c>
      <c r="B240">
        <v>16360962</v>
      </c>
      <c r="C240" t="s">
        <v>258</v>
      </c>
      <c r="D240" t="s">
        <v>259</v>
      </c>
      <c r="E240">
        <v>3</v>
      </c>
      <c r="F240">
        <v>3</v>
      </c>
      <c r="G240">
        <v>3600.23</v>
      </c>
      <c r="H240">
        <v>0</v>
      </c>
      <c r="I240">
        <v>14301</v>
      </c>
      <c r="K240" t="s">
        <v>227</v>
      </c>
      <c r="L240">
        <f>SUMIF(D:D, K240, I:I)</f>
        <v>46413</v>
      </c>
      <c r="M240">
        <f>L240/SUM(L:L)</f>
        <v>3.396493515798744E-4</v>
      </c>
    </row>
    <row r="241" spans="1:13" x14ac:dyDescent="0.25">
      <c r="A241" t="s">
        <v>9</v>
      </c>
      <c r="B241">
        <v>36349665</v>
      </c>
      <c r="C241" t="s">
        <v>107</v>
      </c>
      <c r="D241" t="s">
        <v>108</v>
      </c>
      <c r="E241">
        <v>4</v>
      </c>
      <c r="F241">
        <v>50</v>
      </c>
      <c r="G241">
        <v>2632.53</v>
      </c>
      <c r="H241">
        <v>0</v>
      </c>
      <c r="I241">
        <v>199710</v>
      </c>
      <c r="K241" t="s">
        <v>565</v>
      </c>
      <c r="L241">
        <f>SUMIF(D:D, K241, I:I)</f>
        <v>45864</v>
      </c>
      <c r="M241">
        <f>L241/SUM(L:L)</f>
        <v>3.3563178120051197E-4</v>
      </c>
    </row>
    <row r="242" spans="1:13" x14ac:dyDescent="0.25">
      <c r="A242" t="s">
        <v>9</v>
      </c>
      <c r="B242">
        <v>24841865</v>
      </c>
      <c r="C242" t="s">
        <v>260</v>
      </c>
      <c r="D242" t="s">
        <v>261</v>
      </c>
      <c r="E242">
        <v>0</v>
      </c>
      <c r="F242">
        <v>0</v>
      </c>
      <c r="G242">
        <v>4410</v>
      </c>
      <c r="H242">
        <v>0</v>
      </c>
      <c r="I242">
        <v>44100</v>
      </c>
      <c r="K242" t="s">
        <v>478</v>
      </c>
      <c r="L242">
        <f>SUMIF(D:D, K242, I:I)</f>
        <v>45357</v>
      </c>
      <c r="M242">
        <f>L242/SUM(L:L)</f>
        <v>3.3192156593213893E-4</v>
      </c>
    </row>
    <row r="243" spans="1:13" x14ac:dyDescent="0.25">
      <c r="A243" t="s">
        <v>9</v>
      </c>
      <c r="B243">
        <v>33998976</v>
      </c>
      <c r="C243" t="s">
        <v>262</v>
      </c>
      <c r="D243" t="s">
        <v>263</v>
      </c>
      <c r="E243">
        <v>5</v>
      </c>
      <c r="F243">
        <v>9</v>
      </c>
      <c r="G243">
        <v>4537.24</v>
      </c>
      <c r="H243">
        <v>7764.75</v>
      </c>
      <c r="I243">
        <v>8874</v>
      </c>
      <c r="K243" t="s">
        <v>42</v>
      </c>
      <c r="L243">
        <f>SUMIF(D:D, K243, I:I)</f>
        <v>45022</v>
      </c>
      <c r="M243">
        <f>L243/SUM(L:L)</f>
        <v>3.294700430230562E-4</v>
      </c>
    </row>
    <row r="244" spans="1:13" x14ac:dyDescent="0.25">
      <c r="A244" t="s">
        <v>9</v>
      </c>
      <c r="B244">
        <v>27962506</v>
      </c>
      <c r="C244" t="s">
        <v>20</v>
      </c>
      <c r="D244" t="s">
        <v>36</v>
      </c>
      <c r="E244">
        <v>5</v>
      </c>
      <c r="F244">
        <v>16</v>
      </c>
      <c r="G244">
        <v>2905.11</v>
      </c>
      <c r="H244">
        <v>939.88</v>
      </c>
      <c r="I244">
        <v>8459</v>
      </c>
      <c r="K244" t="s">
        <v>122</v>
      </c>
      <c r="L244">
        <f>SUMIF(D:D, K244, I:I)</f>
        <v>44030</v>
      </c>
      <c r="M244">
        <f>L244/SUM(L:L)</f>
        <v>3.2221060802063798E-4</v>
      </c>
    </row>
    <row r="245" spans="1:13" x14ac:dyDescent="0.25">
      <c r="A245" t="s">
        <v>9</v>
      </c>
      <c r="B245">
        <v>8144958</v>
      </c>
      <c r="C245" t="s">
        <v>150</v>
      </c>
      <c r="D245" t="s">
        <v>140</v>
      </c>
      <c r="E245">
        <v>0</v>
      </c>
      <c r="F245">
        <v>379</v>
      </c>
      <c r="G245">
        <v>1469.85</v>
      </c>
      <c r="H245">
        <v>4835.07</v>
      </c>
      <c r="I245">
        <v>31428</v>
      </c>
      <c r="K245" t="s">
        <v>365</v>
      </c>
      <c r="L245">
        <f>SUMIF(D:D, K245, I:I)</f>
        <v>43911</v>
      </c>
      <c r="M245">
        <f>L245/SUM(L:L)</f>
        <v>3.213397685395011E-4</v>
      </c>
    </row>
    <row r="246" spans="1:13" x14ac:dyDescent="0.25">
      <c r="A246" t="s">
        <v>9</v>
      </c>
      <c r="B246">
        <v>38628076</v>
      </c>
      <c r="C246" t="s">
        <v>247</v>
      </c>
      <c r="D246" t="s">
        <v>248</v>
      </c>
      <c r="E246">
        <v>4</v>
      </c>
      <c r="F246">
        <v>1</v>
      </c>
      <c r="G246">
        <v>2850</v>
      </c>
      <c r="H246">
        <v>3507.69</v>
      </c>
      <c r="I246">
        <v>22800</v>
      </c>
      <c r="K246" t="s">
        <v>437</v>
      </c>
      <c r="L246">
        <f>SUMIF(D:D, K246, I:I)</f>
        <v>43751</v>
      </c>
      <c r="M246">
        <f>L246/SUM(L:L)</f>
        <v>3.2016889192620787E-4</v>
      </c>
    </row>
    <row r="247" spans="1:13" x14ac:dyDescent="0.25">
      <c r="A247" t="s">
        <v>9</v>
      </c>
      <c r="B247">
        <v>37156117</v>
      </c>
      <c r="C247" t="s">
        <v>86</v>
      </c>
      <c r="D247" t="s">
        <v>87</v>
      </c>
      <c r="E247">
        <v>4</v>
      </c>
      <c r="F247">
        <v>7</v>
      </c>
      <c r="G247">
        <v>6104.53</v>
      </c>
      <c r="H247">
        <v>0</v>
      </c>
      <c r="I247">
        <v>15104</v>
      </c>
      <c r="K247" t="s">
        <v>679</v>
      </c>
      <c r="L247">
        <f>SUMIF(D:D, K247, I:I)</f>
        <v>43320</v>
      </c>
      <c r="M247">
        <f>L247/SUM(L:L)</f>
        <v>3.1701484304914916E-4</v>
      </c>
    </row>
    <row r="248" spans="1:13" x14ac:dyDescent="0.25">
      <c r="A248" t="s">
        <v>9</v>
      </c>
      <c r="B248">
        <v>26616768</v>
      </c>
      <c r="C248" t="s">
        <v>218</v>
      </c>
      <c r="D248" t="s">
        <v>219</v>
      </c>
      <c r="E248">
        <v>5</v>
      </c>
      <c r="F248">
        <v>11</v>
      </c>
      <c r="G248">
        <v>3248</v>
      </c>
      <c r="H248">
        <v>3969.77</v>
      </c>
      <c r="I248">
        <v>35728</v>
      </c>
      <c r="K248" t="s">
        <v>149</v>
      </c>
      <c r="L248">
        <f>SUMIF(D:D, K248, I:I)</f>
        <v>42790</v>
      </c>
      <c r="M248">
        <f>L248/SUM(L:L)</f>
        <v>3.1313631426761523E-4</v>
      </c>
    </row>
    <row r="249" spans="1:13" x14ac:dyDescent="0.25">
      <c r="A249" t="s">
        <v>9</v>
      </c>
      <c r="B249">
        <v>7730256</v>
      </c>
      <c r="C249" t="s">
        <v>92</v>
      </c>
      <c r="D249" t="s">
        <v>93</v>
      </c>
      <c r="E249">
        <v>4</v>
      </c>
      <c r="F249">
        <v>236</v>
      </c>
      <c r="G249">
        <v>3272.46</v>
      </c>
      <c r="H249">
        <v>0</v>
      </c>
      <c r="I249">
        <v>103194</v>
      </c>
      <c r="K249" t="s">
        <v>647</v>
      </c>
      <c r="L249">
        <f>SUMIF(D:D, K249, I:I)</f>
        <v>42472</v>
      </c>
      <c r="M249">
        <f>L249/SUM(L:L)</f>
        <v>3.1080919699869492E-4</v>
      </c>
    </row>
    <row r="250" spans="1:13" x14ac:dyDescent="0.25">
      <c r="A250" t="s">
        <v>9</v>
      </c>
      <c r="B250">
        <v>24503719</v>
      </c>
      <c r="C250" t="s">
        <v>68</v>
      </c>
      <c r="D250" t="s">
        <v>85</v>
      </c>
      <c r="E250">
        <v>0</v>
      </c>
      <c r="F250">
        <v>0</v>
      </c>
      <c r="G250">
        <v>4043.76</v>
      </c>
      <c r="H250">
        <v>0</v>
      </c>
      <c r="I250">
        <v>28017</v>
      </c>
      <c r="K250" t="s">
        <v>396</v>
      </c>
      <c r="L250">
        <f>SUMIF(D:D, K250, I:I)</f>
        <v>41827</v>
      </c>
      <c r="M250">
        <f>L250/SUM(L:L)</f>
        <v>3.0608910065135645E-4</v>
      </c>
    </row>
    <row r="251" spans="1:13" x14ac:dyDescent="0.25">
      <c r="A251" t="s">
        <v>9</v>
      </c>
      <c r="B251">
        <v>21635455</v>
      </c>
      <c r="C251" t="s">
        <v>187</v>
      </c>
      <c r="D251" t="s">
        <v>188</v>
      </c>
      <c r="E251">
        <v>4</v>
      </c>
      <c r="F251">
        <v>0</v>
      </c>
      <c r="G251">
        <v>5845.93</v>
      </c>
      <c r="H251">
        <v>0</v>
      </c>
      <c r="I251">
        <v>37709</v>
      </c>
      <c r="K251" t="s">
        <v>717</v>
      </c>
      <c r="L251">
        <f>SUMIF(D:D, K251, I:I)</f>
        <v>41279</v>
      </c>
      <c r="M251">
        <f>L251/SUM(L:L)</f>
        <v>3.0207884825082706E-4</v>
      </c>
    </row>
    <row r="252" spans="1:13" x14ac:dyDescent="0.25">
      <c r="A252" t="s">
        <v>9</v>
      </c>
      <c r="B252">
        <v>33773806</v>
      </c>
      <c r="C252" t="s">
        <v>264</v>
      </c>
      <c r="D252" t="s">
        <v>265</v>
      </c>
      <c r="E252">
        <v>5</v>
      </c>
      <c r="F252">
        <v>7</v>
      </c>
      <c r="G252">
        <v>6000</v>
      </c>
      <c r="H252">
        <v>3724.13</v>
      </c>
      <c r="I252">
        <v>108000</v>
      </c>
      <c r="K252" t="s">
        <v>445</v>
      </c>
      <c r="L252">
        <f>SUMIF(D:D, K252, I:I)</f>
        <v>40500</v>
      </c>
      <c r="M252">
        <f>L252/SUM(L:L)</f>
        <v>2.963781427398555E-4</v>
      </c>
    </row>
    <row r="253" spans="1:13" x14ac:dyDescent="0.25">
      <c r="A253" t="s">
        <v>9</v>
      </c>
      <c r="B253">
        <v>37174802</v>
      </c>
      <c r="C253" t="s">
        <v>102</v>
      </c>
      <c r="D253" t="s">
        <v>103</v>
      </c>
      <c r="E253">
        <v>5</v>
      </c>
      <c r="F253">
        <v>16</v>
      </c>
      <c r="G253">
        <v>2730</v>
      </c>
      <c r="H253">
        <v>0</v>
      </c>
      <c r="I253">
        <v>79170</v>
      </c>
      <c r="K253" t="s">
        <v>409</v>
      </c>
      <c r="L253">
        <f>SUMIF(D:D, K253, I:I)</f>
        <v>40320</v>
      </c>
      <c r="M253">
        <f>L253/SUM(L:L)</f>
        <v>2.9506090654990062E-4</v>
      </c>
    </row>
    <row r="254" spans="1:13" x14ac:dyDescent="0.25">
      <c r="A254" t="s">
        <v>9</v>
      </c>
      <c r="B254">
        <v>36470047</v>
      </c>
      <c r="C254" t="s">
        <v>165</v>
      </c>
      <c r="D254" t="s">
        <v>166</v>
      </c>
      <c r="E254">
        <v>3</v>
      </c>
      <c r="F254">
        <v>1</v>
      </c>
      <c r="G254">
        <v>6936</v>
      </c>
      <c r="H254">
        <v>0</v>
      </c>
      <c r="I254">
        <v>20808</v>
      </c>
      <c r="K254" t="s">
        <v>91</v>
      </c>
      <c r="L254">
        <f>SUMIF(D:D, K254, I:I)</f>
        <v>38916</v>
      </c>
      <c r="M254">
        <f>L254/SUM(L:L)</f>
        <v>2.8478646426825229E-4</v>
      </c>
    </row>
    <row r="255" spans="1:13" x14ac:dyDescent="0.25">
      <c r="A255" t="s">
        <v>9</v>
      </c>
      <c r="B255">
        <v>26435619</v>
      </c>
      <c r="C255" t="s">
        <v>92</v>
      </c>
      <c r="D255" t="s">
        <v>93</v>
      </c>
      <c r="E255">
        <v>5</v>
      </c>
      <c r="F255">
        <v>34</v>
      </c>
      <c r="G255">
        <v>3928.32</v>
      </c>
      <c r="H255">
        <v>792</v>
      </c>
      <c r="I255">
        <v>3960</v>
      </c>
      <c r="K255" t="s">
        <v>381</v>
      </c>
      <c r="L255">
        <f>SUMIF(D:D, K255, I:I)</f>
        <v>37632</v>
      </c>
      <c r="M255">
        <f>L255/SUM(L:L)</f>
        <v>2.753901794465739E-4</v>
      </c>
    </row>
    <row r="256" spans="1:13" x14ac:dyDescent="0.25">
      <c r="A256" t="s">
        <v>9</v>
      </c>
      <c r="B256">
        <v>37754127</v>
      </c>
      <c r="C256" t="s">
        <v>102</v>
      </c>
      <c r="D256" t="s">
        <v>103</v>
      </c>
      <c r="E256">
        <v>0</v>
      </c>
      <c r="F256">
        <v>0</v>
      </c>
      <c r="G256">
        <v>2848.69</v>
      </c>
      <c r="H256">
        <v>7989.13</v>
      </c>
      <c r="I256">
        <v>26250</v>
      </c>
      <c r="K256" t="s">
        <v>554</v>
      </c>
      <c r="L256">
        <f>SUMIF(D:D, K256, I:I)</f>
        <v>37158</v>
      </c>
      <c r="M256">
        <f>L256/SUM(L:L)</f>
        <v>2.7192145747969264E-4</v>
      </c>
    </row>
    <row r="257" spans="1:13" x14ac:dyDescent="0.25">
      <c r="A257" t="s">
        <v>9</v>
      </c>
      <c r="B257">
        <v>37237386</v>
      </c>
      <c r="C257" t="s">
        <v>266</v>
      </c>
      <c r="D257" t="s">
        <v>267</v>
      </c>
      <c r="E257">
        <v>0</v>
      </c>
      <c r="F257">
        <v>0</v>
      </c>
      <c r="G257">
        <v>4167.8</v>
      </c>
      <c r="H257">
        <v>0</v>
      </c>
      <c r="I257">
        <v>61286</v>
      </c>
      <c r="K257" t="s">
        <v>656</v>
      </c>
      <c r="L257">
        <f>SUMIF(D:D, K257, I:I)</f>
        <v>36711</v>
      </c>
      <c r="M257">
        <f>L257/SUM(L:L)</f>
        <v>2.6865032094130462E-4</v>
      </c>
    </row>
    <row r="258" spans="1:13" x14ac:dyDescent="0.25">
      <c r="A258" t="s">
        <v>9</v>
      </c>
      <c r="B258">
        <v>18896493</v>
      </c>
      <c r="C258" t="s">
        <v>80</v>
      </c>
      <c r="D258" t="s">
        <v>81</v>
      </c>
      <c r="E258">
        <v>5</v>
      </c>
      <c r="F258">
        <v>40</v>
      </c>
      <c r="G258">
        <v>2216.9299999999998</v>
      </c>
      <c r="H258">
        <v>0</v>
      </c>
      <c r="I258">
        <v>41567</v>
      </c>
      <c r="K258" t="s">
        <v>638</v>
      </c>
      <c r="L258">
        <f>SUMIF(D:D, K258, I:I)</f>
        <v>36183</v>
      </c>
      <c r="M258">
        <f>L258/SUM(L:L)</f>
        <v>2.6478642811743683E-4</v>
      </c>
    </row>
    <row r="259" spans="1:13" x14ac:dyDescent="0.25">
      <c r="A259" t="s">
        <v>9</v>
      </c>
      <c r="B259">
        <v>40234437</v>
      </c>
      <c r="C259" t="s">
        <v>164</v>
      </c>
      <c r="D259" t="s">
        <v>198</v>
      </c>
      <c r="E259">
        <v>0</v>
      </c>
      <c r="F259">
        <v>0</v>
      </c>
      <c r="G259">
        <v>3057.63</v>
      </c>
      <c r="H259">
        <v>10524.27</v>
      </c>
      <c r="I259">
        <v>6093</v>
      </c>
      <c r="K259" t="s">
        <v>455</v>
      </c>
      <c r="L259">
        <f>SUMIF(D:D, K259, I:I)</f>
        <v>35280</v>
      </c>
      <c r="M259">
        <f>L259/SUM(L:L)</f>
        <v>2.58178293231163E-4</v>
      </c>
    </row>
    <row r="260" spans="1:13" x14ac:dyDescent="0.25">
      <c r="A260" t="s">
        <v>9</v>
      </c>
      <c r="B260">
        <v>23826573</v>
      </c>
      <c r="C260" t="s">
        <v>208</v>
      </c>
      <c r="D260" t="s">
        <v>268</v>
      </c>
      <c r="E260">
        <v>4</v>
      </c>
      <c r="F260">
        <v>16</v>
      </c>
      <c r="G260">
        <v>3605.2</v>
      </c>
      <c r="H260">
        <v>0</v>
      </c>
      <c r="I260">
        <v>196594</v>
      </c>
      <c r="K260" t="s">
        <v>571</v>
      </c>
      <c r="L260">
        <f>SUMIF(D:D, K260, I:I)</f>
        <v>35274</v>
      </c>
      <c r="M260">
        <f>L260/SUM(L:L)</f>
        <v>2.5813438535816452E-4</v>
      </c>
    </row>
    <row r="261" spans="1:13" x14ac:dyDescent="0.25">
      <c r="A261" t="s">
        <v>9</v>
      </c>
      <c r="B261">
        <v>38413873</v>
      </c>
      <c r="C261" t="s">
        <v>111</v>
      </c>
      <c r="D261" t="s">
        <v>112</v>
      </c>
      <c r="E261">
        <v>5</v>
      </c>
      <c r="F261">
        <v>1</v>
      </c>
      <c r="G261">
        <v>2473.56</v>
      </c>
      <c r="H261">
        <v>0</v>
      </c>
      <c r="I261">
        <v>20609</v>
      </c>
      <c r="K261" t="s">
        <v>614</v>
      </c>
      <c r="L261">
        <f>SUMIF(D:D, K261, I:I)</f>
        <v>34963</v>
      </c>
      <c r="M261">
        <f>L261/SUM(L:L)</f>
        <v>2.5585849394107579E-4</v>
      </c>
    </row>
    <row r="262" spans="1:13" x14ac:dyDescent="0.25">
      <c r="A262" t="s">
        <v>9</v>
      </c>
      <c r="B262">
        <v>34665740</v>
      </c>
      <c r="C262" t="s">
        <v>224</v>
      </c>
      <c r="D262" t="s">
        <v>85</v>
      </c>
      <c r="E262">
        <v>4</v>
      </c>
      <c r="F262">
        <v>0</v>
      </c>
      <c r="G262">
        <v>3855.6</v>
      </c>
      <c r="H262">
        <v>0</v>
      </c>
      <c r="I262">
        <v>59202</v>
      </c>
      <c r="K262" t="s">
        <v>502</v>
      </c>
      <c r="L262">
        <f>SUMIF(D:D, K262, I:I)</f>
        <v>34040</v>
      </c>
      <c r="M262">
        <f>L262/SUM(L:L)</f>
        <v>2.4910399947814031E-4</v>
      </c>
    </row>
    <row r="263" spans="1:13" x14ac:dyDescent="0.25">
      <c r="A263" t="s">
        <v>9</v>
      </c>
      <c r="B263">
        <v>36278355</v>
      </c>
      <c r="C263" t="s">
        <v>68</v>
      </c>
      <c r="D263" t="s">
        <v>269</v>
      </c>
      <c r="E263">
        <v>5</v>
      </c>
      <c r="F263">
        <v>11</v>
      </c>
      <c r="G263">
        <v>3901.55</v>
      </c>
      <c r="H263">
        <v>23012</v>
      </c>
      <c r="I263">
        <v>115060</v>
      </c>
      <c r="K263" t="s">
        <v>722</v>
      </c>
      <c r="L263">
        <f>SUMIF(D:D, K263, I:I)</f>
        <v>34006</v>
      </c>
      <c r="M263">
        <f>L263/SUM(L:L)</f>
        <v>2.4885518819781549E-4</v>
      </c>
    </row>
    <row r="264" spans="1:13" x14ac:dyDescent="0.25">
      <c r="A264" t="s">
        <v>9</v>
      </c>
      <c r="B264">
        <v>19197933</v>
      </c>
      <c r="C264" t="s">
        <v>187</v>
      </c>
      <c r="D264" t="s">
        <v>188</v>
      </c>
      <c r="E264">
        <v>5</v>
      </c>
      <c r="F264">
        <v>69</v>
      </c>
      <c r="G264">
        <v>5626.3</v>
      </c>
      <c r="H264">
        <v>0</v>
      </c>
      <c r="I264">
        <v>218261</v>
      </c>
      <c r="K264" t="s">
        <v>602</v>
      </c>
      <c r="L264">
        <f>SUMIF(D:D, K264, I:I)</f>
        <v>33650</v>
      </c>
      <c r="M264">
        <f>L264/SUM(L:L)</f>
        <v>2.4624998773323801E-4</v>
      </c>
    </row>
    <row r="265" spans="1:13" x14ac:dyDescent="0.25">
      <c r="A265" t="s">
        <v>9</v>
      </c>
      <c r="B265">
        <v>35336970</v>
      </c>
      <c r="C265" t="s">
        <v>102</v>
      </c>
      <c r="D265" t="s">
        <v>103</v>
      </c>
      <c r="E265">
        <v>0</v>
      </c>
      <c r="F265">
        <v>36</v>
      </c>
      <c r="G265">
        <v>2450</v>
      </c>
      <c r="H265">
        <v>3538.88</v>
      </c>
      <c r="I265">
        <v>31850</v>
      </c>
      <c r="K265" t="s">
        <v>77</v>
      </c>
      <c r="L265">
        <f>SUMIF(D:D, K265, I:I)</f>
        <v>33344</v>
      </c>
      <c r="M265">
        <f>L265/SUM(L:L)</f>
        <v>2.4401068621031463E-4</v>
      </c>
    </row>
    <row r="266" spans="1:13" x14ac:dyDescent="0.25">
      <c r="A266" t="s">
        <v>9</v>
      </c>
      <c r="B266">
        <v>36388650</v>
      </c>
      <c r="C266" t="s">
        <v>102</v>
      </c>
      <c r="D266" t="s">
        <v>103</v>
      </c>
      <c r="E266">
        <v>5</v>
      </c>
      <c r="F266">
        <v>3</v>
      </c>
      <c r="G266">
        <v>2700</v>
      </c>
      <c r="H266">
        <v>0</v>
      </c>
      <c r="I266">
        <v>62100</v>
      </c>
      <c r="K266" t="s">
        <v>632</v>
      </c>
      <c r="L266">
        <f>SUMIF(D:D, K266, I:I)</f>
        <v>32670</v>
      </c>
      <c r="M266">
        <f>L266/SUM(L:L)</f>
        <v>2.3907836847681678E-4</v>
      </c>
    </row>
    <row r="267" spans="1:13" x14ac:dyDescent="0.25">
      <c r="A267" t="s">
        <v>9</v>
      </c>
      <c r="B267">
        <v>35960278</v>
      </c>
      <c r="C267" t="s">
        <v>102</v>
      </c>
      <c r="D267" t="s">
        <v>270</v>
      </c>
      <c r="E267">
        <v>0</v>
      </c>
      <c r="F267">
        <v>1</v>
      </c>
      <c r="G267">
        <v>2275</v>
      </c>
      <c r="H267">
        <v>0</v>
      </c>
      <c r="I267">
        <v>9100</v>
      </c>
      <c r="K267" t="s">
        <v>544</v>
      </c>
      <c r="L267">
        <f>SUMIF(D:D, K267, I:I)</f>
        <v>31828</v>
      </c>
      <c r="M267">
        <f>L267/SUM(L:L)</f>
        <v>2.3291663029936102E-4</v>
      </c>
    </row>
    <row r="268" spans="1:13" x14ac:dyDescent="0.25">
      <c r="A268" t="s">
        <v>9</v>
      </c>
      <c r="B268">
        <v>27236500</v>
      </c>
      <c r="C268" t="s">
        <v>39</v>
      </c>
      <c r="D268" t="s">
        <v>40</v>
      </c>
      <c r="E268">
        <v>5</v>
      </c>
      <c r="F268">
        <v>0</v>
      </c>
      <c r="G268">
        <v>5907</v>
      </c>
      <c r="H268">
        <v>1629.51</v>
      </c>
      <c r="I268">
        <v>47256</v>
      </c>
      <c r="K268" t="s">
        <v>516</v>
      </c>
      <c r="L268">
        <f>SUMIF(D:D, K268, I:I)</f>
        <v>31684</v>
      </c>
      <c r="M268">
        <f>L268/SUM(L:L)</f>
        <v>2.318628413473971E-4</v>
      </c>
    </row>
    <row r="269" spans="1:13" x14ac:dyDescent="0.25">
      <c r="A269" t="s">
        <v>9</v>
      </c>
      <c r="B269">
        <v>24417921</v>
      </c>
      <c r="C269" t="s">
        <v>271</v>
      </c>
      <c r="D269" t="s">
        <v>272</v>
      </c>
      <c r="E269">
        <v>5</v>
      </c>
      <c r="F269">
        <v>0</v>
      </c>
      <c r="G269">
        <v>3123</v>
      </c>
      <c r="H269">
        <v>11982.85</v>
      </c>
      <c r="I269">
        <v>27960</v>
      </c>
      <c r="K269" t="s">
        <v>660</v>
      </c>
      <c r="L269">
        <f>SUMIF(D:D, K269, I:I)</f>
        <v>31242</v>
      </c>
      <c r="M269">
        <f>L269/SUM(L:L)</f>
        <v>2.2862829470317447E-4</v>
      </c>
    </row>
    <row r="270" spans="1:13" x14ac:dyDescent="0.25">
      <c r="A270" t="s">
        <v>9</v>
      </c>
      <c r="B270">
        <v>12788559</v>
      </c>
      <c r="C270" t="s">
        <v>232</v>
      </c>
      <c r="D270" t="s">
        <v>140</v>
      </c>
      <c r="E270">
        <v>4</v>
      </c>
      <c r="F270">
        <v>0</v>
      </c>
      <c r="G270">
        <v>1842</v>
      </c>
      <c r="H270">
        <v>0</v>
      </c>
      <c r="I270">
        <v>29053</v>
      </c>
      <c r="K270" t="s">
        <v>486</v>
      </c>
      <c r="L270">
        <f>SUMIF(D:D, K270, I:I)</f>
        <v>30873</v>
      </c>
      <c r="M270">
        <f>L270/SUM(L:L)</f>
        <v>2.2592796051376689E-4</v>
      </c>
    </row>
    <row r="271" spans="1:13" x14ac:dyDescent="0.25">
      <c r="A271" t="s">
        <v>9</v>
      </c>
      <c r="B271">
        <v>38167551</v>
      </c>
      <c r="C271" t="s">
        <v>273</v>
      </c>
      <c r="D271" t="s">
        <v>231</v>
      </c>
      <c r="E271">
        <v>4</v>
      </c>
      <c r="F271">
        <v>8</v>
      </c>
      <c r="G271">
        <v>3505.88</v>
      </c>
      <c r="H271">
        <v>14085.44</v>
      </c>
      <c r="I271">
        <v>126769</v>
      </c>
      <c r="K271" t="s">
        <v>758</v>
      </c>
      <c r="L271">
        <f>SUMIF(D:D, K271, I:I)</f>
        <v>30208</v>
      </c>
      <c r="M271">
        <f>L271/SUM(L:L)</f>
        <v>2.210615045897668E-4</v>
      </c>
    </row>
    <row r="272" spans="1:13" x14ac:dyDescent="0.25">
      <c r="A272" t="s">
        <v>9</v>
      </c>
      <c r="B272">
        <v>18197523</v>
      </c>
      <c r="C272" t="s">
        <v>274</v>
      </c>
      <c r="D272" t="s">
        <v>275</v>
      </c>
      <c r="E272">
        <v>4</v>
      </c>
      <c r="F272">
        <v>45</v>
      </c>
      <c r="G272">
        <v>4234</v>
      </c>
      <c r="H272">
        <v>0</v>
      </c>
      <c r="I272">
        <v>55042</v>
      </c>
      <c r="K272" t="s">
        <v>658</v>
      </c>
      <c r="L272">
        <f>SUMIF(D:D, K272, I:I)</f>
        <v>30073</v>
      </c>
      <c r="M272">
        <f>L272/SUM(L:L)</f>
        <v>2.2007357744730061E-4</v>
      </c>
    </row>
    <row r="273" spans="1:13" x14ac:dyDescent="0.25">
      <c r="A273" t="s">
        <v>9</v>
      </c>
      <c r="B273">
        <v>35974239</v>
      </c>
      <c r="C273" t="s">
        <v>102</v>
      </c>
      <c r="D273" t="s">
        <v>270</v>
      </c>
      <c r="E273">
        <v>5</v>
      </c>
      <c r="F273">
        <v>2</v>
      </c>
      <c r="G273">
        <v>2520</v>
      </c>
      <c r="H273">
        <v>1260</v>
      </c>
      <c r="I273">
        <v>5040</v>
      </c>
      <c r="K273" t="s">
        <v>624</v>
      </c>
      <c r="L273">
        <f>SUMIF(D:D, K273, I:I)</f>
        <v>29106</v>
      </c>
      <c r="M273">
        <f>L273/SUM(L:L)</f>
        <v>2.1299709191570951E-4</v>
      </c>
    </row>
    <row r="274" spans="1:13" x14ac:dyDescent="0.25">
      <c r="A274" t="s">
        <v>9</v>
      </c>
      <c r="B274">
        <v>11392696</v>
      </c>
      <c r="C274" t="s">
        <v>175</v>
      </c>
      <c r="D274" t="s">
        <v>176</v>
      </c>
      <c r="E274">
        <v>4</v>
      </c>
      <c r="F274">
        <v>10</v>
      </c>
      <c r="G274">
        <v>4204.7299999999996</v>
      </c>
      <c r="H274">
        <v>0</v>
      </c>
      <c r="I274">
        <v>29372</v>
      </c>
      <c r="K274" t="s">
        <v>414</v>
      </c>
      <c r="L274">
        <f>SUMIF(D:D, K274, I:I)</f>
        <v>29000</v>
      </c>
      <c r="M274">
        <f>L274/SUM(L:L)</f>
        <v>2.1222138615940273E-4</v>
      </c>
    </row>
    <row r="275" spans="1:13" x14ac:dyDescent="0.25">
      <c r="A275" t="s">
        <v>9</v>
      </c>
      <c r="B275">
        <v>38646617</v>
      </c>
      <c r="C275" t="s">
        <v>102</v>
      </c>
      <c r="D275" t="s">
        <v>103</v>
      </c>
      <c r="E275">
        <v>0</v>
      </c>
      <c r="F275">
        <v>0</v>
      </c>
      <c r="G275">
        <v>2650</v>
      </c>
      <c r="H275">
        <v>900</v>
      </c>
      <c r="I275">
        <v>2100</v>
      </c>
      <c r="K275" t="s">
        <v>170</v>
      </c>
      <c r="L275">
        <f>SUMIF(D:D, K275, I:I)</f>
        <v>27840</v>
      </c>
      <c r="M275">
        <f>L275/SUM(L:L)</f>
        <v>2.0373253071302662E-4</v>
      </c>
    </row>
    <row r="276" spans="1:13" x14ac:dyDescent="0.25">
      <c r="A276" t="s">
        <v>9</v>
      </c>
      <c r="B276">
        <v>25605979</v>
      </c>
      <c r="C276" t="s">
        <v>276</v>
      </c>
      <c r="D276" t="s">
        <v>23</v>
      </c>
      <c r="E276">
        <v>5</v>
      </c>
      <c r="F276">
        <v>17</v>
      </c>
      <c r="G276">
        <v>3770.76</v>
      </c>
      <c r="H276">
        <v>0</v>
      </c>
      <c r="I276">
        <v>11332</v>
      </c>
      <c r="K276" t="s">
        <v>771</v>
      </c>
      <c r="L276">
        <f>SUMIF(D:D, K276, I:I)</f>
        <v>27720</v>
      </c>
      <c r="M276">
        <f>L276/SUM(L:L)</f>
        <v>2.0285437325305667E-4</v>
      </c>
    </row>
    <row r="277" spans="1:13" x14ac:dyDescent="0.25">
      <c r="A277" t="s">
        <v>9</v>
      </c>
      <c r="B277">
        <v>28247785</v>
      </c>
      <c r="C277" t="s">
        <v>277</v>
      </c>
      <c r="D277" t="s">
        <v>278</v>
      </c>
      <c r="E277">
        <v>4</v>
      </c>
      <c r="F277">
        <v>7</v>
      </c>
      <c r="G277">
        <v>4780.16</v>
      </c>
      <c r="H277">
        <v>0</v>
      </c>
      <c r="I277">
        <v>40116</v>
      </c>
      <c r="K277" t="s">
        <v>664</v>
      </c>
      <c r="L277">
        <f>SUMIF(D:D, K277, I:I)</f>
        <v>27636</v>
      </c>
      <c r="M277">
        <f>L277/SUM(L:L)</f>
        <v>2.0223966303107771E-4</v>
      </c>
    </row>
    <row r="278" spans="1:13" x14ac:dyDescent="0.25">
      <c r="A278" t="s">
        <v>9</v>
      </c>
      <c r="B278">
        <v>21532674</v>
      </c>
      <c r="C278" t="s">
        <v>14</v>
      </c>
      <c r="D278" t="s">
        <v>15</v>
      </c>
      <c r="E278">
        <v>4</v>
      </c>
      <c r="F278">
        <v>70</v>
      </c>
      <c r="G278">
        <v>4586.3999999999996</v>
      </c>
      <c r="H278">
        <v>0</v>
      </c>
      <c r="I278">
        <v>32928</v>
      </c>
      <c r="K278" t="s">
        <v>766</v>
      </c>
      <c r="L278">
        <f>SUMIF(D:D, K278, I:I)</f>
        <v>27539</v>
      </c>
      <c r="M278">
        <f>L278/SUM(L:L)</f>
        <v>2.0152981908426866E-4</v>
      </c>
    </row>
    <row r="279" spans="1:13" x14ac:dyDescent="0.25">
      <c r="A279" t="s">
        <v>9</v>
      </c>
      <c r="B279">
        <v>17144386</v>
      </c>
      <c r="C279" t="s">
        <v>134</v>
      </c>
      <c r="D279" t="s">
        <v>135</v>
      </c>
      <c r="E279">
        <v>4</v>
      </c>
      <c r="F279">
        <v>100</v>
      </c>
      <c r="G279">
        <v>4323.3</v>
      </c>
      <c r="H279">
        <v>61.8</v>
      </c>
      <c r="I279">
        <v>309</v>
      </c>
      <c r="K279" t="s">
        <v>681</v>
      </c>
      <c r="L279">
        <f>SUMIF(D:D, K279, I:I)</f>
        <v>27250</v>
      </c>
      <c r="M279">
        <f>L279/SUM(L:L)</f>
        <v>1.9941492320150773E-4</v>
      </c>
    </row>
    <row r="280" spans="1:13" x14ac:dyDescent="0.25">
      <c r="A280" t="s">
        <v>9</v>
      </c>
      <c r="B280">
        <v>11619861</v>
      </c>
      <c r="C280" t="s">
        <v>24</v>
      </c>
      <c r="D280" t="s">
        <v>25</v>
      </c>
      <c r="E280">
        <v>4</v>
      </c>
      <c r="F280">
        <v>172</v>
      </c>
      <c r="G280">
        <v>3599.93</v>
      </c>
      <c r="H280">
        <v>0</v>
      </c>
      <c r="I280">
        <v>71709</v>
      </c>
      <c r="K280" t="s">
        <v>495</v>
      </c>
      <c r="L280">
        <f>SUMIF(D:D, K280, I:I)</f>
        <v>26940</v>
      </c>
      <c r="M280">
        <f>L280/SUM(L:L)</f>
        <v>1.9714634976325204E-4</v>
      </c>
    </row>
    <row r="281" spans="1:13" x14ac:dyDescent="0.25">
      <c r="A281" t="s">
        <v>9</v>
      </c>
      <c r="B281">
        <v>14445252</v>
      </c>
      <c r="C281" t="s">
        <v>20</v>
      </c>
      <c r="D281" t="s">
        <v>21</v>
      </c>
      <c r="E281">
        <v>5</v>
      </c>
      <c r="F281">
        <v>64</v>
      </c>
      <c r="G281">
        <v>5912.06</v>
      </c>
      <c r="H281">
        <v>6235.71</v>
      </c>
      <c r="I281">
        <v>87300</v>
      </c>
      <c r="K281" t="s">
        <v>606</v>
      </c>
      <c r="L281">
        <f>SUMIF(D:D, K281, I:I)</f>
        <v>26582</v>
      </c>
      <c r="M281">
        <f>L281/SUM(L:L)</f>
        <v>1.9452651334100839E-4</v>
      </c>
    </row>
    <row r="282" spans="1:13" x14ac:dyDescent="0.25">
      <c r="A282" t="s">
        <v>9</v>
      </c>
      <c r="B282">
        <v>36420487</v>
      </c>
      <c r="C282" t="s">
        <v>20</v>
      </c>
      <c r="D282" t="s">
        <v>85</v>
      </c>
      <c r="E282">
        <v>4</v>
      </c>
      <c r="F282">
        <v>0</v>
      </c>
      <c r="G282">
        <v>5354</v>
      </c>
      <c r="H282">
        <v>0</v>
      </c>
      <c r="I282">
        <v>39410</v>
      </c>
      <c r="K282" t="s">
        <v>510</v>
      </c>
      <c r="L282">
        <f>SUMIF(D:D, K282, I:I)</f>
        <v>26520</v>
      </c>
      <c r="M282">
        <f>L282/SUM(L:L)</f>
        <v>1.9407279865335726E-4</v>
      </c>
    </row>
    <row r="283" spans="1:13" x14ac:dyDescent="0.25">
      <c r="A283" t="s">
        <v>9</v>
      </c>
      <c r="B283">
        <v>24715807</v>
      </c>
      <c r="C283" t="s">
        <v>107</v>
      </c>
      <c r="D283" t="s">
        <v>108</v>
      </c>
      <c r="E283">
        <v>0</v>
      </c>
      <c r="F283">
        <v>121</v>
      </c>
      <c r="G283">
        <v>1673.68</v>
      </c>
      <c r="H283">
        <v>6700.61</v>
      </c>
      <c r="I283">
        <v>5124</v>
      </c>
      <c r="K283" t="s">
        <v>333</v>
      </c>
      <c r="L283">
        <f>SUMIF(D:D, K283, I:I)</f>
        <v>26341</v>
      </c>
      <c r="M283">
        <f>L283/SUM(L:L)</f>
        <v>1.9276288044223542E-4</v>
      </c>
    </row>
    <row r="284" spans="1:13" x14ac:dyDescent="0.25">
      <c r="A284" t="s">
        <v>9</v>
      </c>
      <c r="B284">
        <v>35791895</v>
      </c>
      <c r="C284" t="s">
        <v>279</v>
      </c>
      <c r="D284" t="s">
        <v>65</v>
      </c>
      <c r="E284">
        <v>0</v>
      </c>
      <c r="F284">
        <v>0</v>
      </c>
      <c r="G284">
        <v>4003</v>
      </c>
      <c r="H284">
        <v>0</v>
      </c>
      <c r="I284">
        <v>36391</v>
      </c>
      <c r="K284" t="s">
        <v>775</v>
      </c>
      <c r="L284">
        <f>SUMIF(D:D, K284, I:I)</f>
        <v>26026</v>
      </c>
      <c r="M284">
        <f>L284/SUM(L:L)</f>
        <v>1.9045771710981432E-4</v>
      </c>
    </row>
    <row r="285" spans="1:13" x14ac:dyDescent="0.25">
      <c r="A285" t="s">
        <v>9</v>
      </c>
      <c r="B285">
        <v>25672129</v>
      </c>
      <c r="C285" t="s">
        <v>41</v>
      </c>
      <c r="D285" t="s">
        <v>42</v>
      </c>
      <c r="E285">
        <v>4</v>
      </c>
      <c r="F285">
        <v>19</v>
      </c>
      <c r="G285">
        <v>2576.23</v>
      </c>
      <c r="H285">
        <v>0</v>
      </c>
      <c r="I285">
        <v>18351</v>
      </c>
      <c r="K285" t="s">
        <v>424</v>
      </c>
      <c r="L285">
        <f>SUMIF(D:D, K285, I:I)</f>
        <v>25654</v>
      </c>
      <c r="M285">
        <f>L285/SUM(L:L)</f>
        <v>1.877354289839075E-4</v>
      </c>
    </row>
    <row r="286" spans="1:13" x14ac:dyDescent="0.25">
      <c r="A286" t="s">
        <v>9</v>
      </c>
      <c r="B286">
        <v>15638377</v>
      </c>
      <c r="C286" t="s">
        <v>280</v>
      </c>
      <c r="D286" t="s">
        <v>281</v>
      </c>
      <c r="E286">
        <v>4</v>
      </c>
      <c r="F286">
        <v>6</v>
      </c>
      <c r="G286">
        <v>10611.03</v>
      </c>
      <c r="H286">
        <v>0</v>
      </c>
      <c r="I286">
        <v>42082</v>
      </c>
      <c r="K286" t="s">
        <v>649</v>
      </c>
      <c r="L286">
        <f>SUMIF(D:D, K286, I:I)</f>
        <v>25632</v>
      </c>
      <c r="M286">
        <f>L286/SUM(L:L)</f>
        <v>1.8757443344957967E-4</v>
      </c>
    </row>
    <row r="287" spans="1:13" x14ac:dyDescent="0.25">
      <c r="A287" t="s">
        <v>9</v>
      </c>
      <c r="B287">
        <v>37045905</v>
      </c>
      <c r="C287" t="s">
        <v>86</v>
      </c>
      <c r="D287" t="s">
        <v>192</v>
      </c>
      <c r="E287">
        <v>5</v>
      </c>
      <c r="F287">
        <v>0</v>
      </c>
      <c r="G287">
        <v>6705.51</v>
      </c>
      <c r="H287">
        <v>7844.82</v>
      </c>
      <c r="I287">
        <v>227500</v>
      </c>
      <c r="K287" t="s">
        <v>531</v>
      </c>
      <c r="L287">
        <f>SUMIF(D:D, K287, I:I)</f>
        <v>25360</v>
      </c>
      <c r="M287">
        <f>L287/SUM(L:L)</f>
        <v>1.8558394320698115E-4</v>
      </c>
    </row>
    <row r="288" spans="1:13" x14ac:dyDescent="0.25">
      <c r="A288" t="s">
        <v>9</v>
      </c>
      <c r="B288">
        <v>37751584</v>
      </c>
      <c r="C288" t="s">
        <v>282</v>
      </c>
      <c r="D288" t="s">
        <v>283</v>
      </c>
      <c r="E288">
        <v>5</v>
      </c>
      <c r="F288">
        <v>1</v>
      </c>
      <c r="G288">
        <v>3599</v>
      </c>
      <c r="H288">
        <v>0</v>
      </c>
      <c r="I288">
        <v>3599</v>
      </c>
      <c r="K288" t="s">
        <v>683</v>
      </c>
      <c r="L288">
        <f>SUMIF(D:D, K288, I:I)</f>
        <v>25325</v>
      </c>
      <c r="M288">
        <f>L288/SUM(L:L)</f>
        <v>1.8532781394782323E-4</v>
      </c>
    </row>
    <row r="289" spans="1:13" x14ac:dyDescent="0.25">
      <c r="A289" t="s">
        <v>9</v>
      </c>
      <c r="B289">
        <v>25911627</v>
      </c>
      <c r="C289" t="s">
        <v>162</v>
      </c>
      <c r="D289" t="s">
        <v>163</v>
      </c>
      <c r="E289">
        <v>4</v>
      </c>
      <c r="F289">
        <v>45</v>
      </c>
      <c r="G289">
        <v>5994</v>
      </c>
      <c r="H289">
        <v>14754.46</v>
      </c>
      <c r="I289">
        <v>95904</v>
      </c>
      <c r="K289" t="s">
        <v>443</v>
      </c>
      <c r="L289">
        <f>SUMIF(D:D, K289, I:I)</f>
        <v>25135</v>
      </c>
      <c r="M289">
        <f>L289/SUM(L:L)</f>
        <v>1.8393739796953749E-4</v>
      </c>
    </row>
    <row r="290" spans="1:13" x14ac:dyDescent="0.25">
      <c r="A290" t="s">
        <v>9</v>
      </c>
      <c r="B290">
        <v>11963510</v>
      </c>
      <c r="C290" t="s">
        <v>39</v>
      </c>
      <c r="D290" t="s">
        <v>40</v>
      </c>
      <c r="E290">
        <v>0</v>
      </c>
      <c r="F290">
        <v>0</v>
      </c>
      <c r="G290">
        <v>4967</v>
      </c>
      <c r="H290">
        <v>0</v>
      </c>
      <c r="I290">
        <v>109274</v>
      </c>
      <c r="K290" t="s">
        <v>200</v>
      </c>
      <c r="L290">
        <f>SUMIF(D:D, K290, I:I)</f>
        <v>25020</v>
      </c>
      <c r="M290">
        <f>L290/SUM(L:L)</f>
        <v>1.8309583040373295E-4</v>
      </c>
    </row>
    <row r="291" spans="1:13" x14ac:dyDescent="0.25">
      <c r="A291" t="s">
        <v>9</v>
      </c>
      <c r="B291">
        <v>5653444</v>
      </c>
      <c r="C291" t="s">
        <v>284</v>
      </c>
      <c r="D291" t="s">
        <v>285</v>
      </c>
      <c r="E291">
        <v>4</v>
      </c>
      <c r="F291">
        <v>5</v>
      </c>
      <c r="G291">
        <v>3477.34</v>
      </c>
      <c r="H291">
        <v>1305.3900000000001</v>
      </c>
      <c r="I291">
        <v>6527</v>
      </c>
      <c r="K291" t="s">
        <v>541</v>
      </c>
      <c r="L291">
        <f>SUMIF(D:D, K291, I:I)</f>
        <v>24634</v>
      </c>
      <c r="M291">
        <f>L291/SUM(L:L)</f>
        <v>1.8027109057416299E-4</v>
      </c>
    </row>
    <row r="292" spans="1:13" x14ac:dyDescent="0.25">
      <c r="A292" t="s">
        <v>9</v>
      </c>
      <c r="B292">
        <v>19889185</v>
      </c>
      <c r="C292" t="s">
        <v>136</v>
      </c>
      <c r="D292" t="s">
        <v>137</v>
      </c>
      <c r="E292">
        <v>4</v>
      </c>
      <c r="F292">
        <v>20</v>
      </c>
      <c r="G292">
        <v>5921.16</v>
      </c>
      <c r="H292">
        <v>0</v>
      </c>
      <c r="I292">
        <v>37537</v>
      </c>
      <c r="K292" t="s">
        <v>781</v>
      </c>
      <c r="L292">
        <f>SUMIF(D:D, K292, I:I)</f>
        <v>24588</v>
      </c>
      <c r="M292">
        <f>L292/SUM(L:L)</f>
        <v>1.7993446354784117E-4</v>
      </c>
    </row>
    <row r="293" spans="1:13" x14ac:dyDescent="0.25">
      <c r="A293" t="s">
        <v>9</v>
      </c>
      <c r="B293">
        <v>12123267</v>
      </c>
      <c r="C293" t="s">
        <v>68</v>
      </c>
      <c r="D293" t="s">
        <v>286</v>
      </c>
      <c r="E293">
        <v>0</v>
      </c>
      <c r="F293">
        <v>86</v>
      </c>
      <c r="G293">
        <v>3120</v>
      </c>
      <c r="H293">
        <v>0</v>
      </c>
      <c r="I293">
        <v>18720</v>
      </c>
      <c r="K293" t="s">
        <v>512</v>
      </c>
      <c r="L293">
        <f>SUMIF(D:D, K293, I:I)</f>
        <v>24588</v>
      </c>
      <c r="M293">
        <f>L293/SUM(L:L)</f>
        <v>1.7993446354784117E-4</v>
      </c>
    </row>
    <row r="294" spans="1:13" x14ac:dyDescent="0.25">
      <c r="A294" t="s">
        <v>9</v>
      </c>
      <c r="B294">
        <v>10973011</v>
      </c>
      <c r="C294" t="s">
        <v>35</v>
      </c>
      <c r="D294" t="s">
        <v>28</v>
      </c>
      <c r="E294">
        <v>4</v>
      </c>
      <c r="F294">
        <v>0</v>
      </c>
      <c r="G294">
        <v>8053</v>
      </c>
      <c r="H294">
        <v>22145.75</v>
      </c>
      <c r="I294">
        <v>88583</v>
      </c>
      <c r="K294" t="s">
        <v>99</v>
      </c>
      <c r="L294">
        <f>SUMIF(D:D, K294, I:I)</f>
        <v>24336</v>
      </c>
      <c r="M294">
        <f>L294/SUM(L:L)</f>
        <v>1.780903328819043E-4</v>
      </c>
    </row>
    <row r="295" spans="1:13" x14ac:dyDescent="0.25">
      <c r="A295" t="s">
        <v>9</v>
      </c>
      <c r="B295">
        <v>40500433</v>
      </c>
      <c r="C295" t="s">
        <v>287</v>
      </c>
      <c r="D295" t="s">
        <v>288</v>
      </c>
      <c r="E295">
        <v>0</v>
      </c>
      <c r="F295">
        <v>0</v>
      </c>
      <c r="G295">
        <v>2560</v>
      </c>
      <c r="H295">
        <v>99840</v>
      </c>
      <c r="I295">
        <v>15360</v>
      </c>
      <c r="K295" t="s">
        <v>504</v>
      </c>
      <c r="L295">
        <f>SUMIF(D:D, K295, I:I)</f>
        <v>23116</v>
      </c>
      <c r="M295">
        <f>L295/SUM(L:L)</f>
        <v>1.6916239870554321E-4</v>
      </c>
    </row>
    <row r="296" spans="1:13" x14ac:dyDescent="0.25">
      <c r="A296" t="s">
        <v>9</v>
      </c>
      <c r="B296">
        <v>12609695</v>
      </c>
      <c r="C296" t="s">
        <v>162</v>
      </c>
      <c r="D296" t="s">
        <v>163</v>
      </c>
      <c r="E296">
        <v>5</v>
      </c>
      <c r="F296">
        <v>5</v>
      </c>
      <c r="G296">
        <v>4396</v>
      </c>
      <c r="H296">
        <v>2930.66</v>
      </c>
      <c r="I296">
        <v>26376</v>
      </c>
      <c r="K296" t="s">
        <v>450</v>
      </c>
      <c r="L296">
        <f>SUMIF(D:D, K296, I:I)</f>
        <v>23010</v>
      </c>
      <c r="M296">
        <f>L296/SUM(L:L)</f>
        <v>1.6838669294923643E-4</v>
      </c>
    </row>
    <row r="297" spans="1:13" x14ac:dyDescent="0.25">
      <c r="A297" t="s">
        <v>9</v>
      </c>
      <c r="B297">
        <v>12151900</v>
      </c>
      <c r="C297" t="s">
        <v>289</v>
      </c>
      <c r="D297" t="s">
        <v>290</v>
      </c>
      <c r="E297">
        <v>4</v>
      </c>
      <c r="F297">
        <v>79</v>
      </c>
      <c r="G297">
        <v>3375</v>
      </c>
      <c r="H297">
        <v>0</v>
      </c>
      <c r="I297">
        <v>216000</v>
      </c>
      <c r="K297" t="s">
        <v>765</v>
      </c>
      <c r="L297">
        <f>SUMIF(D:D, K297, I:I)</f>
        <v>22950</v>
      </c>
      <c r="M297">
        <f>L297/SUM(L:L)</f>
        <v>1.6794761421925147E-4</v>
      </c>
    </row>
    <row r="298" spans="1:13" x14ac:dyDescent="0.25">
      <c r="A298" t="s">
        <v>9</v>
      </c>
      <c r="B298">
        <v>38334665</v>
      </c>
      <c r="C298" t="s">
        <v>291</v>
      </c>
      <c r="D298" t="s">
        <v>292</v>
      </c>
      <c r="E298">
        <v>5</v>
      </c>
      <c r="F298">
        <v>1</v>
      </c>
      <c r="G298">
        <v>1943.56</v>
      </c>
      <c r="H298">
        <v>0</v>
      </c>
      <c r="I298">
        <v>33432</v>
      </c>
      <c r="K298" t="s">
        <v>546</v>
      </c>
      <c r="L298">
        <f>SUMIF(D:D, K298, I:I)</f>
        <v>22944</v>
      </c>
      <c r="M298">
        <f>L298/SUM(L:L)</f>
        <v>1.6790370634625295E-4</v>
      </c>
    </row>
    <row r="299" spans="1:13" x14ac:dyDescent="0.25">
      <c r="A299" t="s">
        <v>9</v>
      </c>
      <c r="B299">
        <v>39198605</v>
      </c>
      <c r="C299" t="s">
        <v>68</v>
      </c>
      <c r="D299" t="s">
        <v>69</v>
      </c>
      <c r="E299">
        <v>5</v>
      </c>
      <c r="F299">
        <v>0</v>
      </c>
      <c r="G299">
        <v>3577.38</v>
      </c>
      <c r="H299">
        <v>6090.85</v>
      </c>
      <c r="I299">
        <v>14212</v>
      </c>
      <c r="K299" t="s">
        <v>142</v>
      </c>
      <c r="L299">
        <f>SUMIF(D:D, K299, I:I)</f>
        <v>22617</v>
      </c>
      <c r="M299">
        <f>L299/SUM(L:L)</f>
        <v>1.6551072726783488E-4</v>
      </c>
    </row>
    <row r="300" spans="1:13" x14ac:dyDescent="0.25">
      <c r="A300" t="s">
        <v>9</v>
      </c>
      <c r="B300">
        <v>25949196</v>
      </c>
      <c r="C300" t="s">
        <v>280</v>
      </c>
      <c r="D300" t="s">
        <v>281</v>
      </c>
      <c r="E300">
        <v>0</v>
      </c>
      <c r="F300">
        <v>3</v>
      </c>
      <c r="G300">
        <v>8510.7000000000007</v>
      </c>
      <c r="H300">
        <v>0</v>
      </c>
      <c r="I300">
        <v>25470</v>
      </c>
      <c r="K300" t="s">
        <v>339</v>
      </c>
      <c r="L300">
        <f>SUMIF(D:D, K300, I:I)</f>
        <v>22402</v>
      </c>
      <c r="M300">
        <f>L300/SUM(L:L)</f>
        <v>1.6393736181872205E-4</v>
      </c>
    </row>
    <row r="301" spans="1:13" x14ac:dyDescent="0.25">
      <c r="A301" t="s">
        <v>9</v>
      </c>
      <c r="B301">
        <v>27493492</v>
      </c>
      <c r="C301" t="s">
        <v>293</v>
      </c>
      <c r="D301" t="s">
        <v>294</v>
      </c>
      <c r="E301">
        <v>0</v>
      </c>
      <c r="F301">
        <v>0</v>
      </c>
      <c r="G301">
        <v>3244.73</v>
      </c>
      <c r="H301">
        <v>0</v>
      </c>
      <c r="I301">
        <v>3240</v>
      </c>
      <c r="K301" t="s">
        <v>701</v>
      </c>
      <c r="L301">
        <f>SUMIF(D:D, K301, I:I)</f>
        <v>21728</v>
      </c>
      <c r="M301">
        <f>L301/SUM(L:L)</f>
        <v>1.5900504408522423E-4</v>
      </c>
    </row>
    <row r="302" spans="1:13" x14ac:dyDescent="0.25">
      <c r="A302" t="s">
        <v>9</v>
      </c>
      <c r="B302">
        <v>35548349</v>
      </c>
      <c r="C302" t="s">
        <v>230</v>
      </c>
      <c r="D302" t="s">
        <v>295</v>
      </c>
      <c r="E302">
        <v>5</v>
      </c>
      <c r="F302">
        <v>10</v>
      </c>
      <c r="G302">
        <v>5541.3</v>
      </c>
      <c r="H302">
        <v>0</v>
      </c>
      <c r="I302">
        <v>405462</v>
      </c>
      <c r="K302" t="s">
        <v>221</v>
      </c>
      <c r="L302">
        <f>SUMIF(D:D, K302, I:I)</f>
        <v>21211</v>
      </c>
      <c r="M302">
        <f>L302/SUM(L:L)</f>
        <v>1.5522164902852039E-4</v>
      </c>
    </row>
    <row r="303" spans="1:13" x14ac:dyDescent="0.25">
      <c r="A303" t="s">
        <v>9</v>
      </c>
      <c r="B303">
        <v>38522049</v>
      </c>
      <c r="C303" t="s">
        <v>68</v>
      </c>
      <c r="D303" t="s">
        <v>269</v>
      </c>
      <c r="E303">
        <v>4</v>
      </c>
      <c r="F303">
        <v>18</v>
      </c>
      <c r="G303">
        <v>4184.82</v>
      </c>
      <c r="H303">
        <v>5030.62</v>
      </c>
      <c r="I303">
        <v>145888</v>
      </c>
      <c r="K303" t="s">
        <v>723</v>
      </c>
      <c r="L303">
        <f>SUMIF(D:D, K303, I:I)</f>
        <v>21148</v>
      </c>
      <c r="M303">
        <f>L303/SUM(L:L)</f>
        <v>1.5476061636203616E-4</v>
      </c>
    </row>
    <row r="304" spans="1:13" x14ac:dyDescent="0.25">
      <c r="A304" t="s">
        <v>9</v>
      </c>
      <c r="B304">
        <v>18456865</v>
      </c>
      <c r="C304" t="s">
        <v>296</v>
      </c>
      <c r="D304" t="s">
        <v>297</v>
      </c>
      <c r="E304">
        <v>3</v>
      </c>
      <c r="F304">
        <v>2</v>
      </c>
      <c r="G304">
        <v>2304</v>
      </c>
      <c r="H304">
        <v>0</v>
      </c>
      <c r="I304">
        <v>6912</v>
      </c>
      <c r="K304" t="s">
        <v>641</v>
      </c>
      <c r="L304">
        <f>SUMIF(D:D, K304, I:I)</f>
        <v>20768</v>
      </c>
      <c r="M304">
        <f>L304/SUM(L:L)</f>
        <v>1.5197978440546468E-4</v>
      </c>
    </row>
    <row r="305" spans="1:13" x14ac:dyDescent="0.25">
      <c r="A305" t="s">
        <v>9</v>
      </c>
      <c r="B305">
        <v>36319916</v>
      </c>
      <c r="C305" t="s">
        <v>72</v>
      </c>
      <c r="D305" t="s">
        <v>298</v>
      </c>
      <c r="E305">
        <v>0</v>
      </c>
      <c r="F305">
        <v>0</v>
      </c>
      <c r="G305">
        <v>5737</v>
      </c>
      <c r="H305">
        <v>2373.9299999999998</v>
      </c>
      <c r="I305">
        <v>68844</v>
      </c>
      <c r="K305" t="s">
        <v>725</v>
      </c>
      <c r="L305">
        <f>SUMIF(D:D, K305, I:I)</f>
        <v>20100</v>
      </c>
      <c r="M305">
        <f>L305/SUM(L:L)</f>
        <v>1.4709137454496532E-4</v>
      </c>
    </row>
    <row r="306" spans="1:13" x14ac:dyDescent="0.25">
      <c r="A306" t="s">
        <v>9</v>
      </c>
      <c r="B306">
        <v>26915457</v>
      </c>
      <c r="C306" t="s">
        <v>10</v>
      </c>
      <c r="D306" t="s">
        <v>26</v>
      </c>
      <c r="E306">
        <v>4</v>
      </c>
      <c r="F306">
        <v>18</v>
      </c>
      <c r="G306">
        <v>5981</v>
      </c>
      <c r="H306">
        <v>16447.75</v>
      </c>
      <c r="I306">
        <v>65791</v>
      </c>
      <c r="K306" t="s">
        <v>538</v>
      </c>
      <c r="L306">
        <f>SUMIF(D:D, K306, I:I)</f>
        <v>19950</v>
      </c>
      <c r="M306">
        <f>L306/SUM(L:L)</f>
        <v>1.4599367772000292E-4</v>
      </c>
    </row>
    <row r="307" spans="1:13" x14ac:dyDescent="0.25">
      <c r="A307" t="s">
        <v>9</v>
      </c>
      <c r="B307">
        <v>36816708</v>
      </c>
      <c r="C307" t="s">
        <v>299</v>
      </c>
      <c r="D307" t="s">
        <v>300</v>
      </c>
      <c r="E307">
        <v>0</v>
      </c>
      <c r="F307">
        <v>1</v>
      </c>
      <c r="G307">
        <v>2401</v>
      </c>
      <c r="H307">
        <v>1440.6</v>
      </c>
      <c r="I307">
        <v>7203</v>
      </c>
      <c r="K307" t="s">
        <v>628</v>
      </c>
      <c r="L307">
        <f>SUMIF(D:D, K307, I:I)</f>
        <v>19666</v>
      </c>
      <c r="M307">
        <f>L307/SUM(L:L)</f>
        <v>1.4391537173140737E-4</v>
      </c>
    </row>
    <row r="308" spans="1:13" x14ac:dyDescent="0.25">
      <c r="A308" t="s">
        <v>9</v>
      </c>
      <c r="B308">
        <v>36146637</v>
      </c>
      <c r="C308" t="s">
        <v>126</v>
      </c>
      <c r="D308" t="s">
        <v>127</v>
      </c>
      <c r="E308">
        <v>4</v>
      </c>
      <c r="F308">
        <v>0</v>
      </c>
      <c r="G308">
        <v>2467</v>
      </c>
      <c r="H308">
        <v>3003.3</v>
      </c>
      <c r="I308">
        <v>9868</v>
      </c>
      <c r="K308" t="s">
        <v>673</v>
      </c>
      <c r="L308">
        <f>SUMIF(D:D, K308, I:I)</f>
        <v>19498</v>
      </c>
      <c r="M308">
        <f>L308/SUM(L:L)</f>
        <v>1.4268595128744945E-4</v>
      </c>
    </row>
    <row r="309" spans="1:13" x14ac:dyDescent="0.25">
      <c r="A309" t="s">
        <v>9</v>
      </c>
      <c r="B309">
        <v>19889183</v>
      </c>
      <c r="C309" t="s">
        <v>136</v>
      </c>
      <c r="D309" t="s">
        <v>301</v>
      </c>
      <c r="E309">
        <v>4</v>
      </c>
      <c r="F309">
        <v>38</v>
      </c>
      <c r="G309">
        <v>4445.5600000000004</v>
      </c>
      <c r="H309">
        <v>0</v>
      </c>
      <c r="I309">
        <v>125354</v>
      </c>
      <c r="K309" t="s">
        <v>472</v>
      </c>
      <c r="L309">
        <f>SUMIF(D:D, K309, I:I)</f>
        <v>19280</v>
      </c>
      <c r="M309">
        <f>L309/SUM(L:L)</f>
        <v>1.4109063190183738E-4</v>
      </c>
    </row>
    <row r="310" spans="1:13" x14ac:dyDescent="0.25">
      <c r="A310" t="s">
        <v>9</v>
      </c>
      <c r="B310">
        <v>39250964</v>
      </c>
      <c r="C310" t="s">
        <v>302</v>
      </c>
      <c r="D310" t="s">
        <v>303</v>
      </c>
      <c r="E310">
        <v>0</v>
      </c>
      <c r="F310">
        <v>0</v>
      </c>
      <c r="G310">
        <v>1197.31</v>
      </c>
      <c r="H310">
        <v>11803</v>
      </c>
      <c r="I310">
        <v>20387</v>
      </c>
      <c r="K310" t="s">
        <v>370</v>
      </c>
      <c r="L310">
        <f>SUMIF(D:D, K310, I:I)</f>
        <v>18980</v>
      </c>
      <c r="M310">
        <f>L310/SUM(L:L)</f>
        <v>1.3889523825191255E-4</v>
      </c>
    </row>
    <row r="311" spans="1:13" x14ac:dyDescent="0.25">
      <c r="A311" t="s">
        <v>9</v>
      </c>
      <c r="B311">
        <v>13898431</v>
      </c>
      <c r="C311" t="s">
        <v>304</v>
      </c>
      <c r="D311" t="s">
        <v>305</v>
      </c>
      <c r="E311">
        <v>4</v>
      </c>
      <c r="F311">
        <v>0</v>
      </c>
      <c r="G311">
        <v>5670</v>
      </c>
      <c r="H311">
        <v>0</v>
      </c>
      <c r="I311">
        <v>17010</v>
      </c>
      <c r="K311" t="s">
        <v>690</v>
      </c>
      <c r="L311">
        <f>SUMIF(D:D, K311, I:I)</f>
        <v>18936</v>
      </c>
      <c r="M311">
        <f>L311/SUM(L:L)</f>
        <v>1.385732471832569E-4</v>
      </c>
    </row>
    <row r="312" spans="1:13" x14ac:dyDescent="0.25">
      <c r="A312" t="s">
        <v>9</v>
      </c>
      <c r="B312">
        <v>22082071</v>
      </c>
      <c r="C312" t="s">
        <v>92</v>
      </c>
      <c r="D312" t="s">
        <v>93</v>
      </c>
      <c r="E312">
        <v>4</v>
      </c>
      <c r="F312">
        <v>67</v>
      </c>
      <c r="G312">
        <v>4369.8100000000004</v>
      </c>
      <c r="H312">
        <v>0</v>
      </c>
      <c r="I312">
        <v>0</v>
      </c>
      <c r="K312" t="s">
        <v>669</v>
      </c>
      <c r="L312">
        <f>SUMIF(D:D, K312, I:I)</f>
        <v>18900</v>
      </c>
      <c r="M312">
        <f>L312/SUM(L:L)</f>
        <v>1.3830979994526591E-4</v>
      </c>
    </row>
    <row r="313" spans="1:13" x14ac:dyDescent="0.25">
      <c r="A313" t="s">
        <v>9</v>
      </c>
      <c r="B313">
        <v>7853822</v>
      </c>
      <c r="C313" t="s">
        <v>260</v>
      </c>
      <c r="D313" t="s">
        <v>261</v>
      </c>
      <c r="E313">
        <v>4</v>
      </c>
      <c r="F313">
        <v>53</v>
      </c>
      <c r="G313">
        <v>2745</v>
      </c>
      <c r="H313">
        <v>4314.33</v>
      </c>
      <c r="I313">
        <v>38829</v>
      </c>
      <c r="K313" t="s">
        <v>741</v>
      </c>
      <c r="L313">
        <f>SUMIF(D:D, K313, I:I)</f>
        <v>18710</v>
      </c>
      <c r="M313">
        <f>L313/SUM(L:L)</f>
        <v>1.3691938396698017E-4</v>
      </c>
    </row>
    <row r="314" spans="1:13" x14ac:dyDescent="0.25">
      <c r="A314" t="s">
        <v>9</v>
      </c>
      <c r="B314">
        <v>18922236</v>
      </c>
      <c r="C314" t="s">
        <v>289</v>
      </c>
      <c r="D314" t="s">
        <v>290</v>
      </c>
      <c r="E314">
        <v>0</v>
      </c>
      <c r="F314">
        <v>38</v>
      </c>
      <c r="G314">
        <v>3093</v>
      </c>
      <c r="H314">
        <v>0</v>
      </c>
      <c r="I314">
        <v>12240</v>
      </c>
      <c r="K314" t="s">
        <v>599</v>
      </c>
      <c r="L314">
        <f>SUMIF(D:D, K314, I:I)</f>
        <v>18636</v>
      </c>
      <c r="M314">
        <f>L314/SUM(L:L)</f>
        <v>1.3637785353333204E-4</v>
      </c>
    </row>
    <row r="315" spans="1:13" x14ac:dyDescent="0.25">
      <c r="A315" t="s">
        <v>9</v>
      </c>
      <c r="B315">
        <v>13786735</v>
      </c>
      <c r="C315" t="s">
        <v>306</v>
      </c>
      <c r="D315" t="s">
        <v>307</v>
      </c>
      <c r="E315">
        <v>4</v>
      </c>
      <c r="F315">
        <v>160</v>
      </c>
      <c r="G315">
        <v>1419.7</v>
      </c>
      <c r="H315">
        <v>0</v>
      </c>
      <c r="I315">
        <v>89463</v>
      </c>
      <c r="K315" t="s">
        <v>533</v>
      </c>
      <c r="L315">
        <f>SUMIF(D:D, K315, I:I)</f>
        <v>18550</v>
      </c>
      <c r="M315">
        <f>L315/SUM(L:L)</f>
        <v>1.3574850735368691E-4</v>
      </c>
    </row>
    <row r="316" spans="1:13" x14ac:dyDescent="0.25">
      <c r="A316" t="s">
        <v>9</v>
      </c>
      <c r="B316">
        <v>12916531</v>
      </c>
      <c r="C316" t="s">
        <v>289</v>
      </c>
      <c r="D316" t="s">
        <v>290</v>
      </c>
      <c r="E316">
        <v>0</v>
      </c>
      <c r="F316">
        <v>178</v>
      </c>
      <c r="G316">
        <v>3213</v>
      </c>
      <c r="H316">
        <v>0</v>
      </c>
      <c r="I316">
        <v>28215</v>
      </c>
      <c r="K316" t="s">
        <v>197</v>
      </c>
      <c r="L316">
        <f>SUMIF(D:D, K316, I:I)</f>
        <v>18450</v>
      </c>
      <c r="M316">
        <f>L316/SUM(L:L)</f>
        <v>1.3501670947037861E-4</v>
      </c>
    </row>
    <row r="317" spans="1:13" x14ac:dyDescent="0.25">
      <c r="A317" t="s">
        <v>9</v>
      </c>
      <c r="B317">
        <v>37918213</v>
      </c>
      <c r="C317" t="s">
        <v>308</v>
      </c>
      <c r="D317" t="s">
        <v>309</v>
      </c>
      <c r="E317">
        <v>5</v>
      </c>
      <c r="F317">
        <v>1</v>
      </c>
      <c r="G317">
        <v>2384</v>
      </c>
      <c r="H317">
        <v>0</v>
      </c>
      <c r="I317">
        <v>14304</v>
      </c>
      <c r="K317" t="s">
        <v>547</v>
      </c>
      <c r="L317">
        <f>SUMIF(D:D, K317, I:I)</f>
        <v>17990</v>
      </c>
      <c r="M317">
        <f>L317/SUM(L:L)</f>
        <v>1.3165043920716052E-4</v>
      </c>
    </row>
    <row r="318" spans="1:13" x14ac:dyDescent="0.25">
      <c r="A318" t="s">
        <v>9</v>
      </c>
      <c r="B318">
        <v>29304297</v>
      </c>
      <c r="C318" t="s">
        <v>191</v>
      </c>
      <c r="D318" t="s">
        <v>192</v>
      </c>
      <c r="E318">
        <v>5</v>
      </c>
      <c r="F318">
        <v>0</v>
      </c>
      <c r="G318">
        <v>4576.91</v>
      </c>
      <c r="H318">
        <v>20226.54</v>
      </c>
      <c r="I318">
        <v>55623</v>
      </c>
      <c r="K318" t="s">
        <v>710</v>
      </c>
      <c r="L318">
        <f>SUMIF(D:D, K318, I:I)</f>
        <v>17659</v>
      </c>
      <c r="M318">
        <f>L318/SUM(L:L)</f>
        <v>1.2922818821341008E-4</v>
      </c>
    </row>
    <row r="319" spans="1:13" x14ac:dyDescent="0.25">
      <c r="A319" t="s">
        <v>9</v>
      </c>
      <c r="B319">
        <v>21254981</v>
      </c>
      <c r="C319" t="s">
        <v>37</v>
      </c>
      <c r="D319" t="s">
        <v>38</v>
      </c>
      <c r="E319">
        <v>4</v>
      </c>
      <c r="F319">
        <v>0</v>
      </c>
      <c r="G319">
        <v>5147</v>
      </c>
      <c r="H319">
        <v>0</v>
      </c>
      <c r="I319">
        <v>44451</v>
      </c>
      <c r="K319" t="s">
        <v>694</v>
      </c>
      <c r="L319">
        <f>SUMIF(D:D, K319, I:I)</f>
        <v>17416</v>
      </c>
      <c r="M319">
        <f>L319/SUM(L:L)</f>
        <v>1.2744991935697097E-4</v>
      </c>
    </row>
    <row r="320" spans="1:13" x14ac:dyDescent="0.25">
      <c r="A320" t="s">
        <v>9</v>
      </c>
      <c r="B320">
        <v>39198677</v>
      </c>
      <c r="C320" t="s">
        <v>68</v>
      </c>
      <c r="D320" t="s">
        <v>69</v>
      </c>
      <c r="E320">
        <v>5</v>
      </c>
      <c r="F320">
        <v>0</v>
      </c>
      <c r="G320">
        <v>3632.38</v>
      </c>
      <c r="H320">
        <v>37323.42</v>
      </c>
      <c r="I320">
        <v>87088</v>
      </c>
      <c r="K320" t="s">
        <v>560</v>
      </c>
      <c r="L320">
        <f>SUMIF(D:D, K320, I:I)</f>
        <v>17219</v>
      </c>
      <c r="M320">
        <f>L320/SUM(L:L)</f>
        <v>1.2600827752685365E-4</v>
      </c>
    </row>
    <row r="321" spans="1:13" x14ac:dyDescent="0.25">
      <c r="A321" t="s">
        <v>9</v>
      </c>
      <c r="B321">
        <v>27750550</v>
      </c>
      <c r="C321" t="s">
        <v>20</v>
      </c>
      <c r="D321" t="s">
        <v>123</v>
      </c>
      <c r="E321">
        <v>5</v>
      </c>
      <c r="F321">
        <v>44</v>
      </c>
      <c r="G321">
        <v>5644.66</v>
      </c>
      <c r="H321">
        <v>0</v>
      </c>
      <c r="I321">
        <v>0</v>
      </c>
      <c r="K321" t="s">
        <v>305</v>
      </c>
      <c r="L321">
        <f>SUMIF(D:D, K321, I:I)</f>
        <v>17010</v>
      </c>
      <c r="M321">
        <f>L321/SUM(L:L)</f>
        <v>1.2447881995073933E-4</v>
      </c>
    </row>
    <row r="322" spans="1:13" x14ac:dyDescent="0.25">
      <c r="A322" t="s">
        <v>9</v>
      </c>
      <c r="B322">
        <v>37460063</v>
      </c>
      <c r="C322" t="s">
        <v>102</v>
      </c>
      <c r="D322" t="s">
        <v>103</v>
      </c>
      <c r="E322">
        <v>5</v>
      </c>
      <c r="F322">
        <v>1</v>
      </c>
      <c r="G322">
        <v>2310</v>
      </c>
      <c r="H322">
        <v>0</v>
      </c>
      <c r="I322">
        <v>4620</v>
      </c>
      <c r="K322" t="s">
        <v>780</v>
      </c>
      <c r="L322">
        <f>SUMIF(D:D, K322, I:I)</f>
        <v>16880</v>
      </c>
      <c r="M322">
        <f>L322/SUM(L:L)</f>
        <v>1.2352748270243855E-4</v>
      </c>
    </row>
    <row r="323" spans="1:13" x14ac:dyDescent="0.25">
      <c r="A323" t="s">
        <v>9</v>
      </c>
      <c r="B323">
        <v>26442746</v>
      </c>
      <c r="C323" t="s">
        <v>310</v>
      </c>
      <c r="D323" t="s">
        <v>311</v>
      </c>
      <c r="E323">
        <v>0</v>
      </c>
      <c r="F323">
        <v>0</v>
      </c>
      <c r="G323">
        <v>3029.83</v>
      </c>
      <c r="H323">
        <v>0</v>
      </c>
      <c r="I323">
        <v>7301</v>
      </c>
      <c r="K323" t="s">
        <v>731</v>
      </c>
      <c r="L323">
        <f>SUMIF(D:D, K323, I:I)</f>
        <v>16848</v>
      </c>
      <c r="M323">
        <f>L323/SUM(L:L)</f>
        <v>1.232933073797799E-4</v>
      </c>
    </row>
    <row r="324" spans="1:13" x14ac:dyDescent="0.25">
      <c r="A324" t="s">
        <v>9</v>
      </c>
      <c r="B324">
        <v>36319955</v>
      </c>
      <c r="C324" t="s">
        <v>312</v>
      </c>
      <c r="D324" t="s">
        <v>298</v>
      </c>
      <c r="E324">
        <v>5</v>
      </c>
      <c r="F324">
        <v>0</v>
      </c>
      <c r="G324">
        <v>5747</v>
      </c>
      <c r="H324">
        <v>1387.2</v>
      </c>
      <c r="I324">
        <v>40229</v>
      </c>
      <c r="K324" t="s">
        <v>785</v>
      </c>
      <c r="L324">
        <f>SUMIF(D:D, K324, I:I)</f>
        <v>16660</v>
      </c>
      <c r="M324">
        <f>L324/SUM(L:L)</f>
        <v>1.2191752735916032E-4</v>
      </c>
    </row>
    <row r="325" spans="1:13" x14ac:dyDescent="0.25">
      <c r="A325" t="s">
        <v>9</v>
      </c>
      <c r="B325">
        <v>31438716</v>
      </c>
      <c r="C325" t="s">
        <v>208</v>
      </c>
      <c r="D325" t="s">
        <v>313</v>
      </c>
      <c r="E325">
        <v>5</v>
      </c>
      <c r="F325">
        <v>20</v>
      </c>
      <c r="G325">
        <v>3496.4</v>
      </c>
      <c r="H325">
        <v>0</v>
      </c>
      <c r="I325">
        <v>127727</v>
      </c>
      <c r="K325" t="s">
        <v>608</v>
      </c>
      <c r="L325">
        <f>SUMIF(D:D, K325, I:I)</f>
        <v>16205</v>
      </c>
      <c r="M325">
        <f>L325/SUM(L:L)</f>
        <v>1.1858784699010762E-4</v>
      </c>
    </row>
    <row r="326" spans="1:13" x14ac:dyDescent="0.25">
      <c r="A326" t="s">
        <v>9</v>
      </c>
      <c r="B326">
        <v>36576219</v>
      </c>
      <c r="C326" t="s">
        <v>314</v>
      </c>
      <c r="D326" t="s">
        <v>315</v>
      </c>
      <c r="E326">
        <v>5</v>
      </c>
      <c r="F326">
        <v>5</v>
      </c>
      <c r="G326">
        <v>8573</v>
      </c>
      <c r="H326">
        <v>5321.17</v>
      </c>
      <c r="I326">
        <v>154314</v>
      </c>
      <c r="K326" t="s">
        <v>685</v>
      </c>
      <c r="L326">
        <f>SUMIF(D:D, K326, I:I)</f>
        <v>15782</v>
      </c>
      <c r="M326">
        <f>L326/SUM(L:L)</f>
        <v>1.1549234194371358E-4</v>
      </c>
    </row>
    <row r="327" spans="1:13" x14ac:dyDescent="0.25">
      <c r="A327" t="s">
        <v>9</v>
      </c>
      <c r="B327">
        <v>19953947</v>
      </c>
      <c r="C327" t="s">
        <v>153</v>
      </c>
      <c r="D327" t="s">
        <v>62</v>
      </c>
      <c r="E327">
        <v>5</v>
      </c>
      <c r="F327">
        <v>0</v>
      </c>
      <c r="G327">
        <v>2233.9</v>
      </c>
      <c r="H327">
        <v>0</v>
      </c>
      <c r="I327">
        <v>2175</v>
      </c>
      <c r="K327" t="s">
        <v>331</v>
      </c>
      <c r="L327">
        <f>SUMIF(D:D, K327, I:I)</f>
        <v>15761</v>
      </c>
      <c r="M327">
        <f>L327/SUM(L:L)</f>
        <v>1.1533866438821884E-4</v>
      </c>
    </row>
    <row r="328" spans="1:13" x14ac:dyDescent="0.25">
      <c r="A328" t="s">
        <v>9</v>
      </c>
      <c r="B328">
        <v>38470444</v>
      </c>
      <c r="C328" t="s">
        <v>68</v>
      </c>
      <c r="D328" t="s">
        <v>69</v>
      </c>
      <c r="E328">
        <v>5</v>
      </c>
      <c r="F328">
        <v>6</v>
      </c>
      <c r="G328">
        <v>4344.96</v>
      </c>
      <c r="H328">
        <v>10785.58</v>
      </c>
      <c r="I328">
        <v>312782</v>
      </c>
      <c r="K328" t="s">
        <v>288</v>
      </c>
      <c r="L328">
        <f>SUMIF(D:D, K328, I:I)</f>
        <v>15360</v>
      </c>
      <c r="M328">
        <f>L328/SUM(L:L)</f>
        <v>1.1240415487615261E-4</v>
      </c>
    </row>
    <row r="329" spans="1:13" x14ac:dyDescent="0.25">
      <c r="A329" t="s">
        <v>9</v>
      </c>
      <c r="B329">
        <v>15714112</v>
      </c>
      <c r="C329" t="s">
        <v>70</v>
      </c>
      <c r="D329" t="s">
        <v>71</v>
      </c>
      <c r="E329">
        <v>5</v>
      </c>
      <c r="F329">
        <v>0</v>
      </c>
      <c r="G329">
        <v>7169.73</v>
      </c>
      <c r="H329">
        <v>0</v>
      </c>
      <c r="I329">
        <v>26748</v>
      </c>
      <c r="K329" t="s">
        <v>569</v>
      </c>
      <c r="L329">
        <f>SUMIF(D:D, K329, I:I)</f>
        <v>14764</v>
      </c>
      <c r="M329">
        <f>L329/SUM(L:L)</f>
        <v>1.0804263949163523E-4</v>
      </c>
    </row>
    <row r="330" spans="1:13" x14ac:dyDescent="0.25">
      <c r="A330" t="s">
        <v>9</v>
      </c>
      <c r="B330">
        <v>28471193</v>
      </c>
      <c r="C330" t="s">
        <v>33</v>
      </c>
      <c r="D330" t="s">
        <v>34</v>
      </c>
      <c r="E330">
        <v>5</v>
      </c>
      <c r="F330">
        <v>4</v>
      </c>
      <c r="G330">
        <v>1948</v>
      </c>
      <c r="H330">
        <v>0</v>
      </c>
      <c r="I330">
        <v>46752</v>
      </c>
      <c r="K330" t="s">
        <v>432</v>
      </c>
      <c r="L330">
        <f>SUMIF(D:D, K330, I:I)</f>
        <v>14716</v>
      </c>
      <c r="M330">
        <f>L330/SUM(L:L)</f>
        <v>1.0769137650764725E-4</v>
      </c>
    </row>
    <row r="331" spans="1:13" x14ac:dyDescent="0.25">
      <c r="A331" t="s">
        <v>9</v>
      </c>
      <c r="B331">
        <v>38480456</v>
      </c>
      <c r="C331" t="s">
        <v>45</v>
      </c>
      <c r="D331" t="s">
        <v>46</v>
      </c>
      <c r="E331">
        <v>4</v>
      </c>
      <c r="F331">
        <v>5</v>
      </c>
      <c r="G331">
        <v>2229</v>
      </c>
      <c r="H331">
        <v>2536.44</v>
      </c>
      <c r="I331">
        <v>73557</v>
      </c>
      <c r="K331" t="s">
        <v>536</v>
      </c>
      <c r="L331">
        <f>SUMIF(D:D, K331, I:I)</f>
        <v>14700</v>
      </c>
      <c r="M331">
        <f>L331/SUM(L:L)</f>
        <v>1.0757428884631793E-4</v>
      </c>
    </row>
    <row r="332" spans="1:13" x14ac:dyDescent="0.25">
      <c r="A332" t="s">
        <v>9</v>
      </c>
      <c r="B332">
        <v>36337839</v>
      </c>
      <c r="C332" t="s">
        <v>64</v>
      </c>
      <c r="D332" t="s">
        <v>316</v>
      </c>
      <c r="E332">
        <v>0</v>
      </c>
      <c r="F332">
        <v>0</v>
      </c>
      <c r="G332">
        <v>2331.16</v>
      </c>
      <c r="H332">
        <v>0</v>
      </c>
      <c r="I332">
        <v>7522</v>
      </c>
      <c r="K332" t="s">
        <v>485</v>
      </c>
      <c r="L332">
        <f>SUMIF(D:D, K332, I:I)</f>
        <v>14586</v>
      </c>
      <c r="M332">
        <f>L332/SUM(L:L)</f>
        <v>1.0674003925934649E-4</v>
      </c>
    </row>
    <row r="333" spans="1:13" x14ac:dyDescent="0.25">
      <c r="A333" t="s">
        <v>9</v>
      </c>
      <c r="B333">
        <v>11326337</v>
      </c>
      <c r="C333" t="s">
        <v>156</v>
      </c>
      <c r="D333" t="s">
        <v>85</v>
      </c>
      <c r="E333">
        <v>4</v>
      </c>
      <c r="F333">
        <v>0</v>
      </c>
      <c r="G333">
        <v>3383</v>
      </c>
      <c r="H333">
        <v>0</v>
      </c>
      <c r="I333">
        <v>21234</v>
      </c>
      <c r="K333" t="s">
        <v>610</v>
      </c>
      <c r="L333">
        <f>SUMIF(D:D, K333, I:I)</f>
        <v>14482</v>
      </c>
      <c r="M333">
        <f>L333/SUM(L:L)</f>
        <v>1.0597896946070587E-4</v>
      </c>
    </row>
    <row r="334" spans="1:13" x14ac:dyDescent="0.25">
      <c r="A334" t="s">
        <v>9</v>
      </c>
      <c r="B334">
        <v>24641012</v>
      </c>
      <c r="C334" t="s">
        <v>70</v>
      </c>
      <c r="D334" t="s">
        <v>71</v>
      </c>
      <c r="E334">
        <v>5</v>
      </c>
      <c r="F334">
        <v>0</v>
      </c>
      <c r="G334">
        <v>4390.7</v>
      </c>
      <c r="H334">
        <v>0</v>
      </c>
      <c r="I334">
        <v>26646</v>
      </c>
      <c r="K334" t="s">
        <v>259</v>
      </c>
      <c r="L334">
        <f>SUMIF(D:D, K334, I:I)</f>
        <v>14301</v>
      </c>
      <c r="M334">
        <f>L334/SUM(L:L)</f>
        <v>1.0465441529191787E-4</v>
      </c>
    </row>
    <row r="335" spans="1:13" x14ac:dyDescent="0.25">
      <c r="A335" t="s">
        <v>9</v>
      </c>
      <c r="B335">
        <v>39764147</v>
      </c>
      <c r="C335" t="s">
        <v>317</v>
      </c>
      <c r="D335" t="s">
        <v>318</v>
      </c>
      <c r="E335">
        <v>4</v>
      </c>
      <c r="F335">
        <v>5</v>
      </c>
      <c r="G335">
        <v>2305.5700000000002</v>
      </c>
      <c r="H335">
        <v>272867.42</v>
      </c>
      <c r="I335">
        <v>238759</v>
      </c>
      <c r="K335" t="s">
        <v>155</v>
      </c>
      <c r="L335">
        <f>SUMIF(D:D, K335, I:I)</f>
        <v>14000</v>
      </c>
      <c r="M335">
        <f>L335/SUM(L:L)</f>
        <v>1.0245170366315994E-4</v>
      </c>
    </row>
    <row r="336" spans="1:13" x14ac:dyDescent="0.25">
      <c r="A336" t="s">
        <v>9</v>
      </c>
      <c r="B336">
        <v>39632648</v>
      </c>
      <c r="C336" t="s">
        <v>68</v>
      </c>
      <c r="D336" t="s">
        <v>69</v>
      </c>
      <c r="E336">
        <v>5</v>
      </c>
      <c r="F336">
        <v>12</v>
      </c>
      <c r="G336">
        <v>4383.3500000000004</v>
      </c>
      <c r="H336">
        <v>123589.71</v>
      </c>
      <c r="I336">
        <v>108141</v>
      </c>
      <c r="K336" t="s">
        <v>194</v>
      </c>
      <c r="L336">
        <f>SUMIF(D:D, K336, I:I)</f>
        <v>13898</v>
      </c>
      <c r="M336">
        <f>L336/SUM(L:L)</f>
        <v>1.0170526982218549E-4</v>
      </c>
    </row>
    <row r="337" spans="1:13" x14ac:dyDescent="0.25">
      <c r="A337" t="s">
        <v>9</v>
      </c>
      <c r="B337">
        <v>24808519</v>
      </c>
      <c r="C337" t="s">
        <v>55</v>
      </c>
      <c r="D337" t="s">
        <v>56</v>
      </c>
      <c r="E337">
        <v>4</v>
      </c>
      <c r="F337">
        <v>16</v>
      </c>
      <c r="G337">
        <v>4143.25</v>
      </c>
      <c r="H337">
        <v>17326.5</v>
      </c>
      <c r="I337">
        <v>11551</v>
      </c>
      <c r="K337" t="s">
        <v>457</v>
      </c>
      <c r="L337">
        <f>SUMIF(D:D, K337, I:I)</f>
        <v>13870</v>
      </c>
      <c r="M337">
        <f>L337/SUM(L:L)</f>
        <v>1.0150036641485916E-4</v>
      </c>
    </row>
    <row r="338" spans="1:13" x14ac:dyDescent="0.25">
      <c r="A338" t="s">
        <v>9</v>
      </c>
      <c r="B338">
        <v>10525168</v>
      </c>
      <c r="C338" t="s">
        <v>139</v>
      </c>
      <c r="D338" t="s">
        <v>140</v>
      </c>
      <c r="E338">
        <v>0</v>
      </c>
      <c r="F338">
        <v>79</v>
      </c>
      <c r="G338">
        <v>2964.2</v>
      </c>
      <c r="H338">
        <v>1025.5999999999999</v>
      </c>
      <c r="I338">
        <v>5128</v>
      </c>
      <c r="K338" t="s">
        <v>583</v>
      </c>
      <c r="L338">
        <f>SUMIF(D:D, K338, I:I)</f>
        <v>13305</v>
      </c>
      <c r="M338">
        <f>L338/SUM(L:L)</f>
        <v>9.7365708374167349E-5</v>
      </c>
    </row>
    <row r="339" spans="1:13" x14ac:dyDescent="0.25">
      <c r="A339" t="s">
        <v>9</v>
      </c>
      <c r="B339">
        <v>39198293</v>
      </c>
      <c r="C339" t="s">
        <v>68</v>
      </c>
      <c r="D339" t="s">
        <v>269</v>
      </c>
      <c r="E339">
        <v>0</v>
      </c>
      <c r="F339">
        <v>0</v>
      </c>
      <c r="G339">
        <v>3476.9</v>
      </c>
      <c r="H339">
        <v>23207.14</v>
      </c>
      <c r="I339">
        <v>54150</v>
      </c>
      <c r="K339" t="s">
        <v>373</v>
      </c>
      <c r="L339">
        <f>SUMIF(D:D, K339, I:I)</f>
        <v>13041</v>
      </c>
      <c r="M339">
        <f>L339/SUM(L:L)</f>
        <v>9.5433761962233481E-5</v>
      </c>
    </row>
    <row r="340" spans="1:13" x14ac:dyDescent="0.25">
      <c r="A340" t="s">
        <v>9</v>
      </c>
      <c r="B340">
        <v>38115062</v>
      </c>
      <c r="C340" t="s">
        <v>164</v>
      </c>
      <c r="D340" t="s">
        <v>198</v>
      </c>
      <c r="E340">
        <v>4</v>
      </c>
      <c r="F340">
        <v>1</v>
      </c>
      <c r="G340">
        <v>2193</v>
      </c>
      <c r="H340">
        <v>0</v>
      </c>
      <c r="I340">
        <v>24123</v>
      </c>
      <c r="K340" t="s">
        <v>751</v>
      </c>
      <c r="L340">
        <f>SUMIF(D:D, K340, I:I)</f>
        <v>12942</v>
      </c>
      <c r="M340">
        <f>L340/SUM(L:L)</f>
        <v>9.4709282057758271E-5</v>
      </c>
    </row>
    <row r="341" spans="1:13" x14ac:dyDescent="0.25">
      <c r="A341" t="s">
        <v>9</v>
      </c>
      <c r="B341">
        <v>19889174</v>
      </c>
      <c r="C341" t="s">
        <v>136</v>
      </c>
      <c r="D341" t="s">
        <v>137</v>
      </c>
      <c r="E341">
        <v>4</v>
      </c>
      <c r="F341">
        <v>50</v>
      </c>
      <c r="G341">
        <v>4231.83</v>
      </c>
      <c r="H341">
        <v>0</v>
      </c>
      <c r="I341">
        <v>54704</v>
      </c>
      <c r="K341" t="s">
        <v>329</v>
      </c>
      <c r="L341">
        <f>SUMIF(D:D, K341, I:I)</f>
        <v>12697</v>
      </c>
      <c r="M341">
        <f>L341/SUM(L:L)</f>
        <v>9.2916377243652972E-5</v>
      </c>
    </row>
    <row r="342" spans="1:13" x14ac:dyDescent="0.25">
      <c r="A342" t="s">
        <v>9</v>
      </c>
      <c r="B342">
        <v>30398063</v>
      </c>
      <c r="C342" t="s">
        <v>20</v>
      </c>
      <c r="D342" t="s">
        <v>104</v>
      </c>
      <c r="E342">
        <v>4</v>
      </c>
      <c r="F342">
        <v>68</v>
      </c>
      <c r="G342">
        <v>5432.3</v>
      </c>
      <c r="H342">
        <v>0</v>
      </c>
      <c r="I342">
        <v>105940</v>
      </c>
      <c r="K342" t="s">
        <v>743</v>
      </c>
      <c r="L342">
        <f>SUMIF(D:D, K342, I:I)</f>
        <v>12000</v>
      </c>
      <c r="M342">
        <f>L342/SUM(L:L)</f>
        <v>8.7815745996994225E-5</v>
      </c>
    </row>
    <row r="343" spans="1:13" x14ac:dyDescent="0.25">
      <c r="A343" t="s">
        <v>9</v>
      </c>
      <c r="B343">
        <v>37883019</v>
      </c>
      <c r="C343" t="s">
        <v>319</v>
      </c>
      <c r="D343" t="s">
        <v>320</v>
      </c>
      <c r="E343">
        <v>4</v>
      </c>
      <c r="F343">
        <v>0</v>
      </c>
      <c r="G343">
        <v>1199</v>
      </c>
      <c r="H343">
        <v>4796</v>
      </c>
      <c r="I343">
        <v>1199</v>
      </c>
      <c r="K343" t="s">
        <v>488</v>
      </c>
      <c r="L343">
        <f>SUMIF(D:D, K343, I:I)</f>
        <v>11992</v>
      </c>
      <c r="M343">
        <f>L343/SUM(L:L)</f>
        <v>8.7757202166329569E-5</v>
      </c>
    </row>
    <row r="344" spans="1:13" x14ac:dyDescent="0.25">
      <c r="A344" t="s">
        <v>9</v>
      </c>
      <c r="B344">
        <v>36697661</v>
      </c>
      <c r="C344" t="s">
        <v>111</v>
      </c>
      <c r="D344" t="s">
        <v>112</v>
      </c>
      <c r="E344">
        <v>4</v>
      </c>
      <c r="F344">
        <v>8</v>
      </c>
      <c r="G344">
        <v>1914.46</v>
      </c>
      <c r="H344">
        <v>0</v>
      </c>
      <c r="I344">
        <v>18594</v>
      </c>
      <c r="K344" t="s">
        <v>704</v>
      </c>
      <c r="L344">
        <f>SUMIF(D:D, K344, I:I)</f>
        <v>11904</v>
      </c>
      <c r="M344">
        <f>L344/SUM(L:L)</f>
        <v>8.7113220029018271E-5</v>
      </c>
    </row>
    <row r="345" spans="1:13" x14ac:dyDescent="0.25">
      <c r="A345" t="s">
        <v>9</v>
      </c>
      <c r="B345">
        <v>39250962</v>
      </c>
      <c r="C345" t="s">
        <v>302</v>
      </c>
      <c r="D345" t="s">
        <v>303</v>
      </c>
      <c r="E345">
        <v>0</v>
      </c>
      <c r="F345">
        <v>0</v>
      </c>
      <c r="G345">
        <v>1197.31</v>
      </c>
      <c r="H345">
        <v>15197.36</v>
      </c>
      <c r="I345">
        <v>26250</v>
      </c>
      <c r="K345" t="s">
        <v>101</v>
      </c>
      <c r="L345">
        <f>SUMIF(D:D, K345, I:I)</f>
        <v>11854</v>
      </c>
      <c r="M345">
        <f>L345/SUM(L:L)</f>
        <v>8.6747321087364136E-5</v>
      </c>
    </row>
    <row r="346" spans="1:13" x14ac:dyDescent="0.25">
      <c r="A346" t="s">
        <v>9</v>
      </c>
      <c r="B346">
        <v>11363818</v>
      </c>
      <c r="C346" t="s">
        <v>321</v>
      </c>
      <c r="D346" t="s">
        <v>265</v>
      </c>
      <c r="E346">
        <v>4</v>
      </c>
      <c r="F346">
        <v>23</v>
      </c>
      <c r="G346">
        <v>3516</v>
      </c>
      <c r="H346">
        <v>0</v>
      </c>
      <c r="I346">
        <v>14064</v>
      </c>
      <c r="K346" t="s">
        <v>463</v>
      </c>
      <c r="L346">
        <f>SUMIF(D:D, K346, I:I)</f>
        <v>11214</v>
      </c>
      <c r="M346">
        <f>L346/SUM(L:L)</f>
        <v>8.2063814634191108E-5</v>
      </c>
    </row>
    <row r="347" spans="1:13" x14ac:dyDescent="0.25">
      <c r="A347" t="s">
        <v>9</v>
      </c>
      <c r="B347">
        <v>37719819</v>
      </c>
      <c r="C347" t="s">
        <v>322</v>
      </c>
      <c r="D347" t="s">
        <v>323</v>
      </c>
      <c r="E347">
        <v>0</v>
      </c>
      <c r="F347">
        <v>0</v>
      </c>
      <c r="G347">
        <v>3719.56</v>
      </c>
      <c r="H347">
        <v>0</v>
      </c>
      <c r="I347">
        <v>21728</v>
      </c>
      <c r="K347" t="s">
        <v>527</v>
      </c>
      <c r="L347">
        <f>SUMIF(D:D, K347, I:I)</f>
        <v>11000</v>
      </c>
      <c r="M347">
        <f>L347/SUM(L:L)</f>
        <v>8.0497767163911375E-5</v>
      </c>
    </row>
    <row r="348" spans="1:13" x14ac:dyDescent="0.25">
      <c r="A348" t="s">
        <v>9</v>
      </c>
      <c r="B348">
        <v>34771889</v>
      </c>
      <c r="C348" t="s">
        <v>66</v>
      </c>
      <c r="D348" t="s">
        <v>67</v>
      </c>
      <c r="E348">
        <v>5</v>
      </c>
      <c r="F348">
        <v>0</v>
      </c>
      <c r="G348">
        <v>6667</v>
      </c>
      <c r="H348">
        <v>0</v>
      </c>
      <c r="I348">
        <v>126673</v>
      </c>
      <c r="K348" t="s">
        <v>468</v>
      </c>
      <c r="L348">
        <f>SUMIF(D:D, K348, I:I)</f>
        <v>10620</v>
      </c>
      <c r="M348">
        <f>L348/SUM(L:L)</f>
        <v>7.7716935207339886E-5</v>
      </c>
    </row>
    <row r="349" spans="1:13" x14ac:dyDescent="0.25">
      <c r="A349" t="s">
        <v>9</v>
      </c>
      <c r="B349">
        <v>26703259</v>
      </c>
      <c r="C349" t="s">
        <v>68</v>
      </c>
      <c r="D349" t="s">
        <v>269</v>
      </c>
      <c r="E349">
        <v>5</v>
      </c>
      <c r="F349">
        <v>239</v>
      </c>
      <c r="G349">
        <v>3326.9</v>
      </c>
      <c r="H349">
        <v>0</v>
      </c>
      <c r="I349">
        <v>2077</v>
      </c>
      <c r="K349" t="s">
        <v>252</v>
      </c>
      <c r="L349">
        <f>SUMIF(D:D, K349, I:I)</f>
        <v>10248</v>
      </c>
      <c r="M349">
        <f>L349/SUM(L:L)</f>
        <v>7.4994647081433067E-5</v>
      </c>
    </row>
    <row r="350" spans="1:13" x14ac:dyDescent="0.25">
      <c r="A350" t="s">
        <v>9</v>
      </c>
      <c r="B350">
        <v>38298092</v>
      </c>
      <c r="C350" t="s">
        <v>68</v>
      </c>
      <c r="D350" t="s">
        <v>69</v>
      </c>
      <c r="E350">
        <v>5</v>
      </c>
      <c r="F350">
        <v>22</v>
      </c>
      <c r="G350">
        <v>6094.63</v>
      </c>
      <c r="H350">
        <v>0</v>
      </c>
      <c r="I350">
        <v>334452</v>
      </c>
      <c r="K350" t="s">
        <v>236</v>
      </c>
      <c r="L350">
        <f>SUMIF(D:D, K350, I:I)</f>
        <v>9996</v>
      </c>
      <c r="M350">
        <f>L350/SUM(L:L)</f>
        <v>7.3150516415496197E-5</v>
      </c>
    </row>
    <row r="351" spans="1:13" x14ac:dyDescent="0.25">
      <c r="A351" t="s">
        <v>9</v>
      </c>
      <c r="B351">
        <v>21592032</v>
      </c>
      <c r="C351" t="s">
        <v>49</v>
      </c>
      <c r="D351" t="s">
        <v>324</v>
      </c>
      <c r="E351">
        <v>4</v>
      </c>
      <c r="F351">
        <v>28</v>
      </c>
      <c r="G351">
        <v>2684</v>
      </c>
      <c r="H351">
        <v>0</v>
      </c>
      <c r="I351">
        <v>83204</v>
      </c>
      <c r="K351" t="s">
        <v>790</v>
      </c>
      <c r="L351">
        <f>SUMIF(D:D, K351, I:I)</f>
        <v>9960</v>
      </c>
      <c r="M351">
        <f>L351/SUM(L:L)</f>
        <v>7.2887069177505204E-5</v>
      </c>
    </row>
    <row r="352" spans="1:13" x14ac:dyDescent="0.25">
      <c r="A352" t="s">
        <v>9</v>
      </c>
      <c r="B352">
        <v>37222486</v>
      </c>
      <c r="C352" t="s">
        <v>299</v>
      </c>
      <c r="D352" t="s">
        <v>300</v>
      </c>
      <c r="E352">
        <v>0</v>
      </c>
      <c r="F352">
        <v>0</v>
      </c>
      <c r="G352">
        <v>2880.6</v>
      </c>
      <c r="H352">
        <v>1393.72</v>
      </c>
      <c r="I352">
        <v>40418</v>
      </c>
      <c r="K352" t="s">
        <v>207</v>
      </c>
      <c r="L352">
        <f>SUMIF(D:D, K352, I:I)</f>
        <v>9866</v>
      </c>
      <c r="M352">
        <f>L352/SUM(L:L)</f>
        <v>7.2199179167195421E-5</v>
      </c>
    </row>
    <row r="353" spans="1:13" x14ac:dyDescent="0.25">
      <c r="A353" t="s">
        <v>9</v>
      </c>
      <c r="B353">
        <v>28457241</v>
      </c>
      <c r="C353" t="s">
        <v>66</v>
      </c>
      <c r="D353" t="s">
        <v>67</v>
      </c>
      <c r="E353">
        <v>4</v>
      </c>
      <c r="F353">
        <v>145</v>
      </c>
      <c r="G353">
        <v>7191</v>
      </c>
      <c r="H353">
        <v>0</v>
      </c>
      <c r="I353">
        <v>201348</v>
      </c>
      <c r="K353" t="s">
        <v>698</v>
      </c>
      <c r="L353">
        <f>SUMIF(D:D, K353, I:I)</f>
        <v>9600</v>
      </c>
      <c r="M353">
        <f>L353/SUM(L:L)</f>
        <v>7.0252596797595383E-5</v>
      </c>
    </row>
    <row r="354" spans="1:13" x14ac:dyDescent="0.25">
      <c r="A354" t="s">
        <v>9</v>
      </c>
      <c r="B354">
        <v>28817125</v>
      </c>
      <c r="C354" t="s">
        <v>277</v>
      </c>
      <c r="D354" t="s">
        <v>278</v>
      </c>
      <c r="E354">
        <v>5</v>
      </c>
      <c r="F354">
        <v>0</v>
      </c>
      <c r="G354">
        <v>5602.8</v>
      </c>
      <c r="H354">
        <v>20839.25</v>
      </c>
      <c r="I354">
        <v>83357</v>
      </c>
      <c r="K354" t="s">
        <v>692</v>
      </c>
      <c r="L354">
        <f>SUMIF(D:D, K354, I:I)</f>
        <v>8919</v>
      </c>
      <c r="M354">
        <f>L354/SUM(L:L)</f>
        <v>6.5269053212265962E-5</v>
      </c>
    </row>
    <row r="355" spans="1:13" x14ac:dyDescent="0.25">
      <c r="A355" t="s">
        <v>9</v>
      </c>
      <c r="B355">
        <v>21668331</v>
      </c>
      <c r="C355" t="s">
        <v>39</v>
      </c>
      <c r="D355" t="s">
        <v>40</v>
      </c>
      <c r="E355">
        <v>5</v>
      </c>
      <c r="F355">
        <v>7</v>
      </c>
      <c r="G355">
        <v>4363</v>
      </c>
      <c r="H355">
        <v>0</v>
      </c>
      <c r="I355">
        <v>34904</v>
      </c>
      <c r="K355" t="s">
        <v>612</v>
      </c>
      <c r="L355">
        <f>SUMIF(D:D, K355, I:I)</f>
        <v>8832</v>
      </c>
      <c r="M355">
        <f>L355/SUM(L:L)</f>
        <v>6.4632389053787749E-5</v>
      </c>
    </row>
    <row r="356" spans="1:13" x14ac:dyDescent="0.25">
      <c r="A356" t="s">
        <v>9</v>
      </c>
      <c r="B356">
        <v>35196509</v>
      </c>
      <c r="C356" t="s">
        <v>325</v>
      </c>
      <c r="D356" t="s">
        <v>326</v>
      </c>
      <c r="E356">
        <v>5</v>
      </c>
      <c r="F356">
        <v>0</v>
      </c>
      <c r="G356">
        <v>2659.06</v>
      </c>
      <c r="H356">
        <v>0</v>
      </c>
      <c r="I356">
        <v>13468</v>
      </c>
      <c r="K356" t="s">
        <v>447</v>
      </c>
      <c r="L356">
        <f>SUMIF(D:D, K356, I:I)</f>
        <v>8812</v>
      </c>
      <c r="M356">
        <f>L356/SUM(L:L)</f>
        <v>6.4486029477126095E-5</v>
      </c>
    </row>
    <row r="357" spans="1:13" x14ac:dyDescent="0.25">
      <c r="A357" t="s">
        <v>9</v>
      </c>
      <c r="B357">
        <v>36530803</v>
      </c>
      <c r="C357" t="s">
        <v>33</v>
      </c>
      <c r="D357" t="s">
        <v>34</v>
      </c>
      <c r="E357">
        <v>5</v>
      </c>
      <c r="F357">
        <v>1</v>
      </c>
      <c r="G357">
        <v>4000</v>
      </c>
      <c r="H357">
        <v>0</v>
      </c>
      <c r="I357">
        <v>80000</v>
      </c>
      <c r="K357" t="s">
        <v>609</v>
      </c>
      <c r="L357">
        <f>SUMIF(D:D, K357, I:I)</f>
        <v>8796</v>
      </c>
      <c r="M357">
        <f>L357/SUM(L:L)</f>
        <v>6.4368941815796769E-5</v>
      </c>
    </row>
    <row r="358" spans="1:13" x14ac:dyDescent="0.25">
      <c r="A358" t="s">
        <v>9</v>
      </c>
      <c r="B358">
        <v>26139138</v>
      </c>
      <c r="C358" t="s">
        <v>59</v>
      </c>
      <c r="D358" t="s">
        <v>60</v>
      </c>
      <c r="E358">
        <v>4</v>
      </c>
      <c r="F358">
        <v>8</v>
      </c>
      <c r="G358">
        <v>4522.2</v>
      </c>
      <c r="H358">
        <v>0</v>
      </c>
      <c r="I358">
        <v>35767</v>
      </c>
      <c r="K358" t="s">
        <v>750</v>
      </c>
      <c r="L358">
        <f>SUMIF(D:D, K358, I:I)</f>
        <v>8640</v>
      </c>
      <c r="M358">
        <f>L358/SUM(L:L)</f>
        <v>6.322733711783584E-5</v>
      </c>
    </row>
    <row r="359" spans="1:13" x14ac:dyDescent="0.25">
      <c r="A359" t="s">
        <v>9</v>
      </c>
      <c r="B359">
        <v>38688999</v>
      </c>
      <c r="C359" t="s">
        <v>327</v>
      </c>
      <c r="D359" t="s">
        <v>223</v>
      </c>
      <c r="E359">
        <v>4</v>
      </c>
      <c r="F359">
        <v>12</v>
      </c>
      <c r="G359">
        <v>1516.25</v>
      </c>
      <c r="H359">
        <v>3000</v>
      </c>
      <c r="I359">
        <v>12000</v>
      </c>
      <c r="K359" t="s">
        <v>773</v>
      </c>
      <c r="L359">
        <f>SUMIF(D:D, K359, I:I)</f>
        <v>8547</v>
      </c>
      <c r="M359">
        <f>L359/SUM(L:L)</f>
        <v>6.2546765086359142E-5</v>
      </c>
    </row>
    <row r="360" spans="1:13" x14ac:dyDescent="0.25">
      <c r="A360" t="s">
        <v>9</v>
      </c>
      <c r="B360">
        <v>26421851</v>
      </c>
      <c r="C360" t="s">
        <v>262</v>
      </c>
      <c r="D360" t="s">
        <v>263</v>
      </c>
      <c r="E360">
        <v>4</v>
      </c>
      <c r="F360">
        <v>107</v>
      </c>
      <c r="G360">
        <v>6224.8</v>
      </c>
      <c r="H360">
        <v>3001.65</v>
      </c>
      <c r="I360">
        <v>87048</v>
      </c>
      <c r="K360" t="s">
        <v>777</v>
      </c>
      <c r="L360">
        <f>SUMIF(D:D, K360, I:I)</f>
        <v>8067</v>
      </c>
      <c r="M360">
        <f>L360/SUM(L:L)</f>
        <v>5.9034135246479371E-5</v>
      </c>
    </row>
    <row r="361" spans="1:13" x14ac:dyDescent="0.25">
      <c r="A361" t="s">
        <v>9</v>
      </c>
      <c r="B361">
        <v>30312681</v>
      </c>
      <c r="C361" t="s">
        <v>328</v>
      </c>
      <c r="D361" t="s">
        <v>329</v>
      </c>
      <c r="E361">
        <v>5</v>
      </c>
      <c r="F361">
        <v>1</v>
      </c>
      <c r="G361">
        <v>4089.53</v>
      </c>
      <c r="H361">
        <v>437.82</v>
      </c>
      <c r="I361">
        <v>12697</v>
      </c>
      <c r="K361" t="s">
        <v>712</v>
      </c>
      <c r="L361">
        <f>SUMIF(D:D, K361, I:I)</f>
        <v>7920</v>
      </c>
      <c r="M361">
        <f>L361/SUM(L:L)</f>
        <v>5.795839235801619E-5</v>
      </c>
    </row>
    <row r="362" spans="1:13" x14ac:dyDescent="0.25">
      <c r="A362" t="s">
        <v>9</v>
      </c>
      <c r="B362">
        <v>38318580</v>
      </c>
      <c r="C362" t="s">
        <v>299</v>
      </c>
      <c r="D362" t="s">
        <v>300</v>
      </c>
      <c r="E362">
        <v>5</v>
      </c>
      <c r="F362">
        <v>1</v>
      </c>
      <c r="G362">
        <v>2566.3000000000002</v>
      </c>
      <c r="H362">
        <v>0</v>
      </c>
      <c r="I362">
        <v>46296</v>
      </c>
      <c r="K362" t="s">
        <v>316</v>
      </c>
      <c r="L362">
        <f>SUMIF(D:D, K362, I:I)</f>
        <v>7522</v>
      </c>
      <c r="M362">
        <f>L362/SUM(L:L)</f>
        <v>5.5045836782449219E-5</v>
      </c>
    </row>
    <row r="363" spans="1:13" x14ac:dyDescent="0.25">
      <c r="A363" t="s">
        <v>9</v>
      </c>
      <c r="B363">
        <v>12788553</v>
      </c>
      <c r="C363" t="s">
        <v>232</v>
      </c>
      <c r="D363" t="s">
        <v>140</v>
      </c>
      <c r="E363">
        <v>5</v>
      </c>
      <c r="F363">
        <v>159</v>
      </c>
      <c r="G363">
        <v>1648</v>
      </c>
      <c r="H363">
        <v>0</v>
      </c>
      <c r="I363">
        <v>533812</v>
      </c>
      <c r="K363" t="s">
        <v>769</v>
      </c>
      <c r="L363">
        <f>SUMIF(D:D, K363, I:I)</f>
        <v>7460</v>
      </c>
      <c r="M363">
        <f>L363/SUM(L:L)</f>
        <v>5.459212209479808E-5</v>
      </c>
    </row>
    <row r="364" spans="1:13" x14ac:dyDescent="0.25">
      <c r="A364" t="s">
        <v>9</v>
      </c>
      <c r="B364">
        <v>17466936</v>
      </c>
      <c r="C364" t="s">
        <v>35</v>
      </c>
      <c r="D364" t="s">
        <v>28</v>
      </c>
      <c r="E364">
        <v>5</v>
      </c>
      <c r="F364">
        <v>4</v>
      </c>
      <c r="G364">
        <v>6105</v>
      </c>
      <c r="H364">
        <v>7413.21</v>
      </c>
      <c r="I364">
        <v>103785</v>
      </c>
      <c r="K364" t="s">
        <v>311</v>
      </c>
      <c r="L364">
        <f>SUMIF(D:D, K364, I:I)</f>
        <v>7301</v>
      </c>
      <c r="M364">
        <f>L364/SUM(L:L)</f>
        <v>5.3428563460337908E-5</v>
      </c>
    </row>
    <row r="365" spans="1:13" x14ac:dyDescent="0.25">
      <c r="A365" t="s">
        <v>9</v>
      </c>
      <c r="B365">
        <v>18105517</v>
      </c>
      <c r="C365" t="s">
        <v>330</v>
      </c>
      <c r="D365" t="s">
        <v>331</v>
      </c>
      <c r="E365">
        <v>0</v>
      </c>
      <c r="F365">
        <v>7</v>
      </c>
      <c r="G365">
        <v>3581</v>
      </c>
      <c r="H365">
        <v>0</v>
      </c>
      <c r="I365">
        <v>3581</v>
      </c>
      <c r="K365" t="s">
        <v>597</v>
      </c>
      <c r="L365">
        <f>SUMIF(D:D, K365, I:I)</f>
        <v>7185</v>
      </c>
      <c r="M365">
        <f>L365/SUM(L:L)</f>
        <v>5.2579677915700293E-5</v>
      </c>
    </row>
    <row r="366" spans="1:13" x14ac:dyDescent="0.25">
      <c r="A366" t="s">
        <v>9</v>
      </c>
      <c r="B366">
        <v>17144148</v>
      </c>
      <c r="C366" t="s">
        <v>134</v>
      </c>
      <c r="D366" t="s">
        <v>56</v>
      </c>
      <c r="E366">
        <v>5</v>
      </c>
      <c r="F366">
        <v>120</v>
      </c>
      <c r="G366">
        <v>3555.42</v>
      </c>
      <c r="H366">
        <v>196410.78</v>
      </c>
      <c r="I366">
        <v>339255</v>
      </c>
      <c r="K366" t="s">
        <v>125</v>
      </c>
      <c r="L366">
        <f>SUMIF(D:D, K366, I:I)</f>
        <v>7020</v>
      </c>
      <c r="M366">
        <f>L366/SUM(L:L)</f>
        <v>5.1372211408241623E-5</v>
      </c>
    </row>
    <row r="367" spans="1:13" x14ac:dyDescent="0.25">
      <c r="A367" t="s">
        <v>9</v>
      </c>
      <c r="B367">
        <v>36151449</v>
      </c>
      <c r="C367" t="s">
        <v>312</v>
      </c>
      <c r="D367" t="s">
        <v>298</v>
      </c>
      <c r="E367">
        <v>0</v>
      </c>
      <c r="F367">
        <v>0</v>
      </c>
      <c r="G367">
        <v>5684</v>
      </c>
      <c r="H367">
        <v>0</v>
      </c>
      <c r="I367">
        <v>17052</v>
      </c>
      <c r="K367" t="s">
        <v>525</v>
      </c>
      <c r="L367">
        <f>SUMIF(D:D, K367, I:I)</f>
        <v>6636</v>
      </c>
      <c r="M367">
        <f>L367/SUM(L:L)</f>
        <v>4.8562107536337806E-5</v>
      </c>
    </row>
    <row r="368" spans="1:13" x14ac:dyDescent="0.25">
      <c r="A368" t="s">
        <v>9</v>
      </c>
      <c r="B368">
        <v>28907343</v>
      </c>
      <c r="C368" t="s">
        <v>70</v>
      </c>
      <c r="D368" t="s">
        <v>85</v>
      </c>
      <c r="E368">
        <v>5</v>
      </c>
      <c r="F368">
        <v>0</v>
      </c>
      <c r="G368">
        <v>3527.53</v>
      </c>
      <c r="H368">
        <v>0</v>
      </c>
      <c r="I368">
        <v>21911</v>
      </c>
      <c r="K368" t="s">
        <v>285</v>
      </c>
      <c r="L368">
        <f>SUMIF(D:D, K368, I:I)</f>
        <v>6527</v>
      </c>
      <c r="M368">
        <f>L368/SUM(L:L)</f>
        <v>4.7764447843531775E-5</v>
      </c>
    </row>
    <row r="369" spans="1:13" x14ac:dyDescent="0.25">
      <c r="A369" t="s">
        <v>9</v>
      </c>
      <c r="B369">
        <v>30963398</v>
      </c>
      <c r="C369" t="s">
        <v>232</v>
      </c>
      <c r="D369" t="s">
        <v>140</v>
      </c>
      <c r="E369">
        <v>5</v>
      </c>
      <c r="F369">
        <v>21</v>
      </c>
      <c r="G369">
        <v>1276.93</v>
      </c>
      <c r="H369">
        <v>7142.57</v>
      </c>
      <c r="I369">
        <v>99996</v>
      </c>
      <c r="K369" t="s">
        <v>513</v>
      </c>
      <c r="L369">
        <f>SUMIF(D:D, K369, I:I)</f>
        <v>6374</v>
      </c>
      <c r="M369">
        <f>L369/SUM(L:L)</f>
        <v>4.6644797082070103E-5</v>
      </c>
    </row>
    <row r="370" spans="1:13" x14ac:dyDescent="0.25">
      <c r="A370" t="s">
        <v>9</v>
      </c>
      <c r="B370">
        <v>15638378</v>
      </c>
      <c r="C370" t="s">
        <v>280</v>
      </c>
      <c r="D370" t="s">
        <v>281</v>
      </c>
      <c r="E370">
        <v>0</v>
      </c>
      <c r="F370">
        <v>5</v>
      </c>
      <c r="G370">
        <v>10611.03</v>
      </c>
      <c r="H370">
        <v>0</v>
      </c>
      <c r="I370">
        <v>61765</v>
      </c>
      <c r="K370" t="s">
        <v>754</v>
      </c>
      <c r="L370">
        <f>SUMIF(D:D, K370, I:I)</f>
        <v>6368</v>
      </c>
      <c r="M370">
        <f>L370/SUM(L:L)</f>
        <v>4.6600889209071604E-5</v>
      </c>
    </row>
    <row r="371" spans="1:13" x14ac:dyDescent="0.25">
      <c r="A371" t="s">
        <v>9</v>
      </c>
      <c r="B371">
        <v>27708642</v>
      </c>
      <c r="C371" t="s">
        <v>181</v>
      </c>
      <c r="D371" t="s">
        <v>182</v>
      </c>
      <c r="E371">
        <v>0</v>
      </c>
      <c r="F371">
        <v>2</v>
      </c>
      <c r="G371">
        <v>5000</v>
      </c>
      <c r="H371">
        <v>30000</v>
      </c>
      <c r="I371">
        <v>15000</v>
      </c>
      <c r="K371" t="s">
        <v>452</v>
      </c>
      <c r="L371">
        <f>SUMIF(D:D, K371, I:I)</f>
        <v>6051</v>
      </c>
      <c r="M371">
        <f>L371/SUM(L:L)</f>
        <v>4.4281089918984339E-5</v>
      </c>
    </row>
    <row r="372" spans="1:13" x14ac:dyDescent="0.25">
      <c r="A372" t="s">
        <v>9</v>
      </c>
      <c r="B372">
        <v>7669280</v>
      </c>
      <c r="C372" t="s">
        <v>14</v>
      </c>
      <c r="D372" t="s">
        <v>15</v>
      </c>
      <c r="E372">
        <v>4</v>
      </c>
      <c r="F372">
        <v>0</v>
      </c>
      <c r="G372">
        <v>2352</v>
      </c>
      <c r="H372">
        <v>0</v>
      </c>
      <c r="I372">
        <v>11760</v>
      </c>
      <c r="K372" t="s">
        <v>782</v>
      </c>
      <c r="L372">
        <f>SUMIF(D:D, K372, I:I)</f>
        <v>5970</v>
      </c>
      <c r="M372">
        <f>L372/SUM(L:L)</f>
        <v>4.3688333633504625E-5</v>
      </c>
    </row>
    <row r="373" spans="1:13" x14ac:dyDescent="0.25">
      <c r="A373" t="s">
        <v>9</v>
      </c>
      <c r="B373">
        <v>17070242</v>
      </c>
      <c r="C373" t="s">
        <v>55</v>
      </c>
      <c r="D373" t="s">
        <v>56</v>
      </c>
      <c r="E373">
        <v>4</v>
      </c>
      <c r="F373">
        <v>5</v>
      </c>
      <c r="G373">
        <v>2832.51</v>
      </c>
      <c r="H373">
        <v>7012</v>
      </c>
      <c r="I373">
        <v>63108</v>
      </c>
      <c r="K373" t="s">
        <v>551</v>
      </c>
      <c r="L373">
        <f>SUMIF(D:D, K373, I:I)</f>
        <v>5819</v>
      </c>
      <c r="M373">
        <f>L373/SUM(L:L)</f>
        <v>4.2583318829709116E-5</v>
      </c>
    </row>
    <row r="374" spans="1:13" x14ac:dyDescent="0.25">
      <c r="A374" t="s">
        <v>9</v>
      </c>
      <c r="B374">
        <v>38628314</v>
      </c>
      <c r="C374" t="s">
        <v>247</v>
      </c>
      <c r="D374" t="s">
        <v>248</v>
      </c>
      <c r="E374">
        <v>0</v>
      </c>
      <c r="F374">
        <v>0</v>
      </c>
      <c r="G374">
        <v>1941.3</v>
      </c>
      <c r="H374">
        <v>578.26</v>
      </c>
      <c r="I374">
        <v>1900</v>
      </c>
      <c r="K374" t="s">
        <v>757</v>
      </c>
      <c r="L374">
        <f>SUMIF(D:D, K374, I:I)</f>
        <v>5398</v>
      </c>
      <c r="M374">
        <f>L374/SUM(L:L)</f>
        <v>3.9502449740981235E-5</v>
      </c>
    </row>
    <row r="375" spans="1:13" x14ac:dyDescent="0.25">
      <c r="A375" t="s">
        <v>9</v>
      </c>
      <c r="B375">
        <v>36373400</v>
      </c>
      <c r="C375" t="s">
        <v>107</v>
      </c>
      <c r="D375" t="s">
        <v>108</v>
      </c>
      <c r="E375">
        <v>4</v>
      </c>
      <c r="F375">
        <v>66</v>
      </c>
      <c r="G375">
        <v>2231</v>
      </c>
      <c r="H375">
        <v>0</v>
      </c>
      <c r="I375">
        <v>116012</v>
      </c>
      <c r="K375" t="s">
        <v>720</v>
      </c>
      <c r="L375">
        <f>SUMIF(D:D, K375, I:I)</f>
        <v>5382</v>
      </c>
      <c r="M375">
        <f>L375/SUM(L:L)</f>
        <v>3.9385362079651909E-5</v>
      </c>
    </row>
    <row r="376" spans="1:13" x14ac:dyDescent="0.25">
      <c r="A376" t="s">
        <v>9</v>
      </c>
      <c r="B376">
        <v>34636781</v>
      </c>
      <c r="C376" t="s">
        <v>66</v>
      </c>
      <c r="D376" t="s">
        <v>67</v>
      </c>
      <c r="E376">
        <v>5</v>
      </c>
      <c r="F376">
        <v>43</v>
      </c>
      <c r="G376">
        <v>6133.7</v>
      </c>
      <c r="H376">
        <v>0</v>
      </c>
      <c r="I376">
        <v>329594</v>
      </c>
      <c r="K376" t="s">
        <v>587</v>
      </c>
      <c r="L376">
        <f>SUMIF(D:D, K376, I:I)</f>
        <v>5357</v>
      </c>
      <c r="M376">
        <f>L376/SUM(L:L)</f>
        <v>3.9202412608824842E-5</v>
      </c>
    </row>
    <row r="377" spans="1:13" x14ac:dyDescent="0.25">
      <c r="A377" t="s">
        <v>9</v>
      </c>
      <c r="B377">
        <v>11904882</v>
      </c>
      <c r="C377" t="s">
        <v>162</v>
      </c>
      <c r="D377" t="s">
        <v>163</v>
      </c>
      <c r="E377">
        <v>5</v>
      </c>
      <c r="F377">
        <v>13</v>
      </c>
      <c r="G377">
        <v>3995</v>
      </c>
      <c r="H377">
        <v>0</v>
      </c>
      <c r="I377">
        <v>31960</v>
      </c>
      <c r="K377" t="s">
        <v>653</v>
      </c>
      <c r="L377">
        <f>SUMIF(D:D, K377, I:I)</f>
        <v>4274</v>
      </c>
      <c r="M377">
        <f>L377/SUM(L:L)</f>
        <v>3.1277041532596114E-5</v>
      </c>
    </row>
    <row r="378" spans="1:13" x14ac:dyDescent="0.25">
      <c r="A378" t="s">
        <v>9</v>
      </c>
      <c r="B378">
        <v>8330101</v>
      </c>
      <c r="C378" t="s">
        <v>237</v>
      </c>
      <c r="D378" t="s">
        <v>238</v>
      </c>
      <c r="E378">
        <v>4</v>
      </c>
      <c r="F378">
        <v>39</v>
      </c>
      <c r="G378">
        <v>2676.16</v>
      </c>
      <c r="H378">
        <v>0</v>
      </c>
      <c r="I378">
        <v>21593</v>
      </c>
      <c r="K378" t="s">
        <v>626</v>
      </c>
      <c r="L378">
        <f>SUMIF(D:D, K378, I:I)</f>
        <v>4198</v>
      </c>
      <c r="M378">
        <f>L378/SUM(L:L)</f>
        <v>3.0720875141281813E-5</v>
      </c>
    </row>
    <row r="379" spans="1:13" x14ac:dyDescent="0.25">
      <c r="A379" t="s">
        <v>9</v>
      </c>
      <c r="B379">
        <v>12754888</v>
      </c>
      <c r="C379" t="s">
        <v>321</v>
      </c>
      <c r="D379" t="s">
        <v>265</v>
      </c>
      <c r="E379">
        <v>5</v>
      </c>
      <c r="F379">
        <v>2</v>
      </c>
      <c r="G379">
        <v>5275</v>
      </c>
      <c r="H379">
        <v>0</v>
      </c>
      <c r="I379">
        <v>5275</v>
      </c>
      <c r="K379" t="s">
        <v>708</v>
      </c>
      <c r="L379">
        <f>SUMIF(D:D, K379, I:I)</f>
        <v>4194</v>
      </c>
      <c r="M379">
        <f>L379/SUM(L:L)</f>
        <v>3.0691603225949485E-5</v>
      </c>
    </row>
    <row r="380" spans="1:13" x14ac:dyDescent="0.25">
      <c r="A380" t="s">
        <v>9</v>
      </c>
      <c r="B380">
        <v>32312926</v>
      </c>
      <c r="C380" t="s">
        <v>232</v>
      </c>
      <c r="D380" t="s">
        <v>140</v>
      </c>
      <c r="E380">
        <v>4</v>
      </c>
      <c r="F380">
        <v>45</v>
      </c>
      <c r="G380">
        <v>1699</v>
      </c>
      <c r="H380">
        <v>40964.769999999997</v>
      </c>
      <c r="I380">
        <v>368683</v>
      </c>
      <c r="K380" t="s">
        <v>283</v>
      </c>
      <c r="L380">
        <f>SUMIF(D:D, K380, I:I)</f>
        <v>3599</v>
      </c>
      <c r="M380">
        <f>L380/SUM(L:L)</f>
        <v>2.6337405820265185E-5</v>
      </c>
    </row>
    <row r="381" spans="1:13" x14ac:dyDescent="0.25">
      <c r="A381" t="s">
        <v>9</v>
      </c>
      <c r="B381">
        <v>25718587</v>
      </c>
      <c r="C381" t="s">
        <v>20</v>
      </c>
      <c r="D381" t="s">
        <v>36</v>
      </c>
      <c r="E381">
        <v>4</v>
      </c>
      <c r="F381">
        <v>0</v>
      </c>
      <c r="G381">
        <v>6274.53</v>
      </c>
      <c r="H381">
        <v>0</v>
      </c>
      <c r="I381">
        <v>36569</v>
      </c>
      <c r="K381" t="s">
        <v>788</v>
      </c>
      <c r="L381">
        <f>SUMIF(D:D, K381, I:I)</f>
        <v>2920</v>
      </c>
      <c r="M381">
        <f>L381/SUM(L:L)</f>
        <v>2.1368498192601928E-5</v>
      </c>
    </row>
    <row r="382" spans="1:13" x14ac:dyDescent="0.25">
      <c r="A382" t="s">
        <v>9</v>
      </c>
      <c r="B382">
        <v>36729828</v>
      </c>
      <c r="C382" t="s">
        <v>45</v>
      </c>
      <c r="D382" t="s">
        <v>46</v>
      </c>
      <c r="E382">
        <v>0</v>
      </c>
      <c r="F382">
        <v>5</v>
      </c>
      <c r="G382">
        <v>2401</v>
      </c>
      <c r="H382">
        <v>0</v>
      </c>
      <c r="I382">
        <v>21609</v>
      </c>
      <c r="K382" t="s">
        <v>671</v>
      </c>
      <c r="L382">
        <f>SUMIF(D:D, K382, I:I)</f>
        <v>2591</v>
      </c>
      <c r="M382">
        <f>L382/SUM(L:L)</f>
        <v>1.8960883156517669E-5</v>
      </c>
    </row>
    <row r="383" spans="1:13" x14ac:dyDescent="0.25">
      <c r="A383" t="s">
        <v>9</v>
      </c>
      <c r="B383">
        <v>37023611</v>
      </c>
      <c r="C383" t="s">
        <v>107</v>
      </c>
      <c r="D383" t="s">
        <v>108</v>
      </c>
      <c r="E383">
        <v>4</v>
      </c>
      <c r="F383">
        <v>49</v>
      </c>
      <c r="G383">
        <v>2768.27</v>
      </c>
      <c r="H383">
        <v>3409.24</v>
      </c>
      <c r="I383">
        <v>98868</v>
      </c>
      <c r="K383" t="s">
        <v>345</v>
      </c>
      <c r="L383">
        <f>SUMIF(D:D, K383, I:I)</f>
        <v>2012</v>
      </c>
      <c r="M383">
        <f>L383/SUM(L:L)</f>
        <v>1.4723773412162699E-5</v>
      </c>
    </row>
    <row r="384" spans="1:13" x14ac:dyDescent="0.25">
      <c r="A384" t="s">
        <v>9</v>
      </c>
      <c r="B384">
        <v>37752528</v>
      </c>
      <c r="C384" t="s">
        <v>102</v>
      </c>
      <c r="D384" t="s">
        <v>103</v>
      </c>
      <c r="E384">
        <v>4</v>
      </c>
      <c r="F384">
        <v>0</v>
      </c>
      <c r="G384">
        <v>2867.58</v>
      </c>
      <c r="H384">
        <v>3105</v>
      </c>
      <c r="I384">
        <v>43470</v>
      </c>
      <c r="K384" t="s">
        <v>567</v>
      </c>
      <c r="L384">
        <f>SUMIF(D:D, K384, I:I)</f>
        <v>1820</v>
      </c>
      <c r="M384">
        <f>L384/SUM(L:L)</f>
        <v>1.3318721476210791E-5</v>
      </c>
    </row>
    <row r="385" spans="1:13" x14ac:dyDescent="0.25">
      <c r="A385" t="s">
        <v>9</v>
      </c>
      <c r="B385">
        <v>35493735</v>
      </c>
      <c r="C385" t="s">
        <v>241</v>
      </c>
      <c r="D385" t="s">
        <v>242</v>
      </c>
      <c r="E385">
        <v>5</v>
      </c>
      <c r="F385">
        <v>4</v>
      </c>
      <c r="G385">
        <v>5880</v>
      </c>
      <c r="H385">
        <v>37800</v>
      </c>
      <c r="I385">
        <v>88200</v>
      </c>
      <c r="K385" t="s">
        <v>787</v>
      </c>
      <c r="L385">
        <f>SUMIF(D:D, K385, I:I)</f>
        <v>1808</v>
      </c>
      <c r="M385">
        <f>L385/SUM(L:L)</f>
        <v>1.3230905730213796E-5</v>
      </c>
    </row>
    <row r="386" spans="1:13" x14ac:dyDescent="0.25">
      <c r="A386" t="s">
        <v>9</v>
      </c>
      <c r="B386">
        <v>38450449</v>
      </c>
      <c r="C386" t="s">
        <v>117</v>
      </c>
      <c r="D386" t="s">
        <v>118</v>
      </c>
      <c r="E386">
        <v>5</v>
      </c>
      <c r="F386">
        <v>0</v>
      </c>
      <c r="G386">
        <v>3234.48</v>
      </c>
      <c r="H386">
        <v>1527.55</v>
      </c>
      <c r="I386">
        <v>44299</v>
      </c>
      <c r="K386" t="s">
        <v>636</v>
      </c>
      <c r="L386">
        <f>SUMIF(D:D, K386, I:I)</f>
        <v>1694</v>
      </c>
      <c r="M386">
        <f>L386/SUM(L:L)</f>
        <v>1.2396656143242352E-5</v>
      </c>
    </row>
    <row r="387" spans="1:13" x14ac:dyDescent="0.25">
      <c r="A387" t="s">
        <v>9</v>
      </c>
      <c r="B387">
        <v>29367127</v>
      </c>
      <c r="C387" t="s">
        <v>332</v>
      </c>
      <c r="D387" t="s">
        <v>333</v>
      </c>
      <c r="E387">
        <v>5</v>
      </c>
      <c r="F387">
        <v>1</v>
      </c>
      <c r="G387">
        <v>3166.46</v>
      </c>
      <c r="H387">
        <v>0</v>
      </c>
      <c r="I387">
        <v>10131</v>
      </c>
      <c r="K387" t="s">
        <v>357</v>
      </c>
      <c r="L387">
        <f>SUMIF(D:D, K387, I:I)</f>
        <v>1560</v>
      </c>
      <c r="M387">
        <f>L387/SUM(L:L)</f>
        <v>1.141604697960925E-5</v>
      </c>
    </row>
    <row r="388" spans="1:13" x14ac:dyDescent="0.25">
      <c r="A388" t="s">
        <v>9</v>
      </c>
      <c r="B388">
        <v>38185949</v>
      </c>
      <c r="C388" t="s">
        <v>84</v>
      </c>
      <c r="D388" t="s">
        <v>179</v>
      </c>
      <c r="E388">
        <v>5</v>
      </c>
      <c r="F388">
        <v>1</v>
      </c>
      <c r="G388">
        <v>2401</v>
      </c>
      <c r="H388">
        <v>4116</v>
      </c>
      <c r="I388">
        <v>9604</v>
      </c>
      <c r="K388" t="s">
        <v>152</v>
      </c>
      <c r="L388">
        <f>SUMIF(D:D, K388, I:I)</f>
        <v>1376</v>
      </c>
      <c r="M388">
        <f>L388/SUM(L:L)</f>
        <v>1.0069538874322006E-5</v>
      </c>
    </row>
    <row r="389" spans="1:13" x14ac:dyDescent="0.25">
      <c r="A389" t="s">
        <v>9</v>
      </c>
      <c r="B389">
        <v>38413324</v>
      </c>
      <c r="C389" t="s">
        <v>86</v>
      </c>
      <c r="D389" t="s">
        <v>192</v>
      </c>
      <c r="E389">
        <v>5</v>
      </c>
      <c r="F389">
        <v>2</v>
      </c>
      <c r="G389">
        <v>7362.2</v>
      </c>
      <c r="H389">
        <v>5190.62</v>
      </c>
      <c r="I389">
        <v>150528</v>
      </c>
      <c r="K389" t="s">
        <v>747</v>
      </c>
      <c r="L389">
        <f>SUMIF(D:D, K389, I:I)</f>
        <v>0</v>
      </c>
      <c r="M389">
        <f>L389/SUM(L:L)</f>
        <v>0</v>
      </c>
    </row>
    <row r="390" spans="1:13" x14ac:dyDescent="0.25">
      <c r="A390" t="s">
        <v>9</v>
      </c>
      <c r="B390">
        <v>18369726</v>
      </c>
      <c r="C390" t="s">
        <v>334</v>
      </c>
      <c r="D390" t="s">
        <v>335</v>
      </c>
      <c r="E390">
        <v>4</v>
      </c>
      <c r="F390">
        <v>62</v>
      </c>
      <c r="G390">
        <v>3643.73</v>
      </c>
      <c r="H390">
        <v>0</v>
      </c>
      <c r="I390">
        <v>79800</v>
      </c>
      <c r="K390" t="s">
        <v>521</v>
      </c>
      <c r="L390">
        <f>SUMIF(D:D, K390, I:I)</f>
        <v>0</v>
      </c>
      <c r="M390">
        <f>L390/SUM(L:L)</f>
        <v>0</v>
      </c>
    </row>
    <row r="391" spans="1:13" x14ac:dyDescent="0.25">
      <c r="A391" t="s">
        <v>9</v>
      </c>
      <c r="B391">
        <v>22178926</v>
      </c>
      <c r="C391" t="s">
        <v>68</v>
      </c>
      <c r="D391" t="s">
        <v>336</v>
      </c>
      <c r="E391">
        <v>5</v>
      </c>
      <c r="F391">
        <v>99</v>
      </c>
      <c r="G391">
        <v>4167.8999999999996</v>
      </c>
      <c r="H391">
        <v>0</v>
      </c>
      <c r="I391">
        <v>49536</v>
      </c>
      <c r="K391" t="s">
        <v>735</v>
      </c>
      <c r="L391">
        <f>SUMIF(D:D, K391, I:I)</f>
        <v>0</v>
      </c>
      <c r="M391">
        <f>L391/SUM(L:L)</f>
        <v>0</v>
      </c>
    </row>
    <row r="392" spans="1:13" x14ac:dyDescent="0.25">
      <c r="A392" t="s">
        <v>9</v>
      </c>
      <c r="B392">
        <v>33853997</v>
      </c>
      <c r="C392" t="s">
        <v>277</v>
      </c>
      <c r="D392" t="s">
        <v>278</v>
      </c>
      <c r="E392">
        <v>4</v>
      </c>
      <c r="F392">
        <v>20</v>
      </c>
      <c r="G392">
        <v>5579.92</v>
      </c>
      <c r="H392">
        <v>6398.76</v>
      </c>
      <c r="I392">
        <v>41592</v>
      </c>
      <c r="K392" t="s">
        <v>768</v>
      </c>
      <c r="L392">
        <f>SUMIF(D:D, K392, I:I)</f>
        <v>0</v>
      </c>
      <c r="M392">
        <f>L392/SUM(L:L)</f>
        <v>0</v>
      </c>
    </row>
    <row r="393" spans="1:13" x14ac:dyDescent="0.25">
      <c r="A393" t="s">
        <v>9</v>
      </c>
      <c r="B393">
        <v>33061198</v>
      </c>
      <c r="C393" t="s">
        <v>271</v>
      </c>
      <c r="D393" t="s">
        <v>272</v>
      </c>
      <c r="E393">
        <v>5</v>
      </c>
      <c r="F393">
        <v>0</v>
      </c>
      <c r="G393">
        <v>4474</v>
      </c>
      <c r="H393">
        <v>9531.56</v>
      </c>
      <c r="I393">
        <v>31318</v>
      </c>
      <c r="K393" t="s">
        <v>184</v>
      </c>
      <c r="L393">
        <f>SUMIF(D:D, K393, I:I)</f>
        <v>0</v>
      </c>
      <c r="M393">
        <f>L393/SUM(L:L)</f>
        <v>0</v>
      </c>
    </row>
    <row r="394" spans="1:13" x14ac:dyDescent="0.25">
      <c r="A394" t="s">
        <v>9</v>
      </c>
      <c r="B394">
        <v>26910127</v>
      </c>
      <c r="C394" t="s">
        <v>337</v>
      </c>
      <c r="D394" t="s">
        <v>38</v>
      </c>
      <c r="E394">
        <v>4</v>
      </c>
      <c r="F394">
        <v>3</v>
      </c>
      <c r="G394">
        <v>1410.26</v>
      </c>
      <c r="H394">
        <v>0</v>
      </c>
      <c r="I394">
        <v>24890</v>
      </c>
      <c r="K394" t="s">
        <v>573</v>
      </c>
      <c r="L394">
        <f>SUMIF(D:D, K394, I:I)</f>
        <v>0</v>
      </c>
      <c r="M394">
        <f>L394/SUM(L:L)</f>
        <v>0</v>
      </c>
    </row>
    <row r="395" spans="1:13" x14ac:dyDescent="0.25">
      <c r="A395" t="s">
        <v>9</v>
      </c>
      <c r="B395">
        <v>11037297</v>
      </c>
      <c r="C395" t="s">
        <v>49</v>
      </c>
      <c r="D395" t="s">
        <v>50</v>
      </c>
      <c r="E395">
        <v>4</v>
      </c>
      <c r="F395">
        <v>26</v>
      </c>
      <c r="G395">
        <v>2716</v>
      </c>
      <c r="H395">
        <v>31154.11</v>
      </c>
      <c r="I395">
        <v>40740</v>
      </c>
      <c r="K395" t="s">
        <v>745</v>
      </c>
      <c r="L395">
        <f>SUMIF(D:D, K395, I:I)</f>
        <v>0</v>
      </c>
      <c r="M395">
        <f>L395/SUM(L:L)</f>
        <v>0</v>
      </c>
    </row>
    <row r="396" spans="1:13" x14ac:dyDescent="0.25">
      <c r="A396" t="s">
        <v>9</v>
      </c>
      <c r="B396">
        <v>37869478</v>
      </c>
      <c r="C396" t="s">
        <v>12</v>
      </c>
      <c r="D396" t="s">
        <v>13</v>
      </c>
      <c r="E396">
        <v>5</v>
      </c>
      <c r="F396">
        <v>2</v>
      </c>
      <c r="G396">
        <v>13290</v>
      </c>
      <c r="H396">
        <v>0</v>
      </c>
      <c r="I396">
        <v>239220</v>
      </c>
      <c r="K396" t="s">
        <v>132</v>
      </c>
      <c r="L396">
        <f>SUMIF(D:D, K396, I:I)</f>
        <v>0</v>
      </c>
      <c r="M396">
        <f>L396/SUM(L:L)</f>
        <v>0</v>
      </c>
    </row>
    <row r="397" spans="1:13" x14ac:dyDescent="0.25">
      <c r="A397" t="s">
        <v>9</v>
      </c>
      <c r="B397">
        <v>19172961</v>
      </c>
      <c r="C397" t="s">
        <v>338</v>
      </c>
      <c r="D397" t="s">
        <v>339</v>
      </c>
      <c r="E397">
        <v>4</v>
      </c>
      <c r="F397">
        <v>4</v>
      </c>
      <c r="G397">
        <v>974</v>
      </c>
      <c r="H397">
        <v>0</v>
      </c>
      <c r="I397">
        <v>22402</v>
      </c>
      <c r="K397" t="s">
        <v>622</v>
      </c>
      <c r="L397">
        <f>SUMIF(D:D, K397, I:I)</f>
        <v>0</v>
      </c>
      <c r="M397">
        <f>L397/SUM(L:L)</f>
        <v>0</v>
      </c>
    </row>
    <row r="398" spans="1:13" x14ac:dyDescent="0.25">
      <c r="A398" t="s">
        <v>9</v>
      </c>
      <c r="B398">
        <v>36134292</v>
      </c>
      <c r="C398" t="s">
        <v>111</v>
      </c>
      <c r="D398" t="s">
        <v>112</v>
      </c>
      <c r="E398">
        <v>5</v>
      </c>
      <c r="F398">
        <v>0</v>
      </c>
      <c r="G398">
        <v>2224.2399999999998</v>
      </c>
      <c r="H398">
        <v>1008.79</v>
      </c>
      <c r="I398">
        <v>29255</v>
      </c>
      <c r="K398" t="s">
        <v>642</v>
      </c>
      <c r="L398">
        <f>SUMIF(D:D, K398, I:I)</f>
        <v>0</v>
      </c>
      <c r="M398">
        <f>L398/SUM(L:L)</f>
        <v>0</v>
      </c>
    </row>
    <row r="399" spans="1:13" x14ac:dyDescent="0.25">
      <c r="A399" t="s">
        <v>9</v>
      </c>
      <c r="B399">
        <v>35495506</v>
      </c>
      <c r="C399" t="s">
        <v>340</v>
      </c>
      <c r="D399" t="s">
        <v>341</v>
      </c>
      <c r="E399">
        <v>4</v>
      </c>
      <c r="F399">
        <v>18</v>
      </c>
      <c r="G399">
        <v>7109.24</v>
      </c>
      <c r="H399">
        <v>18008</v>
      </c>
      <c r="I399">
        <v>252112</v>
      </c>
    </row>
    <row r="400" spans="1:13" x14ac:dyDescent="0.25">
      <c r="A400" t="s">
        <v>9</v>
      </c>
      <c r="B400">
        <v>35220116</v>
      </c>
      <c r="C400" t="s">
        <v>342</v>
      </c>
      <c r="D400" t="s">
        <v>343</v>
      </c>
      <c r="E400">
        <v>5</v>
      </c>
      <c r="F400">
        <v>6</v>
      </c>
      <c r="G400">
        <v>2240</v>
      </c>
      <c r="H400">
        <v>0</v>
      </c>
      <c r="I400">
        <v>38080</v>
      </c>
    </row>
    <row r="401" spans="1:9" x14ac:dyDescent="0.25">
      <c r="A401" t="s">
        <v>9</v>
      </c>
      <c r="B401">
        <v>37038353</v>
      </c>
      <c r="C401" t="s">
        <v>215</v>
      </c>
      <c r="D401" t="s">
        <v>216</v>
      </c>
      <c r="E401">
        <v>4</v>
      </c>
      <c r="F401">
        <v>97</v>
      </c>
      <c r="G401">
        <v>2870</v>
      </c>
      <c r="H401">
        <v>7462</v>
      </c>
      <c r="I401">
        <v>37310</v>
      </c>
    </row>
    <row r="402" spans="1:9" x14ac:dyDescent="0.25">
      <c r="A402" t="s">
        <v>9</v>
      </c>
      <c r="B402">
        <v>34771895</v>
      </c>
      <c r="C402" t="s">
        <v>66</v>
      </c>
      <c r="D402" t="s">
        <v>67</v>
      </c>
      <c r="E402">
        <v>4</v>
      </c>
      <c r="F402">
        <v>3</v>
      </c>
      <c r="G402">
        <v>7535.3</v>
      </c>
      <c r="H402">
        <v>0</v>
      </c>
      <c r="I402">
        <v>172760</v>
      </c>
    </row>
    <row r="403" spans="1:9" x14ac:dyDescent="0.25">
      <c r="A403" t="s">
        <v>9</v>
      </c>
      <c r="B403">
        <v>11344833</v>
      </c>
      <c r="C403" t="s">
        <v>344</v>
      </c>
      <c r="D403" t="s">
        <v>345</v>
      </c>
      <c r="E403">
        <v>0</v>
      </c>
      <c r="F403">
        <v>16</v>
      </c>
      <c r="G403">
        <v>994.76</v>
      </c>
      <c r="H403">
        <v>2631.07</v>
      </c>
      <c r="I403">
        <v>2012</v>
      </c>
    </row>
    <row r="404" spans="1:9" x14ac:dyDescent="0.25">
      <c r="A404" t="s">
        <v>9</v>
      </c>
      <c r="B404">
        <v>22127424</v>
      </c>
      <c r="C404" t="s">
        <v>68</v>
      </c>
      <c r="D404" t="s">
        <v>336</v>
      </c>
      <c r="E404">
        <v>5</v>
      </c>
      <c r="F404">
        <v>50</v>
      </c>
      <c r="G404">
        <v>4208.66</v>
      </c>
      <c r="H404">
        <v>26964</v>
      </c>
      <c r="I404">
        <v>62916</v>
      </c>
    </row>
    <row r="405" spans="1:9" x14ac:dyDescent="0.25">
      <c r="A405" t="s">
        <v>9</v>
      </c>
      <c r="B405">
        <v>20828022</v>
      </c>
      <c r="C405" t="s">
        <v>136</v>
      </c>
      <c r="D405" t="s">
        <v>137</v>
      </c>
      <c r="E405">
        <v>0</v>
      </c>
      <c r="F405">
        <v>34</v>
      </c>
      <c r="G405">
        <v>4847.3</v>
      </c>
      <c r="H405">
        <v>0</v>
      </c>
      <c r="I405">
        <v>31745</v>
      </c>
    </row>
    <row r="406" spans="1:9" x14ac:dyDescent="0.25">
      <c r="A406" t="s">
        <v>9</v>
      </c>
      <c r="B406">
        <v>26258161</v>
      </c>
      <c r="C406" t="s">
        <v>33</v>
      </c>
      <c r="D406" t="s">
        <v>34</v>
      </c>
      <c r="E406">
        <v>5</v>
      </c>
      <c r="F406">
        <v>1</v>
      </c>
      <c r="G406">
        <v>2143</v>
      </c>
      <c r="H406">
        <v>4675.63</v>
      </c>
      <c r="I406">
        <v>12858</v>
      </c>
    </row>
    <row r="407" spans="1:9" x14ac:dyDescent="0.25">
      <c r="A407" t="s">
        <v>9</v>
      </c>
      <c r="B407">
        <v>34541661</v>
      </c>
      <c r="C407" t="s">
        <v>47</v>
      </c>
      <c r="D407" t="s">
        <v>48</v>
      </c>
      <c r="E407">
        <v>0</v>
      </c>
      <c r="F407">
        <v>4</v>
      </c>
      <c r="G407">
        <v>4984</v>
      </c>
      <c r="H407">
        <v>0</v>
      </c>
      <c r="I407">
        <v>16800</v>
      </c>
    </row>
    <row r="408" spans="1:9" x14ac:dyDescent="0.25">
      <c r="A408" t="s">
        <v>9</v>
      </c>
      <c r="B408">
        <v>25928479</v>
      </c>
      <c r="C408" t="s">
        <v>346</v>
      </c>
      <c r="D408" t="s">
        <v>347</v>
      </c>
      <c r="E408">
        <v>5</v>
      </c>
      <c r="F408">
        <v>3</v>
      </c>
      <c r="G408">
        <v>2634.63</v>
      </c>
      <c r="H408">
        <v>6680.72</v>
      </c>
      <c r="I408">
        <v>18372</v>
      </c>
    </row>
    <row r="409" spans="1:9" x14ac:dyDescent="0.25">
      <c r="A409" t="s">
        <v>9</v>
      </c>
      <c r="B409">
        <v>19563430</v>
      </c>
      <c r="C409" t="s">
        <v>68</v>
      </c>
      <c r="D409" t="s">
        <v>348</v>
      </c>
      <c r="E409">
        <v>0</v>
      </c>
      <c r="F409">
        <v>0</v>
      </c>
      <c r="G409">
        <v>4632.76</v>
      </c>
      <c r="H409">
        <v>0</v>
      </c>
      <c r="I409">
        <v>7807</v>
      </c>
    </row>
    <row r="410" spans="1:9" x14ac:dyDescent="0.25">
      <c r="A410" t="s">
        <v>9</v>
      </c>
      <c r="B410">
        <v>39171453</v>
      </c>
      <c r="C410" t="s">
        <v>45</v>
      </c>
      <c r="D410" t="s">
        <v>46</v>
      </c>
      <c r="E410">
        <v>0</v>
      </c>
      <c r="F410">
        <v>0</v>
      </c>
      <c r="G410">
        <v>2695</v>
      </c>
      <c r="H410">
        <v>9432.5</v>
      </c>
      <c r="I410">
        <v>10780</v>
      </c>
    </row>
    <row r="411" spans="1:9" x14ac:dyDescent="0.25">
      <c r="A411" t="s">
        <v>9</v>
      </c>
      <c r="B411">
        <v>36646854</v>
      </c>
      <c r="C411" t="s">
        <v>349</v>
      </c>
      <c r="D411" t="s">
        <v>294</v>
      </c>
      <c r="E411">
        <v>0</v>
      </c>
      <c r="F411">
        <v>0</v>
      </c>
      <c r="G411">
        <v>3229.1</v>
      </c>
      <c r="H411">
        <v>107.93</v>
      </c>
      <c r="I411">
        <v>3130</v>
      </c>
    </row>
    <row r="412" spans="1:9" x14ac:dyDescent="0.25">
      <c r="A412" t="s">
        <v>9</v>
      </c>
      <c r="B412">
        <v>38255869</v>
      </c>
      <c r="C412" t="s">
        <v>45</v>
      </c>
      <c r="D412" t="s">
        <v>46</v>
      </c>
      <c r="E412">
        <v>5</v>
      </c>
      <c r="F412">
        <v>1</v>
      </c>
      <c r="G412">
        <v>2695</v>
      </c>
      <c r="H412">
        <v>0</v>
      </c>
      <c r="I412">
        <v>29645</v>
      </c>
    </row>
    <row r="413" spans="1:9" x14ac:dyDescent="0.25">
      <c r="A413" t="s">
        <v>9</v>
      </c>
      <c r="B413">
        <v>11986904</v>
      </c>
      <c r="C413" t="s">
        <v>350</v>
      </c>
      <c r="D413" t="s">
        <v>351</v>
      </c>
      <c r="E413">
        <v>5</v>
      </c>
      <c r="F413">
        <v>10</v>
      </c>
      <c r="G413">
        <v>3416.5</v>
      </c>
      <c r="H413">
        <v>0</v>
      </c>
      <c r="I413">
        <v>10506</v>
      </c>
    </row>
    <row r="414" spans="1:9" x14ac:dyDescent="0.25">
      <c r="A414" t="s">
        <v>9</v>
      </c>
      <c r="B414">
        <v>12330047</v>
      </c>
      <c r="C414" t="s">
        <v>175</v>
      </c>
      <c r="D414" t="s">
        <v>352</v>
      </c>
      <c r="E414">
        <v>0</v>
      </c>
      <c r="F414">
        <v>16</v>
      </c>
      <c r="G414">
        <v>4615</v>
      </c>
      <c r="H414">
        <v>0</v>
      </c>
      <c r="I414">
        <v>18460</v>
      </c>
    </row>
    <row r="415" spans="1:9" x14ac:dyDescent="0.25">
      <c r="A415" t="s">
        <v>9</v>
      </c>
      <c r="B415">
        <v>35529824</v>
      </c>
      <c r="C415" t="s">
        <v>102</v>
      </c>
      <c r="D415" t="s">
        <v>85</v>
      </c>
      <c r="E415">
        <v>0</v>
      </c>
      <c r="F415">
        <v>0</v>
      </c>
      <c r="G415">
        <v>2205</v>
      </c>
      <c r="H415">
        <v>1960</v>
      </c>
      <c r="I415">
        <v>17640</v>
      </c>
    </row>
    <row r="416" spans="1:9" x14ac:dyDescent="0.25">
      <c r="A416" t="s">
        <v>9</v>
      </c>
      <c r="B416">
        <v>25952532</v>
      </c>
      <c r="C416" t="s">
        <v>70</v>
      </c>
      <c r="D416" t="s">
        <v>71</v>
      </c>
      <c r="E416">
        <v>0</v>
      </c>
      <c r="F416">
        <v>0</v>
      </c>
      <c r="G416">
        <v>6430.83</v>
      </c>
      <c r="H416">
        <v>0</v>
      </c>
      <c r="I416">
        <v>19351</v>
      </c>
    </row>
    <row r="417" spans="1:9" x14ac:dyDescent="0.25">
      <c r="A417" t="s">
        <v>9</v>
      </c>
      <c r="B417">
        <v>7097676</v>
      </c>
      <c r="C417" t="s">
        <v>139</v>
      </c>
      <c r="D417" t="s">
        <v>85</v>
      </c>
      <c r="E417">
        <v>0</v>
      </c>
      <c r="F417">
        <v>0</v>
      </c>
      <c r="G417">
        <v>2268.23</v>
      </c>
      <c r="H417">
        <v>18136.38</v>
      </c>
      <c r="I417">
        <v>13869</v>
      </c>
    </row>
    <row r="418" spans="1:9" x14ac:dyDescent="0.25">
      <c r="A418" t="s">
        <v>9</v>
      </c>
      <c r="B418">
        <v>26954269</v>
      </c>
      <c r="C418" t="s">
        <v>119</v>
      </c>
      <c r="D418" t="s">
        <v>73</v>
      </c>
      <c r="E418">
        <v>0</v>
      </c>
      <c r="F418">
        <v>6</v>
      </c>
      <c r="G418">
        <v>4740</v>
      </c>
      <c r="H418">
        <v>10098.26</v>
      </c>
      <c r="I418">
        <v>33180</v>
      </c>
    </row>
    <row r="419" spans="1:9" x14ac:dyDescent="0.25">
      <c r="A419" t="s">
        <v>9</v>
      </c>
      <c r="B419">
        <v>25952564</v>
      </c>
      <c r="C419" t="s">
        <v>70</v>
      </c>
      <c r="D419" t="s">
        <v>71</v>
      </c>
      <c r="E419">
        <v>4</v>
      </c>
      <c r="F419">
        <v>0</v>
      </c>
      <c r="G419">
        <v>4702</v>
      </c>
      <c r="H419">
        <v>0</v>
      </c>
      <c r="I419">
        <v>21750</v>
      </c>
    </row>
    <row r="420" spans="1:9" x14ac:dyDescent="0.25">
      <c r="A420" t="s">
        <v>9</v>
      </c>
      <c r="B420">
        <v>20966954</v>
      </c>
      <c r="C420" t="s">
        <v>14</v>
      </c>
      <c r="D420" t="s">
        <v>15</v>
      </c>
      <c r="E420">
        <v>4</v>
      </c>
      <c r="F420">
        <v>17</v>
      </c>
      <c r="G420">
        <v>4410</v>
      </c>
      <c r="H420">
        <v>3430</v>
      </c>
      <c r="I420">
        <v>30870</v>
      </c>
    </row>
    <row r="421" spans="1:9" x14ac:dyDescent="0.25">
      <c r="A421" t="s">
        <v>9</v>
      </c>
      <c r="B421">
        <v>38256633</v>
      </c>
      <c r="C421" t="s">
        <v>45</v>
      </c>
      <c r="D421" t="s">
        <v>46</v>
      </c>
      <c r="E421">
        <v>0</v>
      </c>
      <c r="F421">
        <v>1</v>
      </c>
      <c r="G421">
        <v>2992</v>
      </c>
      <c r="H421">
        <v>1709.71</v>
      </c>
      <c r="I421">
        <v>23936</v>
      </c>
    </row>
    <row r="422" spans="1:9" x14ac:dyDescent="0.25">
      <c r="A422" t="s">
        <v>9</v>
      </c>
      <c r="B422">
        <v>24700264</v>
      </c>
      <c r="C422" t="s">
        <v>353</v>
      </c>
      <c r="D422" t="s">
        <v>23</v>
      </c>
      <c r="E422">
        <v>5</v>
      </c>
      <c r="F422">
        <v>9</v>
      </c>
      <c r="G422">
        <v>6143.4</v>
      </c>
      <c r="H422">
        <v>0</v>
      </c>
      <c r="I422">
        <v>12708</v>
      </c>
    </row>
    <row r="423" spans="1:9" x14ac:dyDescent="0.25">
      <c r="A423" t="s">
        <v>9</v>
      </c>
      <c r="B423">
        <v>35495509</v>
      </c>
      <c r="C423" t="s">
        <v>340</v>
      </c>
      <c r="D423" t="s">
        <v>341</v>
      </c>
      <c r="E423">
        <v>4</v>
      </c>
      <c r="F423">
        <v>18</v>
      </c>
      <c r="G423">
        <v>7109.24</v>
      </c>
      <c r="H423">
        <v>9589.24</v>
      </c>
      <c r="I423">
        <v>278088</v>
      </c>
    </row>
    <row r="424" spans="1:9" x14ac:dyDescent="0.25">
      <c r="A424" t="s">
        <v>9</v>
      </c>
      <c r="B424">
        <v>19549695</v>
      </c>
      <c r="C424" t="s">
        <v>136</v>
      </c>
      <c r="D424" t="s">
        <v>137</v>
      </c>
      <c r="E424">
        <v>4</v>
      </c>
      <c r="F424">
        <v>36</v>
      </c>
      <c r="G424">
        <v>6381.28</v>
      </c>
      <c r="H424">
        <v>9544.57</v>
      </c>
      <c r="I424">
        <v>133624</v>
      </c>
    </row>
    <row r="425" spans="1:9" x14ac:dyDescent="0.25">
      <c r="A425" t="s">
        <v>9</v>
      </c>
      <c r="B425">
        <v>37748356</v>
      </c>
      <c r="C425" t="s">
        <v>107</v>
      </c>
      <c r="D425" t="s">
        <v>108</v>
      </c>
      <c r="E425">
        <v>4</v>
      </c>
      <c r="F425">
        <v>121</v>
      </c>
      <c r="G425">
        <v>1782</v>
      </c>
      <c r="H425">
        <v>3195.31</v>
      </c>
      <c r="I425">
        <v>92664</v>
      </c>
    </row>
    <row r="426" spans="1:9" x14ac:dyDescent="0.25">
      <c r="A426" t="s">
        <v>9</v>
      </c>
      <c r="B426">
        <v>7120786</v>
      </c>
      <c r="C426" t="s">
        <v>232</v>
      </c>
      <c r="D426" t="s">
        <v>140</v>
      </c>
      <c r="E426">
        <v>5</v>
      </c>
      <c r="F426">
        <v>76</v>
      </c>
      <c r="G426">
        <v>999</v>
      </c>
      <c r="H426">
        <v>3451.09</v>
      </c>
      <c r="I426">
        <v>1998</v>
      </c>
    </row>
    <row r="427" spans="1:9" x14ac:dyDescent="0.25">
      <c r="A427" t="s">
        <v>9</v>
      </c>
      <c r="B427">
        <v>10759422</v>
      </c>
      <c r="C427" t="s">
        <v>162</v>
      </c>
      <c r="D427" t="s">
        <v>163</v>
      </c>
      <c r="E427">
        <v>4</v>
      </c>
      <c r="F427">
        <v>46</v>
      </c>
      <c r="G427">
        <v>2508</v>
      </c>
      <c r="H427">
        <v>0</v>
      </c>
      <c r="I427">
        <v>15048</v>
      </c>
    </row>
    <row r="428" spans="1:9" x14ac:dyDescent="0.25">
      <c r="A428" t="s">
        <v>9</v>
      </c>
      <c r="B428">
        <v>38536167</v>
      </c>
      <c r="C428" t="s">
        <v>136</v>
      </c>
      <c r="D428" t="s">
        <v>137</v>
      </c>
      <c r="E428">
        <v>0</v>
      </c>
      <c r="F428">
        <v>3</v>
      </c>
      <c r="G428">
        <v>5719</v>
      </c>
      <c r="H428">
        <v>8054.92</v>
      </c>
      <c r="I428">
        <v>52357</v>
      </c>
    </row>
    <row r="429" spans="1:9" x14ac:dyDescent="0.25">
      <c r="A429" t="s">
        <v>9</v>
      </c>
      <c r="B429">
        <v>25676546</v>
      </c>
      <c r="C429" t="s">
        <v>109</v>
      </c>
      <c r="D429" t="s">
        <v>110</v>
      </c>
      <c r="E429">
        <v>5</v>
      </c>
      <c r="F429">
        <v>0</v>
      </c>
      <c r="G429">
        <v>5102.66</v>
      </c>
      <c r="H429">
        <v>0</v>
      </c>
      <c r="I429">
        <v>101530</v>
      </c>
    </row>
    <row r="430" spans="1:9" x14ac:dyDescent="0.25">
      <c r="A430" t="s">
        <v>9</v>
      </c>
      <c r="B430">
        <v>6881486</v>
      </c>
      <c r="C430" t="s">
        <v>150</v>
      </c>
      <c r="D430" t="s">
        <v>140</v>
      </c>
      <c r="E430">
        <v>0</v>
      </c>
      <c r="F430">
        <v>48</v>
      </c>
      <c r="G430">
        <v>1499</v>
      </c>
      <c r="H430">
        <v>6852.57</v>
      </c>
      <c r="I430">
        <v>5996</v>
      </c>
    </row>
    <row r="431" spans="1:9" x14ac:dyDescent="0.25">
      <c r="A431" t="s">
        <v>9</v>
      </c>
      <c r="B431">
        <v>33625388</v>
      </c>
      <c r="C431" t="s">
        <v>64</v>
      </c>
      <c r="D431" t="s">
        <v>65</v>
      </c>
      <c r="E431">
        <v>5</v>
      </c>
      <c r="F431">
        <v>1</v>
      </c>
      <c r="G431">
        <v>1188.1600000000001</v>
      </c>
      <c r="H431">
        <v>0</v>
      </c>
      <c r="I431">
        <v>22479</v>
      </c>
    </row>
    <row r="432" spans="1:9" x14ac:dyDescent="0.25">
      <c r="A432" t="s">
        <v>9</v>
      </c>
      <c r="B432">
        <v>7951275</v>
      </c>
      <c r="C432" t="s">
        <v>354</v>
      </c>
      <c r="D432" t="s">
        <v>355</v>
      </c>
      <c r="E432">
        <v>4</v>
      </c>
      <c r="F432">
        <v>71</v>
      </c>
      <c r="G432">
        <v>3142.26</v>
      </c>
      <c r="H432">
        <v>0</v>
      </c>
      <c r="I432">
        <v>113441</v>
      </c>
    </row>
    <row r="433" spans="1:9" x14ac:dyDescent="0.25">
      <c r="A433" t="s">
        <v>9</v>
      </c>
      <c r="B433">
        <v>28814191</v>
      </c>
      <c r="C433" t="s">
        <v>277</v>
      </c>
      <c r="D433" t="s">
        <v>278</v>
      </c>
      <c r="E433">
        <v>0</v>
      </c>
      <c r="F433">
        <v>59</v>
      </c>
      <c r="G433">
        <v>5274.73</v>
      </c>
      <c r="H433">
        <v>7409.23</v>
      </c>
      <c r="I433">
        <v>48160</v>
      </c>
    </row>
    <row r="434" spans="1:9" x14ac:dyDescent="0.25">
      <c r="A434" t="s">
        <v>9</v>
      </c>
      <c r="B434">
        <v>35128854</v>
      </c>
      <c r="C434" t="s">
        <v>102</v>
      </c>
      <c r="D434" t="s">
        <v>103</v>
      </c>
      <c r="E434">
        <v>4</v>
      </c>
      <c r="F434">
        <v>14</v>
      </c>
      <c r="G434">
        <v>2475</v>
      </c>
      <c r="H434">
        <v>2651.78</v>
      </c>
      <c r="I434">
        <v>37125</v>
      </c>
    </row>
    <row r="435" spans="1:9" x14ac:dyDescent="0.25">
      <c r="A435" t="s">
        <v>9</v>
      </c>
      <c r="B435">
        <v>29951121</v>
      </c>
      <c r="C435" t="s">
        <v>49</v>
      </c>
      <c r="D435" t="s">
        <v>324</v>
      </c>
      <c r="E435">
        <v>0</v>
      </c>
      <c r="F435">
        <v>562</v>
      </c>
      <c r="G435">
        <v>2628</v>
      </c>
      <c r="H435">
        <v>0</v>
      </c>
      <c r="I435">
        <v>10512</v>
      </c>
    </row>
    <row r="436" spans="1:9" x14ac:dyDescent="0.25">
      <c r="A436" t="s">
        <v>9</v>
      </c>
      <c r="B436">
        <v>35806817</v>
      </c>
      <c r="C436" t="s">
        <v>228</v>
      </c>
      <c r="D436" t="s">
        <v>229</v>
      </c>
      <c r="E436">
        <v>0</v>
      </c>
      <c r="F436">
        <v>14</v>
      </c>
      <c r="G436">
        <v>5520.33</v>
      </c>
      <c r="H436">
        <v>0</v>
      </c>
      <c r="I436">
        <v>89751</v>
      </c>
    </row>
    <row r="437" spans="1:9" x14ac:dyDescent="0.25">
      <c r="A437" t="s">
        <v>9</v>
      </c>
      <c r="B437">
        <v>40420337</v>
      </c>
      <c r="C437" t="s">
        <v>356</v>
      </c>
      <c r="D437" t="s">
        <v>357</v>
      </c>
      <c r="E437">
        <v>0</v>
      </c>
      <c r="F437">
        <v>0</v>
      </c>
      <c r="G437">
        <v>1891.44</v>
      </c>
      <c r="H437">
        <v>3640</v>
      </c>
      <c r="I437">
        <v>1560</v>
      </c>
    </row>
    <row r="438" spans="1:9" x14ac:dyDescent="0.25">
      <c r="A438" t="s">
        <v>9</v>
      </c>
      <c r="B438">
        <v>27701100</v>
      </c>
      <c r="C438" t="s">
        <v>109</v>
      </c>
      <c r="D438" t="s">
        <v>358</v>
      </c>
      <c r="E438">
        <v>4</v>
      </c>
      <c r="F438">
        <v>231</v>
      </c>
      <c r="G438">
        <v>5357.13</v>
      </c>
      <c r="H438">
        <v>0</v>
      </c>
      <c r="I438">
        <v>178114</v>
      </c>
    </row>
    <row r="439" spans="1:9" x14ac:dyDescent="0.25">
      <c r="A439" t="s">
        <v>9</v>
      </c>
      <c r="B439">
        <v>18456851</v>
      </c>
      <c r="C439" t="s">
        <v>296</v>
      </c>
      <c r="D439" t="s">
        <v>297</v>
      </c>
      <c r="E439">
        <v>0</v>
      </c>
      <c r="F439">
        <v>3</v>
      </c>
      <c r="G439">
        <v>4074</v>
      </c>
      <c r="H439">
        <v>0</v>
      </c>
      <c r="I439">
        <v>4074</v>
      </c>
    </row>
    <row r="440" spans="1:9" x14ac:dyDescent="0.25">
      <c r="A440" t="s">
        <v>9</v>
      </c>
      <c r="B440">
        <v>32776368</v>
      </c>
      <c r="C440" t="s">
        <v>359</v>
      </c>
      <c r="D440" t="s">
        <v>360</v>
      </c>
      <c r="E440">
        <v>4</v>
      </c>
      <c r="F440">
        <v>29</v>
      </c>
      <c r="G440">
        <v>3274.04</v>
      </c>
      <c r="H440">
        <v>5715.5</v>
      </c>
      <c r="I440">
        <v>22862</v>
      </c>
    </row>
    <row r="441" spans="1:9" x14ac:dyDescent="0.25">
      <c r="A441" t="s">
        <v>9</v>
      </c>
      <c r="B441">
        <v>36420498</v>
      </c>
      <c r="C441" t="s">
        <v>20</v>
      </c>
      <c r="D441" t="s">
        <v>21</v>
      </c>
      <c r="E441">
        <v>0</v>
      </c>
      <c r="F441">
        <v>0</v>
      </c>
      <c r="G441">
        <v>5951.06</v>
      </c>
      <c r="H441">
        <v>2139.1999999999998</v>
      </c>
      <c r="I441">
        <v>62037</v>
      </c>
    </row>
    <row r="442" spans="1:9" x14ac:dyDescent="0.25">
      <c r="A442" t="s">
        <v>9</v>
      </c>
      <c r="B442">
        <v>25672373</v>
      </c>
      <c r="C442" t="s">
        <v>361</v>
      </c>
      <c r="D442" t="s">
        <v>362</v>
      </c>
      <c r="E442">
        <v>5</v>
      </c>
      <c r="F442">
        <v>12</v>
      </c>
      <c r="G442">
        <v>17819</v>
      </c>
      <c r="H442">
        <v>0</v>
      </c>
      <c r="I442">
        <v>124733</v>
      </c>
    </row>
    <row r="443" spans="1:9" x14ac:dyDescent="0.25">
      <c r="A443" t="s">
        <v>9</v>
      </c>
      <c r="B443">
        <v>19142193</v>
      </c>
      <c r="C443" t="s">
        <v>213</v>
      </c>
      <c r="D443" t="s">
        <v>214</v>
      </c>
      <c r="E443">
        <v>0</v>
      </c>
      <c r="F443">
        <v>4</v>
      </c>
      <c r="G443">
        <v>4367.8</v>
      </c>
      <c r="H443">
        <v>0</v>
      </c>
      <c r="I443">
        <v>53684</v>
      </c>
    </row>
    <row r="444" spans="1:9" x14ac:dyDescent="0.25">
      <c r="A444" t="s">
        <v>9</v>
      </c>
      <c r="B444">
        <v>15593989</v>
      </c>
      <c r="C444" t="s">
        <v>177</v>
      </c>
      <c r="D444" t="s">
        <v>178</v>
      </c>
      <c r="E444">
        <v>5</v>
      </c>
      <c r="F444">
        <v>16</v>
      </c>
      <c r="G444">
        <v>5551</v>
      </c>
      <c r="H444">
        <v>19032</v>
      </c>
      <c r="I444">
        <v>16653</v>
      </c>
    </row>
    <row r="445" spans="1:9" x14ac:dyDescent="0.25">
      <c r="A445" t="s">
        <v>9</v>
      </c>
      <c r="B445">
        <v>36524732</v>
      </c>
      <c r="C445" t="s">
        <v>203</v>
      </c>
      <c r="D445" t="s">
        <v>257</v>
      </c>
      <c r="E445">
        <v>4</v>
      </c>
      <c r="F445">
        <v>0</v>
      </c>
      <c r="G445">
        <v>3661.03</v>
      </c>
      <c r="H445">
        <v>4363</v>
      </c>
      <c r="I445">
        <v>61082</v>
      </c>
    </row>
    <row r="446" spans="1:9" x14ac:dyDescent="0.25">
      <c r="A446" t="s">
        <v>9</v>
      </c>
      <c r="B446">
        <v>38348526</v>
      </c>
      <c r="C446" t="s">
        <v>84</v>
      </c>
      <c r="D446" t="s">
        <v>179</v>
      </c>
      <c r="E446">
        <v>0</v>
      </c>
      <c r="F446">
        <v>2</v>
      </c>
      <c r="G446">
        <v>2600.6</v>
      </c>
      <c r="H446">
        <v>0</v>
      </c>
      <c r="I446">
        <v>18004</v>
      </c>
    </row>
    <row r="447" spans="1:9" x14ac:dyDescent="0.25">
      <c r="A447" t="s">
        <v>9</v>
      </c>
      <c r="B447">
        <v>7786853</v>
      </c>
      <c r="C447" t="s">
        <v>354</v>
      </c>
      <c r="D447" t="s">
        <v>355</v>
      </c>
      <c r="E447">
        <v>4</v>
      </c>
      <c r="F447">
        <v>145</v>
      </c>
      <c r="G447">
        <v>3381</v>
      </c>
      <c r="H447">
        <v>0</v>
      </c>
      <c r="I447">
        <v>422625</v>
      </c>
    </row>
    <row r="448" spans="1:9" x14ac:dyDescent="0.25">
      <c r="A448" t="s">
        <v>9</v>
      </c>
      <c r="B448">
        <v>30289494</v>
      </c>
      <c r="C448" t="s">
        <v>20</v>
      </c>
      <c r="D448" t="s">
        <v>36</v>
      </c>
      <c r="E448">
        <v>5</v>
      </c>
      <c r="F448">
        <v>11</v>
      </c>
      <c r="G448">
        <v>2786.46</v>
      </c>
      <c r="H448">
        <v>0</v>
      </c>
      <c r="I448">
        <v>1436</v>
      </c>
    </row>
    <row r="449" spans="1:9" x14ac:dyDescent="0.25">
      <c r="A449" t="s">
        <v>9</v>
      </c>
      <c r="B449">
        <v>19551313</v>
      </c>
      <c r="C449" t="s">
        <v>109</v>
      </c>
      <c r="D449" t="s">
        <v>110</v>
      </c>
      <c r="E449">
        <v>4</v>
      </c>
      <c r="F449">
        <v>206</v>
      </c>
      <c r="G449">
        <v>5399.23</v>
      </c>
      <c r="H449">
        <v>0</v>
      </c>
      <c r="I449">
        <v>52833</v>
      </c>
    </row>
    <row r="450" spans="1:9" x14ac:dyDescent="0.25">
      <c r="A450" t="s">
        <v>9</v>
      </c>
      <c r="B450">
        <v>19885542</v>
      </c>
      <c r="C450" t="s">
        <v>260</v>
      </c>
      <c r="D450" t="s">
        <v>261</v>
      </c>
      <c r="E450">
        <v>0</v>
      </c>
      <c r="F450">
        <v>45</v>
      </c>
      <c r="G450">
        <v>4613.53</v>
      </c>
      <c r="H450">
        <v>2804.3</v>
      </c>
      <c r="I450">
        <v>18228</v>
      </c>
    </row>
    <row r="451" spans="1:9" x14ac:dyDescent="0.25">
      <c r="A451" t="s">
        <v>9</v>
      </c>
      <c r="B451">
        <v>26803667</v>
      </c>
      <c r="C451" t="s">
        <v>59</v>
      </c>
      <c r="D451" t="s">
        <v>60</v>
      </c>
      <c r="E451">
        <v>0</v>
      </c>
      <c r="F451">
        <v>13</v>
      </c>
      <c r="G451">
        <v>5352.52</v>
      </c>
      <c r="H451">
        <v>9817.2099999999991</v>
      </c>
      <c r="I451">
        <v>16957</v>
      </c>
    </row>
    <row r="452" spans="1:9" x14ac:dyDescent="0.25">
      <c r="A452" t="s">
        <v>9</v>
      </c>
      <c r="B452">
        <v>37237361</v>
      </c>
      <c r="C452" t="s">
        <v>266</v>
      </c>
      <c r="D452" t="s">
        <v>267</v>
      </c>
      <c r="E452">
        <v>0</v>
      </c>
      <c r="F452">
        <v>0</v>
      </c>
      <c r="G452">
        <v>4154.1000000000004</v>
      </c>
      <c r="H452">
        <v>0</v>
      </c>
      <c r="I452">
        <v>31920</v>
      </c>
    </row>
    <row r="453" spans="1:9" x14ac:dyDescent="0.25">
      <c r="A453" t="s">
        <v>9</v>
      </c>
      <c r="B453">
        <v>17144172</v>
      </c>
      <c r="C453" t="s">
        <v>134</v>
      </c>
      <c r="D453" t="s">
        <v>56</v>
      </c>
      <c r="E453">
        <v>4</v>
      </c>
      <c r="F453">
        <v>138</v>
      </c>
      <c r="G453">
        <v>4020</v>
      </c>
      <c r="H453">
        <v>65289.91</v>
      </c>
      <c r="I453">
        <v>214524</v>
      </c>
    </row>
    <row r="454" spans="1:9" x14ac:dyDescent="0.25">
      <c r="A454" t="s">
        <v>9</v>
      </c>
      <c r="B454">
        <v>37685581</v>
      </c>
      <c r="C454" t="s">
        <v>113</v>
      </c>
      <c r="D454" t="s">
        <v>114</v>
      </c>
      <c r="E454">
        <v>0</v>
      </c>
      <c r="F454">
        <v>9</v>
      </c>
      <c r="G454">
        <v>1906.66</v>
      </c>
      <c r="H454">
        <v>0</v>
      </c>
      <c r="I454">
        <v>27950</v>
      </c>
    </row>
    <row r="455" spans="1:9" x14ac:dyDescent="0.25">
      <c r="A455" t="s">
        <v>9</v>
      </c>
      <c r="B455">
        <v>35494203</v>
      </c>
      <c r="C455" t="s">
        <v>241</v>
      </c>
      <c r="D455" t="s">
        <v>242</v>
      </c>
      <c r="E455">
        <v>4</v>
      </c>
      <c r="F455">
        <v>0</v>
      </c>
      <c r="G455">
        <v>5880</v>
      </c>
      <c r="H455">
        <v>0</v>
      </c>
      <c r="I455">
        <v>141120</v>
      </c>
    </row>
    <row r="456" spans="1:9" x14ac:dyDescent="0.25">
      <c r="A456" t="s">
        <v>9</v>
      </c>
      <c r="B456">
        <v>38287969</v>
      </c>
      <c r="C456" t="s">
        <v>146</v>
      </c>
      <c r="D456" t="s">
        <v>147</v>
      </c>
      <c r="E456">
        <v>0</v>
      </c>
      <c r="F456">
        <v>6</v>
      </c>
      <c r="G456">
        <v>1814.26</v>
      </c>
      <c r="H456">
        <v>6643.3</v>
      </c>
      <c r="I456">
        <v>21828</v>
      </c>
    </row>
    <row r="457" spans="1:9" x14ac:dyDescent="0.25">
      <c r="A457" t="s">
        <v>9</v>
      </c>
      <c r="B457">
        <v>38300710</v>
      </c>
      <c r="C457" t="s">
        <v>68</v>
      </c>
      <c r="D457" t="s">
        <v>69</v>
      </c>
      <c r="E457">
        <v>4</v>
      </c>
      <c r="F457">
        <v>15</v>
      </c>
      <c r="G457">
        <v>6201.43</v>
      </c>
      <c r="H457">
        <v>0</v>
      </c>
      <c r="I457">
        <v>728856</v>
      </c>
    </row>
    <row r="458" spans="1:9" x14ac:dyDescent="0.25">
      <c r="A458" t="s">
        <v>9</v>
      </c>
      <c r="B458">
        <v>35610565</v>
      </c>
      <c r="C458" t="s">
        <v>45</v>
      </c>
      <c r="D458" t="s">
        <v>46</v>
      </c>
      <c r="E458">
        <v>4</v>
      </c>
      <c r="F458">
        <v>8</v>
      </c>
      <c r="G458">
        <v>1911</v>
      </c>
      <c r="H458">
        <v>922.55</v>
      </c>
      <c r="I458">
        <v>26754</v>
      </c>
    </row>
    <row r="459" spans="1:9" x14ac:dyDescent="0.25">
      <c r="A459" t="s">
        <v>9</v>
      </c>
      <c r="B459">
        <v>38684785</v>
      </c>
      <c r="C459" t="s">
        <v>356</v>
      </c>
      <c r="D459" t="s">
        <v>85</v>
      </c>
      <c r="E459">
        <v>0</v>
      </c>
      <c r="F459">
        <v>0</v>
      </c>
      <c r="G459">
        <v>3378.51</v>
      </c>
      <c r="H459">
        <v>4157.7700000000004</v>
      </c>
      <c r="I459">
        <v>37420</v>
      </c>
    </row>
    <row r="460" spans="1:9" x14ac:dyDescent="0.25">
      <c r="A460" t="s">
        <v>9</v>
      </c>
      <c r="B460">
        <v>30410781</v>
      </c>
      <c r="C460" t="s">
        <v>59</v>
      </c>
      <c r="D460" t="s">
        <v>363</v>
      </c>
      <c r="E460">
        <v>4</v>
      </c>
      <c r="F460">
        <v>13</v>
      </c>
      <c r="G460">
        <v>6747.09</v>
      </c>
      <c r="H460">
        <v>73789.710000000006</v>
      </c>
      <c r="I460">
        <v>172176</v>
      </c>
    </row>
    <row r="461" spans="1:9" x14ac:dyDescent="0.25">
      <c r="A461" t="s">
        <v>9</v>
      </c>
      <c r="B461">
        <v>38615513</v>
      </c>
      <c r="C461" t="s">
        <v>68</v>
      </c>
      <c r="D461" t="s">
        <v>69</v>
      </c>
      <c r="E461">
        <v>5</v>
      </c>
      <c r="F461">
        <v>22</v>
      </c>
      <c r="G461">
        <v>5927.11</v>
      </c>
      <c r="H461">
        <v>42045</v>
      </c>
      <c r="I461">
        <v>378405</v>
      </c>
    </row>
    <row r="462" spans="1:9" x14ac:dyDescent="0.25">
      <c r="A462" t="s">
        <v>9</v>
      </c>
      <c r="B462">
        <v>16621140</v>
      </c>
      <c r="C462" t="s">
        <v>20</v>
      </c>
      <c r="D462" t="s">
        <v>104</v>
      </c>
      <c r="E462">
        <v>4</v>
      </c>
      <c r="F462">
        <v>44</v>
      </c>
      <c r="G462">
        <v>7342.43</v>
      </c>
      <c r="H462">
        <v>0</v>
      </c>
      <c r="I462">
        <v>20125</v>
      </c>
    </row>
    <row r="463" spans="1:9" x14ac:dyDescent="0.25">
      <c r="A463" t="s">
        <v>9</v>
      </c>
      <c r="B463">
        <v>35570322</v>
      </c>
      <c r="C463" t="s">
        <v>364</v>
      </c>
      <c r="D463" t="s">
        <v>365</v>
      </c>
      <c r="E463">
        <v>4</v>
      </c>
      <c r="F463">
        <v>9</v>
      </c>
      <c r="G463">
        <v>2013.62</v>
      </c>
      <c r="H463">
        <v>1749.85</v>
      </c>
      <c r="I463">
        <v>24498</v>
      </c>
    </row>
    <row r="464" spans="1:9" x14ac:dyDescent="0.25">
      <c r="A464" t="s">
        <v>9</v>
      </c>
      <c r="B464">
        <v>38831340</v>
      </c>
      <c r="C464" t="s">
        <v>45</v>
      </c>
      <c r="D464" t="s">
        <v>46</v>
      </c>
      <c r="E464">
        <v>5</v>
      </c>
      <c r="F464">
        <v>2</v>
      </c>
      <c r="G464">
        <v>2641.83</v>
      </c>
      <c r="H464">
        <v>2666</v>
      </c>
      <c r="I464">
        <v>10664</v>
      </c>
    </row>
    <row r="465" spans="1:9" x14ac:dyDescent="0.25">
      <c r="A465" t="s">
        <v>9</v>
      </c>
      <c r="B465">
        <v>35398576</v>
      </c>
      <c r="C465" t="s">
        <v>37</v>
      </c>
      <c r="D465" t="s">
        <v>38</v>
      </c>
      <c r="E465">
        <v>0</v>
      </c>
      <c r="F465">
        <v>0</v>
      </c>
      <c r="G465">
        <v>7049</v>
      </c>
      <c r="H465">
        <v>0</v>
      </c>
      <c r="I465">
        <v>90436</v>
      </c>
    </row>
    <row r="466" spans="1:9" x14ac:dyDescent="0.25">
      <c r="A466" t="s">
        <v>9</v>
      </c>
      <c r="B466">
        <v>18130661</v>
      </c>
      <c r="C466" t="s">
        <v>366</v>
      </c>
      <c r="D466" t="s">
        <v>85</v>
      </c>
      <c r="E466">
        <v>4</v>
      </c>
      <c r="F466">
        <v>0</v>
      </c>
      <c r="G466">
        <v>3608.56</v>
      </c>
      <c r="H466">
        <v>0</v>
      </c>
      <c r="I466">
        <v>53638</v>
      </c>
    </row>
    <row r="467" spans="1:9" x14ac:dyDescent="0.25">
      <c r="A467" t="s">
        <v>9</v>
      </c>
      <c r="B467">
        <v>34998466</v>
      </c>
      <c r="C467" t="s">
        <v>57</v>
      </c>
      <c r="D467" t="s">
        <v>58</v>
      </c>
      <c r="E467">
        <v>0</v>
      </c>
      <c r="F467">
        <v>4</v>
      </c>
      <c r="G467">
        <v>2866.78</v>
      </c>
      <c r="H467">
        <v>921.57</v>
      </c>
      <c r="I467">
        <v>12902</v>
      </c>
    </row>
    <row r="468" spans="1:9" x14ac:dyDescent="0.25">
      <c r="A468" t="s">
        <v>9</v>
      </c>
      <c r="B468">
        <v>39476538</v>
      </c>
      <c r="C468" t="s">
        <v>45</v>
      </c>
      <c r="D468" t="s">
        <v>46</v>
      </c>
      <c r="E468">
        <v>1</v>
      </c>
      <c r="F468">
        <v>1</v>
      </c>
      <c r="G468">
        <v>3210.63</v>
      </c>
      <c r="H468">
        <v>23100</v>
      </c>
      <c r="I468">
        <v>34650</v>
      </c>
    </row>
    <row r="469" spans="1:9" x14ac:dyDescent="0.25">
      <c r="A469" t="s">
        <v>9</v>
      </c>
      <c r="B469">
        <v>32774301</v>
      </c>
      <c r="C469" t="s">
        <v>359</v>
      </c>
      <c r="D469" t="s">
        <v>360</v>
      </c>
      <c r="E469">
        <v>4</v>
      </c>
      <c r="F469">
        <v>26</v>
      </c>
      <c r="G469">
        <v>3273.42</v>
      </c>
      <c r="H469">
        <v>19547</v>
      </c>
      <c r="I469">
        <v>39094</v>
      </c>
    </row>
    <row r="470" spans="1:9" x14ac:dyDescent="0.25">
      <c r="A470" t="s">
        <v>9</v>
      </c>
      <c r="B470">
        <v>27495614</v>
      </c>
      <c r="C470" t="s">
        <v>117</v>
      </c>
      <c r="D470" t="s">
        <v>118</v>
      </c>
      <c r="E470">
        <v>4</v>
      </c>
      <c r="F470">
        <v>17</v>
      </c>
      <c r="G470">
        <v>2345.7199999999998</v>
      </c>
      <c r="H470">
        <v>2264.27</v>
      </c>
      <c r="I470">
        <v>65664</v>
      </c>
    </row>
    <row r="471" spans="1:9" x14ac:dyDescent="0.25">
      <c r="A471" t="s">
        <v>9</v>
      </c>
      <c r="B471">
        <v>35069531</v>
      </c>
      <c r="C471" t="s">
        <v>210</v>
      </c>
      <c r="D471" t="s">
        <v>168</v>
      </c>
      <c r="E471">
        <v>4</v>
      </c>
      <c r="F471">
        <v>14</v>
      </c>
      <c r="G471">
        <v>5464.83</v>
      </c>
      <c r="H471">
        <v>0</v>
      </c>
      <c r="I471">
        <v>260608</v>
      </c>
    </row>
    <row r="472" spans="1:9" x14ac:dyDescent="0.25">
      <c r="A472" t="s">
        <v>9</v>
      </c>
      <c r="B472">
        <v>36147432</v>
      </c>
      <c r="C472" t="s">
        <v>102</v>
      </c>
      <c r="D472" t="s">
        <v>103</v>
      </c>
      <c r="E472">
        <v>5</v>
      </c>
      <c r="F472">
        <v>2</v>
      </c>
      <c r="G472">
        <v>2800</v>
      </c>
      <c r="H472">
        <v>7127.27</v>
      </c>
      <c r="I472">
        <v>19600</v>
      </c>
    </row>
    <row r="473" spans="1:9" x14ac:dyDescent="0.25">
      <c r="A473" t="s">
        <v>9</v>
      </c>
      <c r="B473">
        <v>29117590</v>
      </c>
      <c r="C473" t="s">
        <v>20</v>
      </c>
      <c r="D473" t="s">
        <v>36</v>
      </c>
      <c r="E473">
        <v>4</v>
      </c>
      <c r="F473">
        <v>5</v>
      </c>
      <c r="G473">
        <v>2916.66</v>
      </c>
      <c r="H473">
        <v>0</v>
      </c>
      <c r="I473">
        <v>14118</v>
      </c>
    </row>
    <row r="474" spans="1:9" x14ac:dyDescent="0.25">
      <c r="A474" t="s">
        <v>9</v>
      </c>
      <c r="B474">
        <v>20897067</v>
      </c>
      <c r="C474" t="s">
        <v>367</v>
      </c>
      <c r="D474" t="s">
        <v>368</v>
      </c>
      <c r="E474">
        <v>5</v>
      </c>
      <c r="F474">
        <v>7</v>
      </c>
      <c r="G474">
        <v>19795.5</v>
      </c>
      <c r="H474">
        <v>0</v>
      </c>
      <c r="I474">
        <v>36537</v>
      </c>
    </row>
    <row r="475" spans="1:9" x14ac:dyDescent="0.25">
      <c r="A475" t="s">
        <v>9</v>
      </c>
      <c r="B475">
        <v>12151901</v>
      </c>
      <c r="C475" t="s">
        <v>289</v>
      </c>
      <c r="D475" t="s">
        <v>290</v>
      </c>
      <c r="E475">
        <v>4</v>
      </c>
      <c r="F475">
        <v>181</v>
      </c>
      <c r="G475">
        <v>3195</v>
      </c>
      <c r="H475">
        <v>0</v>
      </c>
      <c r="I475">
        <v>53460</v>
      </c>
    </row>
    <row r="476" spans="1:9" x14ac:dyDescent="0.25">
      <c r="A476" t="s">
        <v>9</v>
      </c>
      <c r="B476">
        <v>13072527</v>
      </c>
      <c r="C476" t="s">
        <v>369</v>
      </c>
      <c r="D476" t="s">
        <v>370</v>
      </c>
      <c r="E476">
        <v>4</v>
      </c>
      <c r="F476">
        <v>3</v>
      </c>
      <c r="G476">
        <v>3796</v>
      </c>
      <c r="H476">
        <v>0</v>
      </c>
      <c r="I476">
        <v>18980</v>
      </c>
    </row>
    <row r="477" spans="1:9" x14ac:dyDescent="0.25">
      <c r="A477" t="s">
        <v>9</v>
      </c>
      <c r="B477">
        <v>12788557</v>
      </c>
      <c r="C477" t="s">
        <v>232</v>
      </c>
      <c r="D477" t="s">
        <v>140</v>
      </c>
      <c r="E477">
        <v>4</v>
      </c>
      <c r="F477">
        <v>143</v>
      </c>
      <c r="G477">
        <v>1641.5</v>
      </c>
      <c r="H477">
        <v>0</v>
      </c>
      <c r="I477">
        <v>66295</v>
      </c>
    </row>
    <row r="478" spans="1:9" x14ac:dyDescent="0.25">
      <c r="A478" t="s">
        <v>9</v>
      </c>
      <c r="B478">
        <v>33193231</v>
      </c>
      <c r="C478" t="s">
        <v>371</v>
      </c>
      <c r="D478" t="s">
        <v>294</v>
      </c>
      <c r="E478">
        <v>4</v>
      </c>
      <c r="F478">
        <v>0</v>
      </c>
      <c r="G478">
        <v>3515.03</v>
      </c>
      <c r="H478">
        <v>0</v>
      </c>
      <c r="I478">
        <v>19209</v>
      </c>
    </row>
    <row r="479" spans="1:9" x14ac:dyDescent="0.25">
      <c r="A479" t="s">
        <v>9</v>
      </c>
      <c r="B479">
        <v>26714497</v>
      </c>
      <c r="C479" t="s">
        <v>372</v>
      </c>
      <c r="D479" t="s">
        <v>373</v>
      </c>
      <c r="E479">
        <v>5</v>
      </c>
      <c r="F479">
        <v>2</v>
      </c>
      <c r="G479">
        <v>1449</v>
      </c>
      <c r="H479">
        <v>6520.5</v>
      </c>
      <c r="I479">
        <v>13041</v>
      </c>
    </row>
    <row r="480" spans="1:9" x14ac:dyDescent="0.25">
      <c r="A480" t="s">
        <v>9</v>
      </c>
      <c r="B480">
        <v>28470551</v>
      </c>
      <c r="C480" t="s">
        <v>33</v>
      </c>
      <c r="D480" t="s">
        <v>34</v>
      </c>
      <c r="E480">
        <v>0</v>
      </c>
      <c r="F480">
        <v>2</v>
      </c>
      <c r="G480">
        <v>1925</v>
      </c>
      <c r="H480">
        <v>1593.1</v>
      </c>
      <c r="I480">
        <v>46200</v>
      </c>
    </row>
    <row r="481" spans="1:9" x14ac:dyDescent="0.25">
      <c r="A481" t="s">
        <v>9</v>
      </c>
      <c r="B481">
        <v>36763572</v>
      </c>
      <c r="C481" t="s">
        <v>45</v>
      </c>
      <c r="D481" t="s">
        <v>46</v>
      </c>
      <c r="E481">
        <v>5</v>
      </c>
      <c r="F481">
        <v>2</v>
      </c>
      <c r="G481">
        <v>2401</v>
      </c>
      <c r="H481">
        <v>2401</v>
      </c>
      <c r="I481">
        <v>9604</v>
      </c>
    </row>
    <row r="482" spans="1:9" x14ac:dyDescent="0.25">
      <c r="A482" t="s">
        <v>9</v>
      </c>
      <c r="B482">
        <v>29630532</v>
      </c>
      <c r="C482" t="s">
        <v>374</v>
      </c>
      <c r="D482" t="s">
        <v>298</v>
      </c>
      <c r="E482">
        <v>0</v>
      </c>
      <c r="F482">
        <v>0</v>
      </c>
      <c r="G482">
        <v>3484</v>
      </c>
      <c r="H482">
        <v>0</v>
      </c>
      <c r="I482">
        <v>20904</v>
      </c>
    </row>
    <row r="483" spans="1:9" x14ac:dyDescent="0.25">
      <c r="A483" t="s">
        <v>9</v>
      </c>
      <c r="B483">
        <v>35894755</v>
      </c>
      <c r="C483" t="s">
        <v>375</v>
      </c>
      <c r="D483" t="s">
        <v>376</v>
      </c>
      <c r="E483">
        <v>5</v>
      </c>
      <c r="F483">
        <v>128</v>
      </c>
      <c r="G483">
        <v>2354.96</v>
      </c>
      <c r="H483">
        <v>0</v>
      </c>
      <c r="I483">
        <v>379507</v>
      </c>
    </row>
    <row r="484" spans="1:9" x14ac:dyDescent="0.25">
      <c r="A484" t="s">
        <v>9</v>
      </c>
      <c r="B484">
        <v>14089834</v>
      </c>
      <c r="C484" t="s">
        <v>136</v>
      </c>
      <c r="D484" t="s">
        <v>137</v>
      </c>
      <c r="E484">
        <v>5</v>
      </c>
      <c r="F484">
        <v>0</v>
      </c>
      <c r="G484">
        <v>5093.76</v>
      </c>
      <c r="H484">
        <v>0</v>
      </c>
      <c r="I484">
        <v>73177</v>
      </c>
    </row>
    <row r="485" spans="1:9" x14ac:dyDescent="0.25">
      <c r="A485" t="s">
        <v>9</v>
      </c>
      <c r="B485">
        <v>11207304</v>
      </c>
      <c r="C485" t="s">
        <v>377</v>
      </c>
      <c r="D485" t="s">
        <v>378</v>
      </c>
      <c r="E485">
        <v>4</v>
      </c>
      <c r="F485">
        <v>2</v>
      </c>
      <c r="G485">
        <v>4555</v>
      </c>
      <c r="H485">
        <v>0</v>
      </c>
      <c r="I485">
        <v>40995</v>
      </c>
    </row>
    <row r="486" spans="1:9" x14ac:dyDescent="0.25">
      <c r="A486" t="s">
        <v>9</v>
      </c>
      <c r="B486">
        <v>37315687</v>
      </c>
      <c r="C486" t="s">
        <v>102</v>
      </c>
      <c r="D486" t="s">
        <v>103</v>
      </c>
      <c r="E486">
        <v>0</v>
      </c>
      <c r="F486">
        <v>1</v>
      </c>
      <c r="G486">
        <v>2628</v>
      </c>
      <c r="H486">
        <v>0</v>
      </c>
      <c r="I486">
        <v>15660</v>
      </c>
    </row>
    <row r="487" spans="1:9" x14ac:dyDescent="0.25">
      <c r="A487" t="s">
        <v>9</v>
      </c>
      <c r="B487">
        <v>38576964</v>
      </c>
      <c r="C487" t="s">
        <v>319</v>
      </c>
      <c r="D487" t="s">
        <v>320</v>
      </c>
      <c r="E487">
        <v>0</v>
      </c>
      <c r="F487">
        <v>0</v>
      </c>
      <c r="G487">
        <v>1799</v>
      </c>
      <c r="H487">
        <v>4380.17</v>
      </c>
      <c r="I487">
        <v>14392</v>
      </c>
    </row>
    <row r="488" spans="1:9" x14ac:dyDescent="0.25">
      <c r="A488" t="s">
        <v>9</v>
      </c>
      <c r="B488">
        <v>26792320</v>
      </c>
      <c r="C488" t="s">
        <v>379</v>
      </c>
      <c r="D488" t="s">
        <v>380</v>
      </c>
      <c r="E488">
        <v>0</v>
      </c>
      <c r="F488">
        <v>15</v>
      </c>
      <c r="G488">
        <v>4617</v>
      </c>
      <c r="H488">
        <v>0</v>
      </c>
      <c r="I488">
        <v>83106</v>
      </c>
    </row>
    <row r="489" spans="1:9" x14ac:dyDescent="0.25">
      <c r="A489" t="s">
        <v>9</v>
      </c>
      <c r="B489">
        <v>35670669</v>
      </c>
      <c r="C489" t="s">
        <v>277</v>
      </c>
      <c r="D489" t="s">
        <v>278</v>
      </c>
      <c r="E489">
        <v>4</v>
      </c>
      <c r="F489">
        <v>5</v>
      </c>
      <c r="G489">
        <v>4940.92</v>
      </c>
      <c r="H489">
        <v>2479</v>
      </c>
      <c r="I489">
        <v>22311</v>
      </c>
    </row>
    <row r="490" spans="1:9" x14ac:dyDescent="0.25">
      <c r="A490" t="s">
        <v>9</v>
      </c>
      <c r="B490">
        <v>25984227</v>
      </c>
      <c r="C490" t="s">
        <v>218</v>
      </c>
      <c r="D490" t="s">
        <v>381</v>
      </c>
      <c r="E490">
        <v>4</v>
      </c>
      <c r="F490">
        <v>15</v>
      </c>
      <c r="G490">
        <v>3136</v>
      </c>
      <c r="H490">
        <v>0</v>
      </c>
      <c r="I490">
        <v>37632</v>
      </c>
    </row>
    <row r="491" spans="1:9" x14ac:dyDescent="0.25">
      <c r="A491" t="s">
        <v>9</v>
      </c>
      <c r="B491">
        <v>26939633</v>
      </c>
      <c r="C491" t="s">
        <v>382</v>
      </c>
      <c r="D491" t="s">
        <v>85</v>
      </c>
      <c r="E491">
        <v>0</v>
      </c>
      <c r="F491">
        <v>0</v>
      </c>
      <c r="G491">
        <v>3878</v>
      </c>
      <c r="H491">
        <v>0</v>
      </c>
      <c r="I491">
        <v>29662</v>
      </c>
    </row>
    <row r="492" spans="1:9" x14ac:dyDescent="0.25">
      <c r="A492" t="s">
        <v>9</v>
      </c>
      <c r="B492">
        <v>13823490</v>
      </c>
      <c r="C492" t="s">
        <v>49</v>
      </c>
      <c r="D492" t="s">
        <v>50</v>
      </c>
      <c r="E492">
        <v>4</v>
      </c>
      <c r="F492">
        <v>562</v>
      </c>
      <c r="G492">
        <v>2767</v>
      </c>
      <c r="H492">
        <v>9091.57</v>
      </c>
      <c r="I492">
        <v>2767</v>
      </c>
    </row>
    <row r="493" spans="1:9" x14ac:dyDescent="0.25">
      <c r="A493" t="s">
        <v>9</v>
      </c>
      <c r="B493">
        <v>36319903</v>
      </c>
      <c r="C493" t="s">
        <v>72</v>
      </c>
      <c r="D493" t="s">
        <v>298</v>
      </c>
      <c r="E493">
        <v>0</v>
      </c>
      <c r="F493">
        <v>0</v>
      </c>
      <c r="G493">
        <v>5737</v>
      </c>
      <c r="H493">
        <v>1780.44</v>
      </c>
      <c r="I493">
        <v>51633</v>
      </c>
    </row>
    <row r="494" spans="1:9" x14ac:dyDescent="0.25">
      <c r="A494" t="s">
        <v>9</v>
      </c>
      <c r="B494">
        <v>38536171</v>
      </c>
      <c r="C494" t="s">
        <v>136</v>
      </c>
      <c r="D494" t="s">
        <v>137</v>
      </c>
      <c r="E494">
        <v>5</v>
      </c>
      <c r="F494">
        <v>24</v>
      </c>
      <c r="G494">
        <v>5854.73</v>
      </c>
      <c r="H494">
        <v>17164.919999999998</v>
      </c>
      <c r="I494">
        <v>111572</v>
      </c>
    </row>
    <row r="495" spans="1:9" x14ac:dyDescent="0.25">
      <c r="A495" t="s">
        <v>9</v>
      </c>
      <c r="B495">
        <v>8026522</v>
      </c>
      <c r="C495" t="s">
        <v>260</v>
      </c>
      <c r="D495" t="s">
        <v>261</v>
      </c>
      <c r="E495">
        <v>4</v>
      </c>
      <c r="F495">
        <v>24</v>
      </c>
      <c r="G495">
        <v>2572.5</v>
      </c>
      <c r="H495">
        <v>0</v>
      </c>
      <c r="I495">
        <v>0</v>
      </c>
    </row>
    <row r="496" spans="1:9" x14ac:dyDescent="0.25">
      <c r="A496" t="s">
        <v>9</v>
      </c>
      <c r="B496">
        <v>30928991</v>
      </c>
      <c r="C496" t="s">
        <v>66</v>
      </c>
      <c r="D496" t="s">
        <v>67</v>
      </c>
      <c r="E496">
        <v>5</v>
      </c>
      <c r="F496">
        <v>13</v>
      </c>
      <c r="G496">
        <v>8515</v>
      </c>
      <c r="H496">
        <v>0</v>
      </c>
      <c r="I496">
        <v>238420</v>
      </c>
    </row>
    <row r="497" spans="1:9" x14ac:dyDescent="0.25">
      <c r="A497" t="s">
        <v>9</v>
      </c>
      <c r="B497">
        <v>28053050</v>
      </c>
      <c r="C497" t="s">
        <v>374</v>
      </c>
      <c r="D497" t="s">
        <v>73</v>
      </c>
      <c r="E497">
        <v>4</v>
      </c>
      <c r="F497">
        <v>0</v>
      </c>
      <c r="G497">
        <v>2872</v>
      </c>
      <c r="H497">
        <v>0</v>
      </c>
      <c r="I497">
        <v>8616</v>
      </c>
    </row>
    <row r="498" spans="1:9" x14ac:dyDescent="0.25">
      <c r="A498" t="s">
        <v>9</v>
      </c>
      <c r="B498">
        <v>39252926</v>
      </c>
      <c r="C498" t="s">
        <v>156</v>
      </c>
      <c r="D498" t="s">
        <v>383</v>
      </c>
      <c r="E498">
        <v>5</v>
      </c>
      <c r="F498">
        <v>2</v>
      </c>
      <c r="G498">
        <v>5459</v>
      </c>
      <c r="H498">
        <v>317041</v>
      </c>
      <c r="I498">
        <v>317041</v>
      </c>
    </row>
    <row r="499" spans="1:9" x14ac:dyDescent="0.25">
      <c r="A499" t="s">
        <v>9</v>
      </c>
      <c r="B499">
        <v>31165083</v>
      </c>
      <c r="C499" t="s">
        <v>264</v>
      </c>
      <c r="D499" t="s">
        <v>265</v>
      </c>
      <c r="E499">
        <v>5</v>
      </c>
      <c r="F499">
        <v>3</v>
      </c>
      <c r="G499">
        <v>4116</v>
      </c>
      <c r="H499">
        <v>0</v>
      </c>
      <c r="I499">
        <v>4116</v>
      </c>
    </row>
    <row r="500" spans="1:9" x14ac:dyDescent="0.25">
      <c r="A500" t="s">
        <v>9</v>
      </c>
      <c r="B500">
        <v>11539726</v>
      </c>
      <c r="C500" t="s">
        <v>262</v>
      </c>
      <c r="D500" t="s">
        <v>263</v>
      </c>
      <c r="E500">
        <v>4</v>
      </c>
      <c r="F500">
        <v>71</v>
      </c>
      <c r="G500">
        <v>5996.56</v>
      </c>
      <c r="H500">
        <v>14465.45</v>
      </c>
      <c r="I500">
        <v>39780</v>
      </c>
    </row>
    <row r="501" spans="1:9" x14ac:dyDescent="0.25">
      <c r="A501" t="s">
        <v>9</v>
      </c>
      <c r="B501">
        <v>36470023</v>
      </c>
      <c r="C501" t="s">
        <v>165</v>
      </c>
      <c r="D501" t="s">
        <v>166</v>
      </c>
      <c r="E501">
        <v>0</v>
      </c>
      <c r="F501">
        <v>1</v>
      </c>
      <c r="G501">
        <v>6477</v>
      </c>
      <c r="H501">
        <v>0</v>
      </c>
      <c r="I501">
        <v>51816</v>
      </c>
    </row>
    <row r="502" spans="1:9" x14ac:dyDescent="0.25">
      <c r="A502" t="s">
        <v>9</v>
      </c>
      <c r="B502">
        <v>10687459</v>
      </c>
      <c r="C502" t="s">
        <v>134</v>
      </c>
      <c r="D502" t="s">
        <v>56</v>
      </c>
      <c r="E502">
        <v>0</v>
      </c>
      <c r="F502">
        <v>0</v>
      </c>
      <c r="G502">
        <v>2668.4</v>
      </c>
      <c r="H502">
        <v>0</v>
      </c>
      <c r="I502">
        <v>29666</v>
      </c>
    </row>
    <row r="503" spans="1:9" x14ac:dyDescent="0.25">
      <c r="A503" t="s">
        <v>9</v>
      </c>
      <c r="B503">
        <v>18456849</v>
      </c>
      <c r="C503" t="s">
        <v>296</v>
      </c>
      <c r="D503" t="s">
        <v>297</v>
      </c>
      <c r="E503">
        <v>3</v>
      </c>
      <c r="F503">
        <v>0</v>
      </c>
      <c r="G503">
        <v>4074</v>
      </c>
      <c r="H503">
        <v>0</v>
      </c>
      <c r="I503">
        <v>20370</v>
      </c>
    </row>
    <row r="504" spans="1:9" x14ac:dyDescent="0.25">
      <c r="A504" t="s">
        <v>9</v>
      </c>
      <c r="B504">
        <v>38598457</v>
      </c>
      <c r="C504" t="s">
        <v>208</v>
      </c>
      <c r="D504" t="s">
        <v>313</v>
      </c>
      <c r="E504">
        <v>0</v>
      </c>
      <c r="F504">
        <v>0</v>
      </c>
      <c r="G504">
        <v>2499</v>
      </c>
      <c r="H504">
        <v>14070.42</v>
      </c>
      <c r="I504">
        <v>32831</v>
      </c>
    </row>
    <row r="505" spans="1:9" x14ac:dyDescent="0.25">
      <c r="A505" t="s">
        <v>9</v>
      </c>
      <c r="B505">
        <v>37239808</v>
      </c>
      <c r="C505" t="s">
        <v>143</v>
      </c>
      <c r="D505" t="s">
        <v>144</v>
      </c>
      <c r="E505">
        <v>5</v>
      </c>
      <c r="F505">
        <v>0</v>
      </c>
      <c r="G505">
        <v>2401</v>
      </c>
      <c r="H505">
        <v>745.13</v>
      </c>
      <c r="I505">
        <v>21609</v>
      </c>
    </row>
    <row r="506" spans="1:9" x14ac:dyDescent="0.25">
      <c r="A506" t="s">
        <v>9</v>
      </c>
      <c r="B506">
        <v>18456887</v>
      </c>
      <c r="C506" t="s">
        <v>296</v>
      </c>
      <c r="D506" t="s">
        <v>297</v>
      </c>
      <c r="E506">
        <v>4</v>
      </c>
      <c r="F506">
        <v>29</v>
      </c>
      <c r="G506">
        <v>3114</v>
      </c>
      <c r="H506">
        <v>0</v>
      </c>
      <c r="I506">
        <v>28026</v>
      </c>
    </row>
    <row r="507" spans="1:9" x14ac:dyDescent="0.25">
      <c r="A507" t="s">
        <v>9</v>
      </c>
      <c r="B507">
        <v>37651538</v>
      </c>
      <c r="C507" t="s">
        <v>107</v>
      </c>
      <c r="D507" t="s">
        <v>108</v>
      </c>
      <c r="E507">
        <v>5</v>
      </c>
      <c r="F507">
        <v>11</v>
      </c>
      <c r="G507">
        <v>2845.6</v>
      </c>
      <c r="H507">
        <v>0</v>
      </c>
      <c r="I507">
        <v>180852</v>
      </c>
    </row>
    <row r="508" spans="1:9" x14ac:dyDescent="0.25">
      <c r="A508" t="s">
        <v>9</v>
      </c>
      <c r="B508">
        <v>21681687</v>
      </c>
      <c r="C508" t="s">
        <v>353</v>
      </c>
      <c r="D508" t="s">
        <v>23</v>
      </c>
      <c r="E508">
        <v>0</v>
      </c>
      <c r="F508">
        <v>0</v>
      </c>
      <c r="G508">
        <v>4746.6000000000004</v>
      </c>
      <c r="H508">
        <v>0</v>
      </c>
      <c r="I508">
        <v>40940</v>
      </c>
    </row>
    <row r="509" spans="1:9" x14ac:dyDescent="0.25">
      <c r="A509" t="s">
        <v>9</v>
      </c>
      <c r="B509">
        <v>38656550</v>
      </c>
      <c r="C509" t="s">
        <v>102</v>
      </c>
      <c r="D509" t="s">
        <v>103</v>
      </c>
      <c r="E509">
        <v>0</v>
      </c>
      <c r="F509">
        <v>0</v>
      </c>
      <c r="G509">
        <v>2310</v>
      </c>
      <c r="H509">
        <v>3515.21</v>
      </c>
      <c r="I509">
        <v>11550</v>
      </c>
    </row>
    <row r="510" spans="1:9" x14ac:dyDescent="0.25">
      <c r="A510" t="s">
        <v>9</v>
      </c>
      <c r="B510">
        <v>36134585</v>
      </c>
      <c r="C510" t="s">
        <v>111</v>
      </c>
      <c r="D510" t="s">
        <v>112</v>
      </c>
      <c r="E510">
        <v>5</v>
      </c>
      <c r="F510">
        <v>2</v>
      </c>
      <c r="G510">
        <v>2206.8200000000002</v>
      </c>
      <c r="H510">
        <v>1340.95</v>
      </c>
      <c r="I510">
        <v>4406</v>
      </c>
    </row>
    <row r="511" spans="1:9" x14ac:dyDescent="0.25">
      <c r="A511" t="s">
        <v>9</v>
      </c>
      <c r="B511">
        <v>5467835</v>
      </c>
      <c r="C511" t="s">
        <v>109</v>
      </c>
      <c r="D511" t="s">
        <v>110</v>
      </c>
      <c r="E511">
        <v>0</v>
      </c>
      <c r="F511">
        <v>0</v>
      </c>
      <c r="G511">
        <v>4835.7299999999996</v>
      </c>
      <c r="H511">
        <v>0</v>
      </c>
      <c r="I511">
        <v>52690</v>
      </c>
    </row>
    <row r="512" spans="1:9" x14ac:dyDescent="0.25">
      <c r="A512" t="s">
        <v>9</v>
      </c>
      <c r="B512">
        <v>27018594</v>
      </c>
      <c r="C512" t="s">
        <v>384</v>
      </c>
      <c r="D512" t="s">
        <v>246</v>
      </c>
      <c r="E512">
        <v>4</v>
      </c>
      <c r="F512">
        <v>18</v>
      </c>
      <c r="G512">
        <v>4320</v>
      </c>
      <c r="H512">
        <v>0</v>
      </c>
      <c r="I512">
        <v>25920</v>
      </c>
    </row>
    <row r="513" spans="1:9" x14ac:dyDescent="0.25">
      <c r="A513" t="s">
        <v>9</v>
      </c>
      <c r="B513">
        <v>36357105</v>
      </c>
      <c r="C513" t="s">
        <v>385</v>
      </c>
      <c r="D513" t="s">
        <v>386</v>
      </c>
      <c r="E513">
        <v>0</v>
      </c>
      <c r="F513">
        <v>0</v>
      </c>
      <c r="G513">
        <v>2550</v>
      </c>
      <c r="H513">
        <v>0</v>
      </c>
      <c r="I513">
        <v>22950</v>
      </c>
    </row>
    <row r="514" spans="1:9" x14ac:dyDescent="0.25">
      <c r="A514" t="s">
        <v>9</v>
      </c>
      <c r="B514">
        <v>27049497</v>
      </c>
      <c r="C514" t="s">
        <v>277</v>
      </c>
      <c r="D514" t="s">
        <v>278</v>
      </c>
      <c r="E514">
        <v>4</v>
      </c>
      <c r="F514">
        <v>41</v>
      </c>
      <c r="G514">
        <v>5531.26</v>
      </c>
      <c r="H514">
        <v>0</v>
      </c>
      <c r="I514">
        <v>48888</v>
      </c>
    </row>
    <row r="515" spans="1:9" x14ac:dyDescent="0.25">
      <c r="A515" t="s">
        <v>9</v>
      </c>
      <c r="B515">
        <v>37174173</v>
      </c>
      <c r="C515" t="s">
        <v>387</v>
      </c>
      <c r="D515" t="s">
        <v>388</v>
      </c>
      <c r="E515">
        <v>0</v>
      </c>
      <c r="F515">
        <v>16</v>
      </c>
      <c r="G515">
        <v>7291.83</v>
      </c>
      <c r="H515">
        <v>0</v>
      </c>
      <c r="I515">
        <v>19844</v>
      </c>
    </row>
    <row r="516" spans="1:9" x14ac:dyDescent="0.25">
      <c r="A516" t="s">
        <v>9</v>
      </c>
      <c r="B516">
        <v>17998483</v>
      </c>
      <c r="C516" t="s">
        <v>367</v>
      </c>
      <c r="D516" t="s">
        <v>368</v>
      </c>
      <c r="E516">
        <v>5</v>
      </c>
      <c r="F516">
        <v>2</v>
      </c>
      <c r="G516">
        <v>19962.66</v>
      </c>
      <c r="H516">
        <v>0</v>
      </c>
      <c r="I516">
        <v>27192</v>
      </c>
    </row>
    <row r="517" spans="1:9" x14ac:dyDescent="0.25">
      <c r="A517" t="s">
        <v>9</v>
      </c>
      <c r="B517">
        <v>24503771</v>
      </c>
      <c r="C517" t="s">
        <v>68</v>
      </c>
      <c r="D517" t="s">
        <v>133</v>
      </c>
      <c r="E517">
        <v>4</v>
      </c>
      <c r="F517">
        <v>37</v>
      </c>
      <c r="G517">
        <v>4494.8999999999996</v>
      </c>
      <c r="H517">
        <v>0</v>
      </c>
      <c r="I517">
        <v>85569</v>
      </c>
    </row>
    <row r="518" spans="1:9" x14ac:dyDescent="0.25">
      <c r="A518" t="s">
        <v>9</v>
      </c>
      <c r="B518">
        <v>11115990</v>
      </c>
      <c r="C518" t="s">
        <v>20</v>
      </c>
      <c r="D518" t="s">
        <v>348</v>
      </c>
      <c r="E518">
        <v>5</v>
      </c>
      <c r="F518">
        <v>48</v>
      </c>
      <c r="G518">
        <v>5246.6</v>
      </c>
      <c r="H518">
        <v>0</v>
      </c>
      <c r="I518">
        <v>31852</v>
      </c>
    </row>
    <row r="519" spans="1:9" x14ac:dyDescent="0.25">
      <c r="A519" t="s">
        <v>9</v>
      </c>
      <c r="B519">
        <v>22861566</v>
      </c>
      <c r="C519" t="s">
        <v>175</v>
      </c>
      <c r="D519" t="s">
        <v>178</v>
      </c>
      <c r="E519">
        <v>5</v>
      </c>
      <c r="F519">
        <v>10</v>
      </c>
      <c r="G519">
        <v>5094</v>
      </c>
      <c r="H519">
        <v>0</v>
      </c>
      <c r="I519">
        <v>15282</v>
      </c>
    </row>
    <row r="520" spans="1:9" x14ac:dyDescent="0.25">
      <c r="A520" t="s">
        <v>9</v>
      </c>
      <c r="B520">
        <v>10299001</v>
      </c>
      <c r="C520" t="s">
        <v>189</v>
      </c>
      <c r="D520" t="s">
        <v>190</v>
      </c>
      <c r="E520">
        <v>5</v>
      </c>
      <c r="F520">
        <v>2</v>
      </c>
      <c r="G520">
        <v>5940</v>
      </c>
      <c r="H520">
        <v>0</v>
      </c>
      <c r="I520">
        <v>17820</v>
      </c>
    </row>
    <row r="521" spans="1:9" x14ac:dyDescent="0.25">
      <c r="A521" t="s">
        <v>9</v>
      </c>
      <c r="B521">
        <v>36381269</v>
      </c>
      <c r="C521" t="s">
        <v>389</v>
      </c>
      <c r="D521" t="s">
        <v>390</v>
      </c>
      <c r="E521">
        <v>0</v>
      </c>
      <c r="F521">
        <v>2</v>
      </c>
      <c r="G521">
        <v>5209.6000000000004</v>
      </c>
      <c r="H521">
        <v>0</v>
      </c>
      <c r="I521">
        <v>83424</v>
      </c>
    </row>
    <row r="522" spans="1:9" x14ac:dyDescent="0.25">
      <c r="A522" t="s">
        <v>9</v>
      </c>
      <c r="B522">
        <v>32483364</v>
      </c>
      <c r="C522" t="s">
        <v>391</v>
      </c>
      <c r="D522" t="s">
        <v>147</v>
      </c>
      <c r="E522">
        <v>5</v>
      </c>
      <c r="F522">
        <v>0</v>
      </c>
      <c r="G522">
        <v>2500</v>
      </c>
      <c r="H522">
        <v>0</v>
      </c>
      <c r="I522">
        <v>48225</v>
      </c>
    </row>
    <row r="523" spans="1:9" x14ac:dyDescent="0.25">
      <c r="A523" t="s">
        <v>9</v>
      </c>
      <c r="B523">
        <v>11474293</v>
      </c>
      <c r="C523" t="s">
        <v>136</v>
      </c>
      <c r="D523" t="s">
        <v>137</v>
      </c>
      <c r="E523">
        <v>4</v>
      </c>
      <c r="F523">
        <v>13</v>
      </c>
      <c r="G523">
        <v>4193.66</v>
      </c>
      <c r="H523">
        <v>0</v>
      </c>
      <c r="I523">
        <v>67521</v>
      </c>
    </row>
    <row r="524" spans="1:9" x14ac:dyDescent="0.25">
      <c r="A524" t="s">
        <v>9</v>
      </c>
      <c r="B524">
        <v>35092410</v>
      </c>
      <c r="C524" t="s">
        <v>145</v>
      </c>
      <c r="D524" t="s">
        <v>54</v>
      </c>
      <c r="E524">
        <v>0</v>
      </c>
      <c r="F524">
        <v>0</v>
      </c>
      <c r="G524">
        <v>1497.63</v>
      </c>
      <c r="H524">
        <v>0</v>
      </c>
      <c r="I524">
        <v>10555</v>
      </c>
    </row>
    <row r="525" spans="1:9" x14ac:dyDescent="0.25">
      <c r="A525" t="s">
        <v>9</v>
      </c>
      <c r="B525">
        <v>32760612</v>
      </c>
      <c r="C525" t="s">
        <v>211</v>
      </c>
      <c r="D525" t="s">
        <v>217</v>
      </c>
      <c r="E525">
        <v>0</v>
      </c>
      <c r="F525">
        <v>20</v>
      </c>
      <c r="G525">
        <v>3534.76</v>
      </c>
      <c r="H525">
        <v>0</v>
      </c>
      <c r="I525">
        <v>49005</v>
      </c>
    </row>
    <row r="526" spans="1:9" x14ac:dyDescent="0.25">
      <c r="A526" t="s">
        <v>9</v>
      </c>
      <c r="B526">
        <v>5671945</v>
      </c>
      <c r="C526" t="s">
        <v>392</v>
      </c>
      <c r="D526" t="s">
        <v>194</v>
      </c>
      <c r="E526">
        <v>0</v>
      </c>
      <c r="F526">
        <v>3</v>
      </c>
      <c r="G526">
        <v>3874</v>
      </c>
      <c r="H526">
        <v>774.8</v>
      </c>
      <c r="I526">
        <v>3874</v>
      </c>
    </row>
    <row r="527" spans="1:9" x14ac:dyDescent="0.25">
      <c r="A527" t="s">
        <v>9</v>
      </c>
      <c r="B527">
        <v>23161276</v>
      </c>
      <c r="C527" t="s">
        <v>255</v>
      </c>
      <c r="D527" t="s">
        <v>256</v>
      </c>
      <c r="E527">
        <v>3</v>
      </c>
      <c r="F527">
        <v>0</v>
      </c>
      <c r="G527">
        <v>2400</v>
      </c>
      <c r="H527">
        <v>1066.6600000000001</v>
      </c>
      <c r="I527">
        <v>9600</v>
      </c>
    </row>
    <row r="528" spans="1:9" x14ac:dyDescent="0.25">
      <c r="A528" t="s">
        <v>9</v>
      </c>
      <c r="B528">
        <v>27894721</v>
      </c>
      <c r="C528" t="s">
        <v>49</v>
      </c>
      <c r="D528" t="s">
        <v>50</v>
      </c>
      <c r="E528">
        <v>0</v>
      </c>
      <c r="F528">
        <v>112</v>
      </c>
      <c r="G528">
        <v>2628</v>
      </c>
      <c r="H528">
        <v>0</v>
      </c>
      <c r="I528">
        <v>21024</v>
      </c>
    </row>
    <row r="529" spans="1:9" x14ac:dyDescent="0.25">
      <c r="A529" t="s">
        <v>9</v>
      </c>
      <c r="B529">
        <v>11397391</v>
      </c>
      <c r="C529" t="s">
        <v>12</v>
      </c>
      <c r="D529" t="s">
        <v>13</v>
      </c>
      <c r="E529">
        <v>3</v>
      </c>
      <c r="F529">
        <v>4</v>
      </c>
      <c r="G529">
        <v>4265</v>
      </c>
      <c r="H529">
        <v>1218.57</v>
      </c>
      <c r="I529">
        <v>17060</v>
      </c>
    </row>
    <row r="530" spans="1:9" x14ac:dyDescent="0.25">
      <c r="A530" t="s">
        <v>9</v>
      </c>
      <c r="B530">
        <v>17466843</v>
      </c>
      <c r="C530" t="s">
        <v>35</v>
      </c>
      <c r="D530" t="s">
        <v>161</v>
      </c>
      <c r="E530">
        <v>5</v>
      </c>
      <c r="F530">
        <v>3</v>
      </c>
      <c r="G530">
        <v>11041</v>
      </c>
      <c r="H530">
        <v>0</v>
      </c>
      <c r="I530">
        <v>176656</v>
      </c>
    </row>
    <row r="531" spans="1:9" x14ac:dyDescent="0.25">
      <c r="A531" t="s">
        <v>9</v>
      </c>
      <c r="B531">
        <v>36576265</v>
      </c>
      <c r="C531" t="s">
        <v>393</v>
      </c>
      <c r="D531" t="s">
        <v>315</v>
      </c>
      <c r="E531">
        <v>5</v>
      </c>
      <c r="F531">
        <v>3</v>
      </c>
      <c r="G531">
        <v>7272</v>
      </c>
      <c r="H531">
        <v>11946.85</v>
      </c>
      <c r="I531">
        <v>167256</v>
      </c>
    </row>
    <row r="532" spans="1:9" x14ac:dyDescent="0.25">
      <c r="A532" t="s">
        <v>9</v>
      </c>
      <c r="B532">
        <v>22258309</v>
      </c>
      <c r="C532" t="s">
        <v>260</v>
      </c>
      <c r="D532" t="s">
        <v>261</v>
      </c>
      <c r="E532">
        <v>0</v>
      </c>
      <c r="F532">
        <v>0</v>
      </c>
      <c r="G532">
        <v>2864</v>
      </c>
      <c r="H532">
        <v>0</v>
      </c>
      <c r="I532">
        <v>26098</v>
      </c>
    </row>
    <row r="533" spans="1:9" x14ac:dyDescent="0.25">
      <c r="A533" t="s">
        <v>9</v>
      </c>
      <c r="B533">
        <v>9890966</v>
      </c>
      <c r="C533" t="s">
        <v>394</v>
      </c>
      <c r="D533" t="s">
        <v>140</v>
      </c>
      <c r="E533">
        <v>5</v>
      </c>
      <c r="F533">
        <v>493</v>
      </c>
      <c r="G533">
        <v>3394</v>
      </c>
      <c r="H533">
        <v>0</v>
      </c>
      <c r="I533">
        <v>195943</v>
      </c>
    </row>
    <row r="534" spans="1:9" x14ac:dyDescent="0.25">
      <c r="A534" t="s">
        <v>9</v>
      </c>
      <c r="B534">
        <v>18919594</v>
      </c>
      <c r="C534" t="s">
        <v>177</v>
      </c>
      <c r="D534" t="s">
        <v>178</v>
      </c>
      <c r="E534">
        <v>0</v>
      </c>
      <c r="F534">
        <v>15</v>
      </c>
      <c r="G534">
        <v>6447.4</v>
      </c>
      <c r="H534">
        <v>0</v>
      </c>
      <c r="I534">
        <v>141548</v>
      </c>
    </row>
    <row r="535" spans="1:9" x14ac:dyDescent="0.25">
      <c r="A535" t="s">
        <v>9</v>
      </c>
      <c r="B535">
        <v>30928988</v>
      </c>
      <c r="C535" t="s">
        <v>66</v>
      </c>
      <c r="D535" t="s">
        <v>67</v>
      </c>
      <c r="E535">
        <v>5</v>
      </c>
      <c r="F535">
        <v>1</v>
      </c>
      <c r="G535">
        <v>8515</v>
      </c>
      <c r="H535">
        <v>0</v>
      </c>
      <c r="I535">
        <v>85150</v>
      </c>
    </row>
    <row r="536" spans="1:9" x14ac:dyDescent="0.25">
      <c r="A536" t="s">
        <v>9</v>
      </c>
      <c r="B536">
        <v>21279230</v>
      </c>
      <c r="C536" t="s">
        <v>395</v>
      </c>
      <c r="D536" t="s">
        <v>396</v>
      </c>
      <c r="E536">
        <v>5</v>
      </c>
      <c r="F536">
        <v>0</v>
      </c>
      <c r="G536">
        <v>3848.33</v>
      </c>
      <c r="H536">
        <v>0</v>
      </c>
      <c r="I536">
        <v>27190</v>
      </c>
    </row>
    <row r="537" spans="1:9" x14ac:dyDescent="0.25">
      <c r="A537" t="s">
        <v>9</v>
      </c>
      <c r="B537">
        <v>17680250</v>
      </c>
      <c r="C537" t="s">
        <v>397</v>
      </c>
      <c r="D537" t="s">
        <v>398</v>
      </c>
      <c r="E537">
        <v>4</v>
      </c>
      <c r="F537">
        <v>0</v>
      </c>
      <c r="G537">
        <v>2782.4</v>
      </c>
      <c r="H537">
        <v>0</v>
      </c>
      <c r="I537">
        <v>46542</v>
      </c>
    </row>
    <row r="538" spans="1:9" x14ac:dyDescent="0.25">
      <c r="A538" t="s">
        <v>9</v>
      </c>
      <c r="B538">
        <v>17144182</v>
      </c>
      <c r="C538" t="s">
        <v>134</v>
      </c>
      <c r="D538" t="s">
        <v>56</v>
      </c>
      <c r="E538">
        <v>4</v>
      </c>
      <c r="F538">
        <v>26</v>
      </c>
      <c r="G538">
        <v>3070.7</v>
      </c>
      <c r="H538">
        <v>2946.65</v>
      </c>
      <c r="I538">
        <v>85453</v>
      </c>
    </row>
    <row r="539" spans="1:9" x14ac:dyDescent="0.25">
      <c r="A539" t="s">
        <v>9</v>
      </c>
      <c r="B539">
        <v>26392375</v>
      </c>
      <c r="C539" t="s">
        <v>20</v>
      </c>
      <c r="D539" t="s">
        <v>21</v>
      </c>
      <c r="E539">
        <v>0</v>
      </c>
      <c r="F539">
        <v>0</v>
      </c>
      <c r="G539">
        <v>5699.9</v>
      </c>
      <c r="H539">
        <v>0</v>
      </c>
      <c r="I539">
        <v>26047</v>
      </c>
    </row>
    <row r="540" spans="1:9" x14ac:dyDescent="0.25">
      <c r="A540" t="s">
        <v>9</v>
      </c>
      <c r="B540">
        <v>24854483</v>
      </c>
      <c r="C540" t="s">
        <v>399</v>
      </c>
      <c r="D540" t="s">
        <v>294</v>
      </c>
      <c r="E540">
        <v>5</v>
      </c>
      <c r="F540">
        <v>20</v>
      </c>
      <c r="G540">
        <v>3610.1</v>
      </c>
      <c r="H540">
        <v>0</v>
      </c>
      <c r="I540">
        <v>16082</v>
      </c>
    </row>
    <row r="541" spans="1:9" x14ac:dyDescent="0.25">
      <c r="A541" t="s">
        <v>9</v>
      </c>
      <c r="B541">
        <v>13609505</v>
      </c>
      <c r="C541" t="s">
        <v>400</v>
      </c>
      <c r="D541" t="s">
        <v>401</v>
      </c>
      <c r="E541">
        <v>5</v>
      </c>
      <c r="F541">
        <v>130</v>
      </c>
      <c r="G541">
        <v>4653.5</v>
      </c>
      <c r="H541">
        <v>0</v>
      </c>
      <c r="I541">
        <v>675055</v>
      </c>
    </row>
    <row r="542" spans="1:9" x14ac:dyDescent="0.25">
      <c r="A542" t="s">
        <v>9</v>
      </c>
      <c r="B542">
        <v>19391994</v>
      </c>
      <c r="C542" t="s">
        <v>402</v>
      </c>
      <c r="D542" t="s">
        <v>403</v>
      </c>
      <c r="E542">
        <v>0</v>
      </c>
      <c r="F542">
        <v>8</v>
      </c>
      <c r="G542">
        <v>4258</v>
      </c>
      <c r="H542">
        <v>0</v>
      </c>
      <c r="I542">
        <v>17032</v>
      </c>
    </row>
    <row r="543" spans="1:9" x14ac:dyDescent="0.25">
      <c r="A543" t="s">
        <v>9</v>
      </c>
      <c r="B543">
        <v>21081520</v>
      </c>
      <c r="C543" t="s">
        <v>136</v>
      </c>
      <c r="D543" t="s">
        <v>137</v>
      </c>
      <c r="E543">
        <v>5</v>
      </c>
      <c r="F543">
        <v>106</v>
      </c>
      <c r="G543">
        <v>6383.7</v>
      </c>
      <c r="H543">
        <v>0</v>
      </c>
      <c r="I543">
        <v>199687</v>
      </c>
    </row>
    <row r="544" spans="1:9" x14ac:dyDescent="0.25">
      <c r="A544" t="s">
        <v>9</v>
      </c>
      <c r="B544">
        <v>36976468</v>
      </c>
      <c r="C544" t="s">
        <v>64</v>
      </c>
      <c r="D544" t="s">
        <v>65</v>
      </c>
      <c r="E544">
        <v>5</v>
      </c>
      <c r="F544">
        <v>1</v>
      </c>
      <c r="G544">
        <v>2771</v>
      </c>
      <c r="H544">
        <v>0</v>
      </c>
      <c r="I544">
        <v>19432</v>
      </c>
    </row>
    <row r="545" spans="1:9" x14ac:dyDescent="0.25">
      <c r="A545" t="s">
        <v>9</v>
      </c>
      <c r="B545">
        <v>36830333</v>
      </c>
      <c r="C545" t="s">
        <v>222</v>
      </c>
      <c r="D545" t="s">
        <v>223</v>
      </c>
      <c r="E545">
        <v>4</v>
      </c>
      <c r="F545">
        <v>0</v>
      </c>
      <c r="G545">
        <v>1500</v>
      </c>
      <c r="H545">
        <v>8571.42</v>
      </c>
      <c r="I545">
        <v>7500</v>
      </c>
    </row>
    <row r="546" spans="1:9" x14ac:dyDescent="0.25">
      <c r="A546" t="s">
        <v>9</v>
      </c>
      <c r="B546">
        <v>28766695</v>
      </c>
      <c r="C546" t="s">
        <v>404</v>
      </c>
      <c r="D546" t="s">
        <v>405</v>
      </c>
      <c r="E546">
        <v>5</v>
      </c>
      <c r="F546">
        <v>1</v>
      </c>
      <c r="G546">
        <v>9659</v>
      </c>
      <c r="H546">
        <v>0</v>
      </c>
      <c r="I546">
        <v>144885</v>
      </c>
    </row>
    <row r="547" spans="1:9" x14ac:dyDescent="0.25">
      <c r="A547" t="s">
        <v>9</v>
      </c>
      <c r="B547">
        <v>7565606</v>
      </c>
      <c r="C547" t="s">
        <v>406</v>
      </c>
      <c r="D547" t="s">
        <v>407</v>
      </c>
      <c r="E547">
        <v>5</v>
      </c>
      <c r="F547">
        <v>0</v>
      </c>
      <c r="G547">
        <v>6510</v>
      </c>
      <c r="H547">
        <v>16275</v>
      </c>
      <c r="I547">
        <v>32550</v>
      </c>
    </row>
    <row r="548" spans="1:9" x14ac:dyDescent="0.25">
      <c r="A548" t="s">
        <v>9</v>
      </c>
      <c r="B548">
        <v>36313575</v>
      </c>
      <c r="C548" t="s">
        <v>102</v>
      </c>
      <c r="D548" t="s">
        <v>103</v>
      </c>
      <c r="E548">
        <v>0</v>
      </c>
      <c r="F548">
        <v>9</v>
      </c>
      <c r="G548">
        <v>2275</v>
      </c>
      <c r="H548">
        <v>0</v>
      </c>
      <c r="I548">
        <v>4550</v>
      </c>
    </row>
    <row r="549" spans="1:9" x14ac:dyDescent="0.25">
      <c r="A549" t="s">
        <v>9</v>
      </c>
      <c r="B549">
        <v>7876174</v>
      </c>
      <c r="C549" t="s">
        <v>14</v>
      </c>
      <c r="D549" t="s">
        <v>15</v>
      </c>
      <c r="E549">
        <v>4</v>
      </c>
      <c r="F549">
        <v>0</v>
      </c>
      <c r="G549">
        <v>3045</v>
      </c>
      <c r="H549">
        <v>0</v>
      </c>
      <c r="I549">
        <v>6090</v>
      </c>
    </row>
    <row r="550" spans="1:9" x14ac:dyDescent="0.25">
      <c r="A550" t="s">
        <v>9</v>
      </c>
      <c r="B550">
        <v>10884485</v>
      </c>
      <c r="C550" t="s">
        <v>35</v>
      </c>
      <c r="D550" t="s">
        <v>28</v>
      </c>
      <c r="E550">
        <v>0</v>
      </c>
      <c r="F550">
        <v>9</v>
      </c>
      <c r="G550">
        <v>12080</v>
      </c>
      <c r="H550">
        <v>0</v>
      </c>
      <c r="I550">
        <v>108720</v>
      </c>
    </row>
    <row r="551" spans="1:9" x14ac:dyDescent="0.25">
      <c r="A551" t="s">
        <v>9</v>
      </c>
      <c r="B551">
        <v>37003711</v>
      </c>
      <c r="C551" t="s">
        <v>364</v>
      </c>
      <c r="D551" t="s">
        <v>365</v>
      </c>
      <c r="E551">
        <v>0</v>
      </c>
      <c r="F551">
        <v>5</v>
      </c>
      <c r="G551">
        <v>2176.96</v>
      </c>
      <c r="H551">
        <v>669.41</v>
      </c>
      <c r="I551">
        <v>19413</v>
      </c>
    </row>
    <row r="552" spans="1:9" x14ac:dyDescent="0.25">
      <c r="A552" t="s">
        <v>9</v>
      </c>
      <c r="B552">
        <v>38117216</v>
      </c>
      <c r="C552" t="s">
        <v>143</v>
      </c>
      <c r="D552" t="s">
        <v>144</v>
      </c>
      <c r="E552">
        <v>4</v>
      </c>
      <c r="F552">
        <v>2</v>
      </c>
      <c r="G552">
        <v>2695</v>
      </c>
      <c r="H552">
        <v>185.86</v>
      </c>
      <c r="I552">
        <v>5390</v>
      </c>
    </row>
    <row r="553" spans="1:9" x14ac:dyDescent="0.25">
      <c r="A553" t="s">
        <v>9</v>
      </c>
      <c r="B553">
        <v>34335347</v>
      </c>
      <c r="C553" t="s">
        <v>408</v>
      </c>
      <c r="D553" t="s">
        <v>409</v>
      </c>
      <c r="E553">
        <v>5</v>
      </c>
      <c r="F553">
        <v>5</v>
      </c>
      <c r="G553">
        <v>8064</v>
      </c>
      <c r="H553">
        <v>26880</v>
      </c>
      <c r="I553">
        <v>40320</v>
      </c>
    </row>
    <row r="554" spans="1:9" x14ac:dyDescent="0.25">
      <c r="A554" t="s">
        <v>9</v>
      </c>
      <c r="B554">
        <v>30393016</v>
      </c>
      <c r="C554" t="s">
        <v>404</v>
      </c>
      <c r="D554" t="s">
        <v>405</v>
      </c>
      <c r="E554">
        <v>3</v>
      </c>
      <c r="F554">
        <v>4</v>
      </c>
      <c r="G554">
        <v>5459</v>
      </c>
      <c r="H554">
        <v>0</v>
      </c>
      <c r="I554">
        <v>16377</v>
      </c>
    </row>
    <row r="555" spans="1:9" x14ac:dyDescent="0.25">
      <c r="A555" t="s">
        <v>9</v>
      </c>
      <c r="B555">
        <v>34560669</v>
      </c>
      <c r="C555" t="s">
        <v>319</v>
      </c>
      <c r="D555" t="s">
        <v>85</v>
      </c>
      <c r="E555">
        <v>0</v>
      </c>
      <c r="F555">
        <v>0</v>
      </c>
      <c r="G555">
        <v>1161.0999999999999</v>
      </c>
      <c r="H555">
        <v>0</v>
      </c>
      <c r="I555">
        <v>10174</v>
      </c>
    </row>
    <row r="556" spans="1:9" x14ac:dyDescent="0.25">
      <c r="A556" t="s">
        <v>9</v>
      </c>
      <c r="B556">
        <v>18922235</v>
      </c>
      <c r="C556" t="s">
        <v>289</v>
      </c>
      <c r="D556" t="s">
        <v>290</v>
      </c>
      <c r="E556">
        <v>0</v>
      </c>
      <c r="F556">
        <v>38</v>
      </c>
      <c r="G556">
        <v>3052.5</v>
      </c>
      <c r="H556">
        <v>0</v>
      </c>
      <c r="I556">
        <v>9090</v>
      </c>
    </row>
    <row r="557" spans="1:9" x14ac:dyDescent="0.25">
      <c r="A557" t="s">
        <v>9</v>
      </c>
      <c r="B557">
        <v>27855876</v>
      </c>
      <c r="C557" t="s">
        <v>410</v>
      </c>
      <c r="D557" t="s">
        <v>168</v>
      </c>
      <c r="E557">
        <v>0</v>
      </c>
      <c r="F557">
        <v>15</v>
      </c>
      <c r="G557">
        <v>1391.43</v>
      </c>
      <c r="H557">
        <v>0</v>
      </c>
      <c r="I557">
        <v>29964</v>
      </c>
    </row>
    <row r="558" spans="1:9" x14ac:dyDescent="0.25">
      <c r="A558" t="s">
        <v>9</v>
      </c>
      <c r="B558">
        <v>36141551</v>
      </c>
      <c r="C558" t="s">
        <v>126</v>
      </c>
      <c r="D558" t="s">
        <v>127</v>
      </c>
      <c r="E558">
        <v>0</v>
      </c>
      <c r="F558">
        <v>0</v>
      </c>
      <c r="G558">
        <v>2467</v>
      </c>
      <c r="H558">
        <v>85.06</v>
      </c>
      <c r="I558">
        <v>2467</v>
      </c>
    </row>
    <row r="559" spans="1:9" x14ac:dyDescent="0.25">
      <c r="A559" t="s">
        <v>9</v>
      </c>
      <c r="B559">
        <v>38185961</v>
      </c>
      <c r="C559" t="s">
        <v>84</v>
      </c>
      <c r="D559" t="s">
        <v>179</v>
      </c>
      <c r="E559">
        <v>4</v>
      </c>
      <c r="F559">
        <v>3</v>
      </c>
      <c r="G559">
        <v>2572</v>
      </c>
      <c r="H559">
        <v>9002</v>
      </c>
      <c r="I559">
        <v>18004</v>
      </c>
    </row>
    <row r="560" spans="1:9" x14ac:dyDescent="0.25">
      <c r="A560" t="s">
        <v>9</v>
      </c>
      <c r="B560">
        <v>39199347</v>
      </c>
      <c r="C560" t="s">
        <v>68</v>
      </c>
      <c r="D560" t="s">
        <v>69</v>
      </c>
      <c r="E560">
        <v>5</v>
      </c>
      <c r="F560">
        <v>17</v>
      </c>
      <c r="G560">
        <v>3198.19</v>
      </c>
      <c r="H560">
        <v>85740.42</v>
      </c>
      <c r="I560">
        <v>200061</v>
      </c>
    </row>
    <row r="561" spans="1:9" x14ac:dyDescent="0.25">
      <c r="A561" t="s">
        <v>9</v>
      </c>
      <c r="B561">
        <v>36326829</v>
      </c>
      <c r="C561" t="s">
        <v>385</v>
      </c>
      <c r="D561" t="s">
        <v>386</v>
      </c>
      <c r="E561">
        <v>4</v>
      </c>
      <c r="F561">
        <v>0</v>
      </c>
      <c r="G561">
        <v>2550</v>
      </c>
      <c r="H561">
        <v>0</v>
      </c>
      <c r="I561">
        <v>22950</v>
      </c>
    </row>
    <row r="562" spans="1:9" x14ac:dyDescent="0.25">
      <c r="A562" t="s">
        <v>9</v>
      </c>
      <c r="B562">
        <v>30289917</v>
      </c>
      <c r="C562" t="s">
        <v>20</v>
      </c>
      <c r="D562" t="s">
        <v>36</v>
      </c>
      <c r="E562">
        <v>5</v>
      </c>
      <c r="F562">
        <v>13</v>
      </c>
      <c r="G562">
        <v>3331.93</v>
      </c>
      <c r="H562">
        <v>0</v>
      </c>
      <c r="I562">
        <v>19498</v>
      </c>
    </row>
    <row r="563" spans="1:9" x14ac:dyDescent="0.25">
      <c r="A563" t="s">
        <v>9</v>
      </c>
      <c r="B563">
        <v>10909434</v>
      </c>
      <c r="C563" t="s">
        <v>175</v>
      </c>
      <c r="D563" t="s">
        <v>176</v>
      </c>
      <c r="E563">
        <v>4</v>
      </c>
      <c r="F563">
        <v>14</v>
      </c>
      <c r="G563">
        <v>5045.46</v>
      </c>
      <c r="H563">
        <v>0</v>
      </c>
      <c r="I563">
        <v>40594</v>
      </c>
    </row>
    <row r="564" spans="1:9" x14ac:dyDescent="0.25">
      <c r="A564" t="s">
        <v>9</v>
      </c>
      <c r="B564">
        <v>30043827</v>
      </c>
      <c r="C564" t="s">
        <v>411</v>
      </c>
      <c r="D564" t="s">
        <v>412</v>
      </c>
      <c r="E564">
        <v>5</v>
      </c>
      <c r="F564">
        <v>4</v>
      </c>
      <c r="G564">
        <v>7400</v>
      </c>
      <c r="H564">
        <v>0</v>
      </c>
      <c r="I564">
        <v>37000</v>
      </c>
    </row>
    <row r="565" spans="1:9" x14ac:dyDescent="0.25">
      <c r="A565" t="s">
        <v>9</v>
      </c>
      <c r="B565">
        <v>32368389</v>
      </c>
      <c r="C565" t="s">
        <v>96</v>
      </c>
      <c r="D565" t="s">
        <v>97</v>
      </c>
      <c r="E565">
        <v>0</v>
      </c>
      <c r="F565">
        <v>0</v>
      </c>
      <c r="G565">
        <v>3960</v>
      </c>
      <c r="H565">
        <v>0</v>
      </c>
      <c r="I565">
        <v>19800</v>
      </c>
    </row>
    <row r="566" spans="1:9" x14ac:dyDescent="0.25">
      <c r="A566" t="s">
        <v>9</v>
      </c>
      <c r="B566">
        <v>24091292</v>
      </c>
      <c r="C566" t="s">
        <v>96</v>
      </c>
      <c r="D566" t="s">
        <v>97</v>
      </c>
      <c r="E566">
        <v>4</v>
      </c>
      <c r="F566">
        <v>0</v>
      </c>
      <c r="G566">
        <v>3960</v>
      </c>
      <c r="H566">
        <v>0</v>
      </c>
      <c r="I566">
        <v>35640</v>
      </c>
    </row>
    <row r="567" spans="1:9" x14ac:dyDescent="0.25">
      <c r="A567" t="s">
        <v>9</v>
      </c>
      <c r="B567">
        <v>38980664</v>
      </c>
      <c r="C567" t="s">
        <v>413</v>
      </c>
      <c r="D567" t="s">
        <v>414</v>
      </c>
      <c r="E567">
        <v>0</v>
      </c>
      <c r="F567">
        <v>0</v>
      </c>
      <c r="G567">
        <v>2360.41</v>
      </c>
      <c r="H567">
        <v>4775</v>
      </c>
      <c r="I567">
        <v>19100</v>
      </c>
    </row>
    <row r="568" spans="1:9" x14ac:dyDescent="0.25">
      <c r="A568" t="s">
        <v>9</v>
      </c>
      <c r="B568">
        <v>35565894</v>
      </c>
      <c r="C568" t="s">
        <v>45</v>
      </c>
      <c r="D568" t="s">
        <v>46</v>
      </c>
      <c r="E568">
        <v>5</v>
      </c>
      <c r="F568">
        <v>0</v>
      </c>
      <c r="G568">
        <v>2303</v>
      </c>
      <c r="H568">
        <v>9212</v>
      </c>
      <c r="I568">
        <v>25333</v>
      </c>
    </row>
    <row r="569" spans="1:9" x14ac:dyDescent="0.25">
      <c r="A569" t="s">
        <v>9</v>
      </c>
      <c r="B569">
        <v>35601109</v>
      </c>
      <c r="C569" t="s">
        <v>299</v>
      </c>
      <c r="D569" t="s">
        <v>300</v>
      </c>
      <c r="E569">
        <v>4</v>
      </c>
      <c r="F569">
        <v>16</v>
      </c>
      <c r="G569">
        <v>2184</v>
      </c>
      <c r="H569">
        <v>1430.89</v>
      </c>
      <c r="I569">
        <v>41496</v>
      </c>
    </row>
    <row r="570" spans="1:9" x14ac:dyDescent="0.25">
      <c r="A570" t="s">
        <v>9</v>
      </c>
      <c r="B570">
        <v>37996335</v>
      </c>
      <c r="C570" t="s">
        <v>117</v>
      </c>
      <c r="D570" t="s">
        <v>118</v>
      </c>
      <c r="E570">
        <v>0</v>
      </c>
      <c r="F570">
        <v>0</v>
      </c>
      <c r="G570">
        <v>2903.46</v>
      </c>
      <c r="H570">
        <v>8785.33</v>
      </c>
      <c r="I570">
        <v>79068</v>
      </c>
    </row>
    <row r="571" spans="1:9" x14ac:dyDescent="0.25">
      <c r="A571" t="s">
        <v>9</v>
      </c>
      <c r="B571">
        <v>28099195</v>
      </c>
      <c r="C571" t="s">
        <v>415</v>
      </c>
      <c r="D571" t="s">
        <v>416</v>
      </c>
      <c r="E571">
        <v>0</v>
      </c>
      <c r="F571">
        <v>12</v>
      </c>
      <c r="G571">
        <v>1895.83</v>
      </c>
      <c r="H571">
        <v>0</v>
      </c>
      <c r="I571">
        <v>7875</v>
      </c>
    </row>
    <row r="572" spans="1:9" x14ac:dyDescent="0.25">
      <c r="A572" t="s">
        <v>9</v>
      </c>
      <c r="B572">
        <v>12004386</v>
      </c>
      <c r="C572" t="s">
        <v>264</v>
      </c>
      <c r="D572" t="s">
        <v>265</v>
      </c>
      <c r="E572">
        <v>0</v>
      </c>
      <c r="F572">
        <v>4</v>
      </c>
      <c r="G572">
        <v>5755</v>
      </c>
      <c r="H572">
        <v>0</v>
      </c>
      <c r="I572">
        <v>5755</v>
      </c>
    </row>
    <row r="573" spans="1:9" x14ac:dyDescent="0.25">
      <c r="A573" t="s">
        <v>9</v>
      </c>
      <c r="B573">
        <v>26869689</v>
      </c>
      <c r="C573" t="s">
        <v>20</v>
      </c>
      <c r="D573" t="s">
        <v>36</v>
      </c>
      <c r="E573">
        <v>5</v>
      </c>
      <c r="F573">
        <v>22</v>
      </c>
      <c r="G573">
        <v>4149.16</v>
      </c>
      <c r="H573">
        <v>0</v>
      </c>
      <c r="I573">
        <v>48332</v>
      </c>
    </row>
    <row r="574" spans="1:9" x14ac:dyDescent="0.25">
      <c r="A574" t="s">
        <v>9</v>
      </c>
      <c r="B574">
        <v>35994472</v>
      </c>
      <c r="C574" t="s">
        <v>126</v>
      </c>
      <c r="D574" t="s">
        <v>127</v>
      </c>
      <c r="E574">
        <v>5</v>
      </c>
      <c r="F574">
        <v>1</v>
      </c>
      <c r="G574">
        <v>2467</v>
      </c>
      <c r="H574">
        <v>0</v>
      </c>
      <c r="I574">
        <v>0</v>
      </c>
    </row>
    <row r="575" spans="1:9" x14ac:dyDescent="0.25">
      <c r="A575" t="s">
        <v>9</v>
      </c>
      <c r="B575">
        <v>29395726</v>
      </c>
      <c r="C575" t="s">
        <v>61</v>
      </c>
      <c r="D575" t="s">
        <v>62</v>
      </c>
      <c r="E575">
        <v>0</v>
      </c>
      <c r="F575">
        <v>0</v>
      </c>
      <c r="G575">
        <v>6386.53</v>
      </c>
      <c r="H575">
        <v>0</v>
      </c>
      <c r="I575">
        <v>31860</v>
      </c>
    </row>
    <row r="576" spans="1:9" x14ac:dyDescent="0.25">
      <c r="A576" t="s">
        <v>9</v>
      </c>
      <c r="B576">
        <v>8252821</v>
      </c>
      <c r="C576" t="s">
        <v>165</v>
      </c>
      <c r="D576" t="s">
        <v>166</v>
      </c>
      <c r="E576">
        <v>0</v>
      </c>
      <c r="F576">
        <v>0</v>
      </c>
      <c r="G576">
        <v>3937</v>
      </c>
      <c r="H576">
        <v>0</v>
      </c>
      <c r="I576">
        <v>11811</v>
      </c>
    </row>
    <row r="577" spans="1:9" x14ac:dyDescent="0.25">
      <c r="A577" t="s">
        <v>9</v>
      </c>
      <c r="B577">
        <v>37889943</v>
      </c>
      <c r="C577" t="s">
        <v>319</v>
      </c>
      <c r="D577" t="s">
        <v>320</v>
      </c>
      <c r="E577">
        <v>5</v>
      </c>
      <c r="F577">
        <v>4</v>
      </c>
      <c r="G577">
        <v>2100</v>
      </c>
      <c r="H577">
        <v>0</v>
      </c>
      <c r="I577">
        <v>14700</v>
      </c>
    </row>
    <row r="578" spans="1:9" x14ac:dyDescent="0.25">
      <c r="A578" t="s">
        <v>9</v>
      </c>
      <c r="B578">
        <v>26437227</v>
      </c>
      <c r="C578" t="s">
        <v>417</v>
      </c>
      <c r="D578" t="s">
        <v>418</v>
      </c>
      <c r="E578">
        <v>4</v>
      </c>
      <c r="F578">
        <v>1</v>
      </c>
      <c r="G578">
        <v>4800</v>
      </c>
      <c r="H578">
        <v>0</v>
      </c>
      <c r="I578">
        <v>0</v>
      </c>
    </row>
    <row r="579" spans="1:9" x14ac:dyDescent="0.25">
      <c r="A579" t="s">
        <v>9</v>
      </c>
      <c r="B579">
        <v>37222478</v>
      </c>
      <c r="C579" t="s">
        <v>299</v>
      </c>
      <c r="D579" t="s">
        <v>300</v>
      </c>
      <c r="E579">
        <v>0</v>
      </c>
      <c r="F579">
        <v>0</v>
      </c>
      <c r="G579">
        <v>2401</v>
      </c>
      <c r="H579">
        <v>1477.53</v>
      </c>
      <c r="I579">
        <v>9604</v>
      </c>
    </row>
    <row r="580" spans="1:9" x14ac:dyDescent="0.25">
      <c r="A580" t="s">
        <v>9</v>
      </c>
      <c r="B580">
        <v>12206162</v>
      </c>
      <c r="C580" t="s">
        <v>20</v>
      </c>
      <c r="D580" t="s">
        <v>286</v>
      </c>
      <c r="E580">
        <v>3</v>
      </c>
      <c r="F580">
        <v>6</v>
      </c>
      <c r="G580">
        <v>3664.53</v>
      </c>
      <c r="H580">
        <v>0</v>
      </c>
      <c r="I580">
        <v>15340</v>
      </c>
    </row>
    <row r="581" spans="1:9" x14ac:dyDescent="0.25">
      <c r="A581" t="s">
        <v>9</v>
      </c>
      <c r="B581">
        <v>26869687</v>
      </c>
      <c r="C581" t="s">
        <v>20</v>
      </c>
      <c r="D581" t="s">
        <v>36</v>
      </c>
      <c r="E581">
        <v>5</v>
      </c>
      <c r="F581">
        <v>0</v>
      </c>
      <c r="G581">
        <v>3240.8</v>
      </c>
      <c r="H581">
        <v>0</v>
      </c>
      <c r="I581">
        <v>55132</v>
      </c>
    </row>
    <row r="582" spans="1:9" x14ac:dyDescent="0.25">
      <c r="A582" t="s">
        <v>9</v>
      </c>
      <c r="B582">
        <v>37373119</v>
      </c>
      <c r="C582" t="s">
        <v>201</v>
      </c>
      <c r="D582" t="s">
        <v>202</v>
      </c>
      <c r="E582">
        <v>4</v>
      </c>
      <c r="F582">
        <v>19</v>
      </c>
      <c r="G582">
        <v>2437.1999999999998</v>
      </c>
      <c r="H582">
        <v>0</v>
      </c>
      <c r="I582">
        <v>141237</v>
      </c>
    </row>
    <row r="583" spans="1:9" x14ac:dyDescent="0.25">
      <c r="A583" t="s">
        <v>9</v>
      </c>
      <c r="B583">
        <v>11904946</v>
      </c>
      <c r="C583" t="s">
        <v>162</v>
      </c>
      <c r="D583" t="s">
        <v>163</v>
      </c>
      <c r="E583">
        <v>4</v>
      </c>
      <c r="F583">
        <v>52</v>
      </c>
      <c r="G583">
        <v>3009</v>
      </c>
      <c r="H583">
        <v>0</v>
      </c>
      <c r="I583">
        <v>66198</v>
      </c>
    </row>
    <row r="584" spans="1:9" x14ac:dyDescent="0.25">
      <c r="A584" t="s">
        <v>9</v>
      </c>
      <c r="B584">
        <v>36151436</v>
      </c>
      <c r="C584" t="s">
        <v>312</v>
      </c>
      <c r="D584" t="s">
        <v>298</v>
      </c>
      <c r="E584">
        <v>5</v>
      </c>
      <c r="F584">
        <v>0</v>
      </c>
      <c r="G584">
        <v>5684</v>
      </c>
      <c r="H584">
        <v>0</v>
      </c>
      <c r="I584">
        <v>45472</v>
      </c>
    </row>
    <row r="585" spans="1:9" x14ac:dyDescent="0.25">
      <c r="A585" t="s">
        <v>9</v>
      </c>
      <c r="B585">
        <v>27570612</v>
      </c>
      <c r="C585" t="s">
        <v>419</v>
      </c>
      <c r="D585" t="s">
        <v>420</v>
      </c>
      <c r="E585">
        <v>5</v>
      </c>
      <c r="F585">
        <v>36</v>
      </c>
      <c r="G585">
        <v>5642.95</v>
      </c>
      <c r="H585">
        <v>43464.47</v>
      </c>
      <c r="I585">
        <v>75075</v>
      </c>
    </row>
    <row r="586" spans="1:9" x14ac:dyDescent="0.25">
      <c r="A586" t="s">
        <v>9</v>
      </c>
      <c r="B586">
        <v>37247965</v>
      </c>
      <c r="C586" t="s">
        <v>88</v>
      </c>
      <c r="D586" t="s">
        <v>89</v>
      </c>
      <c r="E586">
        <v>4</v>
      </c>
      <c r="F586">
        <v>14</v>
      </c>
      <c r="G586">
        <v>4665.6000000000004</v>
      </c>
      <c r="H586">
        <v>0</v>
      </c>
      <c r="I586">
        <v>23328</v>
      </c>
    </row>
    <row r="587" spans="1:9" x14ac:dyDescent="0.25">
      <c r="A587" t="s">
        <v>9</v>
      </c>
      <c r="B587">
        <v>37346687</v>
      </c>
      <c r="C587" t="s">
        <v>203</v>
      </c>
      <c r="D587" t="s">
        <v>257</v>
      </c>
      <c r="E587">
        <v>4</v>
      </c>
      <c r="F587">
        <v>23</v>
      </c>
      <c r="G587">
        <v>3226.73</v>
      </c>
      <c r="H587">
        <v>0</v>
      </c>
      <c r="I587">
        <v>5858</v>
      </c>
    </row>
    <row r="588" spans="1:9" x14ac:dyDescent="0.25">
      <c r="A588" t="s">
        <v>9</v>
      </c>
      <c r="B588">
        <v>27680237</v>
      </c>
      <c r="C588" t="s">
        <v>20</v>
      </c>
      <c r="D588" t="s">
        <v>104</v>
      </c>
      <c r="E588">
        <v>4</v>
      </c>
      <c r="F588">
        <v>84</v>
      </c>
      <c r="G588">
        <v>3214.33</v>
      </c>
      <c r="H588">
        <v>0</v>
      </c>
      <c r="I588">
        <v>3595</v>
      </c>
    </row>
    <row r="589" spans="1:9" x14ac:dyDescent="0.25">
      <c r="A589" t="s">
        <v>9</v>
      </c>
      <c r="B589">
        <v>37864891</v>
      </c>
      <c r="C589" t="s">
        <v>80</v>
      </c>
      <c r="D589" t="s">
        <v>81</v>
      </c>
      <c r="E589">
        <v>4</v>
      </c>
      <c r="F589">
        <v>130</v>
      </c>
      <c r="G589">
        <v>2972.46</v>
      </c>
      <c r="H589">
        <v>15043.51</v>
      </c>
      <c r="I589">
        <v>436262</v>
      </c>
    </row>
    <row r="590" spans="1:9" x14ac:dyDescent="0.25">
      <c r="A590" t="s">
        <v>9</v>
      </c>
      <c r="B590">
        <v>34324934</v>
      </c>
      <c r="C590" t="s">
        <v>353</v>
      </c>
      <c r="D590" t="s">
        <v>23</v>
      </c>
      <c r="E590">
        <v>5</v>
      </c>
      <c r="F590">
        <v>1</v>
      </c>
      <c r="G590">
        <v>2565.6</v>
      </c>
      <c r="H590">
        <v>3092.4</v>
      </c>
      <c r="I590">
        <v>15462</v>
      </c>
    </row>
    <row r="591" spans="1:9" x14ac:dyDescent="0.25">
      <c r="A591" t="s">
        <v>9</v>
      </c>
      <c r="B591">
        <v>35533497</v>
      </c>
      <c r="C591" t="s">
        <v>299</v>
      </c>
      <c r="D591" t="s">
        <v>300</v>
      </c>
      <c r="E591">
        <v>3</v>
      </c>
      <c r="F591">
        <v>1</v>
      </c>
      <c r="G591">
        <v>2467</v>
      </c>
      <c r="H591">
        <v>3700.5</v>
      </c>
      <c r="I591">
        <v>14802</v>
      </c>
    </row>
    <row r="592" spans="1:9" x14ac:dyDescent="0.25">
      <c r="A592" t="s">
        <v>9</v>
      </c>
      <c r="B592">
        <v>30043835</v>
      </c>
      <c r="C592" t="s">
        <v>411</v>
      </c>
      <c r="D592" t="s">
        <v>412</v>
      </c>
      <c r="E592">
        <v>5</v>
      </c>
      <c r="F592">
        <v>5</v>
      </c>
      <c r="G592">
        <v>7400</v>
      </c>
      <c r="H592">
        <v>0</v>
      </c>
      <c r="I592">
        <v>14800</v>
      </c>
    </row>
    <row r="593" spans="1:9" x14ac:dyDescent="0.25">
      <c r="A593" t="s">
        <v>9</v>
      </c>
      <c r="B593">
        <v>38536181</v>
      </c>
      <c r="C593" t="s">
        <v>136</v>
      </c>
      <c r="D593" t="s">
        <v>137</v>
      </c>
      <c r="E593">
        <v>5</v>
      </c>
      <c r="F593">
        <v>24</v>
      </c>
      <c r="G593">
        <v>6051.15</v>
      </c>
      <c r="H593">
        <v>32140.61</v>
      </c>
      <c r="I593">
        <v>208914</v>
      </c>
    </row>
    <row r="594" spans="1:9" x14ac:dyDescent="0.25">
      <c r="A594" t="s">
        <v>9</v>
      </c>
      <c r="B594">
        <v>37237362</v>
      </c>
      <c r="C594" t="s">
        <v>266</v>
      </c>
      <c r="D594" t="s">
        <v>267</v>
      </c>
      <c r="E594">
        <v>0</v>
      </c>
      <c r="F594">
        <v>1</v>
      </c>
      <c r="G594">
        <v>3003.7</v>
      </c>
      <c r="H594">
        <v>0</v>
      </c>
      <c r="I594">
        <v>21100</v>
      </c>
    </row>
    <row r="595" spans="1:9" x14ac:dyDescent="0.25">
      <c r="A595" t="s">
        <v>9</v>
      </c>
      <c r="B595">
        <v>36936447</v>
      </c>
      <c r="C595" t="s">
        <v>102</v>
      </c>
      <c r="D595" t="s">
        <v>103</v>
      </c>
      <c r="E595">
        <v>5</v>
      </c>
      <c r="F595">
        <v>3</v>
      </c>
      <c r="G595">
        <v>2730</v>
      </c>
      <c r="H595">
        <v>5460</v>
      </c>
      <c r="I595">
        <v>21840</v>
      </c>
    </row>
    <row r="596" spans="1:9" x14ac:dyDescent="0.25">
      <c r="A596" t="s">
        <v>9</v>
      </c>
      <c r="B596">
        <v>26228883</v>
      </c>
      <c r="C596" t="s">
        <v>421</v>
      </c>
      <c r="D596" t="s">
        <v>422</v>
      </c>
      <c r="E596">
        <v>4</v>
      </c>
      <c r="F596">
        <v>5</v>
      </c>
      <c r="G596">
        <v>6528</v>
      </c>
      <c r="H596">
        <v>5802.66</v>
      </c>
      <c r="I596">
        <v>52224</v>
      </c>
    </row>
    <row r="597" spans="1:9" x14ac:dyDescent="0.25">
      <c r="A597" t="s">
        <v>9</v>
      </c>
      <c r="B597">
        <v>39250961</v>
      </c>
      <c r="C597" t="s">
        <v>302</v>
      </c>
      <c r="D597" t="s">
        <v>303</v>
      </c>
      <c r="E597">
        <v>0</v>
      </c>
      <c r="F597">
        <v>0</v>
      </c>
      <c r="G597">
        <v>1215.78</v>
      </c>
      <c r="H597">
        <v>8409.2099999999991</v>
      </c>
      <c r="I597">
        <v>14525</v>
      </c>
    </row>
    <row r="598" spans="1:9" x14ac:dyDescent="0.25">
      <c r="A598" t="s">
        <v>9</v>
      </c>
      <c r="B598">
        <v>18789451</v>
      </c>
      <c r="C598" t="s">
        <v>232</v>
      </c>
      <c r="D598" t="s">
        <v>140</v>
      </c>
      <c r="E598">
        <v>4</v>
      </c>
      <c r="F598">
        <v>193</v>
      </c>
      <c r="G598">
        <v>1551</v>
      </c>
      <c r="H598">
        <v>0</v>
      </c>
      <c r="I598">
        <v>27182</v>
      </c>
    </row>
    <row r="599" spans="1:9" x14ac:dyDescent="0.25">
      <c r="A599" t="s">
        <v>9</v>
      </c>
      <c r="B599">
        <v>37889974</v>
      </c>
      <c r="C599" t="s">
        <v>153</v>
      </c>
      <c r="D599" t="s">
        <v>62</v>
      </c>
      <c r="E599">
        <v>0</v>
      </c>
      <c r="F599">
        <v>15</v>
      </c>
      <c r="G599">
        <v>2536.13</v>
      </c>
      <c r="H599">
        <v>0</v>
      </c>
      <c r="I599">
        <v>57407</v>
      </c>
    </row>
    <row r="600" spans="1:9" x14ac:dyDescent="0.25">
      <c r="A600" t="s">
        <v>9</v>
      </c>
      <c r="B600">
        <v>11941551</v>
      </c>
      <c r="C600" t="s">
        <v>277</v>
      </c>
      <c r="D600" t="s">
        <v>278</v>
      </c>
      <c r="E600">
        <v>4</v>
      </c>
      <c r="F600">
        <v>0</v>
      </c>
      <c r="G600">
        <v>3800.36</v>
      </c>
      <c r="H600">
        <v>0</v>
      </c>
      <c r="I600">
        <v>66729</v>
      </c>
    </row>
    <row r="601" spans="1:9" x14ac:dyDescent="0.25">
      <c r="A601" t="s">
        <v>9</v>
      </c>
      <c r="B601">
        <v>37526779</v>
      </c>
      <c r="C601" t="s">
        <v>224</v>
      </c>
      <c r="D601" t="s">
        <v>225</v>
      </c>
      <c r="E601">
        <v>5</v>
      </c>
      <c r="F601">
        <v>1</v>
      </c>
      <c r="G601">
        <v>4698.16</v>
      </c>
      <c r="H601">
        <v>28848</v>
      </c>
      <c r="I601">
        <v>43272</v>
      </c>
    </row>
    <row r="602" spans="1:9" x14ac:dyDescent="0.25">
      <c r="A602" t="s">
        <v>9</v>
      </c>
      <c r="B602">
        <v>28338602</v>
      </c>
      <c r="C602" t="s">
        <v>421</v>
      </c>
      <c r="D602" t="s">
        <v>422</v>
      </c>
      <c r="E602">
        <v>0</v>
      </c>
      <c r="F602">
        <v>5</v>
      </c>
      <c r="G602">
        <v>6528</v>
      </c>
      <c r="H602">
        <v>5129.1400000000003</v>
      </c>
      <c r="I602">
        <v>71808</v>
      </c>
    </row>
    <row r="603" spans="1:9" x14ac:dyDescent="0.25">
      <c r="A603" t="s">
        <v>9</v>
      </c>
      <c r="B603">
        <v>33406625</v>
      </c>
      <c r="C603" t="s">
        <v>88</v>
      </c>
      <c r="D603" t="s">
        <v>89</v>
      </c>
      <c r="E603">
        <v>4</v>
      </c>
      <c r="F603">
        <v>14</v>
      </c>
      <c r="G603">
        <v>4622.3999999999996</v>
      </c>
      <c r="H603">
        <v>0</v>
      </c>
      <c r="I603">
        <v>50544</v>
      </c>
    </row>
    <row r="604" spans="1:9" x14ac:dyDescent="0.25">
      <c r="A604" t="s">
        <v>9</v>
      </c>
      <c r="B604">
        <v>19922109</v>
      </c>
      <c r="C604" t="s">
        <v>49</v>
      </c>
      <c r="D604" t="s">
        <v>50</v>
      </c>
      <c r="E604">
        <v>4</v>
      </c>
      <c r="F604">
        <v>562</v>
      </c>
      <c r="G604">
        <v>2796</v>
      </c>
      <c r="H604">
        <v>0</v>
      </c>
      <c r="I604">
        <v>39144</v>
      </c>
    </row>
    <row r="605" spans="1:9" x14ac:dyDescent="0.25">
      <c r="A605" t="s">
        <v>9</v>
      </c>
      <c r="B605">
        <v>17906815</v>
      </c>
      <c r="C605" t="s">
        <v>423</v>
      </c>
      <c r="D605" t="s">
        <v>424</v>
      </c>
      <c r="E605">
        <v>4</v>
      </c>
      <c r="F605">
        <v>14</v>
      </c>
      <c r="G605">
        <v>2176.1</v>
      </c>
      <c r="H605">
        <v>1401.42</v>
      </c>
      <c r="I605">
        <v>19620</v>
      </c>
    </row>
    <row r="606" spans="1:9" x14ac:dyDescent="0.25">
      <c r="A606" t="s">
        <v>9</v>
      </c>
      <c r="B606">
        <v>36898015</v>
      </c>
      <c r="C606" t="s">
        <v>425</v>
      </c>
      <c r="D606" t="s">
        <v>214</v>
      </c>
      <c r="E606">
        <v>4</v>
      </c>
      <c r="F606">
        <v>0</v>
      </c>
      <c r="G606">
        <v>2619.5</v>
      </c>
      <c r="H606">
        <v>0</v>
      </c>
      <c r="I606">
        <v>11991</v>
      </c>
    </row>
    <row r="607" spans="1:9" x14ac:dyDescent="0.25">
      <c r="A607" t="s">
        <v>9</v>
      </c>
      <c r="B607">
        <v>38318588</v>
      </c>
      <c r="C607" t="s">
        <v>299</v>
      </c>
      <c r="D607" t="s">
        <v>300</v>
      </c>
      <c r="E607">
        <v>2</v>
      </c>
      <c r="F607">
        <v>1</v>
      </c>
      <c r="G607">
        <v>2879.61</v>
      </c>
      <c r="H607">
        <v>3997.38</v>
      </c>
      <c r="I607">
        <v>25983</v>
      </c>
    </row>
    <row r="608" spans="1:9" x14ac:dyDescent="0.25">
      <c r="A608" t="s">
        <v>9</v>
      </c>
      <c r="B608">
        <v>18100849</v>
      </c>
      <c r="C608" t="s">
        <v>139</v>
      </c>
      <c r="D608" t="s">
        <v>158</v>
      </c>
      <c r="E608">
        <v>4</v>
      </c>
      <c r="F608">
        <v>22</v>
      </c>
      <c r="G608">
        <v>4235.6000000000004</v>
      </c>
      <c r="H608">
        <v>0</v>
      </c>
      <c r="I608">
        <v>147850</v>
      </c>
    </row>
    <row r="609" spans="1:9" x14ac:dyDescent="0.25">
      <c r="A609" t="s">
        <v>9</v>
      </c>
      <c r="B609">
        <v>11115047</v>
      </c>
      <c r="C609" t="s">
        <v>175</v>
      </c>
      <c r="D609" t="s">
        <v>176</v>
      </c>
      <c r="E609">
        <v>4</v>
      </c>
      <c r="F609">
        <v>14</v>
      </c>
      <c r="G609">
        <v>4605.5600000000004</v>
      </c>
      <c r="H609">
        <v>0</v>
      </c>
      <c r="I609">
        <v>22980</v>
      </c>
    </row>
    <row r="610" spans="1:9" x14ac:dyDescent="0.25">
      <c r="A610" t="s">
        <v>9</v>
      </c>
      <c r="B610">
        <v>27991462</v>
      </c>
      <c r="C610" t="s">
        <v>410</v>
      </c>
      <c r="D610" t="s">
        <v>168</v>
      </c>
      <c r="E610">
        <v>4</v>
      </c>
      <c r="F610">
        <v>2</v>
      </c>
      <c r="G610">
        <v>1606.84</v>
      </c>
      <c r="H610">
        <v>1777.36</v>
      </c>
      <c r="I610">
        <v>3070</v>
      </c>
    </row>
    <row r="611" spans="1:9" x14ac:dyDescent="0.25">
      <c r="A611" t="s">
        <v>9</v>
      </c>
      <c r="B611">
        <v>17144395</v>
      </c>
      <c r="C611" t="s">
        <v>134</v>
      </c>
      <c r="D611" t="s">
        <v>135</v>
      </c>
      <c r="E611">
        <v>4</v>
      </c>
      <c r="F611">
        <v>145</v>
      </c>
      <c r="G611">
        <v>2772.84</v>
      </c>
      <c r="H611">
        <v>10581.4</v>
      </c>
      <c r="I611">
        <v>52907</v>
      </c>
    </row>
    <row r="612" spans="1:9" x14ac:dyDescent="0.25">
      <c r="A612" t="s">
        <v>9</v>
      </c>
      <c r="B612">
        <v>36066930</v>
      </c>
      <c r="C612" t="s">
        <v>102</v>
      </c>
      <c r="D612" t="s">
        <v>103</v>
      </c>
      <c r="E612">
        <v>0</v>
      </c>
      <c r="F612">
        <v>10</v>
      </c>
      <c r="G612">
        <v>2275</v>
      </c>
      <c r="H612">
        <v>1516.66</v>
      </c>
      <c r="I612">
        <v>13650</v>
      </c>
    </row>
    <row r="613" spans="1:9" x14ac:dyDescent="0.25">
      <c r="A613" t="s">
        <v>9</v>
      </c>
      <c r="B613">
        <v>38828864</v>
      </c>
      <c r="C613" t="s">
        <v>45</v>
      </c>
      <c r="D613" t="s">
        <v>46</v>
      </c>
      <c r="E613">
        <v>0</v>
      </c>
      <c r="F613">
        <v>0</v>
      </c>
      <c r="G613">
        <v>2760.54</v>
      </c>
      <c r="H613">
        <v>153.25</v>
      </c>
      <c r="I613">
        <v>613</v>
      </c>
    </row>
    <row r="614" spans="1:9" x14ac:dyDescent="0.25">
      <c r="A614" t="s">
        <v>9</v>
      </c>
      <c r="B614">
        <v>7238837</v>
      </c>
      <c r="C614" t="s">
        <v>109</v>
      </c>
      <c r="D614" t="s">
        <v>110</v>
      </c>
      <c r="E614">
        <v>5</v>
      </c>
      <c r="F614">
        <v>286</v>
      </c>
      <c r="G614">
        <v>5076.5</v>
      </c>
      <c r="H614">
        <v>0</v>
      </c>
      <c r="I614">
        <v>67329</v>
      </c>
    </row>
    <row r="615" spans="1:9" x14ac:dyDescent="0.25">
      <c r="A615" t="s">
        <v>9</v>
      </c>
      <c r="B615">
        <v>36818177</v>
      </c>
      <c r="C615" t="s">
        <v>308</v>
      </c>
      <c r="D615" t="s">
        <v>309</v>
      </c>
      <c r="E615">
        <v>0</v>
      </c>
      <c r="F615">
        <v>18</v>
      </c>
      <c r="G615">
        <v>2103</v>
      </c>
      <c r="H615">
        <v>9012.85</v>
      </c>
      <c r="I615">
        <v>21030</v>
      </c>
    </row>
    <row r="616" spans="1:9" x14ac:dyDescent="0.25">
      <c r="A616" t="s">
        <v>9</v>
      </c>
      <c r="B616">
        <v>34665737</v>
      </c>
      <c r="C616" t="s">
        <v>224</v>
      </c>
      <c r="D616" t="s">
        <v>225</v>
      </c>
      <c r="E616">
        <v>3</v>
      </c>
      <c r="F616">
        <v>5</v>
      </c>
      <c r="G616">
        <v>3477.7</v>
      </c>
      <c r="H616">
        <v>0</v>
      </c>
      <c r="I616">
        <v>60182</v>
      </c>
    </row>
    <row r="617" spans="1:9" x14ac:dyDescent="0.25">
      <c r="A617" t="s">
        <v>9</v>
      </c>
      <c r="B617">
        <v>24818256</v>
      </c>
      <c r="C617" t="s">
        <v>426</v>
      </c>
      <c r="D617" t="s">
        <v>427</v>
      </c>
      <c r="E617">
        <v>3</v>
      </c>
      <c r="F617">
        <v>4</v>
      </c>
      <c r="G617">
        <v>2227.4</v>
      </c>
      <c r="H617">
        <v>0</v>
      </c>
      <c r="I617">
        <v>33522</v>
      </c>
    </row>
    <row r="618" spans="1:9" x14ac:dyDescent="0.25">
      <c r="A618" t="s">
        <v>9</v>
      </c>
      <c r="B618">
        <v>11605083</v>
      </c>
      <c r="C618" t="s">
        <v>27</v>
      </c>
      <c r="D618" t="s">
        <v>28</v>
      </c>
      <c r="E618">
        <v>4</v>
      </c>
      <c r="F618">
        <v>21</v>
      </c>
      <c r="G618">
        <v>6293</v>
      </c>
      <c r="H618">
        <v>18879</v>
      </c>
      <c r="I618">
        <v>12586</v>
      </c>
    </row>
    <row r="619" spans="1:9" x14ac:dyDescent="0.25">
      <c r="A619" t="s">
        <v>9</v>
      </c>
      <c r="B619">
        <v>38416996</v>
      </c>
      <c r="C619" t="s">
        <v>86</v>
      </c>
      <c r="D619" t="s">
        <v>192</v>
      </c>
      <c r="E619">
        <v>5</v>
      </c>
      <c r="F619">
        <v>7</v>
      </c>
      <c r="G619">
        <v>7132.13</v>
      </c>
      <c r="H619">
        <v>0</v>
      </c>
      <c r="I619">
        <v>0</v>
      </c>
    </row>
    <row r="620" spans="1:9" x14ac:dyDescent="0.25">
      <c r="A620" t="s">
        <v>9</v>
      </c>
      <c r="B620">
        <v>19888373</v>
      </c>
      <c r="C620" t="s">
        <v>86</v>
      </c>
      <c r="D620" t="s">
        <v>87</v>
      </c>
      <c r="E620">
        <v>4</v>
      </c>
      <c r="F620">
        <v>44</v>
      </c>
      <c r="G620">
        <v>5027.8</v>
      </c>
      <c r="H620">
        <v>0</v>
      </c>
      <c r="I620">
        <v>57464</v>
      </c>
    </row>
    <row r="621" spans="1:9" x14ac:dyDescent="0.25">
      <c r="A621" t="s">
        <v>9</v>
      </c>
      <c r="B621">
        <v>36336291</v>
      </c>
      <c r="C621" t="s">
        <v>428</v>
      </c>
      <c r="D621" t="s">
        <v>429</v>
      </c>
      <c r="E621">
        <v>5</v>
      </c>
      <c r="F621">
        <v>1</v>
      </c>
      <c r="G621">
        <v>5877.89</v>
      </c>
      <c r="H621">
        <v>1952.06</v>
      </c>
      <c r="I621">
        <v>56610</v>
      </c>
    </row>
    <row r="622" spans="1:9" x14ac:dyDescent="0.25">
      <c r="A622" t="s">
        <v>9</v>
      </c>
      <c r="B622">
        <v>11624728</v>
      </c>
      <c r="C622" t="s">
        <v>156</v>
      </c>
      <c r="D622" t="s">
        <v>430</v>
      </c>
      <c r="E622">
        <v>4</v>
      </c>
      <c r="F622">
        <v>0</v>
      </c>
      <c r="G622">
        <v>1892.33</v>
      </c>
      <c r="H622">
        <v>0</v>
      </c>
      <c r="I622">
        <v>15151</v>
      </c>
    </row>
    <row r="623" spans="1:9" x14ac:dyDescent="0.25">
      <c r="A623" t="s">
        <v>9</v>
      </c>
      <c r="B623">
        <v>38433068</v>
      </c>
      <c r="C623" t="s">
        <v>203</v>
      </c>
      <c r="D623" t="s">
        <v>257</v>
      </c>
      <c r="E623">
        <v>0</v>
      </c>
      <c r="F623">
        <v>23</v>
      </c>
      <c r="G623">
        <v>3218.39</v>
      </c>
      <c r="H623">
        <v>3334</v>
      </c>
      <c r="I623">
        <v>46676</v>
      </c>
    </row>
    <row r="624" spans="1:9" x14ac:dyDescent="0.25">
      <c r="A624" t="s">
        <v>9</v>
      </c>
      <c r="B624">
        <v>12788551</v>
      </c>
      <c r="C624" t="s">
        <v>232</v>
      </c>
      <c r="D624" t="s">
        <v>140</v>
      </c>
      <c r="E624">
        <v>4</v>
      </c>
      <c r="F624">
        <v>0</v>
      </c>
      <c r="G624">
        <v>1299</v>
      </c>
      <c r="H624">
        <v>6613.09</v>
      </c>
      <c r="I624">
        <v>18186</v>
      </c>
    </row>
    <row r="625" spans="1:9" x14ac:dyDescent="0.25">
      <c r="A625" t="s">
        <v>9</v>
      </c>
      <c r="B625">
        <v>9191051</v>
      </c>
      <c r="C625" t="s">
        <v>162</v>
      </c>
      <c r="D625" t="s">
        <v>163</v>
      </c>
      <c r="E625">
        <v>4</v>
      </c>
      <c r="F625">
        <v>0</v>
      </c>
      <c r="G625">
        <v>2947</v>
      </c>
      <c r="H625">
        <v>0</v>
      </c>
      <c r="I625">
        <v>35364</v>
      </c>
    </row>
    <row r="626" spans="1:9" x14ac:dyDescent="0.25">
      <c r="A626" t="s">
        <v>9</v>
      </c>
      <c r="B626">
        <v>14742981</v>
      </c>
      <c r="C626" t="s">
        <v>10</v>
      </c>
      <c r="D626" t="s">
        <v>11</v>
      </c>
      <c r="E626">
        <v>5</v>
      </c>
      <c r="F626">
        <v>3</v>
      </c>
      <c r="G626">
        <v>5981</v>
      </c>
      <c r="H626">
        <v>0</v>
      </c>
      <c r="I626">
        <v>71772</v>
      </c>
    </row>
    <row r="627" spans="1:9" x14ac:dyDescent="0.25">
      <c r="A627" t="s">
        <v>9</v>
      </c>
      <c r="B627">
        <v>24675562</v>
      </c>
      <c r="C627" t="s">
        <v>431</v>
      </c>
      <c r="D627" t="s">
        <v>432</v>
      </c>
      <c r="E627">
        <v>5</v>
      </c>
      <c r="F627">
        <v>0</v>
      </c>
      <c r="G627">
        <v>4191.2</v>
      </c>
      <c r="H627">
        <v>0</v>
      </c>
      <c r="I627">
        <v>896</v>
      </c>
    </row>
    <row r="628" spans="1:9" x14ac:dyDescent="0.25">
      <c r="A628" t="s">
        <v>9</v>
      </c>
      <c r="B628">
        <v>19563432</v>
      </c>
      <c r="C628" t="s">
        <v>20</v>
      </c>
      <c r="D628" t="s">
        <v>348</v>
      </c>
      <c r="E628">
        <v>4</v>
      </c>
      <c r="F628">
        <v>44</v>
      </c>
      <c r="G628">
        <v>5074.96</v>
      </c>
      <c r="H628">
        <v>34521.42</v>
      </c>
      <c r="I628">
        <v>483300</v>
      </c>
    </row>
    <row r="629" spans="1:9" x14ac:dyDescent="0.25">
      <c r="A629" t="s">
        <v>9</v>
      </c>
      <c r="B629">
        <v>14160405</v>
      </c>
      <c r="C629" t="s">
        <v>346</v>
      </c>
      <c r="D629" t="s">
        <v>347</v>
      </c>
      <c r="E629">
        <v>4</v>
      </c>
      <c r="F629">
        <v>14</v>
      </c>
      <c r="G629">
        <v>3770.4</v>
      </c>
      <c r="H629">
        <v>6292.33</v>
      </c>
      <c r="I629">
        <v>56631</v>
      </c>
    </row>
    <row r="630" spans="1:9" x14ac:dyDescent="0.25">
      <c r="A630" t="s">
        <v>9</v>
      </c>
      <c r="B630">
        <v>13098772</v>
      </c>
      <c r="C630" t="s">
        <v>264</v>
      </c>
      <c r="D630" t="s">
        <v>265</v>
      </c>
      <c r="E630">
        <v>0</v>
      </c>
      <c r="F630">
        <v>21</v>
      </c>
      <c r="G630">
        <v>5035</v>
      </c>
      <c r="H630">
        <v>0</v>
      </c>
      <c r="I630">
        <v>15105</v>
      </c>
    </row>
    <row r="631" spans="1:9" x14ac:dyDescent="0.25">
      <c r="A631" t="s">
        <v>9</v>
      </c>
      <c r="B631">
        <v>27132115</v>
      </c>
      <c r="C631" t="s">
        <v>92</v>
      </c>
      <c r="D631" t="s">
        <v>93</v>
      </c>
      <c r="E631">
        <v>0</v>
      </c>
      <c r="F631">
        <v>0</v>
      </c>
      <c r="G631">
        <v>4201.7299999999996</v>
      </c>
      <c r="H631">
        <v>0</v>
      </c>
      <c r="I631">
        <v>49276</v>
      </c>
    </row>
    <row r="632" spans="1:9" x14ac:dyDescent="0.25">
      <c r="A632" t="s">
        <v>433</v>
      </c>
      <c r="B632">
        <v>24607903</v>
      </c>
      <c r="C632" t="s">
        <v>66</v>
      </c>
      <c r="D632" t="s">
        <v>67</v>
      </c>
      <c r="E632">
        <v>0</v>
      </c>
      <c r="F632">
        <v>38</v>
      </c>
      <c r="G632">
        <v>4554</v>
      </c>
      <c r="H632">
        <v>0</v>
      </c>
      <c r="I632">
        <v>100188</v>
      </c>
    </row>
    <row r="633" spans="1:9" x14ac:dyDescent="0.25">
      <c r="A633" t="s">
        <v>9</v>
      </c>
      <c r="B633">
        <v>38197467</v>
      </c>
      <c r="C633" t="s">
        <v>51</v>
      </c>
      <c r="D633" t="s">
        <v>52</v>
      </c>
      <c r="E633">
        <v>0</v>
      </c>
      <c r="F633">
        <v>0</v>
      </c>
      <c r="G633">
        <v>4563</v>
      </c>
      <c r="H633">
        <v>0</v>
      </c>
      <c r="I633">
        <v>57510</v>
      </c>
    </row>
    <row r="634" spans="1:9" x14ac:dyDescent="0.25">
      <c r="A634" t="s">
        <v>9</v>
      </c>
      <c r="B634">
        <v>10759333</v>
      </c>
      <c r="C634" t="s">
        <v>162</v>
      </c>
      <c r="D634" t="s">
        <v>163</v>
      </c>
      <c r="E634">
        <v>4</v>
      </c>
      <c r="F634">
        <v>18</v>
      </c>
      <c r="G634">
        <v>2921</v>
      </c>
      <c r="H634">
        <v>0</v>
      </c>
      <c r="I634">
        <v>146050</v>
      </c>
    </row>
    <row r="635" spans="1:9" x14ac:dyDescent="0.25">
      <c r="A635" t="s">
        <v>9</v>
      </c>
      <c r="B635">
        <v>26942516</v>
      </c>
      <c r="C635" t="s">
        <v>10</v>
      </c>
      <c r="D635" t="s">
        <v>11</v>
      </c>
      <c r="E635">
        <v>5</v>
      </c>
      <c r="F635">
        <v>0</v>
      </c>
      <c r="G635">
        <v>6884</v>
      </c>
      <c r="H635">
        <v>0</v>
      </c>
      <c r="I635">
        <v>89492</v>
      </c>
    </row>
    <row r="636" spans="1:9" x14ac:dyDescent="0.25">
      <c r="A636" t="s">
        <v>9</v>
      </c>
      <c r="B636">
        <v>22256017</v>
      </c>
      <c r="C636" t="s">
        <v>80</v>
      </c>
      <c r="D636" t="s">
        <v>81</v>
      </c>
      <c r="E636">
        <v>4</v>
      </c>
      <c r="F636">
        <v>28</v>
      </c>
      <c r="G636">
        <v>2172.83</v>
      </c>
      <c r="H636">
        <v>0</v>
      </c>
      <c r="I636">
        <v>6492</v>
      </c>
    </row>
    <row r="637" spans="1:9" x14ac:dyDescent="0.25">
      <c r="A637" t="s">
        <v>9</v>
      </c>
      <c r="B637">
        <v>17144394</v>
      </c>
      <c r="C637" t="s">
        <v>134</v>
      </c>
      <c r="D637" t="s">
        <v>56</v>
      </c>
      <c r="E637">
        <v>4</v>
      </c>
      <c r="F637">
        <v>145</v>
      </c>
      <c r="G637">
        <v>4263.2299999999996</v>
      </c>
      <c r="H637">
        <v>36577.07</v>
      </c>
      <c r="I637">
        <v>237751</v>
      </c>
    </row>
    <row r="638" spans="1:9" x14ac:dyDescent="0.25">
      <c r="A638" t="s">
        <v>9</v>
      </c>
      <c r="B638">
        <v>30410779</v>
      </c>
      <c r="C638" t="s">
        <v>59</v>
      </c>
      <c r="D638" t="s">
        <v>60</v>
      </c>
      <c r="E638">
        <v>0</v>
      </c>
      <c r="F638">
        <v>0</v>
      </c>
      <c r="G638">
        <v>6502.66</v>
      </c>
      <c r="H638">
        <v>0</v>
      </c>
      <c r="I638">
        <v>125442</v>
      </c>
    </row>
    <row r="639" spans="1:9" x14ac:dyDescent="0.25">
      <c r="A639" t="s">
        <v>9</v>
      </c>
      <c r="B639">
        <v>29117586</v>
      </c>
      <c r="C639" t="s">
        <v>20</v>
      </c>
      <c r="D639" t="s">
        <v>36</v>
      </c>
      <c r="E639">
        <v>4</v>
      </c>
      <c r="F639">
        <v>11</v>
      </c>
      <c r="G639">
        <v>5052.92</v>
      </c>
      <c r="H639">
        <v>1475.38</v>
      </c>
      <c r="I639">
        <v>9590</v>
      </c>
    </row>
    <row r="640" spans="1:9" x14ac:dyDescent="0.25">
      <c r="A640" t="s">
        <v>9</v>
      </c>
      <c r="B640">
        <v>27992826</v>
      </c>
      <c r="C640" t="s">
        <v>59</v>
      </c>
      <c r="D640" t="s">
        <v>60</v>
      </c>
      <c r="E640">
        <v>0</v>
      </c>
      <c r="F640">
        <v>25</v>
      </c>
      <c r="G640">
        <v>5499.82</v>
      </c>
      <c r="H640">
        <v>1447.93</v>
      </c>
      <c r="I640">
        <v>41990</v>
      </c>
    </row>
    <row r="641" spans="1:9" x14ac:dyDescent="0.25">
      <c r="A641" t="s">
        <v>9</v>
      </c>
      <c r="B641">
        <v>36684408</v>
      </c>
      <c r="C641" t="s">
        <v>434</v>
      </c>
      <c r="D641" t="s">
        <v>435</v>
      </c>
      <c r="E641">
        <v>5</v>
      </c>
      <c r="F641">
        <v>8</v>
      </c>
      <c r="G641">
        <v>4206.3999999999996</v>
      </c>
      <c r="H641">
        <v>0</v>
      </c>
      <c r="I641">
        <v>46970</v>
      </c>
    </row>
    <row r="642" spans="1:9" x14ac:dyDescent="0.25">
      <c r="A642" t="s">
        <v>9</v>
      </c>
      <c r="B642">
        <v>34110987</v>
      </c>
      <c r="C642" t="s">
        <v>436</v>
      </c>
      <c r="D642" t="s">
        <v>437</v>
      </c>
      <c r="E642">
        <v>0</v>
      </c>
      <c r="F642">
        <v>0</v>
      </c>
      <c r="G642">
        <v>3809</v>
      </c>
      <c r="H642">
        <v>816.21</v>
      </c>
      <c r="I642">
        <v>11427</v>
      </c>
    </row>
    <row r="643" spans="1:9" x14ac:dyDescent="0.25">
      <c r="A643" t="s">
        <v>9</v>
      </c>
      <c r="B643">
        <v>33511662</v>
      </c>
      <c r="C643" t="s">
        <v>224</v>
      </c>
      <c r="D643" t="s">
        <v>225</v>
      </c>
      <c r="E643">
        <v>5</v>
      </c>
      <c r="F643">
        <v>0</v>
      </c>
      <c r="G643">
        <v>3598.27</v>
      </c>
      <c r="H643">
        <v>6279</v>
      </c>
      <c r="I643">
        <v>56511</v>
      </c>
    </row>
    <row r="644" spans="1:9" x14ac:dyDescent="0.25">
      <c r="A644" t="s">
        <v>9</v>
      </c>
      <c r="B644">
        <v>38778902</v>
      </c>
      <c r="C644" t="s">
        <v>49</v>
      </c>
      <c r="D644" t="s">
        <v>324</v>
      </c>
      <c r="E644">
        <v>4</v>
      </c>
      <c r="F644">
        <v>26</v>
      </c>
      <c r="G644">
        <v>3914</v>
      </c>
      <c r="H644">
        <v>3479.11</v>
      </c>
      <c r="I644">
        <v>31312</v>
      </c>
    </row>
    <row r="645" spans="1:9" x14ac:dyDescent="0.25">
      <c r="A645" t="s">
        <v>9</v>
      </c>
      <c r="B645">
        <v>23624705</v>
      </c>
      <c r="C645" t="s">
        <v>306</v>
      </c>
      <c r="D645" t="s">
        <v>307</v>
      </c>
      <c r="E645">
        <v>4</v>
      </c>
      <c r="F645">
        <v>104</v>
      </c>
      <c r="G645">
        <v>1422.6</v>
      </c>
      <c r="H645">
        <v>0</v>
      </c>
      <c r="I645">
        <v>83877</v>
      </c>
    </row>
    <row r="646" spans="1:9" x14ac:dyDescent="0.25">
      <c r="A646" t="s">
        <v>9</v>
      </c>
      <c r="B646">
        <v>27026218</v>
      </c>
      <c r="C646" t="s">
        <v>10</v>
      </c>
      <c r="D646" t="s">
        <v>11</v>
      </c>
      <c r="E646">
        <v>4</v>
      </c>
      <c r="F646">
        <v>0</v>
      </c>
      <c r="G646">
        <v>6391</v>
      </c>
      <c r="H646">
        <v>8947.4</v>
      </c>
      <c r="I646">
        <v>44737</v>
      </c>
    </row>
    <row r="647" spans="1:9" x14ac:dyDescent="0.25">
      <c r="A647" t="s">
        <v>9</v>
      </c>
      <c r="B647">
        <v>35863325</v>
      </c>
      <c r="C647" t="s">
        <v>119</v>
      </c>
      <c r="D647" t="s">
        <v>73</v>
      </c>
      <c r="E647">
        <v>5</v>
      </c>
      <c r="F647">
        <v>3</v>
      </c>
      <c r="G647">
        <v>5120</v>
      </c>
      <c r="H647">
        <v>4022.85</v>
      </c>
      <c r="I647">
        <v>56320</v>
      </c>
    </row>
    <row r="648" spans="1:9" x14ac:dyDescent="0.25">
      <c r="A648" t="s">
        <v>9</v>
      </c>
      <c r="B648">
        <v>37035263</v>
      </c>
      <c r="C648" t="s">
        <v>438</v>
      </c>
      <c r="D648" t="s">
        <v>439</v>
      </c>
      <c r="E648">
        <v>0</v>
      </c>
      <c r="F648">
        <v>6</v>
      </c>
      <c r="G648">
        <v>2120.46</v>
      </c>
      <c r="H648">
        <v>1526.31</v>
      </c>
      <c r="I648">
        <v>44263</v>
      </c>
    </row>
    <row r="649" spans="1:9" x14ac:dyDescent="0.25">
      <c r="A649" t="s">
        <v>9</v>
      </c>
      <c r="B649">
        <v>36147720</v>
      </c>
      <c r="C649" t="s">
        <v>102</v>
      </c>
      <c r="D649" t="s">
        <v>103</v>
      </c>
      <c r="E649">
        <v>4</v>
      </c>
      <c r="F649">
        <v>111</v>
      </c>
      <c r="G649">
        <v>2303</v>
      </c>
      <c r="H649">
        <v>0</v>
      </c>
      <c r="I649">
        <v>0</v>
      </c>
    </row>
    <row r="650" spans="1:9" x14ac:dyDescent="0.25">
      <c r="A650" t="s">
        <v>9</v>
      </c>
      <c r="B650">
        <v>24805949</v>
      </c>
      <c r="C650" t="s">
        <v>289</v>
      </c>
      <c r="D650" t="s">
        <v>290</v>
      </c>
      <c r="E650">
        <v>4</v>
      </c>
      <c r="F650">
        <v>178</v>
      </c>
      <c r="G650">
        <v>3141</v>
      </c>
      <c r="H650">
        <v>0</v>
      </c>
      <c r="I650">
        <v>3015</v>
      </c>
    </row>
    <row r="651" spans="1:9" x14ac:dyDescent="0.25">
      <c r="A651" t="s">
        <v>9</v>
      </c>
      <c r="B651">
        <v>35925372</v>
      </c>
      <c r="C651" t="s">
        <v>45</v>
      </c>
      <c r="D651" t="s">
        <v>46</v>
      </c>
      <c r="E651">
        <v>0</v>
      </c>
      <c r="F651">
        <v>0</v>
      </c>
      <c r="G651">
        <v>2298</v>
      </c>
      <c r="H651">
        <v>4596</v>
      </c>
      <c r="I651">
        <v>6894</v>
      </c>
    </row>
    <row r="652" spans="1:9" x14ac:dyDescent="0.25">
      <c r="A652" t="s">
        <v>9</v>
      </c>
      <c r="B652">
        <v>27918294</v>
      </c>
      <c r="C652" t="s">
        <v>211</v>
      </c>
      <c r="D652" t="s">
        <v>212</v>
      </c>
      <c r="E652">
        <v>4</v>
      </c>
      <c r="F652">
        <v>28</v>
      </c>
      <c r="G652">
        <v>3435.76</v>
      </c>
      <c r="H652">
        <v>0</v>
      </c>
      <c r="I652">
        <v>19787</v>
      </c>
    </row>
    <row r="653" spans="1:9" x14ac:dyDescent="0.25">
      <c r="A653" t="s">
        <v>9</v>
      </c>
      <c r="B653">
        <v>37346686</v>
      </c>
      <c r="C653" t="s">
        <v>203</v>
      </c>
      <c r="D653" t="s">
        <v>257</v>
      </c>
      <c r="E653">
        <v>4</v>
      </c>
      <c r="F653">
        <v>23</v>
      </c>
      <c r="G653">
        <v>2983.21</v>
      </c>
      <c r="H653">
        <v>8172.95</v>
      </c>
      <c r="I653">
        <v>26854</v>
      </c>
    </row>
    <row r="654" spans="1:9" x14ac:dyDescent="0.25">
      <c r="A654" t="s">
        <v>9</v>
      </c>
      <c r="B654">
        <v>29666027</v>
      </c>
      <c r="C654" t="s">
        <v>440</v>
      </c>
      <c r="D654" t="s">
        <v>62</v>
      </c>
      <c r="E654">
        <v>5</v>
      </c>
      <c r="F654">
        <v>0</v>
      </c>
      <c r="G654">
        <v>3538.56</v>
      </c>
      <c r="H654">
        <v>0</v>
      </c>
      <c r="I654">
        <v>2413</v>
      </c>
    </row>
    <row r="655" spans="1:9" x14ac:dyDescent="0.25">
      <c r="A655" t="s">
        <v>9</v>
      </c>
      <c r="B655">
        <v>19409580</v>
      </c>
      <c r="C655" t="s">
        <v>334</v>
      </c>
      <c r="D655" t="s">
        <v>335</v>
      </c>
      <c r="E655">
        <v>4</v>
      </c>
      <c r="F655">
        <v>42</v>
      </c>
      <c r="G655">
        <v>3643.73</v>
      </c>
      <c r="H655">
        <v>0</v>
      </c>
      <c r="I655">
        <v>21952</v>
      </c>
    </row>
    <row r="656" spans="1:9" x14ac:dyDescent="0.25">
      <c r="A656" t="s">
        <v>9</v>
      </c>
      <c r="B656">
        <v>5856506</v>
      </c>
      <c r="C656" t="s">
        <v>109</v>
      </c>
      <c r="D656" t="s">
        <v>110</v>
      </c>
      <c r="E656">
        <v>4</v>
      </c>
      <c r="F656">
        <v>534</v>
      </c>
      <c r="G656">
        <v>5653</v>
      </c>
      <c r="H656">
        <v>0</v>
      </c>
      <c r="I656">
        <v>49833</v>
      </c>
    </row>
    <row r="657" spans="1:9" x14ac:dyDescent="0.25">
      <c r="A657" t="s">
        <v>9</v>
      </c>
      <c r="B657">
        <v>12027872</v>
      </c>
      <c r="C657" t="s">
        <v>441</v>
      </c>
      <c r="D657" t="s">
        <v>192</v>
      </c>
      <c r="E657">
        <v>5</v>
      </c>
      <c r="F657">
        <v>17</v>
      </c>
      <c r="G657">
        <v>1347.43</v>
      </c>
      <c r="H657">
        <v>0</v>
      </c>
      <c r="I657">
        <v>21304</v>
      </c>
    </row>
    <row r="658" spans="1:9" x14ac:dyDescent="0.25">
      <c r="A658" t="s">
        <v>9</v>
      </c>
      <c r="B658">
        <v>30030114</v>
      </c>
      <c r="C658" t="s">
        <v>224</v>
      </c>
      <c r="D658" t="s">
        <v>225</v>
      </c>
      <c r="E658">
        <v>5</v>
      </c>
      <c r="F658">
        <v>0</v>
      </c>
      <c r="G658">
        <v>3929.68</v>
      </c>
      <c r="H658">
        <v>2261.21</v>
      </c>
      <c r="I658">
        <v>31657</v>
      </c>
    </row>
    <row r="659" spans="1:9" x14ac:dyDescent="0.25">
      <c r="A659" t="s">
        <v>9</v>
      </c>
      <c r="B659">
        <v>26260530</v>
      </c>
      <c r="C659" t="s">
        <v>33</v>
      </c>
      <c r="D659" t="s">
        <v>34</v>
      </c>
      <c r="E659">
        <v>5</v>
      </c>
      <c r="F659">
        <v>3</v>
      </c>
      <c r="G659">
        <v>1935.25</v>
      </c>
      <c r="H659">
        <v>3130.21</v>
      </c>
      <c r="I659">
        <v>43823</v>
      </c>
    </row>
    <row r="660" spans="1:9" x14ac:dyDescent="0.25">
      <c r="A660" t="s">
        <v>9</v>
      </c>
      <c r="B660">
        <v>34673988</v>
      </c>
      <c r="C660" t="s">
        <v>66</v>
      </c>
      <c r="D660" t="s">
        <v>67</v>
      </c>
      <c r="E660">
        <v>5</v>
      </c>
      <c r="F660">
        <v>4</v>
      </c>
      <c r="G660">
        <v>6320</v>
      </c>
      <c r="H660">
        <v>0</v>
      </c>
      <c r="I660">
        <v>45600</v>
      </c>
    </row>
    <row r="661" spans="1:9" x14ac:dyDescent="0.25">
      <c r="A661" t="s">
        <v>9</v>
      </c>
      <c r="B661">
        <v>26414967</v>
      </c>
      <c r="C661" t="s">
        <v>417</v>
      </c>
      <c r="D661" t="s">
        <v>418</v>
      </c>
      <c r="E661">
        <v>5</v>
      </c>
      <c r="F661">
        <v>3</v>
      </c>
      <c r="G661">
        <v>6000</v>
      </c>
      <c r="H661">
        <v>1241.3699999999999</v>
      </c>
      <c r="I661">
        <v>36000</v>
      </c>
    </row>
    <row r="662" spans="1:9" x14ac:dyDescent="0.25">
      <c r="A662" t="s">
        <v>9</v>
      </c>
      <c r="B662">
        <v>27236503</v>
      </c>
      <c r="C662" t="s">
        <v>39</v>
      </c>
      <c r="D662" t="s">
        <v>40</v>
      </c>
      <c r="E662">
        <v>4</v>
      </c>
      <c r="F662">
        <v>7</v>
      </c>
      <c r="G662">
        <v>5303</v>
      </c>
      <c r="H662">
        <v>9683.73</v>
      </c>
      <c r="I662">
        <v>31818</v>
      </c>
    </row>
    <row r="663" spans="1:9" x14ac:dyDescent="0.25">
      <c r="A663" t="s">
        <v>9</v>
      </c>
      <c r="B663">
        <v>20897069</v>
      </c>
      <c r="C663" t="s">
        <v>367</v>
      </c>
      <c r="D663" t="s">
        <v>368</v>
      </c>
      <c r="E663">
        <v>5</v>
      </c>
      <c r="F663">
        <v>3</v>
      </c>
      <c r="G663">
        <v>21329</v>
      </c>
      <c r="H663">
        <v>4356</v>
      </c>
      <c r="I663">
        <v>17424</v>
      </c>
    </row>
    <row r="664" spans="1:9" x14ac:dyDescent="0.25">
      <c r="A664" t="s">
        <v>9</v>
      </c>
      <c r="B664">
        <v>12194820</v>
      </c>
      <c r="C664" t="s">
        <v>175</v>
      </c>
      <c r="D664" t="s">
        <v>176</v>
      </c>
      <c r="E664">
        <v>5</v>
      </c>
      <c r="F664">
        <v>1</v>
      </c>
      <c r="G664">
        <v>3304.3</v>
      </c>
      <c r="H664">
        <v>0</v>
      </c>
      <c r="I664">
        <v>6594</v>
      </c>
    </row>
    <row r="665" spans="1:9" x14ac:dyDescent="0.25">
      <c r="A665" t="s">
        <v>9</v>
      </c>
      <c r="B665">
        <v>35523011</v>
      </c>
      <c r="C665" t="s">
        <v>111</v>
      </c>
      <c r="D665" t="s">
        <v>112</v>
      </c>
      <c r="E665">
        <v>0</v>
      </c>
      <c r="F665">
        <v>0</v>
      </c>
      <c r="G665">
        <v>2034</v>
      </c>
      <c r="H665">
        <v>2899.63</v>
      </c>
      <c r="I665">
        <v>7974</v>
      </c>
    </row>
    <row r="666" spans="1:9" x14ac:dyDescent="0.25">
      <c r="A666" t="s">
        <v>9</v>
      </c>
      <c r="B666">
        <v>34560522</v>
      </c>
      <c r="C666" t="s">
        <v>33</v>
      </c>
      <c r="D666" t="s">
        <v>34</v>
      </c>
      <c r="E666">
        <v>4</v>
      </c>
      <c r="F666">
        <v>3</v>
      </c>
      <c r="G666">
        <v>2600</v>
      </c>
      <c r="H666">
        <v>0</v>
      </c>
      <c r="I666">
        <v>44200</v>
      </c>
    </row>
    <row r="667" spans="1:9" x14ac:dyDescent="0.25">
      <c r="A667" t="s">
        <v>9</v>
      </c>
      <c r="B667">
        <v>38452289</v>
      </c>
      <c r="C667" t="s">
        <v>136</v>
      </c>
      <c r="D667" t="s">
        <v>137</v>
      </c>
      <c r="E667">
        <v>5</v>
      </c>
      <c r="F667">
        <v>2</v>
      </c>
      <c r="G667">
        <v>5483.52</v>
      </c>
      <c r="H667">
        <v>7616</v>
      </c>
      <c r="I667">
        <v>38080</v>
      </c>
    </row>
    <row r="668" spans="1:9" x14ac:dyDescent="0.25">
      <c r="A668" t="s">
        <v>9</v>
      </c>
      <c r="B668">
        <v>25964678</v>
      </c>
      <c r="C668" t="s">
        <v>279</v>
      </c>
      <c r="D668" t="s">
        <v>65</v>
      </c>
      <c r="E668">
        <v>5</v>
      </c>
      <c r="F668">
        <v>0</v>
      </c>
      <c r="G668">
        <v>2796.14</v>
      </c>
      <c r="H668">
        <v>5352.78</v>
      </c>
      <c r="I668">
        <v>74939</v>
      </c>
    </row>
    <row r="669" spans="1:9" x14ac:dyDescent="0.25">
      <c r="A669" t="s">
        <v>9</v>
      </c>
      <c r="B669">
        <v>38021809</v>
      </c>
      <c r="C669" t="s">
        <v>117</v>
      </c>
      <c r="D669" t="s">
        <v>118</v>
      </c>
      <c r="E669">
        <v>5</v>
      </c>
      <c r="F669">
        <v>0</v>
      </c>
      <c r="G669">
        <v>1814.33</v>
      </c>
      <c r="H669">
        <v>0</v>
      </c>
      <c r="I669">
        <v>11567</v>
      </c>
    </row>
    <row r="670" spans="1:9" x14ac:dyDescent="0.25">
      <c r="A670" t="s">
        <v>9</v>
      </c>
      <c r="B670">
        <v>26939637</v>
      </c>
      <c r="C670" t="s">
        <v>382</v>
      </c>
      <c r="D670" t="s">
        <v>442</v>
      </c>
      <c r="E670">
        <v>5</v>
      </c>
      <c r="F670">
        <v>5</v>
      </c>
      <c r="G670">
        <v>6726.13</v>
      </c>
      <c r="H670">
        <v>56885.14</v>
      </c>
      <c r="I670">
        <v>132732</v>
      </c>
    </row>
    <row r="671" spans="1:9" x14ac:dyDescent="0.25">
      <c r="A671" t="s">
        <v>9</v>
      </c>
      <c r="B671">
        <v>26574458</v>
      </c>
      <c r="C671" t="s">
        <v>20</v>
      </c>
      <c r="D671" t="s">
        <v>104</v>
      </c>
      <c r="E671">
        <v>4</v>
      </c>
      <c r="F671">
        <v>14</v>
      </c>
      <c r="G671">
        <v>5480.1</v>
      </c>
      <c r="H671">
        <v>0</v>
      </c>
      <c r="I671">
        <v>78050</v>
      </c>
    </row>
    <row r="672" spans="1:9" x14ac:dyDescent="0.25">
      <c r="A672" t="s">
        <v>9</v>
      </c>
      <c r="B672">
        <v>36371736</v>
      </c>
      <c r="C672" t="s">
        <v>111</v>
      </c>
      <c r="D672" t="s">
        <v>112</v>
      </c>
      <c r="E672">
        <v>0</v>
      </c>
      <c r="F672">
        <v>8</v>
      </c>
      <c r="G672">
        <v>1914.46</v>
      </c>
      <c r="H672">
        <v>0</v>
      </c>
      <c r="I672">
        <v>26027</v>
      </c>
    </row>
    <row r="673" spans="1:9" x14ac:dyDescent="0.25">
      <c r="A673" t="s">
        <v>9</v>
      </c>
      <c r="B673">
        <v>32787864</v>
      </c>
      <c r="C673" t="s">
        <v>391</v>
      </c>
      <c r="D673" t="s">
        <v>147</v>
      </c>
      <c r="E673">
        <v>4</v>
      </c>
      <c r="F673">
        <v>78</v>
      </c>
      <c r="G673">
        <v>2534.5</v>
      </c>
      <c r="H673">
        <v>0</v>
      </c>
      <c r="I673">
        <v>438615</v>
      </c>
    </row>
    <row r="674" spans="1:9" x14ac:dyDescent="0.25">
      <c r="A674" t="s">
        <v>9</v>
      </c>
      <c r="B674">
        <v>38281146</v>
      </c>
      <c r="C674" t="s">
        <v>20</v>
      </c>
      <c r="D674" t="s">
        <v>69</v>
      </c>
      <c r="E674">
        <v>5</v>
      </c>
      <c r="F674">
        <v>1</v>
      </c>
      <c r="G674">
        <v>6199.23</v>
      </c>
      <c r="H674">
        <v>1972.3</v>
      </c>
      <c r="I674">
        <v>12820</v>
      </c>
    </row>
    <row r="675" spans="1:9" x14ac:dyDescent="0.25">
      <c r="A675" t="s">
        <v>9</v>
      </c>
      <c r="B675">
        <v>30195684</v>
      </c>
      <c r="C675" t="s">
        <v>119</v>
      </c>
      <c r="D675" t="s">
        <v>443</v>
      </c>
      <c r="E675">
        <v>0</v>
      </c>
      <c r="F675">
        <v>4</v>
      </c>
      <c r="G675">
        <v>5027</v>
      </c>
      <c r="H675">
        <v>12567.5</v>
      </c>
      <c r="I675">
        <v>25135</v>
      </c>
    </row>
    <row r="676" spans="1:9" x14ac:dyDescent="0.25">
      <c r="A676" t="s">
        <v>9</v>
      </c>
      <c r="B676">
        <v>10973026</v>
      </c>
      <c r="C676" t="s">
        <v>35</v>
      </c>
      <c r="D676" t="s">
        <v>28</v>
      </c>
      <c r="E676">
        <v>4</v>
      </c>
      <c r="F676">
        <v>19</v>
      </c>
      <c r="G676">
        <v>9998</v>
      </c>
      <c r="H676">
        <v>0</v>
      </c>
      <c r="I676">
        <v>99980</v>
      </c>
    </row>
    <row r="677" spans="1:9" x14ac:dyDescent="0.25">
      <c r="A677" t="s">
        <v>9</v>
      </c>
      <c r="B677">
        <v>27147017</v>
      </c>
      <c r="C677" t="s">
        <v>117</v>
      </c>
      <c r="D677" t="s">
        <v>118</v>
      </c>
      <c r="E677">
        <v>5</v>
      </c>
      <c r="F677">
        <v>5</v>
      </c>
      <c r="G677">
        <v>1716</v>
      </c>
      <c r="H677">
        <v>1716</v>
      </c>
      <c r="I677">
        <v>3432</v>
      </c>
    </row>
    <row r="678" spans="1:9" x14ac:dyDescent="0.25">
      <c r="A678" t="s">
        <v>9</v>
      </c>
      <c r="B678">
        <v>12694662</v>
      </c>
      <c r="C678" t="s">
        <v>105</v>
      </c>
      <c r="D678" t="s">
        <v>106</v>
      </c>
      <c r="E678">
        <v>0</v>
      </c>
      <c r="F678">
        <v>35</v>
      </c>
      <c r="G678">
        <v>2596</v>
      </c>
      <c r="H678">
        <v>12114.66</v>
      </c>
      <c r="I678">
        <v>18172</v>
      </c>
    </row>
    <row r="679" spans="1:9" x14ac:dyDescent="0.25">
      <c r="A679" t="s">
        <v>9</v>
      </c>
      <c r="B679">
        <v>10963112</v>
      </c>
      <c r="C679" t="s">
        <v>120</v>
      </c>
      <c r="D679" t="s">
        <v>28</v>
      </c>
      <c r="E679">
        <v>3</v>
      </c>
      <c r="F679">
        <v>11</v>
      </c>
      <c r="G679">
        <v>3664.33</v>
      </c>
      <c r="H679">
        <v>0</v>
      </c>
      <c r="I679">
        <v>0</v>
      </c>
    </row>
    <row r="680" spans="1:9" x14ac:dyDescent="0.25">
      <c r="A680" t="s">
        <v>9</v>
      </c>
      <c r="B680">
        <v>19953620</v>
      </c>
      <c r="C680" t="s">
        <v>109</v>
      </c>
      <c r="D680" t="s">
        <v>110</v>
      </c>
      <c r="E680">
        <v>4</v>
      </c>
      <c r="F680">
        <v>229</v>
      </c>
      <c r="G680">
        <v>5388.66</v>
      </c>
      <c r="H680">
        <v>0</v>
      </c>
      <c r="I680">
        <v>149482</v>
      </c>
    </row>
    <row r="681" spans="1:9" x14ac:dyDescent="0.25">
      <c r="A681" t="s">
        <v>9</v>
      </c>
      <c r="B681">
        <v>8433780</v>
      </c>
      <c r="C681" t="s">
        <v>444</v>
      </c>
      <c r="D681" t="s">
        <v>445</v>
      </c>
      <c r="E681">
        <v>5</v>
      </c>
      <c r="F681">
        <v>33</v>
      </c>
      <c r="G681">
        <v>1950</v>
      </c>
      <c r="H681">
        <v>1800</v>
      </c>
      <c r="I681">
        <v>11700</v>
      </c>
    </row>
    <row r="682" spans="1:9" x14ac:dyDescent="0.25">
      <c r="A682" t="s">
        <v>9</v>
      </c>
      <c r="B682">
        <v>34250002</v>
      </c>
      <c r="C682" t="s">
        <v>66</v>
      </c>
      <c r="D682" t="s">
        <v>67</v>
      </c>
      <c r="E682">
        <v>5</v>
      </c>
      <c r="F682">
        <v>1</v>
      </c>
      <c r="G682">
        <v>9592</v>
      </c>
      <c r="H682">
        <v>0</v>
      </c>
      <c r="I682">
        <v>19184</v>
      </c>
    </row>
    <row r="683" spans="1:9" x14ac:dyDescent="0.25">
      <c r="A683" t="s">
        <v>9</v>
      </c>
      <c r="B683">
        <v>17467020</v>
      </c>
      <c r="C683" t="s">
        <v>27</v>
      </c>
      <c r="D683" t="s">
        <v>28</v>
      </c>
      <c r="E683">
        <v>4</v>
      </c>
      <c r="F683">
        <v>7</v>
      </c>
      <c r="G683">
        <v>3990</v>
      </c>
      <c r="H683">
        <v>10260</v>
      </c>
      <c r="I683">
        <v>143640</v>
      </c>
    </row>
    <row r="684" spans="1:9" x14ac:dyDescent="0.25">
      <c r="A684" t="s">
        <v>9</v>
      </c>
      <c r="B684">
        <v>25198433</v>
      </c>
      <c r="C684" t="s">
        <v>169</v>
      </c>
      <c r="D684" t="s">
        <v>170</v>
      </c>
      <c r="E684">
        <v>0</v>
      </c>
      <c r="F684">
        <v>5</v>
      </c>
      <c r="G684">
        <v>5440</v>
      </c>
      <c r="H684">
        <v>0</v>
      </c>
      <c r="I684">
        <v>21760</v>
      </c>
    </row>
    <row r="685" spans="1:9" x14ac:dyDescent="0.25">
      <c r="A685" t="s">
        <v>9</v>
      </c>
      <c r="B685">
        <v>17466879</v>
      </c>
      <c r="C685" t="s">
        <v>35</v>
      </c>
      <c r="D685" t="s">
        <v>28</v>
      </c>
      <c r="E685">
        <v>5</v>
      </c>
      <c r="F685">
        <v>4</v>
      </c>
      <c r="G685">
        <v>13990</v>
      </c>
      <c r="H685">
        <v>0</v>
      </c>
      <c r="I685">
        <v>27980</v>
      </c>
    </row>
    <row r="686" spans="1:9" x14ac:dyDescent="0.25">
      <c r="A686" t="s">
        <v>9</v>
      </c>
      <c r="B686">
        <v>34324481</v>
      </c>
      <c r="C686" t="s">
        <v>138</v>
      </c>
      <c r="D686" t="s">
        <v>65</v>
      </c>
      <c r="E686">
        <v>0</v>
      </c>
      <c r="F686">
        <v>0</v>
      </c>
      <c r="G686">
        <v>6107.33</v>
      </c>
      <c r="H686">
        <v>0</v>
      </c>
      <c r="I686">
        <v>36494</v>
      </c>
    </row>
    <row r="687" spans="1:9" x14ac:dyDescent="0.25">
      <c r="A687" t="s">
        <v>9</v>
      </c>
      <c r="B687">
        <v>27482071</v>
      </c>
      <c r="C687" t="s">
        <v>446</v>
      </c>
      <c r="D687" t="s">
        <v>447</v>
      </c>
      <c r="E687">
        <v>0</v>
      </c>
      <c r="F687">
        <v>0</v>
      </c>
      <c r="G687">
        <v>2203</v>
      </c>
      <c r="H687">
        <v>0</v>
      </c>
      <c r="I687">
        <v>8812</v>
      </c>
    </row>
    <row r="688" spans="1:9" x14ac:dyDescent="0.25">
      <c r="A688" t="s">
        <v>9</v>
      </c>
      <c r="B688">
        <v>39340958</v>
      </c>
      <c r="C688" t="s">
        <v>129</v>
      </c>
      <c r="D688" t="s">
        <v>130</v>
      </c>
      <c r="E688">
        <v>0</v>
      </c>
      <c r="F688">
        <v>0</v>
      </c>
      <c r="G688">
        <v>3436.63</v>
      </c>
      <c r="H688">
        <v>3999.36</v>
      </c>
      <c r="I688">
        <v>6908</v>
      </c>
    </row>
    <row r="689" spans="1:9" x14ac:dyDescent="0.25">
      <c r="A689" t="s">
        <v>9</v>
      </c>
      <c r="B689">
        <v>25833481</v>
      </c>
      <c r="C689" t="s">
        <v>68</v>
      </c>
      <c r="D689" t="s">
        <v>133</v>
      </c>
      <c r="E689">
        <v>0</v>
      </c>
      <c r="F689">
        <v>46</v>
      </c>
      <c r="G689">
        <v>4636.5600000000004</v>
      </c>
      <c r="H689">
        <v>0</v>
      </c>
      <c r="I689">
        <v>30563</v>
      </c>
    </row>
    <row r="690" spans="1:9" x14ac:dyDescent="0.25">
      <c r="A690" t="s">
        <v>9</v>
      </c>
      <c r="B690">
        <v>39628244</v>
      </c>
      <c r="C690" t="s">
        <v>107</v>
      </c>
      <c r="D690" t="s">
        <v>108</v>
      </c>
      <c r="E690">
        <v>4</v>
      </c>
      <c r="F690">
        <v>66</v>
      </c>
      <c r="G690">
        <v>2231</v>
      </c>
      <c r="H690">
        <v>29281.87</v>
      </c>
      <c r="I690">
        <v>33465</v>
      </c>
    </row>
    <row r="691" spans="1:9" x14ac:dyDescent="0.25">
      <c r="A691" t="s">
        <v>9</v>
      </c>
      <c r="B691">
        <v>36930766</v>
      </c>
      <c r="C691" t="s">
        <v>20</v>
      </c>
      <c r="D691" t="s">
        <v>69</v>
      </c>
      <c r="E691">
        <v>5</v>
      </c>
      <c r="F691">
        <v>25</v>
      </c>
      <c r="G691">
        <v>5264.5</v>
      </c>
      <c r="H691">
        <v>0</v>
      </c>
      <c r="I691">
        <v>247768</v>
      </c>
    </row>
    <row r="692" spans="1:9" x14ac:dyDescent="0.25">
      <c r="A692" t="s">
        <v>9</v>
      </c>
      <c r="B692">
        <v>38375243</v>
      </c>
      <c r="C692" t="s">
        <v>164</v>
      </c>
      <c r="D692" t="s">
        <v>198</v>
      </c>
      <c r="E692">
        <v>5</v>
      </c>
      <c r="F692">
        <v>0</v>
      </c>
      <c r="G692">
        <v>2964</v>
      </c>
      <c r="H692">
        <v>4104</v>
      </c>
      <c r="I692">
        <v>26676</v>
      </c>
    </row>
    <row r="693" spans="1:9" x14ac:dyDescent="0.25">
      <c r="A693" t="s">
        <v>9</v>
      </c>
      <c r="B693">
        <v>37046000</v>
      </c>
      <c r="C693" t="s">
        <v>162</v>
      </c>
      <c r="D693" t="s">
        <v>163</v>
      </c>
      <c r="E693">
        <v>4</v>
      </c>
      <c r="F693">
        <v>2</v>
      </c>
      <c r="G693">
        <v>10146.9</v>
      </c>
      <c r="H693">
        <v>0</v>
      </c>
      <c r="I693">
        <v>251553</v>
      </c>
    </row>
    <row r="694" spans="1:9" x14ac:dyDescent="0.25">
      <c r="A694" t="s">
        <v>9</v>
      </c>
      <c r="B694">
        <v>17467261</v>
      </c>
      <c r="C694" t="s">
        <v>27</v>
      </c>
      <c r="D694" t="s">
        <v>28</v>
      </c>
      <c r="E694">
        <v>4</v>
      </c>
      <c r="F694">
        <v>12</v>
      </c>
      <c r="G694">
        <v>4080</v>
      </c>
      <c r="H694">
        <v>0</v>
      </c>
      <c r="I694">
        <v>142800</v>
      </c>
    </row>
    <row r="695" spans="1:9" x14ac:dyDescent="0.25">
      <c r="A695" t="s">
        <v>9</v>
      </c>
      <c r="B695">
        <v>39199345</v>
      </c>
      <c r="C695" t="s">
        <v>68</v>
      </c>
      <c r="D695" t="s">
        <v>69</v>
      </c>
      <c r="E695">
        <v>5</v>
      </c>
      <c r="F695">
        <v>18</v>
      </c>
      <c r="G695">
        <v>3577.38</v>
      </c>
      <c r="H695">
        <v>111795.85</v>
      </c>
      <c r="I695">
        <v>260857</v>
      </c>
    </row>
    <row r="696" spans="1:9" x14ac:dyDescent="0.25">
      <c r="A696" t="s">
        <v>9</v>
      </c>
      <c r="B696">
        <v>10924351</v>
      </c>
      <c r="C696" t="s">
        <v>448</v>
      </c>
      <c r="D696" t="s">
        <v>32</v>
      </c>
      <c r="E696">
        <v>0</v>
      </c>
      <c r="F696">
        <v>2</v>
      </c>
      <c r="G696">
        <v>3024</v>
      </c>
      <c r="H696">
        <v>0</v>
      </c>
      <c r="I696">
        <v>15120</v>
      </c>
    </row>
    <row r="697" spans="1:9" x14ac:dyDescent="0.25">
      <c r="A697" t="s">
        <v>9</v>
      </c>
      <c r="B697">
        <v>21309615</v>
      </c>
      <c r="C697" t="s">
        <v>449</v>
      </c>
      <c r="D697" t="s">
        <v>450</v>
      </c>
      <c r="E697">
        <v>5</v>
      </c>
      <c r="F697">
        <v>1</v>
      </c>
      <c r="G697">
        <v>15632</v>
      </c>
      <c r="H697">
        <v>0</v>
      </c>
      <c r="I697">
        <v>0</v>
      </c>
    </row>
    <row r="698" spans="1:9" x14ac:dyDescent="0.25">
      <c r="A698" t="s">
        <v>9</v>
      </c>
      <c r="B698">
        <v>30095688</v>
      </c>
      <c r="C698" t="s">
        <v>119</v>
      </c>
      <c r="D698" t="s">
        <v>73</v>
      </c>
      <c r="E698">
        <v>5</v>
      </c>
      <c r="F698">
        <v>0</v>
      </c>
      <c r="G698">
        <v>5188</v>
      </c>
      <c r="H698">
        <v>4035.11</v>
      </c>
      <c r="I698">
        <v>36316</v>
      </c>
    </row>
    <row r="699" spans="1:9" x14ac:dyDescent="0.25">
      <c r="A699" t="s">
        <v>9</v>
      </c>
      <c r="B699">
        <v>7802033</v>
      </c>
      <c r="C699" t="s">
        <v>451</v>
      </c>
      <c r="D699" t="s">
        <v>452</v>
      </c>
      <c r="E699">
        <v>4</v>
      </c>
      <c r="F699">
        <v>0</v>
      </c>
      <c r="G699">
        <v>3081.24</v>
      </c>
      <c r="H699">
        <v>208.65</v>
      </c>
      <c r="I699">
        <v>6051</v>
      </c>
    </row>
    <row r="700" spans="1:9" x14ac:dyDescent="0.25">
      <c r="A700" t="s">
        <v>9</v>
      </c>
      <c r="B700">
        <v>17466990</v>
      </c>
      <c r="C700" t="s">
        <v>27</v>
      </c>
      <c r="D700" t="s">
        <v>28</v>
      </c>
      <c r="E700">
        <v>0</v>
      </c>
      <c r="F700">
        <v>0</v>
      </c>
      <c r="G700">
        <v>7022</v>
      </c>
      <c r="H700">
        <v>10533</v>
      </c>
      <c r="I700">
        <v>21066</v>
      </c>
    </row>
    <row r="701" spans="1:9" x14ac:dyDescent="0.25">
      <c r="A701" t="s">
        <v>9</v>
      </c>
      <c r="B701">
        <v>17144362</v>
      </c>
      <c r="C701" t="s">
        <v>134</v>
      </c>
      <c r="D701" t="s">
        <v>56</v>
      </c>
      <c r="E701">
        <v>5</v>
      </c>
      <c r="F701">
        <v>43</v>
      </c>
      <c r="G701">
        <v>2962.33</v>
      </c>
      <c r="H701">
        <v>8523.8799999999992</v>
      </c>
      <c r="I701">
        <v>76715</v>
      </c>
    </row>
    <row r="702" spans="1:9" x14ac:dyDescent="0.25">
      <c r="A702" t="s">
        <v>9</v>
      </c>
      <c r="B702">
        <v>39655842</v>
      </c>
      <c r="C702" t="s">
        <v>55</v>
      </c>
      <c r="D702" t="s">
        <v>453</v>
      </c>
      <c r="E702">
        <v>0</v>
      </c>
      <c r="F702">
        <v>0</v>
      </c>
      <c r="G702">
        <v>5425.6</v>
      </c>
      <c r="H702">
        <v>211428</v>
      </c>
      <c r="I702">
        <v>105714</v>
      </c>
    </row>
    <row r="703" spans="1:9" x14ac:dyDescent="0.25">
      <c r="A703" t="s">
        <v>9</v>
      </c>
      <c r="B703">
        <v>12984599</v>
      </c>
      <c r="C703" t="s">
        <v>384</v>
      </c>
      <c r="D703" t="s">
        <v>246</v>
      </c>
      <c r="E703">
        <v>4</v>
      </c>
      <c r="F703">
        <v>0</v>
      </c>
      <c r="G703">
        <v>6700</v>
      </c>
      <c r="H703">
        <v>0</v>
      </c>
      <c r="I703">
        <v>40200</v>
      </c>
    </row>
    <row r="704" spans="1:9" x14ac:dyDescent="0.25">
      <c r="A704" t="s">
        <v>9</v>
      </c>
      <c r="B704">
        <v>26778149</v>
      </c>
      <c r="C704" t="s">
        <v>454</v>
      </c>
      <c r="D704" t="s">
        <v>455</v>
      </c>
      <c r="E704">
        <v>4</v>
      </c>
      <c r="F704">
        <v>9</v>
      </c>
      <c r="G704">
        <v>2520</v>
      </c>
      <c r="H704">
        <v>8820</v>
      </c>
      <c r="I704">
        <v>35280</v>
      </c>
    </row>
    <row r="705" spans="1:9" x14ac:dyDescent="0.25">
      <c r="A705" t="s">
        <v>9</v>
      </c>
      <c r="B705">
        <v>7267074</v>
      </c>
      <c r="C705" t="s">
        <v>109</v>
      </c>
      <c r="D705" t="s">
        <v>110</v>
      </c>
      <c r="E705">
        <v>0</v>
      </c>
      <c r="F705">
        <v>0</v>
      </c>
      <c r="G705">
        <v>5304.43</v>
      </c>
      <c r="H705">
        <v>0</v>
      </c>
      <c r="I705">
        <v>0</v>
      </c>
    </row>
    <row r="706" spans="1:9" x14ac:dyDescent="0.25">
      <c r="A706" t="s">
        <v>9</v>
      </c>
      <c r="B706">
        <v>21153865</v>
      </c>
      <c r="C706" t="s">
        <v>456</v>
      </c>
      <c r="D706" t="s">
        <v>457</v>
      </c>
      <c r="E706">
        <v>1</v>
      </c>
      <c r="F706">
        <v>2</v>
      </c>
      <c r="G706">
        <v>2726.26</v>
      </c>
      <c r="H706">
        <v>0</v>
      </c>
      <c r="I706">
        <v>13870</v>
      </c>
    </row>
    <row r="707" spans="1:9" x14ac:dyDescent="0.25">
      <c r="A707" t="s">
        <v>9</v>
      </c>
      <c r="B707">
        <v>19562153</v>
      </c>
      <c r="C707" t="s">
        <v>241</v>
      </c>
      <c r="D707" t="s">
        <v>242</v>
      </c>
      <c r="E707">
        <v>4</v>
      </c>
      <c r="F707">
        <v>40</v>
      </c>
      <c r="G707">
        <v>5880</v>
      </c>
      <c r="H707">
        <v>41160</v>
      </c>
      <c r="I707">
        <v>135240</v>
      </c>
    </row>
    <row r="708" spans="1:9" x14ac:dyDescent="0.25">
      <c r="A708" t="s">
        <v>9</v>
      </c>
      <c r="B708">
        <v>38318600</v>
      </c>
      <c r="C708" t="s">
        <v>299</v>
      </c>
      <c r="D708" t="s">
        <v>300</v>
      </c>
      <c r="E708">
        <v>0</v>
      </c>
      <c r="F708">
        <v>1</v>
      </c>
      <c r="G708">
        <v>2042.46</v>
      </c>
      <c r="H708">
        <v>0</v>
      </c>
      <c r="I708">
        <v>22517</v>
      </c>
    </row>
    <row r="709" spans="1:9" x14ac:dyDescent="0.25">
      <c r="A709" t="s">
        <v>9</v>
      </c>
      <c r="B709">
        <v>10997648</v>
      </c>
      <c r="C709" t="s">
        <v>139</v>
      </c>
      <c r="D709" t="s">
        <v>85</v>
      </c>
      <c r="E709">
        <v>0</v>
      </c>
      <c r="F709">
        <v>0</v>
      </c>
      <c r="G709">
        <v>1895.8</v>
      </c>
      <c r="H709">
        <v>0</v>
      </c>
      <c r="I709">
        <v>17591</v>
      </c>
    </row>
    <row r="710" spans="1:9" x14ac:dyDescent="0.25">
      <c r="A710" t="s">
        <v>9</v>
      </c>
      <c r="B710">
        <v>32926114</v>
      </c>
      <c r="C710" t="s">
        <v>253</v>
      </c>
      <c r="D710" t="s">
        <v>254</v>
      </c>
      <c r="E710">
        <v>0</v>
      </c>
      <c r="F710">
        <v>4</v>
      </c>
      <c r="G710">
        <v>6378</v>
      </c>
      <c r="H710">
        <v>9111.42</v>
      </c>
      <c r="I710">
        <v>127560</v>
      </c>
    </row>
    <row r="711" spans="1:9" x14ac:dyDescent="0.25">
      <c r="A711" t="s">
        <v>9</v>
      </c>
      <c r="B711">
        <v>11515801</v>
      </c>
      <c r="C711" t="s">
        <v>14</v>
      </c>
      <c r="D711" t="s">
        <v>15</v>
      </c>
      <c r="E711">
        <v>0</v>
      </c>
      <c r="F711">
        <v>111</v>
      </c>
      <c r="G711">
        <v>3045</v>
      </c>
      <c r="H711">
        <v>1107.27</v>
      </c>
      <c r="I711">
        <v>3045</v>
      </c>
    </row>
    <row r="712" spans="1:9" x14ac:dyDescent="0.25">
      <c r="A712" t="s">
        <v>9</v>
      </c>
      <c r="B712">
        <v>11585580</v>
      </c>
      <c r="C712" t="s">
        <v>49</v>
      </c>
      <c r="D712" t="s">
        <v>50</v>
      </c>
      <c r="E712">
        <v>0</v>
      </c>
      <c r="F712">
        <v>112</v>
      </c>
      <c r="G712">
        <v>2703.8</v>
      </c>
      <c r="H712">
        <v>0</v>
      </c>
      <c r="I712">
        <v>21504</v>
      </c>
    </row>
    <row r="713" spans="1:9" x14ac:dyDescent="0.25">
      <c r="A713" t="s">
        <v>9</v>
      </c>
      <c r="B713">
        <v>27363279</v>
      </c>
      <c r="C713" t="s">
        <v>16</v>
      </c>
      <c r="D713" t="s">
        <v>17</v>
      </c>
      <c r="E713">
        <v>4</v>
      </c>
      <c r="F713">
        <v>29</v>
      </c>
      <c r="G713">
        <v>4285.5</v>
      </c>
      <c r="H713">
        <v>0</v>
      </c>
      <c r="I713">
        <v>113763</v>
      </c>
    </row>
    <row r="714" spans="1:9" x14ac:dyDescent="0.25">
      <c r="A714" t="s">
        <v>9</v>
      </c>
      <c r="B714">
        <v>19953917</v>
      </c>
      <c r="C714" t="s">
        <v>153</v>
      </c>
      <c r="D714" t="s">
        <v>62</v>
      </c>
      <c r="E714">
        <v>0</v>
      </c>
      <c r="F714">
        <v>12</v>
      </c>
      <c r="G714">
        <v>2223.4</v>
      </c>
      <c r="H714">
        <v>0</v>
      </c>
      <c r="I714">
        <v>15495</v>
      </c>
    </row>
    <row r="715" spans="1:9" x14ac:dyDescent="0.25">
      <c r="A715" t="s">
        <v>9</v>
      </c>
      <c r="B715">
        <v>36757271</v>
      </c>
      <c r="C715" t="s">
        <v>319</v>
      </c>
      <c r="D715" t="s">
        <v>320</v>
      </c>
      <c r="E715">
        <v>0</v>
      </c>
      <c r="F715">
        <v>1</v>
      </c>
      <c r="G715">
        <v>1587.88</v>
      </c>
      <c r="H715">
        <v>1192.3</v>
      </c>
      <c r="I715">
        <v>7750</v>
      </c>
    </row>
    <row r="716" spans="1:9" x14ac:dyDescent="0.25">
      <c r="A716" t="s">
        <v>9</v>
      </c>
      <c r="B716">
        <v>27796661</v>
      </c>
      <c r="C716" t="s">
        <v>458</v>
      </c>
      <c r="D716" t="s">
        <v>459</v>
      </c>
      <c r="E716">
        <v>0</v>
      </c>
      <c r="F716">
        <v>2</v>
      </c>
      <c r="G716">
        <v>4110.03</v>
      </c>
      <c r="H716">
        <v>5680.92</v>
      </c>
      <c r="I716">
        <v>36926</v>
      </c>
    </row>
    <row r="717" spans="1:9" x14ac:dyDescent="0.25">
      <c r="A717" t="s">
        <v>9</v>
      </c>
      <c r="B717">
        <v>30387858</v>
      </c>
      <c r="C717" t="s">
        <v>460</v>
      </c>
      <c r="D717" t="s">
        <v>461</v>
      </c>
      <c r="E717">
        <v>2</v>
      </c>
      <c r="F717">
        <v>1</v>
      </c>
      <c r="G717">
        <v>5930.4</v>
      </c>
      <c r="H717">
        <v>0</v>
      </c>
      <c r="I717">
        <v>77448</v>
      </c>
    </row>
    <row r="718" spans="1:9" x14ac:dyDescent="0.25">
      <c r="A718" t="s">
        <v>9</v>
      </c>
      <c r="B718">
        <v>33921196</v>
      </c>
      <c r="C718" t="s">
        <v>27</v>
      </c>
      <c r="D718" t="s">
        <v>161</v>
      </c>
      <c r="E718">
        <v>4</v>
      </c>
      <c r="F718">
        <v>7</v>
      </c>
      <c r="G718">
        <v>9990</v>
      </c>
      <c r="H718">
        <v>0</v>
      </c>
      <c r="I718">
        <v>449550</v>
      </c>
    </row>
    <row r="719" spans="1:9" x14ac:dyDescent="0.25">
      <c r="A719" t="s">
        <v>9</v>
      </c>
      <c r="B719">
        <v>38646861</v>
      </c>
      <c r="C719" t="s">
        <v>84</v>
      </c>
      <c r="D719" t="s">
        <v>179</v>
      </c>
      <c r="E719">
        <v>0</v>
      </c>
      <c r="F719">
        <v>0</v>
      </c>
      <c r="G719">
        <v>2517.0300000000002</v>
      </c>
      <c r="H719">
        <v>1077.8499999999999</v>
      </c>
      <c r="I719">
        <v>15090</v>
      </c>
    </row>
    <row r="720" spans="1:9" x14ac:dyDescent="0.25">
      <c r="A720" t="s">
        <v>9</v>
      </c>
      <c r="B720">
        <v>29349317</v>
      </c>
      <c r="C720" t="s">
        <v>191</v>
      </c>
      <c r="D720" t="s">
        <v>192</v>
      </c>
      <c r="E720">
        <v>5</v>
      </c>
      <c r="F720">
        <v>19</v>
      </c>
      <c r="G720">
        <v>4571.21</v>
      </c>
      <c r="H720">
        <v>13797.33</v>
      </c>
      <c r="I720">
        <v>124176</v>
      </c>
    </row>
    <row r="721" spans="1:9" x14ac:dyDescent="0.25">
      <c r="A721" t="s">
        <v>9</v>
      </c>
      <c r="B721">
        <v>38018592</v>
      </c>
      <c r="C721" t="s">
        <v>117</v>
      </c>
      <c r="D721" t="s">
        <v>118</v>
      </c>
      <c r="E721">
        <v>5</v>
      </c>
      <c r="F721">
        <v>0</v>
      </c>
      <c r="G721">
        <v>2153.7600000000002</v>
      </c>
      <c r="H721">
        <v>0</v>
      </c>
      <c r="I721">
        <v>32461</v>
      </c>
    </row>
    <row r="722" spans="1:9" x14ac:dyDescent="0.25">
      <c r="A722" t="s">
        <v>9</v>
      </c>
      <c r="B722">
        <v>35765126</v>
      </c>
      <c r="C722" t="s">
        <v>425</v>
      </c>
      <c r="D722" t="s">
        <v>214</v>
      </c>
      <c r="E722">
        <v>0</v>
      </c>
      <c r="F722">
        <v>0</v>
      </c>
      <c r="G722">
        <v>1803.66</v>
      </c>
      <c r="H722">
        <v>0</v>
      </c>
      <c r="I722">
        <v>31054</v>
      </c>
    </row>
    <row r="723" spans="1:9" x14ac:dyDescent="0.25">
      <c r="A723" t="s">
        <v>9</v>
      </c>
      <c r="B723">
        <v>35804600</v>
      </c>
      <c r="C723" t="s">
        <v>228</v>
      </c>
      <c r="D723" t="s">
        <v>229</v>
      </c>
      <c r="E723">
        <v>5</v>
      </c>
      <c r="F723">
        <v>14</v>
      </c>
      <c r="G723">
        <v>5540.7</v>
      </c>
      <c r="H723">
        <v>0</v>
      </c>
      <c r="I723">
        <v>126378</v>
      </c>
    </row>
    <row r="724" spans="1:9" x14ac:dyDescent="0.25">
      <c r="A724" t="s">
        <v>9</v>
      </c>
      <c r="B724">
        <v>21447659</v>
      </c>
      <c r="C724" t="s">
        <v>213</v>
      </c>
      <c r="D724" t="s">
        <v>214</v>
      </c>
      <c r="E724">
        <v>3</v>
      </c>
      <c r="F724">
        <v>3</v>
      </c>
      <c r="G724">
        <v>4211.26</v>
      </c>
      <c r="H724">
        <v>0</v>
      </c>
      <c r="I724">
        <v>40196</v>
      </c>
    </row>
    <row r="725" spans="1:9" x14ac:dyDescent="0.25">
      <c r="A725" t="s">
        <v>9</v>
      </c>
      <c r="B725">
        <v>38281053</v>
      </c>
      <c r="C725" t="s">
        <v>20</v>
      </c>
      <c r="D725" t="s">
        <v>69</v>
      </c>
      <c r="E725">
        <v>5</v>
      </c>
      <c r="F725">
        <v>5</v>
      </c>
      <c r="G725">
        <v>6069.46</v>
      </c>
      <c r="H725">
        <v>13595.23</v>
      </c>
      <c r="I725">
        <v>88369</v>
      </c>
    </row>
    <row r="726" spans="1:9" x14ac:dyDescent="0.25">
      <c r="A726" t="s">
        <v>9</v>
      </c>
      <c r="B726">
        <v>19034752</v>
      </c>
      <c r="C726" t="s">
        <v>462</v>
      </c>
      <c r="D726" t="s">
        <v>463</v>
      </c>
      <c r="E726">
        <v>4</v>
      </c>
      <c r="F726">
        <v>4</v>
      </c>
      <c r="G726">
        <v>1602</v>
      </c>
      <c r="H726">
        <v>4806</v>
      </c>
      <c r="I726">
        <v>11214</v>
      </c>
    </row>
    <row r="727" spans="1:9" x14ac:dyDescent="0.25">
      <c r="A727" t="s">
        <v>9</v>
      </c>
      <c r="B727">
        <v>26872220</v>
      </c>
      <c r="C727" t="s">
        <v>20</v>
      </c>
      <c r="D727" t="s">
        <v>36</v>
      </c>
      <c r="E727">
        <v>4</v>
      </c>
      <c r="F727">
        <v>13</v>
      </c>
      <c r="G727">
        <v>5018.53</v>
      </c>
      <c r="H727">
        <v>0</v>
      </c>
      <c r="I727">
        <v>103090</v>
      </c>
    </row>
    <row r="728" spans="1:9" x14ac:dyDescent="0.25">
      <c r="A728" t="s">
        <v>9</v>
      </c>
      <c r="B728">
        <v>29117558</v>
      </c>
      <c r="C728" t="s">
        <v>20</v>
      </c>
      <c r="D728" t="s">
        <v>36</v>
      </c>
      <c r="E728">
        <v>5</v>
      </c>
      <c r="F728">
        <v>7</v>
      </c>
      <c r="G728">
        <v>4795</v>
      </c>
      <c r="H728">
        <v>0</v>
      </c>
      <c r="I728">
        <v>33565</v>
      </c>
    </row>
    <row r="729" spans="1:9" x14ac:dyDescent="0.25">
      <c r="A729" t="s">
        <v>9</v>
      </c>
      <c r="B729">
        <v>27493506</v>
      </c>
      <c r="C729" t="s">
        <v>293</v>
      </c>
      <c r="D729" t="s">
        <v>294</v>
      </c>
      <c r="E729">
        <v>4</v>
      </c>
      <c r="F729">
        <v>0</v>
      </c>
      <c r="G729">
        <v>3244.73</v>
      </c>
      <c r="H729">
        <v>0</v>
      </c>
      <c r="I729">
        <v>3158</v>
      </c>
    </row>
    <row r="730" spans="1:9" x14ac:dyDescent="0.25">
      <c r="A730" t="s">
        <v>9</v>
      </c>
      <c r="B730">
        <v>12609704</v>
      </c>
      <c r="C730" t="s">
        <v>162</v>
      </c>
      <c r="D730" t="s">
        <v>163</v>
      </c>
      <c r="E730">
        <v>4</v>
      </c>
      <c r="F730">
        <v>54</v>
      </c>
      <c r="G730">
        <v>4366.76</v>
      </c>
      <c r="H730">
        <v>0</v>
      </c>
      <c r="I730">
        <v>76413</v>
      </c>
    </row>
    <row r="731" spans="1:9" x14ac:dyDescent="0.25">
      <c r="A731" t="s">
        <v>9</v>
      </c>
      <c r="B731">
        <v>28018862</v>
      </c>
      <c r="C731" t="s">
        <v>374</v>
      </c>
      <c r="D731" t="s">
        <v>298</v>
      </c>
      <c r="E731">
        <v>4</v>
      </c>
      <c r="F731">
        <v>29</v>
      </c>
      <c r="G731">
        <v>3456</v>
      </c>
      <c r="H731">
        <v>0</v>
      </c>
      <c r="I731">
        <v>20736</v>
      </c>
    </row>
    <row r="732" spans="1:9" x14ac:dyDescent="0.25">
      <c r="A732" t="s">
        <v>9</v>
      </c>
      <c r="B732">
        <v>35243703</v>
      </c>
      <c r="C732" t="s">
        <v>145</v>
      </c>
      <c r="D732" t="s">
        <v>54</v>
      </c>
      <c r="E732">
        <v>1</v>
      </c>
      <c r="F732">
        <v>1</v>
      </c>
      <c r="G732">
        <v>1161.0999999999999</v>
      </c>
      <c r="H732">
        <v>0</v>
      </c>
      <c r="I732">
        <v>4569</v>
      </c>
    </row>
    <row r="733" spans="1:9" x14ac:dyDescent="0.25">
      <c r="A733" t="s">
        <v>9</v>
      </c>
      <c r="B733">
        <v>39229453</v>
      </c>
      <c r="C733" t="s">
        <v>464</v>
      </c>
      <c r="D733" t="s">
        <v>465</v>
      </c>
      <c r="E733">
        <v>0</v>
      </c>
      <c r="F733">
        <v>0</v>
      </c>
      <c r="G733">
        <v>2887</v>
      </c>
      <c r="H733">
        <v>8830.82</v>
      </c>
      <c r="I733">
        <v>11548</v>
      </c>
    </row>
    <row r="734" spans="1:9" x14ac:dyDescent="0.25">
      <c r="A734" t="s">
        <v>9</v>
      </c>
      <c r="B734">
        <v>10997651</v>
      </c>
      <c r="C734" t="s">
        <v>150</v>
      </c>
      <c r="D734" t="s">
        <v>140</v>
      </c>
      <c r="E734">
        <v>0</v>
      </c>
      <c r="F734">
        <v>65</v>
      </c>
      <c r="G734">
        <v>1376.5</v>
      </c>
      <c r="H734">
        <v>0</v>
      </c>
      <c r="I734">
        <v>6969</v>
      </c>
    </row>
    <row r="735" spans="1:9" x14ac:dyDescent="0.25">
      <c r="A735" t="s">
        <v>9</v>
      </c>
      <c r="B735">
        <v>18443003</v>
      </c>
      <c r="C735" t="s">
        <v>177</v>
      </c>
      <c r="D735" t="s">
        <v>178</v>
      </c>
      <c r="E735">
        <v>0</v>
      </c>
      <c r="F735">
        <v>4</v>
      </c>
      <c r="G735">
        <v>4804.96</v>
      </c>
      <c r="H735">
        <v>0</v>
      </c>
      <c r="I735">
        <v>62634</v>
      </c>
    </row>
    <row r="736" spans="1:9" x14ac:dyDescent="0.25">
      <c r="A736" t="s">
        <v>9</v>
      </c>
      <c r="B736">
        <v>27986733</v>
      </c>
      <c r="C736" t="s">
        <v>129</v>
      </c>
      <c r="D736" t="s">
        <v>130</v>
      </c>
      <c r="E736">
        <v>4</v>
      </c>
      <c r="F736">
        <v>6</v>
      </c>
      <c r="G736">
        <v>2315.86</v>
      </c>
      <c r="H736">
        <v>960.48</v>
      </c>
      <c r="I736">
        <v>27854</v>
      </c>
    </row>
    <row r="737" spans="1:9" x14ac:dyDescent="0.25">
      <c r="A737" t="s">
        <v>9</v>
      </c>
      <c r="B737">
        <v>34771883</v>
      </c>
      <c r="C737" t="s">
        <v>66</v>
      </c>
      <c r="D737" t="s">
        <v>466</v>
      </c>
      <c r="E737">
        <v>5</v>
      </c>
      <c r="F737">
        <v>4</v>
      </c>
      <c r="G737">
        <v>6984.4</v>
      </c>
      <c r="H737">
        <v>0</v>
      </c>
      <c r="I737">
        <v>39517</v>
      </c>
    </row>
    <row r="738" spans="1:9" x14ac:dyDescent="0.25">
      <c r="A738" t="s">
        <v>9</v>
      </c>
      <c r="B738">
        <v>25344945</v>
      </c>
      <c r="C738" t="s">
        <v>20</v>
      </c>
      <c r="D738" t="s">
        <v>104</v>
      </c>
      <c r="E738">
        <v>5</v>
      </c>
      <c r="F738">
        <v>0</v>
      </c>
      <c r="G738">
        <v>5428.67</v>
      </c>
      <c r="H738">
        <v>748.35</v>
      </c>
      <c r="I738">
        <v>10477</v>
      </c>
    </row>
    <row r="739" spans="1:9" x14ac:dyDescent="0.25">
      <c r="A739" t="s">
        <v>9</v>
      </c>
      <c r="B739">
        <v>15342660</v>
      </c>
      <c r="C739" t="s">
        <v>467</v>
      </c>
      <c r="D739" t="s">
        <v>468</v>
      </c>
      <c r="E739">
        <v>0</v>
      </c>
      <c r="F739">
        <v>0</v>
      </c>
      <c r="G739">
        <v>3540</v>
      </c>
      <c r="H739">
        <v>0</v>
      </c>
      <c r="I739">
        <v>10620</v>
      </c>
    </row>
    <row r="740" spans="1:9" x14ac:dyDescent="0.25">
      <c r="A740" t="s">
        <v>9</v>
      </c>
      <c r="B740">
        <v>36146171</v>
      </c>
      <c r="C740" t="s">
        <v>84</v>
      </c>
      <c r="D740" t="s">
        <v>179</v>
      </c>
      <c r="E740">
        <v>0</v>
      </c>
      <c r="F740">
        <v>0</v>
      </c>
      <c r="G740">
        <v>2327</v>
      </c>
      <c r="H740">
        <v>2327</v>
      </c>
      <c r="I740">
        <v>9308</v>
      </c>
    </row>
    <row r="741" spans="1:9" x14ac:dyDescent="0.25">
      <c r="A741" t="s">
        <v>9</v>
      </c>
      <c r="B741">
        <v>18963146</v>
      </c>
      <c r="C741" t="s">
        <v>49</v>
      </c>
      <c r="D741" t="s">
        <v>50</v>
      </c>
      <c r="E741">
        <v>4</v>
      </c>
      <c r="F741">
        <v>562</v>
      </c>
      <c r="G741">
        <v>2684</v>
      </c>
      <c r="H741">
        <v>2982.22</v>
      </c>
      <c r="I741">
        <v>26840</v>
      </c>
    </row>
    <row r="742" spans="1:9" x14ac:dyDescent="0.25">
      <c r="A742" t="s">
        <v>9</v>
      </c>
      <c r="B742">
        <v>24691378</v>
      </c>
      <c r="C742" t="s">
        <v>37</v>
      </c>
      <c r="D742" t="s">
        <v>38</v>
      </c>
      <c r="E742">
        <v>3</v>
      </c>
      <c r="F742">
        <v>4</v>
      </c>
      <c r="G742">
        <v>4572.33</v>
      </c>
      <c r="H742">
        <v>0</v>
      </c>
      <c r="I742">
        <v>18156</v>
      </c>
    </row>
    <row r="743" spans="1:9" x14ac:dyDescent="0.25">
      <c r="A743" t="s">
        <v>9</v>
      </c>
      <c r="B743">
        <v>34636780</v>
      </c>
      <c r="C743" t="s">
        <v>66</v>
      </c>
      <c r="D743" t="s">
        <v>67</v>
      </c>
      <c r="E743">
        <v>5</v>
      </c>
      <c r="F743">
        <v>43</v>
      </c>
      <c r="G743">
        <v>6651</v>
      </c>
      <c r="H743">
        <v>0</v>
      </c>
      <c r="I743">
        <v>432315</v>
      </c>
    </row>
    <row r="744" spans="1:9" x14ac:dyDescent="0.25">
      <c r="A744" t="s">
        <v>9</v>
      </c>
      <c r="B744">
        <v>38470475</v>
      </c>
      <c r="C744" t="s">
        <v>469</v>
      </c>
      <c r="D744" t="s">
        <v>69</v>
      </c>
      <c r="E744">
        <v>5</v>
      </c>
      <c r="F744">
        <v>8</v>
      </c>
      <c r="G744">
        <v>3492.06</v>
      </c>
      <c r="H744">
        <v>263812</v>
      </c>
      <c r="I744">
        <v>263812</v>
      </c>
    </row>
    <row r="745" spans="1:9" x14ac:dyDescent="0.25">
      <c r="A745" t="s">
        <v>9</v>
      </c>
      <c r="B745">
        <v>25952641</v>
      </c>
      <c r="C745" t="s">
        <v>70</v>
      </c>
      <c r="D745" t="s">
        <v>71</v>
      </c>
      <c r="E745">
        <v>5</v>
      </c>
      <c r="F745">
        <v>8</v>
      </c>
      <c r="G745">
        <v>5473.26</v>
      </c>
      <c r="H745">
        <v>0</v>
      </c>
      <c r="I745">
        <v>51018</v>
      </c>
    </row>
    <row r="746" spans="1:9" x14ac:dyDescent="0.25">
      <c r="A746" t="s">
        <v>9</v>
      </c>
      <c r="B746">
        <v>12818399</v>
      </c>
      <c r="C746" t="s">
        <v>187</v>
      </c>
      <c r="D746" t="s">
        <v>188</v>
      </c>
      <c r="E746">
        <v>4</v>
      </c>
      <c r="F746">
        <v>0</v>
      </c>
      <c r="G746">
        <v>5511.4</v>
      </c>
      <c r="H746">
        <v>0</v>
      </c>
      <c r="I746">
        <v>50538</v>
      </c>
    </row>
    <row r="747" spans="1:9" x14ac:dyDescent="0.25">
      <c r="A747" t="s">
        <v>9</v>
      </c>
      <c r="B747">
        <v>24091289</v>
      </c>
      <c r="C747" t="s">
        <v>96</v>
      </c>
      <c r="D747" t="s">
        <v>97</v>
      </c>
      <c r="E747">
        <v>4</v>
      </c>
      <c r="F747">
        <v>33</v>
      </c>
      <c r="G747">
        <v>3960</v>
      </c>
      <c r="H747">
        <v>0</v>
      </c>
      <c r="I747">
        <v>91080</v>
      </c>
    </row>
    <row r="748" spans="1:9" x14ac:dyDescent="0.25">
      <c r="A748" t="s">
        <v>9</v>
      </c>
      <c r="B748">
        <v>35611692</v>
      </c>
      <c r="C748" t="s">
        <v>45</v>
      </c>
      <c r="D748" t="s">
        <v>46</v>
      </c>
      <c r="E748">
        <v>3</v>
      </c>
      <c r="F748">
        <v>11</v>
      </c>
      <c r="G748">
        <v>2303</v>
      </c>
      <c r="H748">
        <v>2763.6</v>
      </c>
      <c r="I748">
        <v>13818</v>
      </c>
    </row>
    <row r="749" spans="1:9" x14ac:dyDescent="0.25">
      <c r="A749" t="s">
        <v>9</v>
      </c>
      <c r="B749">
        <v>11941543</v>
      </c>
      <c r="C749" t="s">
        <v>277</v>
      </c>
      <c r="D749" t="s">
        <v>278</v>
      </c>
      <c r="E749">
        <v>4</v>
      </c>
      <c r="F749">
        <v>0</v>
      </c>
      <c r="G749">
        <v>4397.2700000000004</v>
      </c>
      <c r="H749">
        <v>2273.0300000000002</v>
      </c>
      <c r="I749">
        <v>65918</v>
      </c>
    </row>
    <row r="750" spans="1:9" x14ac:dyDescent="0.25">
      <c r="A750" t="s">
        <v>9</v>
      </c>
      <c r="B750">
        <v>26391752</v>
      </c>
      <c r="C750" t="s">
        <v>49</v>
      </c>
      <c r="D750" t="s">
        <v>50</v>
      </c>
      <c r="E750">
        <v>4</v>
      </c>
      <c r="F750">
        <v>0</v>
      </c>
      <c r="G750">
        <v>2963</v>
      </c>
      <c r="H750">
        <v>2222.25</v>
      </c>
      <c r="I750">
        <v>8889</v>
      </c>
    </row>
    <row r="751" spans="1:9" x14ac:dyDescent="0.25">
      <c r="A751" t="s">
        <v>9</v>
      </c>
      <c r="B751">
        <v>38444775</v>
      </c>
      <c r="C751" t="s">
        <v>115</v>
      </c>
      <c r="D751" t="s">
        <v>116</v>
      </c>
      <c r="E751">
        <v>0</v>
      </c>
      <c r="F751">
        <v>8</v>
      </c>
      <c r="G751">
        <v>2000</v>
      </c>
      <c r="H751">
        <v>6000</v>
      </c>
      <c r="I751">
        <v>14000</v>
      </c>
    </row>
    <row r="752" spans="1:9" x14ac:dyDescent="0.25">
      <c r="A752" t="s">
        <v>9</v>
      </c>
      <c r="B752">
        <v>32312936</v>
      </c>
      <c r="C752" t="s">
        <v>232</v>
      </c>
      <c r="D752" t="s">
        <v>140</v>
      </c>
      <c r="E752">
        <v>5</v>
      </c>
      <c r="F752">
        <v>12</v>
      </c>
      <c r="G752">
        <v>1787.7</v>
      </c>
      <c r="H752">
        <v>0</v>
      </c>
      <c r="I752">
        <v>183681</v>
      </c>
    </row>
    <row r="753" spans="1:9" x14ac:dyDescent="0.25">
      <c r="A753" t="s">
        <v>9</v>
      </c>
      <c r="B753">
        <v>38267731</v>
      </c>
      <c r="C753" t="s">
        <v>111</v>
      </c>
      <c r="D753" t="s">
        <v>470</v>
      </c>
      <c r="E753">
        <v>5</v>
      </c>
      <c r="F753">
        <v>2</v>
      </c>
      <c r="G753">
        <v>3215.43</v>
      </c>
      <c r="H753">
        <v>0</v>
      </c>
      <c r="I753">
        <v>27527</v>
      </c>
    </row>
    <row r="754" spans="1:9" x14ac:dyDescent="0.25">
      <c r="A754" t="s">
        <v>9</v>
      </c>
      <c r="B754">
        <v>12181626</v>
      </c>
      <c r="C754" t="s">
        <v>264</v>
      </c>
      <c r="D754" t="s">
        <v>265</v>
      </c>
      <c r="E754">
        <v>0</v>
      </c>
      <c r="F754">
        <v>2</v>
      </c>
      <c r="G754">
        <v>5000</v>
      </c>
      <c r="H754">
        <v>0</v>
      </c>
      <c r="I754">
        <v>10000</v>
      </c>
    </row>
    <row r="755" spans="1:9" x14ac:dyDescent="0.25">
      <c r="A755" t="s">
        <v>9</v>
      </c>
      <c r="B755">
        <v>35069324</v>
      </c>
      <c r="C755" t="s">
        <v>410</v>
      </c>
      <c r="D755" t="s">
        <v>168</v>
      </c>
      <c r="E755">
        <v>5</v>
      </c>
      <c r="F755">
        <v>20</v>
      </c>
      <c r="G755">
        <v>3167.33</v>
      </c>
      <c r="H755">
        <v>0</v>
      </c>
      <c r="I755">
        <v>413878</v>
      </c>
    </row>
    <row r="756" spans="1:9" x14ac:dyDescent="0.25">
      <c r="A756" t="s">
        <v>9</v>
      </c>
      <c r="B756">
        <v>25714007</v>
      </c>
      <c r="C756" t="s">
        <v>156</v>
      </c>
      <c r="D756" t="s">
        <v>430</v>
      </c>
      <c r="E756">
        <v>5</v>
      </c>
      <c r="F756">
        <v>0</v>
      </c>
      <c r="G756">
        <v>3832.33</v>
      </c>
      <c r="H756">
        <v>0</v>
      </c>
      <c r="I756">
        <v>0</v>
      </c>
    </row>
    <row r="757" spans="1:9" x14ac:dyDescent="0.25">
      <c r="A757" t="s">
        <v>9</v>
      </c>
      <c r="B757">
        <v>38209077</v>
      </c>
      <c r="C757" t="s">
        <v>146</v>
      </c>
      <c r="D757" t="s">
        <v>147</v>
      </c>
      <c r="E757">
        <v>4</v>
      </c>
      <c r="F757">
        <v>6</v>
      </c>
      <c r="G757">
        <v>1814.26</v>
      </c>
      <c r="H757">
        <v>4296.17</v>
      </c>
      <c r="I757">
        <v>14116</v>
      </c>
    </row>
    <row r="758" spans="1:9" x14ac:dyDescent="0.25">
      <c r="A758" t="s">
        <v>9</v>
      </c>
      <c r="B758">
        <v>12788554</v>
      </c>
      <c r="C758" t="s">
        <v>232</v>
      </c>
      <c r="D758" t="s">
        <v>140</v>
      </c>
      <c r="E758">
        <v>0</v>
      </c>
      <c r="F758">
        <v>158</v>
      </c>
      <c r="G758">
        <v>1521.66</v>
      </c>
      <c r="H758">
        <v>6396</v>
      </c>
      <c r="I758">
        <v>1599</v>
      </c>
    </row>
    <row r="759" spans="1:9" x14ac:dyDescent="0.25">
      <c r="A759" t="s">
        <v>9</v>
      </c>
      <c r="B759">
        <v>9379929</v>
      </c>
      <c r="C759" t="s">
        <v>471</v>
      </c>
      <c r="D759" t="s">
        <v>472</v>
      </c>
      <c r="E759">
        <v>4</v>
      </c>
      <c r="F759">
        <v>24</v>
      </c>
      <c r="G759">
        <v>2451.4699999999998</v>
      </c>
      <c r="H759">
        <v>5867.82</v>
      </c>
      <c r="I759">
        <v>19280</v>
      </c>
    </row>
    <row r="760" spans="1:9" x14ac:dyDescent="0.25">
      <c r="A760" t="s">
        <v>9</v>
      </c>
      <c r="B760">
        <v>17070255</v>
      </c>
      <c r="C760" t="s">
        <v>55</v>
      </c>
      <c r="D760" t="s">
        <v>56</v>
      </c>
      <c r="E760">
        <v>4</v>
      </c>
      <c r="F760">
        <v>0</v>
      </c>
      <c r="G760">
        <v>3684.03</v>
      </c>
      <c r="H760">
        <v>2236.89</v>
      </c>
      <c r="I760">
        <v>64870</v>
      </c>
    </row>
    <row r="761" spans="1:9" x14ac:dyDescent="0.25">
      <c r="A761" t="s">
        <v>9</v>
      </c>
      <c r="B761">
        <v>34998065</v>
      </c>
      <c r="C761" t="s">
        <v>57</v>
      </c>
      <c r="D761" t="s">
        <v>58</v>
      </c>
      <c r="E761">
        <v>0</v>
      </c>
      <c r="F761">
        <v>2</v>
      </c>
      <c r="G761">
        <v>2614.4</v>
      </c>
      <c r="H761">
        <v>0</v>
      </c>
      <c r="I761">
        <v>23448</v>
      </c>
    </row>
    <row r="762" spans="1:9" x14ac:dyDescent="0.25">
      <c r="A762" t="s">
        <v>9</v>
      </c>
      <c r="B762">
        <v>38616125</v>
      </c>
      <c r="C762" t="s">
        <v>20</v>
      </c>
      <c r="D762" t="s">
        <v>69</v>
      </c>
      <c r="E762">
        <v>5</v>
      </c>
      <c r="F762">
        <v>5</v>
      </c>
      <c r="G762">
        <v>6190.11</v>
      </c>
      <c r="H762">
        <v>35119.879999999997</v>
      </c>
      <c r="I762">
        <v>316079</v>
      </c>
    </row>
    <row r="763" spans="1:9" x14ac:dyDescent="0.25">
      <c r="A763" t="s">
        <v>9</v>
      </c>
      <c r="B763">
        <v>28499466</v>
      </c>
      <c r="C763" t="s">
        <v>59</v>
      </c>
      <c r="D763" t="s">
        <v>60</v>
      </c>
      <c r="E763">
        <v>2</v>
      </c>
      <c r="F763">
        <v>3</v>
      </c>
      <c r="G763">
        <v>6146.86</v>
      </c>
      <c r="H763">
        <v>14192.34</v>
      </c>
      <c r="I763">
        <v>46632</v>
      </c>
    </row>
    <row r="764" spans="1:9" x14ac:dyDescent="0.25">
      <c r="A764" t="s">
        <v>9</v>
      </c>
      <c r="B764">
        <v>35521325</v>
      </c>
      <c r="C764" t="s">
        <v>156</v>
      </c>
      <c r="D764" t="s">
        <v>473</v>
      </c>
      <c r="E764">
        <v>0</v>
      </c>
      <c r="F764">
        <v>0</v>
      </c>
      <c r="G764">
        <v>7157.4</v>
      </c>
      <c r="H764">
        <v>0</v>
      </c>
      <c r="I764">
        <v>235262</v>
      </c>
    </row>
    <row r="765" spans="1:9" x14ac:dyDescent="0.25">
      <c r="A765" t="s">
        <v>9</v>
      </c>
      <c r="B765">
        <v>5319930</v>
      </c>
      <c r="C765" t="s">
        <v>395</v>
      </c>
      <c r="D765" t="s">
        <v>396</v>
      </c>
      <c r="E765">
        <v>0</v>
      </c>
      <c r="F765">
        <v>18</v>
      </c>
      <c r="G765">
        <v>2618.75</v>
      </c>
      <c r="H765">
        <v>1312.5</v>
      </c>
      <c r="I765">
        <v>5250</v>
      </c>
    </row>
    <row r="766" spans="1:9" x14ac:dyDescent="0.25">
      <c r="A766" t="s">
        <v>9</v>
      </c>
      <c r="B766">
        <v>38595909</v>
      </c>
      <c r="C766" t="s">
        <v>164</v>
      </c>
      <c r="D766" t="s">
        <v>198</v>
      </c>
      <c r="E766">
        <v>0</v>
      </c>
      <c r="F766">
        <v>0</v>
      </c>
      <c r="G766">
        <v>2702.4</v>
      </c>
      <c r="H766">
        <v>7043</v>
      </c>
      <c r="I766">
        <v>14086</v>
      </c>
    </row>
    <row r="767" spans="1:9" x14ac:dyDescent="0.25">
      <c r="A767" t="s">
        <v>9</v>
      </c>
      <c r="B767">
        <v>33210417</v>
      </c>
      <c r="C767" t="s">
        <v>139</v>
      </c>
      <c r="D767" t="s">
        <v>140</v>
      </c>
      <c r="E767">
        <v>0</v>
      </c>
      <c r="F767">
        <v>0</v>
      </c>
      <c r="G767">
        <v>4499</v>
      </c>
      <c r="H767">
        <v>1241.0999999999999</v>
      </c>
      <c r="I767">
        <v>35992</v>
      </c>
    </row>
    <row r="768" spans="1:9" x14ac:dyDescent="0.25">
      <c r="A768" t="s">
        <v>9</v>
      </c>
      <c r="B768">
        <v>18197512</v>
      </c>
      <c r="C768" t="s">
        <v>274</v>
      </c>
      <c r="D768" t="s">
        <v>275</v>
      </c>
      <c r="E768">
        <v>0</v>
      </c>
      <c r="F768">
        <v>22</v>
      </c>
      <c r="G768">
        <v>2799</v>
      </c>
      <c r="H768">
        <v>1351.24</v>
      </c>
      <c r="I768">
        <v>39186</v>
      </c>
    </row>
    <row r="769" spans="1:9" x14ac:dyDescent="0.25">
      <c r="A769" t="s">
        <v>9</v>
      </c>
      <c r="B769">
        <v>20989776</v>
      </c>
      <c r="C769" t="s">
        <v>109</v>
      </c>
      <c r="D769" t="s">
        <v>110</v>
      </c>
      <c r="E769">
        <v>4</v>
      </c>
      <c r="F769">
        <v>229</v>
      </c>
      <c r="G769">
        <v>5346.56</v>
      </c>
      <c r="H769">
        <v>0</v>
      </c>
      <c r="I769">
        <v>252698</v>
      </c>
    </row>
    <row r="770" spans="1:9" x14ac:dyDescent="0.25">
      <c r="A770" t="s">
        <v>9</v>
      </c>
      <c r="B770">
        <v>25646688</v>
      </c>
      <c r="C770" t="s">
        <v>37</v>
      </c>
      <c r="D770" t="s">
        <v>38</v>
      </c>
      <c r="E770">
        <v>0</v>
      </c>
      <c r="F770">
        <v>2</v>
      </c>
      <c r="G770">
        <v>3740.6</v>
      </c>
      <c r="H770">
        <v>0</v>
      </c>
      <c r="I770">
        <v>11877</v>
      </c>
    </row>
    <row r="771" spans="1:9" x14ac:dyDescent="0.25">
      <c r="A771" t="s">
        <v>9</v>
      </c>
      <c r="B771">
        <v>10897600</v>
      </c>
      <c r="C771" t="s">
        <v>474</v>
      </c>
      <c r="D771" t="s">
        <v>475</v>
      </c>
      <c r="E771">
        <v>0</v>
      </c>
      <c r="F771">
        <v>22</v>
      </c>
      <c r="G771">
        <v>5895</v>
      </c>
      <c r="H771">
        <v>0</v>
      </c>
      <c r="I771">
        <v>23580</v>
      </c>
    </row>
    <row r="772" spans="1:9" x14ac:dyDescent="0.25">
      <c r="A772" t="s">
        <v>9</v>
      </c>
      <c r="B772">
        <v>37996334</v>
      </c>
      <c r="C772" t="s">
        <v>117</v>
      </c>
      <c r="D772" t="s">
        <v>118</v>
      </c>
      <c r="E772">
        <v>5</v>
      </c>
      <c r="F772">
        <v>0</v>
      </c>
      <c r="G772">
        <v>2910.86</v>
      </c>
      <c r="H772">
        <v>7286.28</v>
      </c>
      <c r="I772">
        <v>102008</v>
      </c>
    </row>
    <row r="773" spans="1:9" x14ac:dyDescent="0.25">
      <c r="A773" t="s">
        <v>9</v>
      </c>
      <c r="B773">
        <v>6429662</v>
      </c>
      <c r="C773" t="s">
        <v>109</v>
      </c>
      <c r="D773" t="s">
        <v>110</v>
      </c>
      <c r="E773">
        <v>4</v>
      </c>
      <c r="F773">
        <v>534</v>
      </c>
      <c r="G773">
        <v>5653</v>
      </c>
      <c r="H773">
        <v>0</v>
      </c>
      <c r="I773">
        <v>121814</v>
      </c>
    </row>
    <row r="774" spans="1:9" x14ac:dyDescent="0.25">
      <c r="A774" t="s">
        <v>9</v>
      </c>
      <c r="B774">
        <v>22067900</v>
      </c>
      <c r="C774" t="s">
        <v>156</v>
      </c>
      <c r="D774" t="s">
        <v>157</v>
      </c>
      <c r="E774">
        <v>5</v>
      </c>
      <c r="F774">
        <v>9</v>
      </c>
      <c r="G774">
        <v>3416</v>
      </c>
      <c r="H774">
        <v>4467.07</v>
      </c>
      <c r="I774">
        <v>3416</v>
      </c>
    </row>
    <row r="775" spans="1:9" x14ac:dyDescent="0.25">
      <c r="A775" t="s">
        <v>9</v>
      </c>
      <c r="B775">
        <v>12945257</v>
      </c>
      <c r="C775" t="s">
        <v>105</v>
      </c>
      <c r="D775" t="s">
        <v>106</v>
      </c>
      <c r="E775">
        <v>5</v>
      </c>
      <c r="F775">
        <v>0</v>
      </c>
      <c r="G775">
        <v>2814.2</v>
      </c>
      <c r="H775">
        <v>0</v>
      </c>
      <c r="I775">
        <v>35133</v>
      </c>
    </row>
    <row r="776" spans="1:9" x14ac:dyDescent="0.25">
      <c r="A776" t="s">
        <v>9</v>
      </c>
      <c r="B776">
        <v>11298043</v>
      </c>
      <c r="C776" t="s">
        <v>476</v>
      </c>
      <c r="D776" t="s">
        <v>32</v>
      </c>
      <c r="E776">
        <v>4</v>
      </c>
      <c r="F776">
        <v>30</v>
      </c>
      <c r="G776">
        <v>2362</v>
      </c>
      <c r="H776">
        <v>0</v>
      </c>
      <c r="I776">
        <v>23620</v>
      </c>
    </row>
    <row r="777" spans="1:9" x14ac:dyDescent="0.25">
      <c r="A777" t="s">
        <v>9</v>
      </c>
      <c r="B777">
        <v>35127210</v>
      </c>
      <c r="C777" t="s">
        <v>102</v>
      </c>
      <c r="D777" t="s">
        <v>103</v>
      </c>
      <c r="E777">
        <v>0</v>
      </c>
      <c r="F777">
        <v>0</v>
      </c>
      <c r="G777">
        <v>2450</v>
      </c>
      <c r="H777">
        <v>5512.5</v>
      </c>
      <c r="I777">
        <v>22050</v>
      </c>
    </row>
    <row r="778" spans="1:9" x14ac:dyDescent="0.25">
      <c r="A778" t="s">
        <v>9</v>
      </c>
      <c r="B778">
        <v>35863345</v>
      </c>
      <c r="C778" t="s">
        <v>119</v>
      </c>
      <c r="D778" t="s">
        <v>73</v>
      </c>
      <c r="E778">
        <v>4</v>
      </c>
      <c r="F778">
        <v>0</v>
      </c>
      <c r="G778">
        <v>5048</v>
      </c>
      <c r="H778">
        <v>4417</v>
      </c>
      <c r="I778">
        <v>5048</v>
      </c>
    </row>
    <row r="779" spans="1:9" x14ac:dyDescent="0.25">
      <c r="A779" t="s">
        <v>9</v>
      </c>
      <c r="B779">
        <v>36717414</v>
      </c>
      <c r="C779" t="s">
        <v>477</v>
      </c>
      <c r="D779" t="s">
        <v>478</v>
      </c>
      <c r="E779">
        <v>4</v>
      </c>
      <c r="F779">
        <v>2</v>
      </c>
      <c r="G779">
        <v>3087.53</v>
      </c>
      <c r="H779">
        <v>0</v>
      </c>
      <c r="I779">
        <v>45357</v>
      </c>
    </row>
    <row r="780" spans="1:9" x14ac:dyDescent="0.25">
      <c r="A780" t="s">
        <v>9</v>
      </c>
      <c r="B780">
        <v>27343520</v>
      </c>
      <c r="C780" t="s">
        <v>469</v>
      </c>
      <c r="D780" t="s">
        <v>336</v>
      </c>
      <c r="E780">
        <v>0</v>
      </c>
      <c r="F780">
        <v>63</v>
      </c>
      <c r="G780">
        <v>3559.96</v>
      </c>
      <c r="H780">
        <v>1079.68</v>
      </c>
      <c r="I780">
        <v>31311</v>
      </c>
    </row>
    <row r="781" spans="1:9" x14ac:dyDescent="0.25">
      <c r="A781" t="s">
        <v>9</v>
      </c>
      <c r="B781">
        <v>19466881</v>
      </c>
      <c r="C781" t="s">
        <v>59</v>
      </c>
      <c r="D781" t="s">
        <v>60</v>
      </c>
      <c r="E781">
        <v>4</v>
      </c>
      <c r="F781">
        <v>5</v>
      </c>
      <c r="G781">
        <v>5082.58</v>
      </c>
      <c r="H781">
        <v>813.31</v>
      </c>
      <c r="I781">
        <v>23586</v>
      </c>
    </row>
    <row r="782" spans="1:9" x14ac:dyDescent="0.25">
      <c r="A782" t="s">
        <v>9</v>
      </c>
      <c r="B782">
        <v>38536173</v>
      </c>
      <c r="C782" t="s">
        <v>136</v>
      </c>
      <c r="D782" t="s">
        <v>137</v>
      </c>
      <c r="E782">
        <v>5</v>
      </c>
      <c r="F782">
        <v>24</v>
      </c>
      <c r="G782">
        <v>5836.42</v>
      </c>
      <c r="H782">
        <v>14250.15</v>
      </c>
      <c r="I782">
        <v>92626</v>
      </c>
    </row>
    <row r="783" spans="1:9" x14ac:dyDescent="0.25">
      <c r="A783" t="s">
        <v>9</v>
      </c>
      <c r="B783">
        <v>36898231</v>
      </c>
      <c r="C783" t="s">
        <v>425</v>
      </c>
      <c r="D783" t="s">
        <v>214</v>
      </c>
      <c r="E783">
        <v>4</v>
      </c>
      <c r="F783">
        <v>12</v>
      </c>
      <c r="G783">
        <v>2690.1</v>
      </c>
      <c r="H783">
        <v>0</v>
      </c>
      <c r="I783">
        <v>59538</v>
      </c>
    </row>
    <row r="784" spans="1:9" x14ac:dyDescent="0.25">
      <c r="A784" t="s">
        <v>9</v>
      </c>
      <c r="B784">
        <v>26994426</v>
      </c>
      <c r="C784" t="s">
        <v>10</v>
      </c>
      <c r="D784" t="s">
        <v>11</v>
      </c>
      <c r="E784">
        <v>5</v>
      </c>
      <c r="F784">
        <v>3</v>
      </c>
      <c r="G784">
        <v>5981</v>
      </c>
      <c r="H784">
        <v>0</v>
      </c>
      <c r="I784">
        <v>11962</v>
      </c>
    </row>
    <row r="785" spans="1:9" x14ac:dyDescent="0.25">
      <c r="A785" t="s">
        <v>9</v>
      </c>
      <c r="B785">
        <v>14742989</v>
      </c>
      <c r="C785" t="s">
        <v>10</v>
      </c>
      <c r="D785" t="s">
        <v>11</v>
      </c>
      <c r="E785">
        <v>0</v>
      </c>
      <c r="F785">
        <v>0</v>
      </c>
      <c r="G785">
        <v>6153</v>
      </c>
      <c r="H785">
        <v>0</v>
      </c>
      <c r="I785">
        <v>49224</v>
      </c>
    </row>
    <row r="786" spans="1:9" x14ac:dyDescent="0.25">
      <c r="A786" t="s">
        <v>9</v>
      </c>
      <c r="B786">
        <v>39213483</v>
      </c>
      <c r="C786" t="s">
        <v>479</v>
      </c>
      <c r="D786" t="s">
        <v>480</v>
      </c>
      <c r="E786">
        <v>0</v>
      </c>
      <c r="F786">
        <v>0</v>
      </c>
      <c r="G786">
        <v>1366.05</v>
      </c>
      <c r="H786">
        <v>3989.33</v>
      </c>
      <c r="I786">
        <v>5984</v>
      </c>
    </row>
    <row r="787" spans="1:9" x14ac:dyDescent="0.25">
      <c r="A787" t="s">
        <v>9</v>
      </c>
      <c r="B787">
        <v>25896724</v>
      </c>
      <c r="C787" t="s">
        <v>239</v>
      </c>
      <c r="D787" t="s">
        <v>240</v>
      </c>
      <c r="E787">
        <v>5</v>
      </c>
      <c r="F787">
        <v>210</v>
      </c>
      <c r="G787">
        <v>1974</v>
      </c>
      <c r="H787">
        <v>0</v>
      </c>
      <c r="I787">
        <v>57246</v>
      </c>
    </row>
    <row r="788" spans="1:9" x14ac:dyDescent="0.25">
      <c r="A788" t="s">
        <v>9</v>
      </c>
      <c r="B788">
        <v>38470422</v>
      </c>
      <c r="C788" t="s">
        <v>68</v>
      </c>
      <c r="D788" t="s">
        <v>69</v>
      </c>
      <c r="E788">
        <v>4</v>
      </c>
      <c r="F788">
        <v>24</v>
      </c>
      <c r="G788">
        <v>4374.6499999999996</v>
      </c>
      <c r="H788">
        <v>20824.93</v>
      </c>
      <c r="I788">
        <v>603923</v>
      </c>
    </row>
    <row r="789" spans="1:9" x14ac:dyDescent="0.25">
      <c r="A789" t="s">
        <v>9</v>
      </c>
      <c r="B789">
        <v>17466822</v>
      </c>
      <c r="C789" t="s">
        <v>35</v>
      </c>
      <c r="D789" t="s">
        <v>28</v>
      </c>
      <c r="E789">
        <v>4</v>
      </c>
      <c r="F789">
        <v>5</v>
      </c>
      <c r="G789">
        <v>11990</v>
      </c>
      <c r="H789">
        <v>0</v>
      </c>
      <c r="I789">
        <v>71940</v>
      </c>
    </row>
    <row r="790" spans="1:9" x14ac:dyDescent="0.25">
      <c r="A790" t="s">
        <v>9</v>
      </c>
      <c r="B790">
        <v>38416993</v>
      </c>
      <c r="C790" t="s">
        <v>86</v>
      </c>
      <c r="D790" t="s">
        <v>192</v>
      </c>
      <c r="E790">
        <v>5</v>
      </c>
      <c r="F790">
        <v>7</v>
      </c>
      <c r="G790">
        <v>7132.13</v>
      </c>
      <c r="H790">
        <v>0</v>
      </c>
      <c r="I790">
        <v>0</v>
      </c>
    </row>
    <row r="791" spans="1:9" x14ac:dyDescent="0.25">
      <c r="A791" t="s">
        <v>9</v>
      </c>
      <c r="B791">
        <v>32171201</v>
      </c>
      <c r="C791" t="s">
        <v>481</v>
      </c>
      <c r="D791" t="s">
        <v>17</v>
      </c>
      <c r="E791">
        <v>3</v>
      </c>
      <c r="F791">
        <v>2</v>
      </c>
      <c r="G791">
        <v>4748.16</v>
      </c>
      <c r="H791">
        <v>0</v>
      </c>
      <c r="I791">
        <v>33832</v>
      </c>
    </row>
    <row r="792" spans="1:9" x14ac:dyDescent="0.25">
      <c r="A792" t="s">
        <v>9</v>
      </c>
      <c r="B792">
        <v>37292527</v>
      </c>
      <c r="C792" t="s">
        <v>80</v>
      </c>
      <c r="D792" t="s">
        <v>81</v>
      </c>
      <c r="E792">
        <v>5</v>
      </c>
      <c r="F792">
        <v>0</v>
      </c>
      <c r="G792">
        <v>2758.9</v>
      </c>
      <c r="H792">
        <v>0</v>
      </c>
      <c r="I792">
        <v>25488</v>
      </c>
    </row>
    <row r="793" spans="1:9" x14ac:dyDescent="0.25">
      <c r="A793" t="s">
        <v>9</v>
      </c>
      <c r="B793">
        <v>35332388</v>
      </c>
      <c r="C793" t="s">
        <v>102</v>
      </c>
      <c r="D793" t="s">
        <v>270</v>
      </c>
      <c r="E793">
        <v>0</v>
      </c>
      <c r="F793">
        <v>3</v>
      </c>
      <c r="G793">
        <v>2275</v>
      </c>
      <c r="H793">
        <v>1516.66</v>
      </c>
      <c r="I793">
        <v>13650</v>
      </c>
    </row>
    <row r="794" spans="1:9" x14ac:dyDescent="0.25">
      <c r="A794" t="s">
        <v>9</v>
      </c>
      <c r="B794">
        <v>11076186</v>
      </c>
      <c r="C794" t="s">
        <v>204</v>
      </c>
      <c r="D794" t="s">
        <v>427</v>
      </c>
      <c r="E794">
        <v>4</v>
      </c>
      <c r="F794">
        <v>12</v>
      </c>
      <c r="G794">
        <v>2912.8</v>
      </c>
      <c r="H794">
        <v>0</v>
      </c>
      <c r="I794">
        <v>14256</v>
      </c>
    </row>
    <row r="795" spans="1:9" x14ac:dyDescent="0.25">
      <c r="A795" t="s">
        <v>9</v>
      </c>
      <c r="B795">
        <v>35266049</v>
      </c>
      <c r="C795" t="s">
        <v>482</v>
      </c>
      <c r="D795" t="s">
        <v>483</v>
      </c>
      <c r="E795">
        <v>3</v>
      </c>
      <c r="F795">
        <v>9</v>
      </c>
      <c r="G795">
        <v>3317.76</v>
      </c>
      <c r="H795">
        <v>2655</v>
      </c>
      <c r="I795">
        <v>37170</v>
      </c>
    </row>
    <row r="796" spans="1:9" x14ac:dyDescent="0.25">
      <c r="A796" t="s">
        <v>9</v>
      </c>
      <c r="B796">
        <v>12754887</v>
      </c>
      <c r="C796" t="s">
        <v>321</v>
      </c>
      <c r="D796" t="s">
        <v>265</v>
      </c>
      <c r="E796">
        <v>5</v>
      </c>
      <c r="F796">
        <v>2</v>
      </c>
      <c r="G796">
        <v>6594</v>
      </c>
      <c r="H796">
        <v>0</v>
      </c>
      <c r="I796">
        <v>6594</v>
      </c>
    </row>
    <row r="797" spans="1:9" x14ac:dyDescent="0.25">
      <c r="A797" t="s">
        <v>9</v>
      </c>
      <c r="B797">
        <v>17467191</v>
      </c>
      <c r="C797" t="s">
        <v>27</v>
      </c>
      <c r="D797" t="s">
        <v>161</v>
      </c>
      <c r="E797">
        <v>4</v>
      </c>
      <c r="F797">
        <v>2</v>
      </c>
      <c r="G797">
        <v>3056</v>
      </c>
      <c r="H797">
        <v>0</v>
      </c>
      <c r="I797">
        <v>39728</v>
      </c>
    </row>
    <row r="798" spans="1:9" x14ac:dyDescent="0.25">
      <c r="A798" t="s">
        <v>9</v>
      </c>
      <c r="B798">
        <v>34424683</v>
      </c>
      <c r="C798" t="s">
        <v>102</v>
      </c>
      <c r="D798" t="s">
        <v>103</v>
      </c>
      <c r="E798">
        <v>4</v>
      </c>
      <c r="F798">
        <v>6</v>
      </c>
      <c r="G798">
        <v>2100</v>
      </c>
      <c r="H798">
        <v>0</v>
      </c>
      <c r="I798">
        <v>23100</v>
      </c>
    </row>
    <row r="799" spans="1:9" x14ac:dyDescent="0.25">
      <c r="A799" t="s">
        <v>9</v>
      </c>
      <c r="B799">
        <v>10759559</v>
      </c>
      <c r="C799" t="s">
        <v>162</v>
      </c>
      <c r="D799" t="s">
        <v>163</v>
      </c>
      <c r="E799">
        <v>4</v>
      </c>
      <c r="F799">
        <v>88</v>
      </c>
      <c r="G799">
        <v>5901.56</v>
      </c>
      <c r="H799">
        <v>0</v>
      </c>
      <c r="I799">
        <v>129063</v>
      </c>
    </row>
    <row r="800" spans="1:9" x14ac:dyDescent="0.25">
      <c r="A800" t="s">
        <v>9</v>
      </c>
      <c r="B800">
        <v>26228121</v>
      </c>
      <c r="C800" t="s">
        <v>421</v>
      </c>
      <c r="D800" t="s">
        <v>422</v>
      </c>
      <c r="E800">
        <v>4</v>
      </c>
      <c r="F800">
        <v>0</v>
      </c>
      <c r="G800">
        <v>6528</v>
      </c>
      <c r="H800">
        <v>7558.73</v>
      </c>
      <c r="I800">
        <v>13056</v>
      </c>
    </row>
    <row r="801" spans="1:9" x14ac:dyDescent="0.25">
      <c r="A801" t="s">
        <v>9</v>
      </c>
      <c r="B801">
        <v>35069294</v>
      </c>
      <c r="C801" t="s">
        <v>410</v>
      </c>
      <c r="D801" t="s">
        <v>168</v>
      </c>
      <c r="E801">
        <v>5</v>
      </c>
      <c r="F801">
        <v>10</v>
      </c>
      <c r="G801">
        <v>4041.63</v>
      </c>
      <c r="H801">
        <v>0</v>
      </c>
      <c r="I801">
        <v>509628</v>
      </c>
    </row>
    <row r="802" spans="1:9" x14ac:dyDescent="0.25">
      <c r="A802" t="s">
        <v>9</v>
      </c>
      <c r="B802">
        <v>30290118</v>
      </c>
      <c r="C802" t="s">
        <v>20</v>
      </c>
      <c r="D802" t="s">
        <v>85</v>
      </c>
      <c r="E802">
        <v>4</v>
      </c>
      <c r="F802">
        <v>0</v>
      </c>
      <c r="G802">
        <v>3626.25</v>
      </c>
      <c r="H802">
        <v>743</v>
      </c>
      <c r="I802">
        <v>6687</v>
      </c>
    </row>
    <row r="803" spans="1:9" x14ac:dyDescent="0.25">
      <c r="A803" t="s">
        <v>9</v>
      </c>
      <c r="B803">
        <v>11619862</v>
      </c>
      <c r="C803" t="s">
        <v>24</v>
      </c>
      <c r="D803" t="s">
        <v>25</v>
      </c>
      <c r="E803">
        <v>4</v>
      </c>
      <c r="F803">
        <v>172</v>
      </c>
      <c r="G803">
        <v>3734.53</v>
      </c>
      <c r="H803">
        <v>0</v>
      </c>
      <c r="I803">
        <v>212448</v>
      </c>
    </row>
    <row r="804" spans="1:9" x14ac:dyDescent="0.25">
      <c r="A804" t="s">
        <v>9</v>
      </c>
      <c r="B804">
        <v>18926987</v>
      </c>
      <c r="C804" t="s">
        <v>37</v>
      </c>
      <c r="D804" t="s">
        <v>38</v>
      </c>
      <c r="E804">
        <v>5</v>
      </c>
      <c r="F804">
        <v>0</v>
      </c>
      <c r="G804">
        <v>4937</v>
      </c>
      <c r="H804">
        <v>0</v>
      </c>
      <c r="I804">
        <v>5399</v>
      </c>
    </row>
    <row r="805" spans="1:9" x14ac:dyDescent="0.25">
      <c r="A805" t="s">
        <v>9</v>
      </c>
      <c r="B805">
        <v>26550862</v>
      </c>
      <c r="C805" t="s">
        <v>276</v>
      </c>
      <c r="D805" t="s">
        <v>23</v>
      </c>
      <c r="E805">
        <v>5</v>
      </c>
      <c r="F805">
        <v>18</v>
      </c>
      <c r="G805">
        <v>3862.73</v>
      </c>
      <c r="H805">
        <v>0</v>
      </c>
      <c r="I805">
        <v>11050</v>
      </c>
    </row>
    <row r="806" spans="1:9" x14ac:dyDescent="0.25">
      <c r="A806" t="s">
        <v>9</v>
      </c>
      <c r="B806">
        <v>19563453</v>
      </c>
      <c r="C806" t="s">
        <v>68</v>
      </c>
      <c r="D806" t="s">
        <v>348</v>
      </c>
      <c r="E806">
        <v>5</v>
      </c>
      <c r="F806">
        <v>0</v>
      </c>
      <c r="G806">
        <v>3596.76</v>
      </c>
      <c r="H806">
        <v>7226.59</v>
      </c>
      <c r="I806">
        <v>36133</v>
      </c>
    </row>
    <row r="807" spans="1:9" x14ac:dyDescent="0.25">
      <c r="A807" t="s">
        <v>9</v>
      </c>
      <c r="B807">
        <v>17466878</v>
      </c>
      <c r="C807" t="s">
        <v>35</v>
      </c>
      <c r="D807" t="s">
        <v>28</v>
      </c>
      <c r="E807">
        <v>5</v>
      </c>
      <c r="F807">
        <v>3</v>
      </c>
      <c r="G807">
        <v>13990</v>
      </c>
      <c r="H807">
        <v>8993.57</v>
      </c>
      <c r="I807">
        <v>125910</v>
      </c>
    </row>
    <row r="808" spans="1:9" x14ac:dyDescent="0.25">
      <c r="A808" t="s">
        <v>9</v>
      </c>
      <c r="B808">
        <v>37202882</v>
      </c>
      <c r="C808" t="s">
        <v>84</v>
      </c>
      <c r="D808" t="s">
        <v>179</v>
      </c>
      <c r="E808">
        <v>0</v>
      </c>
      <c r="F808">
        <v>1</v>
      </c>
      <c r="G808">
        <v>2401</v>
      </c>
      <c r="H808">
        <v>2216.3000000000002</v>
      </c>
      <c r="I808">
        <v>14406</v>
      </c>
    </row>
    <row r="809" spans="1:9" x14ac:dyDescent="0.25">
      <c r="A809" t="s">
        <v>9</v>
      </c>
      <c r="B809">
        <v>25984880</v>
      </c>
      <c r="C809" t="s">
        <v>96</v>
      </c>
      <c r="D809" t="s">
        <v>97</v>
      </c>
      <c r="E809">
        <v>4</v>
      </c>
      <c r="F809">
        <v>93</v>
      </c>
      <c r="G809">
        <v>3937</v>
      </c>
      <c r="H809">
        <v>0</v>
      </c>
      <c r="I809">
        <v>122047</v>
      </c>
    </row>
    <row r="810" spans="1:9" x14ac:dyDescent="0.25">
      <c r="A810" t="s">
        <v>9</v>
      </c>
      <c r="B810">
        <v>36147359</v>
      </c>
      <c r="C810" t="s">
        <v>102</v>
      </c>
      <c r="D810" t="s">
        <v>270</v>
      </c>
      <c r="E810">
        <v>5</v>
      </c>
      <c r="F810">
        <v>2</v>
      </c>
      <c r="G810">
        <v>2562</v>
      </c>
      <c r="H810">
        <v>0</v>
      </c>
      <c r="I810">
        <v>30744</v>
      </c>
    </row>
    <row r="811" spans="1:9" x14ac:dyDescent="0.25">
      <c r="A811" t="s">
        <v>9</v>
      </c>
      <c r="B811">
        <v>12573520</v>
      </c>
      <c r="C811" t="s">
        <v>49</v>
      </c>
      <c r="D811" t="s">
        <v>50</v>
      </c>
      <c r="E811">
        <v>0</v>
      </c>
      <c r="F811">
        <v>0</v>
      </c>
      <c r="G811">
        <v>2846</v>
      </c>
      <c r="H811">
        <v>0</v>
      </c>
      <c r="I811">
        <v>34152</v>
      </c>
    </row>
    <row r="812" spans="1:9" x14ac:dyDescent="0.25">
      <c r="A812" t="s">
        <v>9</v>
      </c>
      <c r="B812">
        <v>5929032</v>
      </c>
      <c r="C812" t="s">
        <v>484</v>
      </c>
      <c r="D812" t="s">
        <v>485</v>
      </c>
      <c r="E812">
        <v>4</v>
      </c>
      <c r="F812">
        <v>14</v>
      </c>
      <c r="G812">
        <v>1326</v>
      </c>
      <c r="H812">
        <v>2244</v>
      </c>
      <c r="I812">
        <v>14586</v>
      </c>
    </row>
    <row r="813" spans="1:9" x14ac:dyDescent="0.25">
      <c r="A813" t="s">
        <v>9</v>
      </c>
      <c r="B813">
        <v>34665741</v>
      </c>
      <c r="C813" t="s">
        <v>224</v>
      </c>
      <c r="D813" t="s">
        <v>486</v>
      </c>
      <c r="E813">
        <v>0</v>
      </c>
      <c r="F813">
        <v>5</v>
      </c>
      <c r="G813">
        <v>3478.2</v>
      </c>
      <c r="H813">
        <v>0</v>
      </c>
      <c r="I813">
        <v>30873</v>
      </c>
    </row>
    <row r="814" spans="1:9" x14ac:dyDescent="0.25">
      <c r="A814" t="s">
        <v>9</v>
      </c>
      <c r="B814">
        <v>38664205</v>
      </c>
      <c r="C814" t="s">
        <v>464</v>
      </c>
      <c r="D814" t="s">
        <v>465</v>
      </c>
      <c r="E814">
        <v>0</v>
      </c>
      <c r="F814">
        <v>0</v>
      </c>
      <c r="G814">
        <v>2062</v>
      </c>
      <c r="H814">
        <v>627.55999999999995</v>
      </c>
      <c r="I814">
        <v>2062</v>
      </c>
    </row>
    <row r="815" spans="1:9" x14ac:dyDescent="0.25">
      <c r="A815" t="s">
        <v>9</v>
      </c>
      <c r="B815">
        <v>34538595</v>
      </c>
      <c r="C815" t="s">
        <v>319</v>
      </c>
      <c r="D815" t="s">
        <v>320</v>
      </c>
      <c r="E815">
        <v>5</v>
      </c>
      <c r="F815">
        <v>4</v>
      </c>
      <c r="G815">
        <v>1594</v>
      </c>
      <c r="H815">
        <v>1014.76</v>
      </c>
      <c r="I815">
        <v>6596</v>
      </c>
    </row>
    <row r="816" spans="1:9" x14ac:dyDescent="0.25">
      <c r="A816" t="s">
        <v>9</v>
      </c>
      <c r="B816">
        <v>34771913</v>
      </c>
      <c r="C816" t="s">
        <v>66</v>
      </c>
      <c r="D816" t="s">
        <v>67</v>
      </c>
      <c r="E816">
        <v>0</v>
      </c>
      <c r="F816">
        <v>0</v>
      </c>
      <c r="G816">
        <v>7192</v>
      </c>
      <c r="H816">
        <v>0</v>
      </c>
      <c r="I816">
        <v>115072</v>
      </c>
    </row>
    <row r="817" spans="1:9" x14ac:dyDescent="0.25">
      <c r="A817" t="s">
        <v>9</v>
      </c>
      <c r="B817">
        <v>14402330</v>
      </c>
      <c r="C817" t="s">
        <v>406</v>
      </c>
      <c r="D817" t="s">
        <v>407</v>
      </c>
      <c r="E817">
        <v>4</v>
      </c>
      <c r="F817">
        <v>0</v>
      </c>
      <c r="G817">
        <v>6510</v>
      </c>
      <c r="H817">
        <v>0</v>
      </c>
      <c r="I817">
        <v>45570</v>
      </c>
    </row>
    <row r="818" spans="1:9" x14ac:dyDescent="0.25">
      <c r="A818" t="s">
        <v>9</v>
      </c>
      <c r="B818">
        <v>23805385</v>
      </c>
      <c r="C818" t="s">
        <v>487</v>
      </c>
      <c r="D818" t="s">
        <v>488</v>
      </c>
      <c r="E818">
        <v>0</v>
      </c>
      <c r="F818">
        <v>0</v>
      </c>
      <c r="G818">
        <v>11992</v>
      </c>
      <c r="H818">
        <v>0</v>
      </c>
      <c r="I818">
        <v>11992</v>
      </c>
    </row>
    <row r="819" spans="1:9" x14ac:dyDescent="0.25">
      <c r="A819" t="s">
        <v>9</v>
      </c>
      <c r="B819">
        <v>11100789</v>
      </c>
      <c r="C819" t="s">
        <v>189</v>
      </c>
      <c r="D819" t="s">
        <v>190</v>
      </c>
      <c r="E819">
        <v>0</v>
      </c>
      <c r="F819">
        <v>0</v>
      </c>
      <c r="G819">
        <v>4320</v>
      </c>
      <c r="H819">
        <v>0</v>
      </c>
      <c r="I819">
        <v>21600</v>
      </c>
    </row>
    <row r="820" spans="1:9" x14ac:dyDescent="0.25">
      <c r="A820" t="s">
        <v>9</v>
      </c>
      <c r="B820">
        <v>31309520</v>
      </c>
      <c r="C820" t="s">
        <v>232</v>
      </c>
      <c r="D820" t="s">
        <v>140</v>
      </c>
      <c r="E820">
        <v>0</v>
      </c>
      <c r="F820">
        <v>0</v>
      </c>
      <c r="G820">
        <v>1861</v>
      </c>
      <c r="H820">
        <v>1234.5</v>
      </c>
      <c r="I820">
        <v>2469</v>
      </c>
    </row>
    <row r="821" spans="1:9" x14ac:dyDescent="0.25">
      <c r="A821" t="s">
        <v>9</v>
      </c>
      <c r="B821">
        <v>36610776</v>
      </c>
      <c r="C821" t="s">
        <v>102</v>
      </c>
      <c r="D821" t="s">
        <v>103</v>
      </c>
      <c r="E821">
        <v>0</v>
      </c>
      <c r="F821">
        <v>0</v>
      </c>
      <c r="G821">
        <v>2700</v>
      </c>
      <c r="H821">
        <v>2121.42</v>
      </c>
      <c r="I821">
        <v>29700</v>
      </c>
    </row>
    <row r="822" spans="1:9" x14ac:dyDescent="0.25">
      <c r="A822" t="s">
        <v>9</v>
      </c>
      <c r="B822">
        <v>26434073</v>
      </c>
      <c r="C822" t="s">
        <v>417</v>
      </c>
      <c r="D822" t="s">
        <v>418</v>
      </c>
      <c r="E822">
        <v>4</v>
      </c>
      <c r="F822">
        <v>0</v>
      </c>
      <c r="G822">
        <v>4640</v>
      </c>
      <c r="H822">
        <v>0</v>
      </c>
      <c r="I822">
        <v>34800</v>
      </c>
    </row>
    <row r="823" spans="1:9" x14ac:dyDescent="0.25">
      <c r="A823" t="s">
        <v>9</v>
      </c>
      <c r="B823">
        <v>36420442</v>
      </c>
      <c r="C823" t="s">
        <v>20</v>
      </c>
      <c r="D823" t="s">
        <v>123</v>
      </c>
      <c r="E823">
        <v>5</v>
      </c>
      <c r="F823">
        <v>10</v>
      </c>
      <c r="G823">
        <v>5107</v>
      </c>
      <c r="H823">
        <v>0</v>
      </c>
      <c r="I823">
        <v>166643</v>
      </c>
    </row>
    <row r="824" spans="1:9" x14ac:dyDescent="0.25">
      <c r="A824" t="s">
        <v>9</v>
      </c>
      <c r="B824">
        <v>37184376</v>
      </c>
      <c r="C824" t="s">
        <v>45</v>
      </c>
      <c r="D824" t="s">
        <v>46</v>
      </c>
      <c r="E824">
        <v>5</v>
      </c>
      <c r="F824">
        <v>2</v>
      </c>
      <c r="G824">
        <v>2401</v>
      </c>
      <c r="H824">
        <v>0</v>
      </c>
      <c r="I824">
        <v>14406</v>
      </c>
    </row>
    <row r="825" spans="1:9" x14ac:dyDescent="0.25">
      <c r="A825" t="s">
        <v>9</v>
      </c>
      <c r="B825">
        <v>10803740</v>
      </c>
      <c r="C825" t="s">
        <v>37</v>
      </c>
      <c r="D825" t="s">
        <v>38</v>
      </c>
      <c r="E825">
        <v>0</v>
      </c>
      <c r="F825">
        <v>21</v>
      </c>
      <c r="G825">
        <v>6743</v>
      </c>
      <c r="H825">
        <v>0</v>
      </c>
      <c r="I825">
        <v>46634</v>
      </c>
    </row>
    <row r="826" spans="1:9" x14ac:dyDescent="0.25">
      <c r="A826" t="s">
        <v>9</v>
      </c>
      <c r="B826">
        <v>26491371</v>
      </c>
      <c r="C826" t="s">
        <v>489</v>
      </c>
      <c r="D826" t="s">
        <v>490</v>
      </c>
      <c r="E826">
        <v>5</v>
      </c>
      <c r="F826">
        <v>5</v>
      </c>
      <c r="G826">
        <v>4186</v>
      </c>
      <c r="H826">
        <v>0</v>
      </c>
      <c r="I826">
        <v>33488</v>
      </c>
    </row>
    <row r="827" spans="1:9" x14ac:dyDescent="0.25">
      <c r="A827" t="s">
        <v>9</v>
      </c>
      <c r="B827">
        <v>26764883</v>
      </c>
      <c r="C827" t="s">
        <v>102</v>
      </c>
      <c r="D827" t="s">
        <v>103</v>
      </c>
      <c r="E827">
        <v>4</v>
      </c>
      <c r="F827">
        <v>0</v>
      </c>
      <c r="G827">
        <v>1632</v>
      </c>
      <c r="H827">
        <v>0</v>
      </c>
      <c r="I827">
        <v>4896</v>
      </c>
    </row>
    <row r="828" spans="1:9" x14ac:dyDescent="0.25">
      <c r="A828" t="s">
        <v>9</v>
      </c>
      <c r="B828">
        <v>29390133</v>
      </c>
      <c r="C828" t="s">
        <v>264</v>
      </c>
      <c r="D828" t="s">
        <v>265</v>
      </c>
      <c r="E828">
        <v>0</v>
      </c>
      <c r="F828">
        <v>0</v>
      </c>
      <c r="G828">
        <v>5250</v>
      </c>
      <c r="H828">
        <v>0</v>
      </c>
      <c r="I828">
        <v>0</v>
      </c>
    </row>
    <row r="829" spans="1:9" x14ac:dyDescent="0.25">
      <c r="A829" t="s">
        <v>9</v>
      </c>
      <c r="B829">
        <v>36094840</v>
      </c>
      <c r="C829" t="s">
        <v>146</v>
      </c>
      <c r="D829" t="s">
        <v>147</v>
      </c>
      <c r="E829">
        <v>4</v>
      </c>
      <c r="F829">
        <v>60</v>
      </c>
      <c r="G829">
        <v>2108.06</v>
      </c>
      <c r="H829">
        <v>0</v>
      </c>
      <c r="I829">
        <v>42602</v>
      </c>
    </row>
    <row r="830" spans="1:9" x14ac:dyDescent="0.25">
      <c r="A830" t="s">
        <v>9</v>
      </c>
      <c r="B830">
        <v>11287885</v>
      </c>
      <c r="C830" t="s">
        <v>27</v>
      </c>
      <c r="D830" t="s">
        <v>28</v>
      </c>
      <c r="E830">
        <v>4</v>
      </c>
      <c r="F830">
        <v>6</v>
      </c>
      <c r="G830">
        <v>3990</v>
      </c>
      <c r="H830">
        <v>0</v>
      </c>
      <c r="I830">
        <v>27930</v>
      </c>
    </row>
    <row r="831" spans="1:9" x14ac:dyDescent="0.25">
      <c r="A831" t="s">
        <v>9</v>
      </c>
      <c r="B831">
        <v>38269442</v>
      </c>
      <c r="C831" t="s">
        <v>111</v>
      </c>
      <c r="D831" t="s">
        <v>112</v>
      </c>
      <c r="E831">
        <v>0</v>
      </c>
      <c r="F831">
        <v>0</v>
      </c>
      <c r="G831">
        <v>2122.4</v>
      </c>
      <c r="H831">
        <v>0</v>
      </c>
      <c r="I831">
        <v>21504</v>
      </c>
    </row>
    <row r="832" spans="1:9" x14ac:dyDescent="0.25">
      <c r="A832" t="s">
        <v>9</v>
      </c>
      <c r="B832">
        <v>35071017</v>
      </c>
      <c r="C832" t="s">
        <v>491</v>
      </c>
      <c r="D832" t="s">
        <v>168</v>
      </c>
      <c r="E832">
        <v>5</v>
      </c>
      <c r="F832">
        <v>15</v>
      </c>
      <c r="G832">
        <v>3490.79</v>
      </c>
      <c r="H832">
        <v>4841.8599999999997</v>
      </c>
      <c r="I832">
        <v>140414</v>
      </c>
    </row>
    <row r="833" spans="1:9" x14ac:dyDescent="0.25">
      <c r="A833" t="s">
        <v>9</v>
      </c>
      <c r="B833">
        <v>36327964</v>
      </c>
      <c r="C833" t="s">
        <v>78</v>
      </c>
      <c r="D833" t="s">
        <v>79</v>
      </c>
      <c r="E833">
        <v>0</v>
      </c>
      <c r="F833">
        <v>1</v>
      </c>
      <c r="G833">
        <v>4812.5</v>
      </c>
      <c r="H833">
        <v>0</v>
      </c>
      <c r="I833">
        <v>63800</v>
      </c>
    </row>
    <row r="834" spans="1:9" x14ac:dyDescent="0.25">
      <c r="A834" t="s">
        <v>9</v>
      </c>
      <c r="B834">
        <v>14089831</v>
      </c>
      <c r="C834" t="s">
        <v>136</v>
      </c>
      <c r="D834" t="s">
        <v>301</v>
      </c>
      <c r="E834">
        <v>5</v>
      </c>
      <c r="F834">
        <v>19</v>
      </c>
      <c r="G834">
        <v>5694.92</v>
      </c>
      <c r="H834">
        <v>24942.14</v>
      </c>
      <c r="I834">
        <v>349190</v>
      </c>
    </row>
    <row r="835" spans="1:9" x14ac:dyDescent="0.25">
      <c r="A835" t="s">
        <v>9</v>
      </c>
      <c r="B835">
        <v>39217965</v>
      </c>
      <c r="C835" t="s">
        <v>492</v>
      </c>
      <c r="D835" t="s">
        <v>493</v>
      </c>
      <c r="E835">
        <v>4</v>
      </c>
      <c r="F835">
        <v>103</v>
      </c>
      <c r="G835">
        <v>1979</v>
      </c>
      <c r="H835">
        <v>0</v>
      </c>
      <c r="I835">
        <v>0</v>
      </c>
    </row>
    <row r="836" spans="1:9" x14ac:dyDescent="0.25">
      <c r="A836" t="s">
        <v>9</v>
      </c>
      <c r="B836">
        <v>36930769</v>
      </c>
      <c r="C836" t="s">
        <v>20</v>
      </c>
      <c r="D836" t="s">
        <v>85</v>
      </c>
      <c r="E836">
        <v>5</v>
      </c>
      <c r="F836">
        <v>0</v>
      </c>
      <c r="G836">
        <v>5374.58</v>
      </c>
      <c r="H836">
        <v>20149.25</v>
      </c>
      <c r="I836">
        <v>80597</v>
      </c>
    </row>
    <row r="837" spans="1:9" x14ac:dyDescent="0.25">
      <c r="A837" t="s">
        <v>9</v>
      </c>
      <c r="B837">
        <v>38257243</v>
      </c>
      <c r="C837" t="s">
        <v>45</v>
      </c>
      <c r="D837" t="s">
        <v>46</v>
      </c>
      <c r="E837">
        <v>5</v>
      </c>
      <c r="F837">
        <v>5</v>
      </c>
      <c r="G837">
        <v>1911</v>
      </c>
      <c r="H837">
        <v>6254.18</v>
      </c>
      <c r="I837">
        <v>17199</v>
      </c>
    </row>
    <row r="838" spans="1:9" x14ac:dyDescent="0.25">
      <c r="A838" t="s">
        <v>9</v>
      </c>
      <c r="B838">
        <v>11589487</v>
      </c>
      <c r="C838" t="s">
        <v>379</v>
      </c>
      <c r="D838" t="s">
        <v>380</v>
      </c>
      <c r="E838">
        <v>5</v>
      </c>
      <c r="F838">
        <v>0</v>
      </c>
      <c r="G838">
        <v>5160</v>
      </c>
      <c r="H838">
        <v>0</v>
      </c>
      <c r="I838">
        <v>56760</v>
      </c>
    </row>
    <row r="839" spans="1:9" x14ac:dyDescent="0.25">
      <c r="A839" t="s">
        <v>9</v>
      </c>
      <c r="B839">
        <v>10716280</v>
      </c>
      <c r="C839" t="s">
        <v>139</v>
      </c>
      <c r="D839" t="s">
        <v>140</v>
      </c>
      <c r="E839">
        <v>4</v>
      </c>
      <c r="F839">
        <v>166</v>
      </c>
      <c r="G839">
        <v>2780.53</v>
      </c>
      <c r="H839">
        <v>0</v>
      </c>
      <c r="I839">
        <v>30463</v>
      </c>
    </row>
    <row r="840" spans="1:9" x14ac:dyDescent="0.25">
      <c r="A840" t="s">
        <v>9</v>
      </c>
      <c r="B840">
        <v>35494201</v>
      </c>
      <c r="C840" t="s">
        <v>241</v>
      </c>
      <c r="D840" t="s">
        <v>242</v>
      </c>
      <c r="E840">
        <v>4</v>
      </c>
      <c r="F840">
        <v>0</v>
      </c>
      <c r="G840">
        <v>5880</v>
      </c>
      <c r="H840">
        <v>25725</v>
      </c>
      <c r="I840">
        <v>29400</v>
      </c>
    </row>
    <row r="841" spans="1:9" x14ac:dyDescent="0.25">
      <c r="A841" t="s">
        <v>9</v>
      </c>
      <c r="B841">
        <v>18295485</v>
      </c>
      <c r="C841" t="s">
        <v>24</v>
      </c>
      <c r="D841" t="s">
        <v>25</v>
      </c>
      <c r="E841">
        <v>3</v>
      </c>
      <c r="F841">
        <v>11</v>
      </c>
      <c r="G841">
        <v>3659.66</v>
      </c>
      <c r="H841">
        <v>0</v>
      </c>
      <c r="I841">
        <v>18325</v>
      </c>
    </row>
    <row r="842" spans="1:9" x14ac:dyDescent="0.25">
      <c r="A842" t="s">
        <v>9</v>
      </c>
      <c r="B842">
        <v>27971668</v>
      </c>
      <c r="C842" t="s">
        <v>39</v>
      </c>
      <c r="D842" t="s">
        <v>40</v>
      </c>
      <c r="E842">
        <v>5</v>
      </c>
      <c r="F842">
        <v>7</v>
      </c>
      <c r="G842">
        <v>5907</v>
      </c>
      <c r="H842">
        <v>11814</v>
      </c>
      <c r="I842">
        <v>23628</v>
      </c>
    </row>
    <row r="843" spans="1:9" x14ac:dyDescent="0.25">
      <c r="A843" t="s">
        <v>9</v>
      </c>
      <c r="B843">
        <v>39016412</v>
      </c>
      <c r="C843" t="s">
        <v>494</v>
      </c>
      <c r="D843" t="s">
        <v>495</v>
      </c>
      <c r="E843">
        <v>5</v>
      </c>
      <c r="F843">
        <v>0</v>
      </c>
      <c r="G843">
        <v>1373.27</v>
      </c>
      <c r="H843">
        <v>9796.36</v>
      </c>
      <c r="I843">
        <v>26940</v>
      </c>
    </row>
    <row r="844" spans="1:9" x14ac:dyDescent="0.25">
      <c r="A844" t="s">
        <v>9</v>
      </c>
      <c r="B844">
        <v>34900114</v>
      </c>
      <c r="C844" t="s">
        <v>496</v>
      </c>
      <c r="D844" t="s">
        <v>497</v>
      </c>
      <c r="E844">
        <v>0</v>
      </c>
      <c r="F844">
        <v>0</v>
      </c>
      <c r="G844">
        <v>5602.13</v>
      </c>
      <c r="H844">
        <v>0</v>
      </c>
      <c r="I844">
        <v>55008</v>
      </c>
    </row>
    <row r="845" spans="1:9" x14ac:dyDescent="0.25">
      <c r="A845" t="s">
        <v>9</v>
      </c>
      <c r="B845">
        <v>38628826</v>
      </c>
      <c r="C845" t="s">
        <v>143</v>
      </c>
      <c r="D845" t="s">
        <v>144</v>
      </c>
      <c r="E845">
        <v>0</v>
      </c>
      <c r="F845">
        <v>0</v>
      </c>
      <c r="G845">
        <v>2744</v>
      </c>
      <c r="H845">
        <v>3841.6</v>
      </c>
      <c r="I845">
        <v>19208</v>
      </c>
    </row>
    <row r="846" spans="1:9" x14ac:dyDescent="0.25">
      <c r="A846" t="s">
        <v>9</v>
      </c>
      <c r="B846">
        <v>34631521</v>
      </c>
      <c r="C846" t="s">
        <v>66</v>
      </c>
      <c r="D846" t="s">
        <v>67</v>
      </c>
      <c r="E846">
        <v>0</v>
      </c>
      <c r="F846">
        <v>0</v>
      </c>
      <c r="G846">
        <v>7923</v>
      </c>
      <c r="H846">
        <v>0</v>
      </c>
      <c r="I846">
        <v>110922</v>
      </c>
    </row>
    <row r="847" spans="1:9" x14ac:dyDescent="0.25">
      <c r="A847" t="s">
        <v>9</v>
      </c>
      <c r="B847">
        <v>12049404</v>
      </c>
      <c r="C847" t="s">
        <v>175</v>
      </c>
      <c r="D847" t="s">
        <v>176</v>
      </c>
      <c r="E847">
        <v>4</v>
      </c>
      <c r="F847">
        <v>8</v>
      </c>
      <c r="G847">
        <v>3905.63</v>
      </c>
      <c r="H847">
        <v>0</v>
      </c>
      <c r="I847">
        <v>101348</v>
      </c>
    </row>
    <row r="848" spans="1:9" x14ac:dyDescent="0.25">
      <c r="A848" t="s">
        <v>9</v>
      </c>
      <c r="B848">
        <v>25896738</v>
      </c>
      <c r="C848" t="s">
        <v>239</v>
      </c>
      <c r="D848" t="s">
        <v>378</v>
      </c>
      <c r="E848">
        <v>4</v>
      </c>
      <c r="F848">
        <v>65</v>
      </c>
      <c r="G848">
        <v>1974</v>
      </c>
      <c r="H848">
        <v>0</v>
      </c>
      <c r="I848">
        <v>17766</v>
      </c>
    </row>
    <row r="849" spans="1:9" x14ac:dyDescent="0.25">
      <c r="A849" t="s">
        <v>9</v>
      </c>
      <c r="B849">
        <v>32312927</v>
      </c>
      <c r="C849" t="s">
        <v>232</v>
      </c>
      <c r="D849" t="s">
        <v>140</v>
      </c>
      <c r="E849">
        <v>0</v>
      </c>
      <c r="F849">
        <v>9</v>
      </c>
      <c r="G849">
        <v>1699</v>
      </c>
      <c r="H849">
        <v>1581.82</v>
      </c>
      <c r="I849">
        <v>45873</v>
      </c>
    </row>
    <row r="850" spans="1:9" x14ac:dyDescent="0.25">
      <c r="A850" t="s">
        <v>9</v>
      </c>
      <c r="B850">
        <v>35521348</v>
      </c>
      <c r="C850" t="s">
        <v>156</v>
      </c>
      <c r="D850" t="s">
        <v>157</v>
      </c>
      <c r="E850">
        <v>4</v>
      </c>
      <c r="F850">
        <v>4</v>
      </c>
      <c r="G850">
        <v>6885.6</v>
      </c>
      <c r="H850">
        <v>0</v>
      </c>
      <c r="I850">
        <v>271624</v>
      </c>
    </row>
    <row r="851" spans="1:9" x14ac:dyDescent="0.25">
      <c r="A851" t="s">
        <v>9</v>
      </c>
      <c r="B851">
        <v>29685046</v>
      </c>
      <c r="C851" t="s">
        <v>109</v>
      </c>
      <c r="D851" t="s">
        <v>110</v>
      </c>
      <c r="E851">
        <v>5</v>
      </c>
      <c r="F851">
        <v>0</v>
      </c>
      <c r="G851">
        <v>3712</v>
      </c>
      <c r="H851">
        <v>0</v>
      </c>
      <c r="I851">
        <v>0</v>
      </c>
    </row>
    <row r="852" spans="1:9" x14ac:dyDescent="0.25">
      <c r="A852" t="s">
        <v>9</v>
      </c>
      <c r="B852">
        <v>29019131</v>
      </c>
      <c r="C852" t="s">
        <v>59</v>
      </c>
      <c r="D852" t="s">
        <v>60</v>
      </c>
      <c r="E852">
        <v>4</v>
      </c>
      <c r="F852">
        <v>34</v>
      </c>
      <c r="G852">
        <v>6306.6</v>
      </c>
      <c r="H852">
        <v>5367</v>
      </c>
      <c r="I852">
        <v>10734</v>
      </c>
    </row>
    <row r="853" spans="1:9" x14ac:dyDescent="0.25">
      <c r="A853" t="s">
        <v>9</v>
      </c>
      <c r="B853">
        <v>36930771</v>
      </c>
      <c r="C853" t="s">
        <v>20</v>
      </c>
      <c r="D853" t="s">
        <v>69</v>
      </c>
      <c r="E853">
        <v>5</v>
      </c>
      <c r="F853">
        <v>28</v>
      </c>
      <c r="G853">
        <v>5499.92</v>
      </c>
      <c r="H853">
        <v>16360</v>
      </c>
      <c r="I853">
        <v>147240</v>
      </c>
    </row>
    <row r="854" spans="1:9" x14ac:dyDescent="0.25">
      <c r="A854" t="s">
        <v>9</v>
      </c>
      <c r="B854">
        <v>35414878</v>
      </c>
      <c r="C854" t="s">
        <v>80</v>
      </c>
      <c r="D854" t="s">
        <v>81</v>
      </c>
      <c r="E854">
        <v>4</v>
      </c>
      <c r="F854">
        <v>110</v>
      </c>
      <c r="G854">
        <v>2289.4</v>
      </c>
      <c r="H854">
        <v>0</v>
      </c>
      <c r="I854">
        <v>81300</v>
      </c>
    </row>
    <row r="855" spans="1:9" x14ac:dyDescent="0.25">
      <c r="A855" t="s">
        <v>9</v>
      </c>
      <c r="B855">
        <v>27971670</v>
      </c>
      <c r="C855" t="s">
        <v>39</v>
      </c>
      <c r="D855" t="s">
        <v>40</v>
      </c>
      <c r="E855">
        <v>5</v>
      </c>
      <c r="F855">
        <v>0</v>
      </c>
      <c r="G855">
        <v>5907</v>
      </c>
      <c r="H855">
        <v>0</v>
      </c>
      <c r="I855">
        <v>106326</v>
      </c>
    </row>
    <row r="856" spans="1:9" x14ac:dyDescent="0.25">
      <c r="A856" t="s">
        <v>9</v>
      </c>
      <c r="B856">
        <v>12181625</v>
      </c>
      <c r="C856" t="s">
        <v>264</v>
      </c>
      <c r="D856" t="s">
        <v>498</v>
      </c>
      <c r="E856">
        <v>5</v>
      </c>
      <c r="F856">
        <v>9</v>
      </c>
      <c r="G856">
        <v>5000</v>
      </c>
      <c r="H856">
        <v>0</v>
      </c>
      <c r="I856">
        <v>0</v>
      </c>
    </row>
    <row r="857" spans="1:9" x14ac:dyDescent="0.25">
      <c r="A857" t="s">
        <v>9</v>
      </c>
      <c r="B857">
        <v>29020910</v>
      </c>
      <c r="C857" t="s">
        <v>371</v>
      </c>
      <c r="D857" t="s">
        <v>294</v>
      </c>
      <c r="E857">
        <v>0</v>
      </c>
      <c r="F857">
        <v>0</v>
      </c>
      <c r="G857">
        <v>4341.5600000000004</v>
      </c>
      <c r="H857">
        <v>0</v>
      </c>
      <c r="I857">
        <v>12185</v>
      </c>
    </row>
    <row r="858" spans="1:9" x14ac:dyDescent="0.25">
      <c r="A858" t="s">
        <v>9</v>
      </c>
      <c r="B858">
        <v>37923832</v>
      </c>
      <c r="C858" t="s">
        <v>45</v>
      </c>
      <c r="D858" t="s">
        <v>46</v>
      </c>
      <c r="E858">
        <v>5</v>
      </c>
      <c r="F858">
        <v>2</v>
      </c>
      <c r="G858">
        <v>2401</v>
      </c>
      <c r="H858">
        <v>0</v>
      </c>
      <c r="I858">
        <v>31213</v>
      </c>
    </row>
    <row r="859" spans="1:9" x14ac:dyDescent="0.25">
      <c r="A859" t="s">
        <v>9</v>
      </c>
      <c r="B859">
        <v>36298765</v>
      </c>
      <c r="C859" t="s">
        <v>156</v>
      </c>
      <c r="D859" t="s">
        <v>157</v>
      </c>
      <c r="E859">
        <v>4</v>
      </c>
      <c r="F859">
        <v>8</v>
      </c>
      <c r="G859">
        <v>5487</v>
      </c>
      <c r="H859">
        <v>9566.42</v>
      </c>
      <c r="I859">
        <v>133930</v>
      </c>
    </row>
    <row r="860" spans="1:9" x14ac:dyDescent="0.25">
      <c r="A860" t="s">
        <v>9</v>
      </c>
      <c r="B860">
        <v>39509555</v>
      </c>
      <c r="C860" t="s">
        <v>84</v>
      </c>
      <c r="D860" t="s">
        <v>179</v>
      </c>
      <c r="E860">
        <v>0</v>
      </c>
      <c r="F860">
        <v>0</v>
      </c>
      <c r="G860">
        <v>3072.76</v>
      </c>
      <c r="H860">
        <v>13894.7</v>
      </c>
      <c r="I860">
        <v>18170</v>
      </c>
    </row>
    <row r="861" spans="1:9" x14ac:dyDescent="0.25">
      <c r="A861" t="s">
        <v>9</v>
      </c>
      <c r="B861">
        <v>17680260</v>
      </c>
      <c r="C861" t="s">
        <v>397</v>
      </c>
      <c r="D861" t="s">
        <v>398</v>
      </c>
      <c r="E861">
        <v>4</v>
      </c>
      <c r="F861">
        <v>64</v>
      </c>
      <c r="G861">
        <v>2059.5300000000002</v>
      </c>
      <c r="H861">
        <v>0</v>
      </c>
      <c r="I861">
        <v>22318</v>
      </c>
    </row>
    <row r="862" spans="1:9" x14ac:dyDescent="0.25">
      <c r="A862" t="s">
        <v>9</v>
      </c>
      <c r="B862">
        <v>20821712</v>
      </c>
      <c r="C862" t="s">
        <v>499</v>
      </c>
      <c r="D862" t="s">
        <v>500</v>
      </c>
      <c r="E862">
        <v>0</v>
      </c>
      <c r="F862">
        <v>3</v>
      </c>
      <c r="G862">
        <v>3056.1</v>
      </c>
      <c r="H862">
        <v>0</v>
      </c>
      <c r="I862">
        <v>21482</v>
      </c>
    </row>
    <row r="863" spans="1:9" x14ac:dyDescent="0.25">
      <c r="A863" t="s">
        <v>9</v>
      </c>
      <c r="B863">
        <v>36094839</v>
      </c>
      <c r="C863" t="s">
        <v>146</v>
      </c>
      <c r="D863" t="s">
        <v>147</v>
      </c>
      <c r="E863">
        <v>4</v>
      </c>
      <c r="F863">
        <v>60</v>
      </c>
      <c r="G863">
        <v>2115.5</v>
      </c>
      <c r="H863">
        <v>0</v>
      </c>
      <c r="I863">
        <v>76963</v>
      </c>
    </row>
    <row r="864" spans="1:9" x14ac:dyDescent="0.25">
      <c r="A864" t="s">
        <v>9</v>
      </c>
      <c r="B864">
        <v>39029306</v>
      </c>
      <c r="C864" t="s">
        <v>126</v>
      </c>
      <c r="D864" t="s">
        <v>85</v>
      </c>
      <c r="E864">
        <v>0</v>
      </c>
      <c r="F864">
        <v>0</v>
      </c>
      <c r="G864">
        <v>2572</v>
      </c>
      <c r="H864">
        <v>15899.63</v>
      </c>
      <c r="I864">
        <v>43724</v>
      </c>
    </row>
    <row r="865" spans="1:9" x14ac:dyDescent="0.25">
      <c r="A865" t="s">
        <v>9</v>
      </c>
      <c r="B865">
        <v>22258313</v>
      </c>
      <c r="C865" t="s">
        <v>260</v>
      </c>
      <c r="D865" t="s">
        <v>261</v>
      </c>
      <c r="E865">
        <v>0</v>
      </c>
      <c r="F865">
        <v>45</v>
      </c>
      <c r="G865">
        <v>4586.3999999999996</v>
      </c>
      <c r="H865">
        <v>0</v>
      </c>
      <c r="I865">
        <v>17640</v>
      </c>
    </row>
    <row r="866" spans="1:9" x14ac:dyDescent="0.25">
      <c r="A866" t="s">
        <v>9</v>
      </c>
      <c r="B866">
        <v>17467260</v>
      </c>
      <c r="C866" t="s">
        <v>27</v>
      </c>
      <c r="D866" t="s">
        <v>161</v>
      </c>
      <c r="E866">
        <v>0</v>
      </c>
      <c r="F866">
        <v>8</v>
      </c>
      <c r="G866">
        <v>5029</v>
      </c>
      <c r="H866">
        <v>0</v>
      </c>
      <c r="I866">
        <v>160928</v>
      </c>
    </row>
    <row r="867" spans="1:9" x14ac:dyDescent="0.25">
      <c r="A867" t="s">
        <v>9</v>
      </c>
      <c r="B867">
        <v>38434069</v>
      </c>
      <c r="C867" t="s">
        <v>203</v>
      </c>
      <c r="D867" t="s">
        <v>257</v>
      </c>
      <c r="E867">
        <v>5</v>
      </c>
      <c r="F867">
        <v>0</v>
      </c>
      <c r="G867">
        <v>3009.84</v>
      </c>
      <c r="H867">
        <v>21969.65</v>
      </c>
      <c r="I867">
        <v>72186</v>
      </c>
    </row>
    <row r="868" spans="1:9" x14ac:dyDescent="0.25">
      <c r="A868" t="s">
        <v>9</v>
      </c>
      <c r="B868">
        <v>36702293</v>
      </c>
      <c r="C868" t="s">
        <v>501</v>
      </c>
      <c r="D868" t="s">
        <v>502</v>
      </c>
      <c r="E868">
        <v>0</v>
      </c>
      <c r="F868">
        <v>0</v>
      </c>
      <c r="G868">
        <v>3422</v>
      </c>
      <c r="H868">
        <v>1244.3599999999999</v>
      </c>
      <c r="I868">
        <v>3422</v>
      </c>
    </row>
    <row r="869" spans="1:9" x14ac:dyDescent="0.25">
      <c r="A869" t="s">
        <v>9</v>
      </c>
      <c r="B869">
        <v>36470055</v>
      </c>
      <c r="C869" t="s">
        <v>165</v>
      </c>
      <c r="D869" t="s">
        <v>166</v>
      </c>
      <c r="E869">
        <v>0</v>
      </c>
      <c r="F869">
        <v>0</v>
      </c>
      <c r="G869">
        <v>7480</v>
      </c>
      <c r="H869">
        <v>0</v>
      </c>
      <c r="I869">
        <v>37400</v>
      </c>
    </row>
    <row r="870" spans="1:9" x14ac:dyDescent="0.25">
      <c r="A870" t="s">
        <v>9</v>
      </c>
      <c r="B870">
        <v>38664204</v>
      </c>
      <c r="C870" t="s">
        <v>464</v>
      </c>
      <c r="D870" t="s">
        <v>465</v>
      </c>
      <c r="E870">
        <v>4</v>
      </c>
      <c r="F870">
        <v>2</v>
      </c>
      <c r="G870">
        <v>2431.9499999999998</v>
      </c>
      <c r="H870">
        <v>7505.82</v>
      </c>
      <c r="I870">
        <v>24662</v>
      </c>
    </row>
    <row r="871" spans="1:9" x14ac:dyDescent="0.25">
      <c r="A871" t="s">
        <v>9</v>
      </c>
      <c r="B871">
        <v>18443004</v>
      </c>
      <c r="C871" t="s">
        <v>177</v>
      </c>
      <c r="D871" t="s">
        <v>178</v>
      </c>
      <c r="E871">
        <v>4</v>
      </c>
      <c r="F871">
        <v>11</v>
      </c>
      <c r="G871">
        <v>7192</v>
      </c>
      <c r="H871">
        <v>2480</v>
      </c>
      <c r="I871">
        <v>71920</v>
      </c>
    </row>
    <row r="872" spans="1:9" x14ac:dyDescent="0.25">
      <c r="A872" t="s">
        <v>9</v>
      </c>
      <c r="B872">
        <v>18456890</v>
      </c>
      <c r="C872" t="s">
        <v>296</v>
      </c>
      <c r="D872" t="s">
        <v>297</v>
      </c>
      <c r="E872">
        <v>5</v>
      </c>
      <c r="F872">
        <v>16</v>
      </c>
      <c r="G872">
        <v>4221</v>
      </c>
      <c r="H872">
        <v>0</v>
      </c>
      <c r="I872">
        <v>4712</v>
      </c>
    </row>
    <row r="873" spans="1:9" x14ac:dyDescent="0.25">
      <c r="A873" t="s">
        <v>9</v>
      </c>
      <c r="B873">
        <v>14089837</v>
      </c>
      <c r="C873" t="s">
        <v>136</v>
      </c>
      <c r="D873" t="s">
        <v>301</v>
      </c>
      <c r="E873">
        <v>4</v>
      </c>
      <c r="F873">
        <v>12</v>
      </c>
      <c r="G873">
        <v>5034.55</v>
      </c>
      <c r="H873">
        <v>1870.68</v>
      </c>
      <c r="I873">
        <v>54250</v>
      </c>
    </row>
    <row r="874" spans="1:9" x14ac:dyDescent="0.25">
      <c r="A874" t="s">
        <v>9</v>
      </c>
      <c r="B874">
        <v>34771845</v>
      </c>
      <c r="C874" t="s">
        <v>66</v>
      </c>
      <c r="D874" t="s">
        <v>67</v>
      </c>
      <c r="E874">
        <v>0</v>
      </c>
      <c r="F874">
        <v>25</v>
      </c>
      <c r="G874">
        <v>7567</v>
      </c>
      <c r="H874">
        <v>7306.06</v>
      </c>
      <c r="I874">
        <v>211876</v>
      </c>
    </row>
    <row r="875" spans="1:9" x14ac:dyDescent="0.25">
      <c r="A875" t="s">
        <v>9</v>
      </c>
      <c r="B875">
        <v>25536821</v>
      </c>
      <c r="C875" t="s">
        <v>253</v>
      </c>
      <c r="D875" t="s">
        <v>254</v>
      </c>
      <c r="E875">
        <v>0</v>
      </c>
      <c r="F875">
        <v>12</v>
      </c>
      <c r="G875">
        <v>2283</v>
      </c>
      <c r="H875">
        <v>0</v>
      </c>
      <c r="I875">
        <v>18264</v>
      </c>
    </row>
    <row r="876" spans="1:9" x14ac:dyDescent="0.25">
      <c r="A876" t="s">
        <v>9</v>
      </c>
      <c r="B876">
        <v>21564522</v>
      </c>
      <c r="C876" t="s">
        <v>96</v>
      </c>
      <c r="D876" t="s">
        <v>97</v>
      </c>
      <c r="E876">
        <v>4</v>
      </c>
      <c r="F876">
        <v>16</v>
      </c>
      <c r="G876">
        <v>3960</v>
      </c>
      <c r="H876">
        <v>0</v>
      </c>
      <c r="I876">
        <v>43560</v>
      </c>
    </row>
    <row r="877" spans="1:9" x14ac:dyDescent="0.25">
      <c r="A877" t="s">
        <v>9</v>
      </c>
      <c r="B877">
        <v>8433766</v>
      </c>
      <c r="C877" t="s">
        <v>444</v>
      </c>
      <c r="D877" t="s">
        <v>445</v>
      </c>
      <c r="E877">
        <v>5</v>
      </c>
      <c r="F877">
        <v>112</v>
      </c>
      <c r="G877">
        <v>1800</v>
      </c>
      <c r="H877">
        <v>993.1</v>
      </c>
      <c r="I877">
        <v>28800</v>
      </c>
    </row>
    <row r="878" spans="1:9" x14ac:dyDescent="0.25">
      <c r="A878" t="s">
        <v>9</v>
      </c>
      <c r="B878">
        <v>11215772</v>
      </c>
      <c r="C878" t="s">
        <v>162</v>
      </c>
      <c r="D878" t="s">
        <v>163</v>
      </c>
      <c r="E878">
        <v>4</v>
      </c>
      <c r="F878">
        <v>52</v>
      </c>
      <c r="G878">
        <v>6250.03</v>
      </c>
      <c r="H878">
        <v>0</v>
      </c>
      <c r="I878">
        <v>87256</v>
      </c>
    </row>
    <row r="879" spans="1:9" x14ac:dyDescent="0.25">
      <c r="A879" t="s">
        <v>9</v>
      </c>
      <c r="B879">
        <v>24417912</v>
      </c>
      <c r="C879" t="s">
        <v>271</v>
      </c>
      <c r="D879" t="s">
        <v>272</v>
      </c>
      <c r="E879">
        <v>5</v>
      </c>
      <c r="F879">
        <v>13</v>
      </c>
      <c r="G879">
        <v>3114</v>
      </c>
      <c r="H879">
        <v>0</v>
      </c>
      <c r="I879">
        <v>34254</v>
      </c>
    </row>
    <row r="880" spans="1:9" x14ac:dyDescent="0.25">
      <c r="A880" t="s">
        <v>9</v>
      </c>
      <c r="B880">
        <v>39111560</v>
      </c>
      <c r="C880" t="s">
        <v>232</v>
      </c>
      <c r="D880" t="s">
        <v>140</v>
      </c>
      <c r="E880">
        <v>0</v>
      </c>
      <c r="F880">
        <v>0</v>
      </c>
      <c r="G880">
        <v>1343.44</v>
      </c>
      <c r="H880">
        <v>7794</v>
      </c>
      <c r="I880">
        <v>11691</v>
      </c>
    </row>
    <row r="881" spans="1:9" x14ac:dyDescent="0.25">
      <c r="A881" t="s">
        <v>9</v>
      </c>
      <c r="B881">
        <v>36390259</v>
      </c>
      <c r="C881" t="s">
        <v>102</v>
      </c>
      <c r="D881" t="s">
        <v>270</v>
      </c>
      <c r="E881">
        <v>4</v>
      </c>
      <c r="F881">
        <v>111</v>
      </c>
      <c r="G881">
        <v>2303</v>
      </c>
      <c r="H881">
        <v>1032.3699999999999</v>
      </c>
      <c r="I881">
        <v>29939</v>
      </c>
    </row>
    <row r="882" spans="1:9" x14ac:dyDescent="0.25">
      <c r="A882" t="s">
        <v>9</v>
      </c>
      <c r="B882">
        <v>10687200</v>
      </c>
      <c r="C882" t="s">
        <v>232</v>
      </c>
      <c r="D882" t="s">
        <v>140</v>
      </c>
      <c r="E882">
        <v>0</v>
      </c>
      <c r="F882">
        <v>32</v>
      </c>
      <c r="G882">
        <v>926.77</v>
      </c>
      <c r="H882">
        <v>4994</v>
      </c>
      <c r="I882">
        <v>7491</v>
      </c>
    </row>
    <row r="883" spans="1:9" x14ac:dyDescent="0.25">
      <c r="A883" t="s">
        <v>9</v>
      </c>
      <c r="B883">
        <v>18520326</v>
      </c>
      <c r="C883" t="s">
        <v>120</v>
      </c>
      <c r="D883" t="s">
        <v>28</v>
      </c>
      <c r="E883">
        <v>0</v>
      </c>
      <c r="F883">
        <v>0</v>
      </c>
      <c r="G883">
        <v>5034</v>
      </c>
      <c r="H883">
        <v>0</v>
      </c>
      <c r="I883">
        <v>35238</v>
      </c>
    </row>
    <row r="884" spans="1:9" x14ac:dyDescent="0.25">
      <c r="A884" t="s">
        <v>9</v>
      </c>
      <c r="B884">
        <v>28505280</v>
      </c>
      <c r="C884" t="s">
        <v>503</v>
      </c>
      <c r="D884" t="s">
        <v>504</v>
      </c>
      <c r="E884">
        <v>0</v>
      </c>
      <c r="F884">
        <v>0</v>
      </c>
      <c r="G884">
        <v>5913.2</v>
      </c>
      <c r="H884">
        <v>0</v>
      </c>
      <c r="I884">
        <v>23116</v>
      </c>
    </row>
    <row r="885" spans="1:9" x14ac:dyDescent="0.25">
      <c r="A885" t="s">
        <v>9</v>
      </c>
      <c r="B885">
        <v>34533805</v>
      </c>
      <c r="C885" t="s">
        <v>505</v>
      </c>
      <c r="D885" t="s">
        <v>506</v>
      </c>
      <c r="E885">
        <v>5</v>
      </c>
      <c r="F885">
        <v>6</v>
      </c>
      <c r="G885">
        <v>9215.4599999999991</v>
      </c>
      <c r="H885">
        <v>0</v>
      </c>
      <c r="I885">
        <v>65877</v>
      </c>
    </row>
    <row r="886" spans="1:9" x14ac:dyDescent="0.25">
      <c r="A886" t="s">
        <v>9</v>
      </c>
      <c r="B886">
        <v>37689341</v>
      </c>
      <c r="C886" t="s">
        <v>84</v>
      </c>
      <c r="D886" t="s">
        <v>179</v>
      </c>
      <c r="E886">
        <v>4</v>
      </c>
      <c r="F886">
        <v>6</v>
      </c>
      <c r="G886">
        <v>3055.8</v>
      </c>
      <c r="H886">
        <v>0</v>
      </c>
      <c r="I886">
        <v>39849</v>
      </c>
    </row>
    <row r="887" spans="1:9" x14ac:dyDescent="0.25">
      <c r="A887" t="s">
        <v>9</v>
      </c>
      <c r="B887">
        <v>32776371</v>
      </c>
      <c r="C887" t="s">
        <v>359</v>
      </c>
      <c r="D887" t="s">
        <v>360</v>
      </c>
      <c r="E887">
        <v>4</v>
      </c>
      <c r="F887">
        <v>0</v>
      </c>
      <c r="G887">
        <v>3249.66</v>
      </c>
      <c r="H887">
        <v>8116</v>
      </c>
      <c r="I887">
        <v>32464</v>
      </c>
    </row>
    <row r="888" spans="1:9" x14ac:dyDescent="0.25">
      <c r="A888" t="s">
        <v>9</v>
      </c>
      <c r="B888">
        <v>25529400</v>
      </c>
      <c r="C888" t="s">
        <v>507</v>
      </c>
      <c r="D888" t="s">
        <v>508</v>
      </c>
      <c r="E888">
        <v>5</v>
      </c>
      <c r="F888">
        <v>36</v>
      </c>
      <c r="G888">
        <v>4434.1099999999997</v>
      </c>
      <c r="H888">
        <v>5381.44</v>
      </c>
      <c r="I888">
        <v>48433</v>
      </c>
    </row>
    <row r="889" spans="1:9" x14ac:dyDescent="0.25">
      <c r="A889" t="s">
        <v>9</v>
      </c>
      <c r="B889">
        <v>36144355</v>
      </c>
      <c r="C889" t="s">
        <v>84</v>
      </c>
      <c r="D889" t="s">
        <v>179</v>
      </c>
      <c r="E889">
        <v>0</v>
      </c>
      <c r="F889">
        <v>0</v>
      </c>
      <c r="G889">
        <v>2278</v>
      </c>
      <c r="H889">
        <v>0</v>
      </c>
      <c r="I889">
        <v>4556</v>
      </c>
    </row>
    <row r="890" spans="1:9" x14ac:dyDescent="0.25">
      <c r="A890" t="s">
        <v>9</v>
      </c>
      <c r="B890">
        <v>30421430</v>
      </c>
      <c r="C890" t="s">
        <v>159</v>
      </c>
      <c r="D890" t="s">
        <v>160</v>
      </c>
      <c r="E890">
        <v>4</v>
      </c>
      <c r="F890">
        <v>1</v>
      </c>
      <c r="G890">
        <v>8944.17</v>
      </c>
      <c r="H890">
        <v>8123.34</v>
      </c>
      <c r="I890">
        <v>26691</v>
      </c>
    </row>
    <row r="891" spans="1:9" x14ac:dyDescent="0.25">
      <c r="A891" t="s">
        <v>9</v>
      </c>
      <c r="B891">
        <v>36388734</v>
      </c>
      <c r="C891" t="s">
        <v>102</v>
      </c>
      <c r="D891" t="s">
        <v>103</v>
      </c>
      <c r="E891">
        <v>4</v>
      </c>
      <c r="F891">
        <v>10</v>
      </c>
      <c r="G891">
        <v>2700</v>
      </c>
      <c r="H891">
        <v>0</v>
      </c>
      <c r="I891">
        <v>99900</v>
      </c>
    </row>
    <row r="892" spans="1:9" x14ac:dyDescent="0.25">
      <c r="A892" t="s">
        <v>9</v>
      </c>
      <c r="B892">
        <v>28018861</v>
      </c>
      <c r="C892" t="s">
        <v>374</v>
      </c>
      <c r="D892" t="s">
        <v>298</v>
      </c>
      <c r="E892">
        <v>4</v>
      </c>
      <c r="F892">
        <v>0</v>
      </c>
      <c r="G892">
        <v>3456</v>
      </c>
      <c r="H892">
        <v>0</v>
      </c>
      <c r="I892">
        <v>31104</v>
      </c>
    </row>
    <row r="893" spans="1:9" x14ac:dyDescent="0.25">
      <c r="A893" t="s">
        <v>9</v>
      </c>
      <c r="B893">
        <v>27173655</v>
      </c>
      <c r="C893" t="s">
        <v>181</v>
      </c>
      <c r="D893" t="s">
        <v>182</v>
      </c>
      <c r="E893">
        <v>4</v>
      </c>
      <c r="F893">
        <v>9</v>
      </c>
      <c r="G893">
        <v>5000</v>
      </c>
      <c r="H893">
        <v>7500</v>
      </c>
      <c r="I893">
        <v>30000</v>
      </c>
    </row>
    <row r="894" spans="1:9" x14ac:dyDescent="0.25">
      <c r="A894" t="s">
        <v>9</v>
      </c>
      <c r="B894">
        <v>25952553</v>
      </c>
      <c r="C894" t="s">
        <v>70</v>
      </c>
      <c r="D894" t="s">
        <v>71</v>
      </c>
      <c r="E894">
        <v>5</v>
      </c>
      <c r="F894">
        <v>0</v>
      </c>
      <c r="G894">
        <v>6009.12</v>
      </c>
      <c r="H894">
        <v>2020.2</v>
      </c>
      <c r="I894">
        <v>10101</v>
      </c>
    </row>
    <row r="895" spans="1:9" x14ac:dyDescent="0.25">
      <c r="A895" t="s">
        <v>9</v>
      </c>
      <c r="B895">
        <v>39404358</v>
      </c>
      <c r="C895" t="s">
        <v>425</v>
      </c>
      <c r="D895" t="s">
        <v>214</v>
      </c>
      <c r="E895">
        <v>5</v>
      </c>
      <c r="F895">
        <v>7</v>
      </c>
      <c r="G895">
        <v>2689.15</v>
      </c>
      <c r="H895">
        <v>18862.099999999999</v>
      </c>
      <c r="I895">
        <v>32580</v>
      </c>
    </row>
    <row r="896" spans="1:9" x14ac:dyDescent="0.25">
      <c r="A896" t="s">
        <v>9</v>
      </c>
      <c r="B896">
        <v>7473111</v>
      </c>
      <c r="C896" t="s">
        <v>109</v>
      </c>
      <c r="D896" t="s">
        <v>110</v>
      </c>
      <c r="E896">
        <v>5</v>
      </c>
      <c r="F896">
        <v>286</v>
      </c>
      <c r="G896">
        <v>5102.66</v>
      </c>
      <c r="H896">
        <v>0</v>
      </c>
      <c r="I896">
        <v>94962</v>
      </c>
    </row>
    <row r="897" spans="1:9" x14ac:dyDescent="0.25">
      <c r="A897" t="s">
        <v>9</v>
      </c>
      <c r="B897">
        <v>26310667</v>
      </c>
      <c r="C897" t="s">
        <v>509</v>
      </c>
      <c r="D897" t="s">
        <v>510</v>
      </c>
      <c r="E897">
        <v>4</v>
      </c>
      <c r="F897">
        <v>1</v>
      </c>
      <c r="G897">
        <v>5304</v>
      </c>
      <c r="H897">
        <v>0</v>
      </c>
      <c r="I897">
        <v>26520</v>
      </c>
    </row>
    <row r="898" spans="1:9" x14ac:dyDescent="0.25">
      <c r="A898" t="s">
        <v>9</v>
      </c>
      <c r="B898">
        <v>17466937</v>
      </c>
      <c r="C898" t="s">
        <v>35</v>
      </c>
      <c r="D898" t="s">
        <v>28</v>
      </c>
      <c r="E898">
        <v>3</v>
      </c>
      <c r="F898">
        <v>7</v>
      </c>
      <c r="G898">
        <v>6105</v>
      </c>
      <c r="H898">
        <v>12210</v>
      </c>
      <c r="I898">
        <v>79365</v>
      </c>
    </row>
    <row r="899" spans="1:9" x14ac:dyDescent="0.25">
      <c r="A899" t="s">
        <v>9</v>
      </c>
      <c r="B899">
        <v>36326828</v>
      </c>
      <c r="C899" t="s">
        <v>385</v>
      </c>
      <c r="D899" t="s">
        <v>386</v>
      </c>
      <c r="E899">
        <v>4</v>
      </c>
      <c r="F899">
        <v>0</v>
      </c>
      <c r="G899">
        <v>2550</v>
      </c>
      <c r="H899">
        <v>0</v>
      </c>
      <c r="I899">
        <v>25500</v>
      </c>
    </row>
    <row r="900" spans="1:9" x14ac:dyDescent="0.25">
      <c r="A900" t="s">
        <v>9</v>
      </c>
      <c r="B900">
        <v>27971669</v>
      </c>
      <c r="C900" t="s">
        <v>39</v>
      </c>
      <c r="D900" t="s">
        <v>40</v>
      </c>
      <c r="E900">
        <v>5</v>
      </c>
      <c r="F900">
        <v>0</v>
      </c>
      <c r="G900">
        <v>6041</v>
      </c>
      <c r="H900">
        <v>35147.629999999997</v>
      </c>
      <c r="I900">
        <v>96656</v>
      </c>
    </row>
    <row r="901" spans="1:9" x14ac:dyDescent="0.25">
      <c r="A901" t="s">
        <v>9</v>
      </c>
      <c r="B901">
        <v>39394922</v>
      </c>
      <c r="C901" t="s">
        <v>201</v>
      </c>
      <c r="D901" t="s">
        <v>202</v>
      </c>
      <c r="E901">
        <v>0</v>
      </c>
      <c r="F901">
        <v>0</v>
      </c>
      <c r="G901">
        <v>1355</v>
      </c>
      <c r="H901">
        <v>37940</v>
      </c>
      <c r="I901">
        <v>18970</v>
      </c>
    </row>
    <row r="902" spans="1:9" x14ac:dyDescent="0.25">
      <c r="A902" t="s">
        <v>9</v>
      </c>
      <c r="B902">
        <v>39709949</v>
      </c>
      <c r="C902" t="s">
        <v>511</v>
      </c>
      <c r="D902" t="s">
        <v>512</v>
      </c>
      <c r="E902">
        <v>2</v>
      </c>
      <c r="F902">
        <v>1</v>
      </c>
      <c r="G902">
        <v>1889.3</v>
      </c>
      <c r="H902">
        <v>57372</v>
      </c>
      <c r="I902">
        <v>24588</v>
      </c>
    </row>
    <row r="903" spans="1:9" x14ac:dyDescent="0.25">
      <c r="A903" t="s">
        <v>9</v>
      </c>
      <c r="B903">
        <v>17144178</v>
      </c>
      <c r="C903" t="s">
        <v>134</v>
      </c>
      <c r="D903" t="s">
        <v>56</v>
      </c>
      <c r="E903">
        <v>4</v>
      </c>
      <c r="F903">
        <v>38</v>
      </c>
      <c r="G903">
        <v>3372.42</v>
      </c>
      <c r="H903">
        <v>5638.78</v>
      </c>
      <c r="I903">
        <v>78943</v>
      </c>
    </row>
    <row r="904" spans="1:9" x14ac:dyDescent="0.25">
      <c r="A904" t="s">
        <v>9</v>
      </c>
      <c r="B904">
        <v>34984212</v>
      </c>
      <c r="C904" t="s">
        <v>308</v>
      </c>
      <c r="D904" t="s">
        <v>513</v>
      </c>
      <c r="E904">
        <v>0</v>
      </c>
      <c r="F904">
        <v>4</v>
      </c>
      <c r="G904">
        <v>1575</v>
      </c>
      <c r="H904">
        <v>0</v>
      </c>
      <c r="I904">
        <v>0</v>
      </c>
    </row>
    <row r="905" spans="1:9" x14ac:dyDescent="0.25">
      <c r="A905" t="s">
        <v>9</v>
      </c>
      <c r="B905">
        <v>34941077</v>
      </c>
      <c r="C905" t="s">
        <v>342</v>
      </c>
      <c r="D905" t="s">
        <v>343</v>
      </c>
      <c r="E905">
        <v>4</v>
      </c>
      <c r="F905">
        <v>4</v>
      </c>
      <c r="G905">
        <v>1848</v>
      </c>
      <c r="H905">
        <v>0</v>
      </c>
      <c r="I905">
        <v>20328</v>
      </c>
    </row>
    <row r="906" spans="1:9" x14ac:dyDescent="0.25">
      <c r="A906" t="s">
        <v>9</v>
      </c>
      <c r="B906">
        <v>20889251</v>
      </c>
      <c r="C906" t="s">
        <v>317</v>
      </c>
      <c r="D906" t="s">
        <v>514</v>
      </c>
      <c r="E906">
        <v>5</v>
      </c>
      <c r="F906">
        <v>1</v>
      </c>
      <c r="G906">
        <v>4448</v>
      </c>
      <c r="H906">
        <v>0</v>
      </c>
      <c r="I906">
        <v>9352</v>
      </c>
    </row>
    <row r="907" spans="1:9" x14ac:dyDescent="0.25">
      <c r="A907" t="s">
        <v>9</v>
      </c>
      <c r="B907">
        <v>12427429</v>
      </c>
      <c r="C907" t="s">
        <v>177</v>
      </c>
      <c r="D907" t="s">
        <v>178</v>
      </c>
      <c r="E907">
        <v>4</v>
      </c>
      <c r="F907">
        <v>4</v>
      </c>
      <c r="G907">
        <v>2627.23</v>
      </c>
      <c r="H907">
        <v>0</v>
      </c>
      <c r="I907">
        <v>13292</v>
      </c>
    </row>
    <row r="908" spans="1:9" x14ac:dyDescent="0.25">
      <c r="A908" t="s">
        <v>9</v>
      </c>
      <c r="B908">
        <v>5428830</v>
      </c>
      <c r="C908" t="s">
        <v>14</v>
      </c>
      <c r="D908" t="s">
        <v>15</v>
      </c>
      <c r="E908">
        <v>5</v>
      </c>
      <c r="F908">
        <v>0</v>
      </c>
      <c r="G908">
        <v>2654</v>
      </c>
      <c r="H908">
        <v>0</v>
      </c>
      <c r="I908">
        <v>21060</v>
      </c>
    </row>
    <row r="909" spans="1:9" x14ac:dyDescent="0.25">
      <c r="A909" t="s">
        <v>9</v>
      </c>
      <c r="B909">
        <v>11552671</v>
      </c>
      <c r="C909" t="s">
        <v>515</v>
      </c>
      <c r="D909" t="s">
        <v>516</v>
      </c>
      <c r="E909">
        <v>0</v>
      </c>
      <c r="F909">
        <v>0</v>
      </c>
      <c r="G909">
        <v>3263.53</v>
      </c>
      <c r="H909">
        <v>0</v>
      </c>
      <c r="I909">
        <v>10033</v>
      </c>
    </row>
    <row r="910" spans="1:9" x14ac:dyDescent="0.25">
      <c r="A910" t="s">
        <v>9</v>
      </c>
      <c r="B910">
        <v>32776370</v>
      </c>
      <c r="C910" t="s">
        <v>359</v>
      </c>
      <c r="D910" t="s">
        <v>360</v>
      </c>
      <c r="E910">
        <v>0</v>
      </c>
      <c r="F910">
        <v>29</v>
      </c>
      <c r="G910">
        <v>3280.29</v>
      </c>
      <c r="H910">
        <v>9711.23</v>
      </c>
      <c r="I910">
        <v>63123</v>
      </c>
    </row>
    <row r="911" spans="1:9" x14ac:dyDescent="0.25">
      <c r="A911" t="s">
        <v>9</v>
      </c>
      <c r="B911">
        <v>37689817</v>
      </c>
      <c r="C911" t="s">
        <v>438</v>
      </c>
      <c r="D911" t="s">
        <v>439</v>
      </c>
      <c r="E911">
        <v>0</v>
      </c>
      <c r="F911">
        <v>5</v>
      </c>
      <c r="G911">
        <v>2123.29</v>
      </c>
      <c r="H911">
        <v>1863.44</v>
      </c>
      <c r="I911">
        <v>16771</v>
      </c>
    </row>
    <row r="912" spans="1:9" x14ac:dyDescent="0.25">
      <c r="A912" t="s">
        <v>9</v>
      </c>
      <c r="B912">
        <v>12506180</v>
      </c>
      <c r="C912" t="s">
        <v>249</v>
      </c>
      <c r="D912" t="s">
        <v>250</v>
      </c>
      <c r="E912">
        <v>5</v>
      </c>
      <c r="F912">
        <v>0</v>
      </c>
      <c r="G912">
        <v>3900</v>
      </c>
      <c r="H912">
        <v>3600</v>
      </c>
      <c r="I912">
        <v>23400</v>
      </c>
    </row>
    <row r="913" spans="1:9" x14ac:dyDescent="0.25">
      <c r="A913" t="s">
        <v>9</v>
      </c>
      <c r="B913">
        <v>36313494</v>
      </c>
      <c r="C913" t="s">
        <v>102</v>
      </c>
      <c r="D913" t="s">
        <v>103</v>
      </c>
      <c r="E913">
        <v>5</v>
      </c>
      <c r="F913">
        <v>9</v>
      </c>
      <c r="G913">
        <v>2275</v>
      </c>
      <c r="H913">
        <v>706.03</v>
      </c>
      <c r="I913">
        <v>20475</v>
      </c>
    </row>
    <row r="914" spans="1:9" x14ac:dyDescent="0.25">
      <c r="A914" t="s">
        <v>9</v>
      </c>
      <c r="B914">
        <v>20851341</v>
      </c>
      <c r="C914" t="s">
        <v>177</v>
      </c>
      <c r="D914" t="s">
        <v>178</v>
      </c>
      <c r="E914">
        <v>5</v>
      </c>
      <c r="F914">
        <v>0</v>
      </c>
      <c r="G914">
        <v>5349</v>
      </c>
      <c r="H914">
        <v>1188.6600000000001</v>
      </c>
      <c r="I914">
        <v>10698</v>
      </c>
    </row>
    <row r="915" spans="1:9" x14ac:dyDescent="0.25">
      <c r="A915" t="s">
        <v>9</v>
      </c>
      <c r="B915">
        <v>25734331</v>
      </c>
      <c r="C915" t="s">
        <v>86</v>
      </c>
      <c r="D915" t="s">
        <v>192</v>
      </c>
      <c r="E915">
        <v>4</v>
      </c>
      <c r="F915">
        <v>36</v>
      </c>
      <c r="G915">
        <v>4115.0600000000004</v>
      </c>
      <c r="H915">
        <v>0</v>
      </c>
      <c r="I915">
        <v>85024</v>
      </c>
    </row>
    <row r="916" spans="1:9" x14ac:dyDescent="0.25">
      <c r="A916" t="s">
        <v>9</v>
      </c>
      <c r="B916">
        <v>38470477</v>
      </c>
      <c r="C916" t="s">
        <v>68</v>
      </c>
      <c r="D916" t="s">
        <v>269</v>
      </c>
      <c r="E916">
        <v>4</v>
      </c>
      <c r="F916">
        <v>11</v>
      </c>
      <c r="G916">
        <v>4334.33</v>
      </c>
      <c r="H916">
        <v>132908</v>
      </c>
      <c r="I916">
        <v>132908</v>
      </c>
    </row>
    <row r="917" spans="1:9" x14ac:dyDescent="0.25">
      <c r="A917" t="s">
        <v>9</v>
      </c>
      <c r="B917">
        <v>28720467</v>
      </c>
      <c r="C917" t="s">
        <v>517</v>
      </c>
      <c r="D917" t="s">
        <v>518</v>
      </c>
      <c r="E917">
        <v>4</v>
      </c>
      <c r="F917">
        <v>1</v>
      </c>
      <c r="G917">
        <v>5118</v>
      </c>
      <c r="H917">
        <v>0</v>
      </c>
      <c r="I917">
        <v>25590</v>
      </c>
    </row>
    <row r="918" spans="1:9" x14ac:dyDescent="0.25">
      <c r="A918" t="s">
        <v>9</v>
      </c>
      <c r="B918">
        <v>24548906</v>
      </c>
      <c r="C918" t="s">
        <v>519</v>
      </c>
      <c r="D918" t="s">
        <v>520</v>
      </c>
      <c r="E918">
        <v>4</v>
      </c>
      <c r="F918">
        <v>7</v>
      </c>
      <c r="G918">
        <v>3773</v>
      </c>
      <c r="H918">
        <v>0</v>
      </c>
      <c r="I918">
        <v>11907</v>
      </c>
    </row>
    <row r="919" spans="1:9" x14ac:dyDescent="0.25">
      <c r="A919" t="s">
        <v>9</v>
      </c>
      <c r="B919">
        <v>12187664</v>
      </c>
      <c r="C919" t="s">
        <v>317</v>
      </c>
      <c r="D919" t="s">
        <v>521</v>
      </c>
      <c r="E919">
        <v>4</v>
      </c>
      <c r="F919">
        <v>3</v>
      </c>
      <c r="G919">
        <v>4924.8</v>
      </c>
      <c r="H919">
        <v>0</v>
      </c>
      <c r="I919">
        <v>0</v>
      </c>
    </row>
    <row r="920" spans="1:9" x14ac:dyDescent="0.25">
      <c r="A920" t="s">
        <v>9</v>
      </c>
      <c r="B920">
        <v>34423722</v>
      </c>
      <c r="C920" t="s">
        <v>102</v>
      </c>
      <c r="D920" t="s">
        <v>103</v>
      </c>
      <c r="E920">
        <v>4</v>
      </c>
      <c r="F920">
        <v>111</v>
      </c>
      <c r="G920">
        <v>2303</v>
      </c>
      <c r="H920">
        <v>5629.55</v>
      </c>
      <c r="I920">
        <v>50666</v>
      </c>
    </row>
    <row r="921" spans="1:9" x14ac:dyDescent="0.25">
      <c r="A921" t="s">
        <v>9</v>
      </c>
      <c r="B921">
        <v>39007523</v>
      </c>
      <c r="C921" t="s">
        <v>299</v>
      </c>
      <c r="D921" t="s">
        <v>300</v>
      </c>
      <c r="E921">
        <v>0</v>
      </c>
      <c r="F921">
        <v>0</v>
      </c>
      <c r="G921">
        <v>2793</v>
      </c>
      <c r="H921">
        <v>4788</v>
      </c>
      <c r="I921">
        <v>11172</v>
      </c>
    </row>
    <row r="922" spans="1:9" x14ac:dyDescent="0.25">
      <c r="A922" t="s">
        <v>9</v>
      </c>
      <c r="B922">
        <v>12771794</v>
      </c>
      <c r="C922" t="s">
        <v>94</v>
      </c>
      <c r="D922" t="s">
        <v>95</v>
      </c>
      <c r="E922">
        <v>5</v>
      </c>
      <c r="F922">
        <v>2</v>
      </c>
      <c r="G922">
        <v>1848</v>
      </c>
      <c r="H922">
        <v>0</v>
      </c>
      <c r="I922">
        <v>1848</v>
      </c>
    </row>
    <row r="923" spans="1:9" x14ac:dyDescent="0.25">
      <c r="A923" t="s">
        <v>9</v>
      </c>
      <c r="B923">
        <v>35508714</v>
      </c>
      <c r="C923" t="s">
        <v>522</v>
      </c>
      <c r="D923" t="s">
        <v>523</v>
      </c>
      <c r="E923">
        <v>0</v>
      </c>
      <c r="F923">
        <v>0</v>
      </c>
      <c r="G923">
        <v>3724</v>
      </c>
      <c r="H923">
        <v>0</v>
      </c>
      <c r="I923">
        <v>40964</v>
      </c>
    </row>
    <row r="924" spans="1:9" x14ac:dyDescent="0.25">
      <c r="A924" t="s">
        <v>9</v>
      </c>
      <c r="B924">
        <v>17467270</v>
      </c>
      <c r="C924" t="s">
        <v>27</v>
      </c>
      <c r="D924" t="s">
        <v>28</v>
      </c>
      <c r="E924">
        <v>4</v>
      </c>
      <c r="F924">
        <v>4</v>
      </c>
      <c r="G924">
        <v>8990</v>
      </c>
      <c r="H924">
        <v>0</v>
      </c>
      <c r="I924">
        <v>26970</v>
      </c>
    </row>
    <row r="925" spans="1:9" x14ac:dyDescent="0.25">
      <c r="A925" t="s">
        <v>9</v>
      </c>
      <c r="B925">
        <v>34665739</v>
      </c>
      <c r="C925" t="s">
        <v>224</v>
      </c>
      <c r="D925" t="s">
        <v>225</v>
      </c>
      <c r="E925">
        <v>4</v>
      </c>
      <c r="F925">
        <v>5</v>
      </c>
      <c r="G925">
        <v>3734.43</v>
      </c>
      <c r="H925">
        <v>0</v>
      </c>
      <c r="I925">
        <v>36540</v>
      </c>
    </row>
    <row r="926" spans="1:9" x14ac:dyDescent="0.25">
      <c r="A926" t="s">
        <v>9</v>
      </c>
      <c r="B926">
        <v>11347690</v>
      </c>
      <c r="C926" t="s">
        <v>524</v>
      </c>
      <c r="D926" t="s">
        <v>525</v>
      </c>
      <c r="E926">
        <v>0</v>
      </c>
      <c r="F926">
        <v>0</v>
      </c>
      <c r="G926">
        <v>2449.06</v>
      </c>
      <c r="H926">
        <v>0</v>
      </c>
      <c r="I926">
        <v>6636</v>
      </c>
    </row>
    <row r="927" spans="1:9" x14ac:dyDescent="0.25">
      <c r="A927" t="s">
        <v>9</v>
      </c>
      <c r="B927">
        <v>36319948</v>
      </c>
      <c r="C927" t="s">
        <v>312</v>
      </c>
      <c r="D927" t="s">
        <v>298</v>
      </c>
      <c r="E927">
        <v>5</v>
      </c>
      <c r="F927">
        <v>0</v>
      </c>
      <c r="G927">
        <v>5831</v>
      </c>
      <c r="H927">
        <v>14842.54</v>
      </c>
      <c r="I927">
        <v>40817</v>
      </c>
    </row>
    <row r="928" spans="1:9" x14ac:dyDescent="0.25">
      <c r="A928" t="s">
        <v>9</v>
      </c>
      <c r="B928">
        <v>15413401</v>
      </c>
      <c r="C928" t="s">
        <v>367</v>
      </c>
      <c r="D928" t="s">
        <v>368</v>
      </c>
      <c r="E928">
        <v>5</v>
      </c>
      <c r="F928">
        <v>3</v>
      </c>
      <c r="G928">
        <v>19962.66</v>
      </c>
      <c r="H928">
        <v>0</v>
      </c>
      <c r="I928">
        <v>52272</v>
      </c>
    </row>
    <row r="929" spans="1:9" x14ac:dyDescent="0.25">
      <c r="A929" t="s">
        <v>9</v>
      </c>
      <c r="B929">
        <v>37763567</v>
      </c>
      <c r="C929" t="s">
        <v>102</v>
      </c>
      <c r="D929" t="s">
        <v>103</v>
      </c>
      <c r="E929">
        <v>4</v>
      </c>
      <c r="F929">
        <v>38</v>
      </c>
      <c r="G929">
        <v>2893.7</v>
      </c>
      <c r="H929">
        <v>0</v>
      </c>
      <c r="I929">
        <v>71179</v>
      </c>
    </row>
    <row r="930" spans="1:9" x14ac:dyDescent="0.25">
      <c r="A930" t="s">
        <v>9</v>
      </c>
      <c r="B930">
        <v>21525303</v>
      </c>
      <c r="C930" t="s">
        <v>12</v>
      </c>
      <c r="D930" t="s">
        <v>13</v>
      </c>
      <c r="E930">
        <v>5</v>
      </c>
      <c r="F930">
        <v>2</v>
      </c>
      <c r="G930">
        <v>5499</v>
      </c>
      <c r="H930">
        <v>0</v>
      </c>
      <c r="I930">
        <v>16497</v>
      </c>
    </row>
    <row r="931" spans="1:9" x14ac:dyDescent="0.25">
      <c r="A931" t="s">
        <v>9</v>
      </c>
      <c r="B931">
        <v>33439872</v>
      </c>
      <c r="C931" t="s">
        <v>526</v>
      </c>
      <c r="D931" t="s">
        <v>527</v>
      </c>
      <c r="E931">
        <v>4</v>
      </c>
      <c r="F931">
        <v>1</v>
      </c>
      <c r="G931">
        <v>5500</v>
      </c>
      <c r="H931">
        <v>4714.28</v>
      </c>
      <c r="I931">
        <v>11000</v>
      </c>
    </row>
    <row r="932" spans="1:9" x14ac:dyDescent="0.25">
      <c r="A932" t="s">
        <v>9</v>
      </c>
      <c r="B932">
        <v>11149403</v>
      </c>
      <c r="C932" t="s">
        <v>109</v>
      </c>
      <c r="D932" t="s">
        <v>110</v>
      </c>
      <c r="E932">
        <v>4</v>
      </c>
      <c r="F932">
        <v>534</v>
      </c>
      <c r="G932">
        <v>5399.23</v>
      </c>
      <c r="H932">
        <v>0</v>
      </c>
      <c r="I932">
        <v>20406</v>
      </c>
    </row>
    <row r="933" spans="1:9" x14ac:dyDescent="0.25">
      <c r="A933" t="s">
        <v>9</v>
      </c>
      <c r="B933">
        <v>39198606</v>
      </c>
      <c r="C933" t="s">
        <v>68</v>
      </c>
      <c r="D933" t="s">
        <v>69</v>
      </c>
      <c r="E933">
        <v>0</v>
      </c>
      <c r="F933">
        <v>0</v>
      </c>
      <c r="G933">
        <v>3577.38</v>
      </c>
      <c r="H933">
        <v>39803.14</v>
      </c>
      <c r="I933">
        <v>92874</v>
      </c>
    </row>
    <row r="934" spans="1:9" x14ac:dyDescent="0.25">
      <c r="A934" t="s">
        <v>9</v>
      </c>
      <c r="B934">
        <v>18901752</v>
      </c>
      <c r="C934" t="s">
        <v>109</v>
      </c>
      <c r="D934" t="s">
        <v>110</v>
      </c>
      <c r="E934">
        <v>4</v>
      </c>
      <c r="F934">
        <v>229</v>
      </c>
      <c r="G934">
        <v>5653</v>
      </c>
      <c r="H934">
        <v>0</v>
      </c>
      <c r="I934">
        <v>565880</v>
      </c>
    </row>
    <row r="935" spans="1:9" x14ac:dyDescent="0.25">
      <c r="A935" t="s">
        <v>9</v>
      </c>
      <c r="B935">
        <v>12506183</v>
      </c>
      <c r="C935" t="s">
        <v>249</v>
      </c>
      <c r="D935" t="s">
        <v>250</v>
      </c>
      <c r="E935">
        <v>5</v>
      </c>
      <c r="F935">
        <v>62</v>
      </c>
      <c r="G935">
        <v>3900</v>
      </c>
      <c r="H935">
        <v>2228.5700000000002</v>
      </c>
      <c r="I935">
        <v>31200</v>
      </c>
    </row>
    <row r="936" spans="1:9" x14ac:dyDescent="0.25">
      <c r="A936" t="s">
        <v>9</v>
      </c>
      <c r="B936">
        <v>14844851</v>
      </c>
      <c r="C936" t="s">
        <v>528</v>
      </c>
      <c r="D936" t="s">
        <v>529</v>
      </c>
      <c r="E936">
        <v>5</v>
      </c>
      <c r="F936">
        <v>4</v>
      </c>
      <c r="G936">
        <v>2240</v>
      </c>
      <c r="H936">
        <v>0</v>
      </c>
      <c r="I936">
        <v>22400</v>
      </c>
    </row>
    <row r="937" spans="1:9" x14ac:dyDescent="0.25">
      <c r="A937" t="s">
        <v>9</v>
      </c>
      <c r="B937">
        <v>38018623</v>
      </c>
      <c r="C937" t="s">
        <v>126</v>
      </c>
      <c r="D937" t="s">
        <v>127</v>
      </c>
      <c r="E937">
        <v>0</v>
      </c>
      <c r="F937">
        <v>0</v>
      </c>
      <c r="G937">
        <v>2844.37</v>
      </c>
      <c r="H937">
        <v>1536</v>
      </c>
      <c r="I937">
        <v>44544</v>
      </c>
    </row>
    <row r="938" spans="1:9" x14ac:dyDescent="0.25">
      <c r="A938" t="s">
        <v>9</v>
      </c>
      <c r="B938">
        <v>36498110</v>
      </c>
      <c r="C938" t="s">
        <v>102</v>
      </c>
      <c r="D938" t="s">
        <v>103</v>
      </c>
      <c r="E938">
        <v>5</v>
      </c>
      <c r="F938">
        <v>8</v>
      </c>
      <c r="G938">
        <v>2275</v>
      </c>
      <c r="H938">
        <v>0</v>
      </c>
      <c r="I938">
        <v>20475</v>
      </c>
    </row>
    <row r="939" spans="1:9" x14ac:dyDescent="0.25">
      <c r="A939" t="s">
        <v>9</v>
      </c>
      <c r="B939">
        <v>17144391</v>
      </c>
      <c r="C939" t="s">
        <v>134</v>
      </c>
      <c r="D939" t="s">
        <v>56</v>
      </c>
      <c r="E939">
        <v>4</v>
      </c>
      <c r="F939">
        <v>145</v>
      </c>
      <c r="G939">
        <v>3752.8</v>
      </c>
      <c r="H939">
        <v>41635.199999999997</v>
      </c>
      <c r="I939">
        <v>208176</v>
      </c>
    </row>
    <row r="940" spans="1:9" x14ac:dyDescent="0.25">
      <c r="A940" t="s">
        <v>9</v>
      </c>
      <c r="B940">
        <v>26994194</v>
      </c>
      <c r="C940" t="s">
        <v>530</v>
      </c>
      <c r="D940" t="s">
        <v>531</v>
      </c>
      <c r="E940">
        <v>4</v>
      </c>
      <c r="F940">
        <v>7</v>
      </c>
      <c r="G940">
        <v>1968</v>
      </c>
      <c r="H940">
        <v>0</v>
      </c>
      <c r="I940">
        <v>17712</v>
      </c>
    </row>
    <row r="941" spans="1:9" x14ac:dyDescent="0.25">
      <c r="A941" t="s">
        <v>9</v>
      </c>
      <c r="B941">
        <v>11397409</v>
      </c>
      <c r="C941" t="s">
        <v>12</v>
      </c>
      <c r="D941" t="s">
        <v>13</v>
      </c>
      <c r="E941">
        <v>5</v>
      </c>
      <c r="F941">
        <v>0</v>
      </c>
      <c r="G941">
        <v>4811</v>
      </c>
      <c r="H941">
        <v>0</v>
      </c>
      <c r="I941">
        <v>19244</v>
      </c>
    </row>
    <row r="942" spans="1:9" x14ac:dyDescent="0.25">
      <c r="A942" t="s">
        <v>9</v>
      </c>
      <c r="B942">
        <v>37685578</v>
      </c>
      <c r="C942" t="s">
        <v>113</v>
      </c>
      <c r="D942" t="s">
        <v>114</v>
      </c>
      <c r="E942">
        <v>3</v>
      </c>
      <c r="F942">
        <v>9</v>
      </c>
      <c r="G942">
        <v>1906.66</v>
      </c>
      <c r="H942">
        <v>0</v>
      </c>
      <c r="I942">
        <v>15600</v>
      </c>
    </row>
    <row r="943" spans="1:9" x14ac:dyDescent="0.25">
      <c r="A943" t="s">
        <v>9</v>
      </c>
      <c r="B943">
        <v>14039802</v>
      </c>
      <c r="C943" t="s">
        <v>94</v>
      </c>
      <c r="D943" t="s">
        <v>95</v>
      </c>
      <c r="E943">
        <v>1</v>
      </c>
      <c r="F943">
        <v>1</v>
      </c>
      <c r="G943">
        <v>2464</v>
      </c>
      <c r="H943">
        <v>0</v>
      </c>
      <c r="I943">
        <v>17248</v>
      </c>
    </row>
    <row r="944" spans="1:9" x14ac:dyDescent="0.25">
      <c r="A944" t="s">
        <v>9</v>
      </c>
      <c r="B944">
        <v>35577863</v>
      </c>
      <c r="C944" t="s">
        <v>102</v>
      </c>
      <c r="D944" t="s">
        <v>270</v>
      </c>
      <c r="E944">
        <v>0</v>
      </c>
      <c r="F944">
        <v>80</v>
      </c>
      <c r="G944">
        <v>2450</v>
      </c>
      <c r="H944">
        <v>1050</v>
      </c>
      <c r="I944">
        <v>2450</v>
      </c>
    </row>
    <row r="945" spans="1:9" x14ac:dyDescent="0.25">
      <c r="A945" t="s">
        <v>9</v>
      </c>
      <c r="B945">
        <v>36133972</v>
      </c>
      <c r="C945" t="s">
        <v>146</v>
      </c>
      <c r="D945" t="s">
        <v>147</v>
      </c>
      <c r="E945">
        <v>4</v>
      </c>
      <c r="F945">
        <v>17</v>
      </c>
      <c r="G945">
        <v>2184.1</v>
      </c>
      <c r="H945">
        <v>0</v>
      </c>
      <c r="I945">
        <v>96781</v>
      </c>
    </row>
    <row r="946" spans="1:9" x14ac:dyDescent="0.25">
      <c r="A946" t="s">
        <v>9</v>
      </c>
      <c r="B946">
        <v>38490936</v>
      </c>
      <c r="C946" t="s">
        <v>532</v>
      </c>
      <c r="D946" t="s">
        <v>533</v>
      </c>
      <c r="E946">
        <v>0</v>
      </c>
      <c r="F946">
        <v>1</v>
      </c>
      <c r="G946">
        <v>3004.81</v>
      </c>
      <c r="H946">
        <v>2061.11</v>
      </c>
      <c r="I946">
        <v>18550</v>
      </c>
    </row>
    <row r="947" spans="1:9" x14ac:dyDescent="0.25">
      <c r="A947" t="s">
        <v>9</v>
      </c>
      <c r="B947">
        <v>17466932</v>
      </c>
      <c r="C947" t="s">
        <v>35</v>
      </c>
      <c r="D947" t="s">
        <v>28</v>
      </c>
      <c r="E947">
        <v>5</v>
      </c>
      <c r="F947">
        <v>1</v>
      </c>
      <c r="G947">
        <v>10072</v>
      </c>
      <c r="H947">
        <v>0</v>
      </c>
      <c r="I947">
        <v>100720</v>
      </c>
    </row>
    <row r="948" spans="1:9" x14ac:dyDescent="0.25">
      <c r="A948" t="s">
        <v>9</v>
      </c>
      <c r="B948">
        <v>15079937</v>
      </c>
      <c r="C948" t="s">
        <v>138</v>
      </c>
      <c r="D948" t="s">
        <v>65</v>
      </c>
      <c r="E948">
        <v>1</v>
      </c>
      <c r="F948">
        <v>0</v>
      </c>
      <c r="G948">
        <v>3917.2</v>
      </c>
      <c r="H948">
        <v>0</v>
      </c>
      <c r="I948">
        <v>6940</v>
      </c>
    </row>
    <row r="949" spans="1:9" x14ac:dyDescent="0.25">
      <c r="A949" t="s">
        <v>9</v>
      </c>
      <c r="B949">
        <v>12140261</v>
      </c>
      <c r="C949" t="s">
        <v>534</v>
      </c>
      <c r="D949" t="s">
        <v>535</v>
      </c>
      <c r="E949">
        <v>0</v>
      </c>
      <c r="F949">
        <v>33</v>
      </c>
      <c r="G949">
        <v>5360</v>
      </c>
      <c r="H949">
        <v>0</v>
      </c>
      <c r="I949">
        <v>91120</v>
      </c>
    </row>
    <row r="950" spans="1:9" x14ac:dyDescent="0.25">
      <c r="A950" t="s">
        <v>9</v>
      </c>
      <c r="B950">
        <v>38416995</v>
      </c>
      <c r="C950" t="s">
        <v>86</v>
      </c>
      <c r="D950" t="s">
        <v>192</v>
      </c>
      <c r="E950">
        <v>5</v>
      </c>
      <c r="F950">
        <v>7</v>
      </c>
      <c r="G950">
        <v>7132.13</v>
      </c>
      <c r="H950">
        <v>6465.1</v>
      </c>
      <c r="I950">
        <v>187488</v>
      </c>
    </row>
    <row r="951" spans="1:9" x14ac:dyDescent="0.25">
      <c r="A951" t="s">
        <v>9</v>
      </c>
      <c r="B951">
        <v>27918296</v>
      </c>
      <c r="C951" t="s">
        <v>211</v>
      </c>
      <c r="D951" t="s">
        <v>212</v>
      </c>
      <c r="E951">
        <v>4</v>
      </c>
      <c r="F951">
        <v>0</v>
      </c>
      <c r="G951">
        <v>3435.76</v>
      </c>
      <c r="H951">
        <v>0</v>
      </c>
      <c r="I951">
        <v>14040</v>
      </c>
    </row>
    <row r="952" spans="1:9" x14ac:dyDescent="0.25">
      <c r="A952" t="s">
        <v>9</v>
      </c>
      <c r="B952">
        <v>21081598</v>
      </c>
      <c r="C952" t="s">
        <v>136</v>
      </c>
      <c r="D952" t="s">
        <v>137</v>
      </c>
      <c r="E952">
        <v>3</v>
      </c>
      <c r="F952">
        <v>35</v>
      </c>
      <c r="G952">
        <v>4574.8599999999997</v>
      </c>
      <c r="H952">
        <v>0</v>
      </c>
      <c r="I952">
        <v>42645</v>
      </c>
    </row>
    <row r="953" spans="1:9" x14ac:dyDescent="0.25">
      <c r="A953" t="s">
        <v>9</v>
      </c>
      <c r="B953">
        <v>34636776</v>
      </c>
      <c r="C953" t="s">
        <v>66</v>
      </c>
      <c r="D953" t="s">
        <v>67</v>
      </c>
      <c r="E953">
        <v>5</v>
      </c>
      <c r="F953">
        <v>1</v>
      </c>
      <c r="G953">
        <v>6360</v>
      </c>
      <c r="H953">
        <v>0</v>
      </c>
      <c r="I953">
        <v>270000</v>
      </c>
    </row>
    <row r="954" spans="1:9" x14ac:dyDescent="0.25">
      <c r="A954" t="s">
        <v>9</v>
      </c>
      <c r="B954">
        <v>38281066</v>
      </c>
      <c r="C954" t="s">
        <v>20</v>
      </c>
      <c r="D954" t="s">
        <v>69</v>
      </c>
      <c r="E954">
        <v>5</v>
      </c>
      <c r="F954">
        <v>2</v>
      </c>
      <c r="G954">
        <v>6089.06</v>
      </c>
      <c r="H954">
        <v>0</v>
      </c>
      <c r="I954">
        <v>50404</v>
      </c>
    </row>
    <row r="955" spans="1:9" x14ac:dyDescent="0.25">
      <c r="A955" t="s">
        <v>9</v>
      </c>
      <c r="B955">
        <v>37883017</v>
      </c>
      <c r="C955" t="s">
        <v>319</v>
      </c>
      <c r="D955" t="s">
        <v>320</v>
      </c>
      <c r="E955">
        <v>4</v>
      </c>
      <c r="F955">
        <v>3</v>
      </c>
      <c r="G955">
        <v>1199</v>
      </c>
      <c r="H955">
        <v>1388.31</v>
      </c>
      <c r="I955">
        <v>2398</v>
      </c>
    </row>
    <row r="956" spans="1:9" x14ac:dyDescent="0.25">
      <c r="A956" t="s">
        <v>9</v>
      </c>
      <c r="B956">
        <v>25793914</v>
      </c>
      <c r="C956" t="s">
        <v>255</v>
      </c>
      <c r="D956" t="s">
        <v>256</v>
      </c>
      <c r="E956">
        <v>4</v>
      </c>
      <c r="F956">
        <v>0</v>
      </c>
      <c r="G956">
        <v>2808</v>
      </c>
      <c r="H956">
        <v>0</v>
      </c>
      <c r="I956">
        <v>5616</v>
      </c>
    </row>
    <row r="957" spans="1:9" x14ac:dyDescent="0.25">
      <c r="A957" t="s">
        <v>9</v>
      </c>
      <c r="B957">
        <v>11825180</v>
      </c>
      <c r="C957" t="s">
        <v>14</v>
      </c>
      <c r="D957" t="s">
        <v>536</v>
      </c>
      <c r="E957">
        <v>4</v>
      </c>
      <c r="F957">
        <v>111</v>
      </c>
      <c r="G957">
        <v>3045</v>
      </c>
      <c r="H957">
        <v>0</v>
      </c>
      <c r="I957">
        <v>0</v>
      </c>
    </row>
    <row r="958" spans="1:9" x14ac:dyDescent="0.25">
      <c r="A958" t="s">
        <v>9</v>
      </c>
      <c r="B958">
        <v>31454422</v>
      </c>
      <c r="C958" t="s">
        <v>371</v>
      </c>
      <c r="D958" t="s">
        <v>294</v>
      </c>
      <c r="E958">
        <v>0</v>
      </c>
      <c r="F958">
        <v>3</v>
      </c>
      <c r="G958">
        <v>3800.1</v>
      </c>
      <c r="H958">
        <v>0</v>
      </c>
      <c r="I958">
        <v>7384</v>
      </c>
    </row>
    <row r="959" spans="1:9" x14ac:dyDescent="0.25">
      <c r="A959" t="s">
        <v>9</v>
      </c>
      <c r="B959">
        <v>24548907</v>
      </c>
      <c r="C959" t="s">
        <v>519</v>
      </c>
      <c r="D959" t="s">
        <v>520</v>
      </c>
      <c r="E959">
        <v>4</v>
      </c>
      <c r="F959">
        <v>7</v>
      </c>
      <c r="G959">
        <v>3773</v>
      </c>
      <c r="H959">
        <v>0</v>
      </c>
      <c r="I959">
        <v>8526</v>
      </c>
    </row>
    <row r="960" spans="1:9" x14ac:dyDescent="0.25">
      <c r="A960" t="s">
        <v>9</v>
      </c>
      <c r="B960">
        <v>24548909</v>
      </c>
      <c r="C960" t="s">
        <v>519</v>
      </c>
      <c r="D960" t="s">
        <v>520</v>
      </c>
      <c r="E960">
        <v>0</v>
      </c>
      <c r="F960">
        <v>7</v>
      </c>
      <c r="G960">
        <v>3773</v>
      </c>
      <c r="H960">
        <v>0</v>
      </c>
      <c r="I960">
        <v>46158</v>
      </c>
    </row>
    <row r="961" spans="1:9" x14ac:dyDescent="0.25">
      <c r="A961" t="s">
        <v>9</v>
      </c>
      <c r="B961">
        <v>25904457</v>
      </c>
      <c r="C961" t="s">
        <v>177</v>
      </c>
      <c r="D961" t="s">
        <v>85</v>
      </c>
      <c r="E961">
        <v>0</v>
      </c>
      <c r="F961">
        <v>0</v>
      </c>
      <c r="G961">
        <v>4202</v>
      </c>
      <c r="H961">
        <v>0</v>
      </c>
      <c r="I961">
        <v>21010</v>
      </c>
    </row>
    <row r="962" spans="1:9" x14ac:dyDescent="0.25">
      <c r="A962" t="s">
        <v>9</v>
      </c>
      <c r="B962">
        <v>25952671</v>
      </c>
      <c r="C962" t="s">
        <v>70</v>
      </c>
      <c r="D962" t="s">
        <v>71</v>
      </c>
      <c r="E962">
        <v>5</v>
      </c>
      <c r="F962">
        <v>5</v>
      </c>
      <c r="G962">
        <v>3979.13</v>
      </c>
      <c r="H962">
        <v>0</v>
      </c>
      <c r="I962">
        <v>43573</v>
      </c>
    </row>
    <row r="963" spans="1:9" x14ac:dyDescent="0.25">
      <c r="A963" t="s">
        <v>9</v>
      </c>
      <c r="B963">
        <v>18926937</v>
      </c>
      <c r="C963" t="s">
        <v>37</v>
      </c>
      <c r="D963" t="s">
        <v>537</v>
      </c>
      <c r="E963">
        <v>4</v>
      </c>
      <c r="F963">
        <v>9</v>
      </c>
      <c r="G963">
        <v>4892.33</v>
      </c>
      <c r="H963">
        <v>2869.33</v>
      </c>
      <c r="I963">
        <v>25824</v>
      </c>
    </row>
    <row r="964" spans="1:9" x14ac:dyDescent="0.25">
      <c r="A964" t="s">
        <v>9</v>
      </c>
      <c r="B964">
        <v>18520325</v>
      </c>
      <c r="C964" t="s">
        <v>120</v>
      </c>
      <c r="D964" t="s">
        <v>161</v>
      </c>
      <c r="E964">
        <v>5</v>
      </c>
      <c r="F964">
        <v>2</v>
      </c>
      <c r="G964">
        <v>5034</v>
      </c>
      <c r="H964">
        <v>2796.66</v>
      </c>
      <c r="I964">
        <v>25170</v>
      </c>
    </row>
    <row r="965" spans="1:9" x14ac:dyDescent="0.25">
      <c r="A965" t="s">
        <v>9</v>
      </c>
      <c r="B965">
        <v>11631875</v>
      </c>
      <c r="C965" t="s">
        <v>14</v>
      </c>
      <c r="D965" t="s">
        <v>15</v>
      </c>
      <c r="E965">
        <v>4</v>
      </c>
      <c r="F965">
        <v>111</v>
      </c>
      <c r="G965">
        <v>3675</v>
      </c>
      <c r="H965">
        <v>0</v>
      </c>
      <c r="I965">
        <v>84525</v>
      </c>
    </row>
    <row r="966" spans="1:9" x14ac:dyDescent="0.25">
      <c r="A966" t="s">
        <v>9</v>
      </c>
      <c r="B966">
        <v>11446466</v>
      </c>
      <c r="C966" t="s">
        <v>260</v>
      </c>
      <c r="D966" t="s">
        <v>261</v>
      </c>
      <c r="E966">
        <v>4</v>
      </c>
      <c r="F966">
        <v>0</v>
      </c>
      <c r="G966">
        <v>3096.54</v>
      </c>
      <c r="H966">
        <v>5716.36</v>
      </c>
      <c r="I966">
        <v>15720</v>
      </c>
    </row>
    <row r="967" spans="1:9" x14ac:dyDescent="0.25">
      <c r="A967" t="s">
        <v>9</v>
      </c>
      <c r="B967">
        <v>17466909</v>
      </c>
      <c r="C967" t="s">
        <v>35</v>
      </c>
      <c r="D967" t="s">
        <v>85</v>
      </c>
      <c r="E967">
        <v>0</v>
      </c>
      <c r="F967">
        <v>0</v>
      </c>
      <c r="G967">
        <v>8033</v>
      </c>
      <c r="H967">
        <v>0</v>
      </c>
      <c r="I967">
        <v>56231</v>
      </c>
    </row>
    <row r="968" spans="1:9" x14ac:dyDescent="0.25">
      <c r="A968" t="s">
        <v>9</v>
      </c>
      <c r="B968">
        <v>7456470</v>
      </c>
      <c r="C968" t="s">
        <v>14</v>
      </c>
      <c r="D968" t="s">
        <v>15</v>
      </c>
      <c r="E968">
        <v>4</v>
      </c>
      <c r="F968">
        <v>38</v>
      </c>
      <c r="G968">
        <v>2352</v>
      </c>
      <c r="H968">
        <v>0</v>
      </c>
      <c r="I968">
        <v>35280</v>
      </c>
    </row>
    <row r="969" spans="1:9" x14ac:dyDescent="0.25">
      <c r="A969" t="s">
        <v>9</v>
      </c>
      <c r="B969">
        <v>26939636</v>
      </c>
      <c r="C969" t="s">
        <v>382</v>
      </c>
      <c r="D969" t="s">
        <v>442</v>
      </c>
      <c r="E969">
        <v>0</v>
      </c>
      <c r="F969">
        <v>0</v>
      </c>
      <c r="G969">
        <v>4928.12</v>
      </c>
      <c r="H969">
        <v>2768.39</v>
      </c>
      <c r="I969">
        <v>13842</v>
      </c>
    </row>
    <row r="970" spans="1:9" x14ac:dyDescent="0.25">
      <c r="A970" t="s">
        <v>9</v>
      </c>
      <c r="B970">
        <v>24715805</v>
      </c>
      <c r="C970" t="s">
        <v>107</v>
      </c>
      <c r="D970" t="s">
        <v>108</v>
      </c>
      <c r="E970">
        <v>4</v>
      </c>
      <c r="F970">
        <v>121</v>
      </c>
      <c r="G970">
        <v>1525.68</v>
      </c>
      <c r="H970">
        <v>1050.6500000000001</v>
      </c>
      <c r="I970">
        <v>30469</v>
      </c>
    </row>
    <row r="971" spans="1:9" x14ac:dyDescent="0.25">
      <c r="A971" t="s">
        <v>9</v>
      </c>
      <c r="B971">
        <v>35778240</v>
      </c>
      <c r="C971" t="s">
        <v>20</v>
      </c>
      <c r="D971" t="s">
        <v>336</v>
      </c>
      <c r="E971">
        <v>4</v>
      </c>
      <c r="F971">
        <v>0</v>
      </c>
      <c r="G971">
        <v>5532</v>
      </c>
      <c r="H971">
        <v>18808.8</v>
      </c>
      <c r="I971">
        <v>94044</v>
      </c>
    </row>
    <row r="972" spans="1:9" x14ac:dyDescent="0.25">
      <c r="A972" t="s">
        <v>9</v>
      </c>
      <c r="B972">
        <v>35529869</v>
      </c>
      <c r="C972" t="s">
        <v>102</v>
      </c>
      <c r="D972" t="s">
        <v>103</v>
      </c>
      <c r="E972">
        <v>3</v>
      </c>
      <c r="F972">
        <v>2</v>
      </c>
      <c r="G972">
        <v>2205</v>
      </c>
      <c r="H972">
        <v>2205</v>
      </c>
      <c r="I972">
        <v>30870</v>
      </c>
    </row>
    <row r="973" spans="1:9" x14ac:dyDescent="0.25">
      <c r="A973" t="s">
        <v>9</v>
      </c>
      <c r="B973">
        <v>27681479</v>
      </c>
      <c r="C973" t="s">
        <v>80</v>
      </c>
      <c r="D973" t="s">
        <v>81</v>
      </c>
      <c r="E973">
        <v>4</v>
      </c>
      <c r="F973">
        <v>86</v>
      </c>
      <c r="G973">
        <v>1963.8</v>
      </c>
      <c r="H973">
        <v>10720.48</v>
      </c>
      <c r="I973">
        <v>310894</v>
      </c>
    </row>
    <row r="974" spans="1:9" x14ac:dyDescent="0.25">
      <c r="A974" t="s">
        <v>9</v>
      </c>
      <c r="B974">
        <v>36293479</v>
      </c>
      <c r="C974" t="s">
        <v>213</v>
      </c>
      <c r="D974" t="s">
        <v>214</v>
      </c>
      <c r="E974">
        <v>5</v>
      </c>
      <c r="F974">
        <v>1</v>
      </c>
      <c r="G974">
        <v>4796.8</v>
      </c>
      <c r="H974">
        <v>0</v>
      </c>
      <c r="I974">
        <v>63932</v>
      </c>
    </row>
    <row r="975" spans="1:9" x14ac:dyDescent="0.25">
      <c r="A975" t="s">
        <v>9</v>
      </c>
      <c r="B975">
        <v>38628067</v>
      </c>
      <c r="C975" t="s">
        <v>247</v>
      </c>
      <c r="D975" t="s">
        <v>538</v>
      </c>
      <c r="E975">
        <v>4</v>
      </c>
      <c r="F975">
        <v>1</v>
      </c>
      <c r="G975">
        <v>2850</v>
      </c>
      <c r="H975">
        <v>8550</v>
      </c>
      <c r="I975">
        <v>19950</v>
      </c>
    </row>
    <row r="976" spans="1:9" x14ac:dyDescent="0.25">
      <c r="A976" t="s">
        <v>9</v>
      </c>
      <c r="B976">
        <v>30397159</v>
      </c>
      <c r="C976" t="s">
        <v>16</v>
      </c>
      <c r="D976" t="s">
        <v>17</v>
      </c>
      <c r="E976">
        <v>3</v>
      </c>
      <c r="F976">
        <v>3</v>
      </c>
      <c r="G976">
        <v>3500.93</v>
      </c>
      <c r="H976">
        <v>0</v>
      </c>
      <c r="I976">
        <v>11154</v>
      </c>
    </row>
    <row r="977" spans="1:9" x14ac:dyDescent="0.25">
      <c r="A977" t="s">
        <v>9</v>
      </c>
      <c r="B977">
        <v>26254493</v>
      </c>
      <c r="C977" t="s">
        <v>33</v>
      </c>
      <c r="D977" t="s">
        <v>34</v>
      </c>
      <c r="E977">
        <v>4</v>
      </c>
      <c r="F977">
        <v>3</v>
      </c>
      <c r="G977">
        <v>2275</v>
      </c>
      <c r="H977">
        <v>0</v>
      </c>
      <c r="I977">
        <v>20475</v>
      </c>
    </row>
    <row r="978" spans="1:9" x14ac:dyDescent="0.25">
      <c r="A978" t="s">
        <v>9</v>
      </c>
      <c r="B978">
        <v>36741228</v>
      </c>
      <c r="C978" t="s">
        <v>126</v>
      </c>
      <c r="D978" t="s">
        <v>127</v>
      </c>
      <c r="E978">
        <v>0</v>
      </c>
      <c r="F978">
        <v>1</v>
      </c>
      <c r="G978">
        <v>2486.13</v>
      </c>
      <c r="H978">
        <v>0</v>
      </c>
      <c r="I978">
        <v>17820</v>
      </c>
    </row>
    <row r="979" spans="1:9" x14ac:dyDescent="0.25">
      <c r="A979" t="s">
        <v>9</v>
      </c>
      <c r="B979">
        <v>22747095</v>
      </c>
      <c r="C979" t="s">
        <v>20</v>
      </c>
      <c r="D979" t="s">
        <v>36</v>
      </c>
      <c r="E979">
        <v>5</v>
      </c>
      <c r="F979">
        <v>79</v>
      </c>
      <c r="G979">
        <v>4982</v>
      </c>
      <c r="H979">
        <v>0</v>
      </c>
      <c r="I979">
        <v>224906</v>
      </c>
    </row>
    <row r="980" spans="1:9" x14ac:dyDescent="0.25">
      <c r="A980" t="s">
        <v>9</v>
      </c>
      <c r="B980">
        <v>37054726</v>
      </c>
      <c r="C980" t="s">
        <v>111</v>
      </c>
      <c r="D980" t="s">
        <v>112</v>
      </c>
      <c r="E980">
        <v>5</v>
      </c>
      <c r="F980">
        <v>1</v>
      </c>
      <c r="G980">
        <v>1731.5</v>
      </c>
      <c r="H980">
        <v>4537.75</v>
      </c>
      <c r="I980">
        <v>5186</v>
      </c>
    </row>
    <row r="981" spans="1:9" x14ac:dyDescent="0.25">
      <c r="A981" t="s">
        <v>9</v>
      </c>
      <c r="B981">
        <v>36838856</v>
      </c>
      <c r="C981" t="s">
        <v>102</v>
      </c>
      <c r="D981" t="s">
        <v>103</v>
      </c>
      <c r="E981">
        <v>4</v>
      </c>
      <c r="F981">
        <v>6</v>
      </c>
      <c r="G981">
        <v>2450</v>
      </c>
      <c r="H981">
        <v>0</v>
      </c>
      <c r="I981">
        <v>56350</v>
      </c>
    </row>
    <row r="982" spans="1:9" x14ac:dyDescent="0.25">
      <c r="A982" t="s">
        <v>9</v>
      </c>
      <c r="B982">
        <v>38267152</v>
      </c>
      <c r="C982" t="s">
        <v>111</v>
      </c>
      <c r="D982" t="s">
        <v>112</v>
      </c>
      <c r="E982">
        <v>0</v>
      </c>
      <c r="F982">
        <v>0</v>
      </c>
      <c r="G982">
        <v>2431.6</v>
      </c>
      <c r="H982">
        <v>0</v>
      </c>
      <c r="I982">
        <v>32718</v>
      </c>
    </row>
    <row r="983" spans="1:9" x14ac:dyDescent="0.25">
      <c r="A983" t="s">
        <v>9</v>
      </c>
      <c r="B983">
        <v>35600729</v>
      </c>
      <c r="C983" t="s">
        <v>299</v>
      </c>
      <c r="D983" t="s">
        <v>300</v>
      </c>
      <c r="E983">
        <v>5</v>
      </c>
      <c r="F983">
        <v>1</v>
      </c>
      <c r="G983">
        <v>1911</v>
      </c>
      <c r="H983">
        <v>1106.3599999999999</v>
      </c>
      <c r="I983">
        <v>1911</v>
      </c>
    </row>
    <row r="984" spans="1:9" x14ac:dyDescent="0.25">
      <c r="A984" t="s">
        <v>9</v>
      </c>
      <c r="B984">
        <v>26217863</v>
      </c>
      <c r="C984" t="s">
        <v>253</v>
      </c>
      <c r="D984" t="s">
        <v>254</v>
      </c>
      <c r="E984">
        <v>5</v>
      </c>
      <c r="F984">
        <v>6</v>
      </c>
      <c r="G984">
        <v>2635</v>
      </c>
      <c r="H984">
        <v>0</v>
      </c>
      <c r="I984">
        <v>10540</v>
      </c>
    </row>
    <row r="985" spans="1:9" x14ac:dyDescent="0.25">
      <c r="A985" t="s">
        <v>9</v>
      </c>
      <c r="B985">
        <v>7968583</v>
      </c>
      <c r="C985" t="s">
        <v>96</v>
      </c>
      <c r="D985" t="s">
        <v>97</v>
      </c>
      <c r="E985">
        <v>4</v>
      </c>
      <c r="F985">
        <v>0</v>
      </c>
      <c r="G985">
        <v>3975</v>
      </c>
      <c r="H985">
        <v>411.2</v>
      </c>
      <c r="I985">
        <v>11925</v>
      </c>
    </row>
    <row r="986" spans="1:9" x14ac:dyDescent="0.25">
      <c r="A986" t="s">
        <v>9</v>
      </c>
      <c r="B986">
        <v>27236495</v>
      </c>
      <c r="C986" t="s">
        <v>39</v>
      </c>
      <c r="D986" t="s">
        <v>40</v>
      </c>
      <c r="E986">
        <v>4</v>
      </c>
      <c r="F986">
        <v>217</v>
      </c>
      <c r="G986">
        <v>5907</v>
      </c>
      <c r="H986">
        <v>0</v>
      </c>
      <c r="I986">
        <v>797445</v>
      </c>
    </row>
    <row r="987" spans="1:9" x14ac:dyDescent="0.25">
      <c r="A987" t="s">
        <v>9</v>
      </c>
      <c r="B987">
        <v>21339068</v>
      </c>
      <c r="C987" t="s">
        <v>539</v>
      </c>
      <c r="D987" t="s">
        <v>85</v>
      </c>
      <c r="E987">
        <v>3</v>
      </c>
      <c r="F987">
        <v>0</v>
      </c>
      <c r="G987">
        <v>3496</v>
      </c>
      <c r="H987">
        <v>0</v>
      </c>
      <c r="I987">
        <v>38456</v>
      </c>
    </row>
    <row r="988" spans="1:9" x14ac:dyDescent="0.25">
      <c r="A988" t="s">
        <v>9</v>
      </c>
      <c r="B988">
        <v>12743879</v>
      </c>
      <c r="C988" t="s">
        <v>109</v>
      </c>
      <c r="D988" t="s">
        <v>110</v>
      </c>
      <c r="E988">
        <v>4</v>
      </c>
      <c r="F988">
        <v>0</v>
      </c>
      <c r="G988">
        <v>5399.23</v>
      </c>
      <c r="H988">
        <v>0</v>
      </c>
      <c r="I988">
        <v>51330</v>
      </c>
    </row>
    <row r="989" spans="1:9" x14ac:dyDescent="0.25">
      <c r="A989" t="s">
        <v>9</v>
      </c>
      <c r="B989">
        <v>28932682</v>
      </c>
      <c r="C989" t="s">
        <v>47</v>
      </c>
      <c r="D989" t="s">
        <v>48</v>
      </c>
      <c r="E989">
        <v>0</v>
      </c>
      <c r="F989">
        <v>1</v>
      </c>
      <c r="G989">
        <v>3767.03</v>
      </c>
      <c r="H989">
        <v>966.34</v>
      </c>
      <c r="I989">
        <v>28024</v>
      </c>
    </row>
    <row r="990" spans="1:9" x14ac:dyDescent="0.25">
      <c r="A990" t="s">
        <v>9</v>
      </c>
      <c r="B990">
        <v>37704108</v>
      </c>
      <c r="C990" t="s">
        <v>222</v>
      </c>
      <c r="D990" t="s">
        <v>223</v>
      </c>
      <c r="E990">
        <v>4</v>
      </c>
      <c r="F990">
        <v>24</v>
      </c>
      <c r="G990">
        <v>1500</v>
      </c>
      <c r="H990">
        <v>7815.78</v>
      </c>
      <c r="I990">
        <v>13500</v>
      </c>
    </row>
    <row r="991" spans="1:9" x14ac:dyDescent="0.25">
      <c r="A991" t="s">
        <v>9</v>
      </c>
      <c r="B991">
        <v>26663782</v>
      </c>
      <c r="C991" t="s">
        <v>39</v>
      </c>
      <c r="D991" t="s">
        <v>40</v>
      </c>
      <c r="E991">
        <v>4</v>
      </c>
      <c r="F991">
        <v>218</v>
      </c>
      <c r="G991">
        <v>5705.66</v>
      </c>
      <c r="H991">
        <v>0</v>
      </c>
      <c r="I991">
        <v>662126</v>
      </c>
    </row>
    <row r="992" spans="1:9" x14ac:dyDescent="0.25">
      <c r="A992" t="s">
        <v>9</v>
      </c>
      <c r="B992">
        <v>38115059</v>
      </c>
      <c r="C992" t="s">
        <v>164</v>
      </c>
      <c r="D992" t="s">
        <v>198</v>
      </c>
      <c r="E992">
        <v>0</v>
      </c>
      <c r="F992">
        <v>0</v>
      </c>
      <c r="G992">
        <v>2611</v>
      </c>
      <c r="H992">
        <v>2284.62</v>
      </c>
      <c r="I992">
        <v>2611</v>
      </c>
    </row>
    <row r="993" spans="1:9" x14ac:dyDescent="0.25">
      <c r="A993" t="s">
        <v>9</v>
      </c>
      <c r="B993">
        <v>30581883</v>
      </c>
      <c r="C993" t="s">
        <v>105</v>
      </c>
      <c r="D993" t="s">
        <v>106</v>
      </c>
      <c r="E993">
        <v>0</v>
      </c>
      <c r="F993">
        <v>13</v>
      </c>
      <c r="G993">
        <v>4192</v>
      </c>
      <c r="H993">
        <v>22865.45</v>
      </c>
      <c r="I993">
        <v>62880</v>
      </c>
    </row>
    <row r="994" spans="1:9" x14ac:dyDescent="0.25">
      <c r="A994" t="s">
        <v>9</v>
      </c>
      <c r="B994">
        <v>30561802</v>
      </c>
      <c r="C994" t="s">
        <v>55</v>
      </c>
      <c r="D994" t="s">
        <v>56</v>
      </c>
      <c r="E994">
        <v>0</v>
      </c>
      <c r="F994">
        <v>0</v>
      </c>
      <c r="G994">
        <v>4696</v>
      </c>
      <c r="H994">
        <v>35343.57</v>
      </c>
      <c r="I994">
        <v>61048</v>
      </c>
    </row>
    <row r="995" spans="1:9" x14ac:dyDescent="0.25">
      <c r="A995" t="s">
        <v>9</v>
      </c>
      <c r="B995">
        <v>35529486</v>
      </c>
      <c r="C995" t="s">
        <v>102</v>
      </c>
      <c r="D995" t="s">
        <v>103</v>
      </c>
      <c r="E995">
        <v>5</v>
      </c>
      <c r="F995">
        <v>12</v>
      </c>
      <c r="G995">
        <v>1890</v>
      </c>
      <c r="H995">
        <v>0</v>
      </c>
      <c r="I995">
        <v>124740</v>
      </c>
    </row>
    <row r="996" spans="1:9" x14ac:dyDescent="0.25">
      <c r="A996" t="s">
        <v>9</v>
      </c>
      <c r="B996">
        <v>38802478</v>
      </c>
      <c r="C996" t="s">
        <v>540</v>
      </c>
      <c r="D996" t="s">
        <v>244</v>
      </c>
      <c r="E996">
        <v>5</v>
      </c>
      <c r="F996">
        <v>1</v>
      </c>
      <c r="G996">
        <v>2699.25</v>
      </c>
      <c r="H996">
        <v>6710</v>
      </c>
      <c r="I996">
        <v>13420</v>
      </c>
    </row>
    <row r="997" spans="1:9" x14ac:dyDescent="0.25">
      <c r="A997" t="s">
        <v>9</v>
      </c>
      <c r="B997">
        <v>30165390</v>
      </c>
      <c r="C997" t="s">
        <v>109</v>
      </c>
      <c r="D997" t="s">
        <v>110</v>
      </c>
      <c r="E997">
        <v>0</v>
      </c>
      <c r="F997">
        <v>0</v>
      </c>
      <c r="G997">
        <v>3809.21</v>
      </c>
      <c r="H997">
        <v>4161.1400000000003</v>
      </c>
      <c r="I997">
        <v>3641</v>
      </c>
    </row>
    <row r="998" spans="1:9" x14ac:dyDescent="0.25">
      <c r="A998" t="s">
        <v>9</v>
      </c>
      <c r="B998">
        <v>17467272</v>
      </c>
      <c r="C998" t="s">
        <v>27</v>
      </c>
      <c r="D998" t="s">
        <v>161</v>
      </c>
      <c r="E998">
        <v>5</v>
      </c>
      <c r="F998">
        <v>10</v>
      </c>
      <c r="G998">
        <v>8001</v>
      </c>
      <c r="H998">
        <v>0</v>
      </c>
      <c r="I998">
        <v>152019</v>
      </c>
    </row>
    <row r="999" spans="1:9" x14ac:dyDescent="0.25">
      <c r="A999" t="s">
        <v>9</v>
      </c>
      <c r="B999">
        <v>28457222</v>
      </c>
      <c r="C999" t="s">
        <v>66</v>
      </c>
      <c r="D999" t="s">
        <v>67</v>
      </c>
      <c r="E999">
        <v>4</v>
      </c>
      <c r="F999">
        <v>71</v>
      </c>
      <c r="G999">
        <v>7461</v>
      </c>
      <c r="H999">
        <v>0</v>
      </c>
      <c r="I999">
        <v>373050</v>
      </c>
    </row>
    <row r="1000" spans="1:9" x14ac:dyDescent="0.25">
      <c r="A1000" t="s">
        <v>9</v>
      </c>
      <c r="B1000">
        <v>35041316</v>
      </c>
      <c r="C1000" t="s">
        <v>199</v>
      </c>
      <c r="D1000" t="s">
        <v>200</v>
      </c>
      <c r="E1000">
        <v>0</v>
      </c>
      <c r="F1000">
        <v>7</v>
      </c>
      <c r="G1000">
        <v>3399</v>
      </c>
      <c r="H1000">
        <v>5826.85</v>
      </c>
      <c r="I1000">
        <v>13596</v>
      </c>
    </row>
    <row r="1001" spans="1:9" x14ac:dyDescent="0.25">
      <c r="A1001" t="s">
        <v>9</v>
      </c>
      <c r="B1001">
        <v>7700976</v>
      </c>
      <c r="C1001" t="s">
        <v>92</v>
      </c>
      <c r="D1001" t="s">
        <v>93</v>
      </c>
      <c r="E1001">
        <v>5</v>
      </c>
      <c r="F1001">
        <v>200</v>
      </c>
      <c r="G1001">
        <v>4602.7700000000004</v>
      </c>
      <c r="H1001">
        <v>90550.5</v>
      </c>
      <c r="I1001">
        <v>362202</v>
      </c>
    </row>
    <row r="1002" spans="1:9" x14ac:dyDescent="0.25">
      <c r="A1002" t="s">
        <v>9</v>
      </c>
      <c r="B1002">
        <v>24091285</v>
      </c>
      <c r="C1002" t="s">
        <v>96</v>
      </c>
      <c r="D1002" t="s">
        <v>97</v>
      </c>
      <c r="E1002">
        <v>4</v>
      </c>
      <c r="F1002">
        <v>0</v>
      </c>
      <c r="G1002">
        <v>3960</v>
      </c>
      <c r="H1002">
        <v>0</v>
      </c>
      <c r="I1002">
        <v>35640</v>
      </c>
    </row>
    <row r="1003" spans="1:9" x14ac:dyDescent="0.25">
      <c r="A1003" t="s">
        <v>9</v>
      </c>
      <c r="B1003">
        <v>12344278</v>
      </c>
      <c r="C1003" t="s">
        <v>277</v>
      </c>
      <c r="D1003" t="s">
        <v>541</v>
      </c>
      <c r="E1003">
        <v>4</v>
      </c>
      <c r="F1003">
        <v>50</v>
      </c>
      <c r="G1003">
        <v>4002.73</v>
      </c>
      <c r="H1003">
        <v>0</v>
      </c>
      <c r="I1003">
        <v>24634</v>
      </c>
    </row>
    <row r="1004" spans="1:9" x14ac:dyDescent="0.25">
      <c r="A1004" t="s">
        <v>9</v>
      </c>
      <c r="B1004">
        <v>25548260</v>
      </c>
      <c r="C1004" t="s">
        <v>92</v>
      </c>
      <c r="D1004" t="s">
        <v>93</v>
      </c>
      <c r="E1004">
        <v>4</v>
      </c>
      <c r="F1004">
        <v>0</v>
      </c>
      <c r="G1004">
        <v>4356.03</v>
      </c>
      <c r="H1004">
        <v>0</v>
      </c>
      <c r="I1004">
        <v>61370</v>
      </c>
    </row>
    <row r="1005" spans="1:9" x14ac:dyDescent="0.25">
      <c r="A1005" t="s">
        <v>9</v>
      </c>
      <c r="B1005">
        <v>28014399</v>
      </c>
      <c r="C1005" t="s">
        <v>402</v>
      </c>
      <c r="D1005" t="s">
        <v>403</v>
      </c>
      <c r="E1005">
        <v>5</v>
      </c>
      <c r="F1005">
        <v>2</v>
      </c>
      <c r="G1005">
        <v>3725</v>
      </c>
      <c r="H1005">
        <v>0</v>
      </c>
      <c r="I1005">
        <v>26075</v>
      </c>
    </row>
    <row r="1006" spans="1:9" x14ac:dyDescent="0.25">
      <c r="A1006" t="s">
        <v>9</v>
      </c>
      <c r="B1006">
        <v>38365770</v>
      </c>
      <c r="C1006" t="s">
        <v>45</v>
      </c>
      <c r="D1006" t="s">
        <v>46</v>
      </c>
      <c r="E1006">
        <v>4</v>
      </c>
      <c r="F1006">
        <v>2</v>
      </c>
      <c r="G1006">
        <v>2782.62</v>
      </c>
      <c r="H1006">
        <v>1832.06</v>
      </c>
      <c r="I1006">
        <v>53130</v>
      </c>
    </row>
    <row r="1007" spans="1:9" x14ac:dyDescent="0.25">
      <c r="A1007" t="s">
        <v>9</v>
      </c>
      <c r="B1007">
        <v>29229114</v>
      </c>
      <c r="C1007" t="s">
        <v>542</v>
      </c>
      <c r="D1007" t="s">
        <v>40</v>
      </c>
      <c r="E1007">
        <v>0</v>
      </c>
      <c r="F1007">
        <v>0</v>
      </c>
      <c r="G1007">
        <v>6301</v>
      </c>
      <c r="H1007">
        <v>651.82000000000005</v>
      </c>
      <c r="I1007">
        <v>18903</v>
      </c>
    </row>
    <row r="1008" spans="1:9" x14ac:dyDescent="0.25">
      <c r="A1008" t="s">
        <v>9</v>
      </c>
      <c r="B1008">
        <v>10997244</v>
      </c>
      <c r="C1008" t="s">
        <v>139</v>
      </c>
      <c r="D1008" t="s">
        <v>140</v>
      </c>
      <c r="E1008">
        <v>4</v>
      </c>
      <c r="F1008">
        <v>14</v>
      </c>
      <c r="G1008">
        <v>2499</v>
      </c>
      <c r="H1008">
        <v>0</v>
      </c>
      <c r="I1008">
        <v>22491</v>
      </c>
    </row>
    <row r="1009" spans="1:9" x14ac:dyDescent="0.25">
      <c r="A1009" t="s">
        <v>9</v>
      </c>
      <c r="B1009">
        <v>37045915</v>
      </c>
      <c r="C1009" t="s">
        <v>86</v>
      </c>
      <c r="D1009" t="s">
        <v>192</v>
      </c>
      <c r="E1009">
        <v>5</v>
      </c>
      <c r="F1009">
        <v>7</v>
      </c>
      <c r="G1009">
        <v>6870.16</v>
      </c>
      <c r="H1009">
        <v>0</v>
      </c>
      <c r="I1009">
        <v>102339</v>
      </c>
    </row>
    <row r="1010" spans="1:9" x14ac:dyDescent="0.25">
      <c r="A1010" t="s">
        <v>9</v>
      </c>
      <c r="B1010">
        <v>19953921</v>
      </c>
      <c r="C1010" t="s">
        <v>153</v>
      </c>
      <c r="D1010" t="s">
        <v>62</v>
      </c>
      <c r="E1010">
        <v>5</v>
      </c>
      <c r="F1010">
        <v>0</v>
      </c>
      <c r="G1010">
        <v>2161.0300000000002</v>
      </c>
      <c r="H1010">
        <v>2503.77</v>
      </c>
      <c r="I1010">
        <v>22534</v>
      </c>
    </row>
    <row r="1011" spans="1:9" x14ac:dyDescent="0.25">
      <c r="A1011" t="s">
        <v>9</v>
      </c>
      <c r="B1011">
        <v>24763778</v>
      </c>
      <c r="C1011" t="s">
        <v>543</v>
      </c>
      <c r="D1011" t="s">
        <v>544</v>
      </c>
      <c r="E1011">
        <v>0</v>
      </c>
      <c r="F1011">
        <v>1</v>
      </c>
      <c r="G1011">
        <v>3652.96</v>
      </c>
      <c r="H1011">
        <v>0</v>
      </c>
      <c r="I1011">
        <v>31828</v>
      </c>
    </row>
    <row r="1012" spans="1:9" x14ac:dyDescent="0.25">
      <c r="A1012" t="s">
        <v>9</v>
      </c>
      <c r="B1012">
        <v>38185941</v>
      </c>
      <c r="C1012" t="s">
        <v>84</v>
      </c>
      <c r="D1012" t="s">
        <v>85</v>
      </c>
      <c r="E1012">
        <v>3</v>
      </c>
      <c r="F1012">
        <v>4</v>
      </c>
      <c r="G1012">
        <v>2983.67</v>
      </c>
      <c r="H1012">
        <v>646.21</v>
      </c>
      <c r="I1012">
        <v>9047</v>
      </c>
    </row>
    <row r="1013" spans="1:9" x14ac:dyDescent="0.25">
      <c r="A1013" t="s">
        <v>9</v>
      </c>
      <c r="B1013">
        <v>7960893</v>
      </c>
      <c r="C1013" t="s">
        <v>354</v>
      </c>
      <c r="D1013" t="s">
        <v>85</v>
      </c>
      <c r="E1013">
        <v>4</v>
      </c>
      <c r="F1013">
        <v>0</v>
      </c>
      <c r="G1013">
        <v>3004.93</v>
      </c>
      <c r="H1013">
        <v>0</v>
      </c>
      <c r="I1013">
        <v>27218</v>
      </c>
    </row>
    <row r="1014" spans="1:9" x14ac:dyDescent="0.25">
      <c r="A1014" t="s">
        <v>9</v>
      </c>
      <c r="B1014">
        <v>16678797</v>
      </c>
      <c r="C1014" t="s">
        <v>417</v>
      </c>
      <c r="D1014" t="s">
        <v>418</v>
      </c>
      <c r="E1014">
        <v>0</v>
      </c>
      <c r="F1014">
        <v>2</v>
      </c>
      <c r="G1014">
        <v>6930</v>
      </c>
      <c r="H1014">
        <v>0</v>
      </c>
      <c r="I1014">
        <v>76230</v>
      </c>
    </row>
    <row r="1015" spans="1:9" x14ac:dyDescent="0.25">
      <c r="A1015" t="s">
        <v>9</v>
      </c>
      <c r="B1015">
        <v>12049403</v>
      </c>
      <c r="C1015" t="s">
        <v>175</v>
      </c>
      <c r="D1015" t="s">
        <v>176</v>
      </c>
      <c r="E1015">
        <v>4</v>
      </c>
      <c r="F1015">
        <v>7</v>
      </c>
      <c r="G1015">
        <v>3964.23</v>
      </c>
      <c r="H1015">
        <v>0</v>
      </c>
      <c r="I1015">
        <v>15824</v>
      </c>
    </row>
    <row r="1016" spans="1:9" x14ac:dyDescent="0.25">
      <c r="A1016" t="s">
        <v>9</v>
      </c>
      <c r="B1016">
        <v>34474374</v>
      </c>
      <c r="C1016" t="s">
        <v>545</v>
      </c>
      <c r="D1016" t="s">
        <v>546</v>
      </c>
      <c r="E1016">
        <v>4</v>
      </c>
      <c r="F1016">
        <v>0</v>
      </c>
      <c r="G1016">
        <v>3296</v>
      </c>
      <c r="H1016">
        <v>1638.85</v>
      </c>
      <c r="I1016">
        <v>22944</v>
      </c>
    </row>
    <row r="1017" spans="1:9" x14ac:dyDescent="0.25">
      <c r="A1017" t="s">
        <v>9</v>
      </c>
      <c r="B1017">
        <v>37940209</v>
      </c>
      <c r="C1017" t="s">
        <v>111</v>
      </c>
      <c r="D1017" t="s">
        <v>112</v>
      </c>
      <c r="E1017">
        <v>3</v>
      </c>
      <c r="F1017">
        <v>1</v>
      </c>
      <c r="G1017">
        <v>2164.13</v>
      </c>
      <c r="H1017">
        <v>898.75</v>
      </c>
      <c r="I1017">
        <v>26064</v>
      </c>
    </row>
    <row r="1018" spans="1:9" x14ac:dyDescent="0.25">
      <c r="A1018" t="s">
        <v>9</v>
      </c>
      <c r="B1018">
        <v>37649427</v>
      </c>
      <c r="C1018" t="s">
        <v>107</v>
      </c>
      <c r="D1018" t="s">
        <v>108</v>
      </c>
      <c r="E1018">
        <v>0</v>
      </c>
      <c r="F1018">
        <v>0</v>
      </c>
      <c r="G1018">
        <v>2845.6</v>
      </c>
      <c r="H1018">
        <v>0</v>
      </c>
      <c r="I1018">
        <v>76932</v>
      </c>
    </row>
    <row r="1019" spans="1:9" x14ac:dyDescent="0.25">
      <c r="A1019" t="s">
        <v>9</v>
      </c>
      <c r="B1019">
        <v>17144163</v>
      </c>
      <c r="C1019" t="s">
        <v>134</v>
      </c>
      <c r="D1019" t="s">
        <v>56</v>
      </c>
      <c r="E1019">
        <v>5</v>
      </c>
      <c r="F1019">
        <v>46</v>
      </c>
      <c r="G1019">
        <v>3258.76</v>
      </c>
      <c r="H1019">
        <v>143307.42000000001</v>
      </c>
      <c r="I1019">
        <v>334384</v>
      </c>
    </row>
    <row r="1020" spans="1:9" x14ac:dyDescent="0.25">
      <c r="A1020" t="s">
        <v>9</v>
      </c>
      <c r="B1020">
        <v>19549694</v>
      </c>
      <c r="C1020" t="s">
        <v>136</v>
      </c>
      <c r="D1020" t="s">
        <v>137</v>
      </c>
      <c r="E1020">
        <v>4</v>
      </c>
      <c r="F1020">
        <v>36</v>
      </c>
      <c r="G1020">
        <v>6381.28</v>
      </c>
      <c r="H1020">
        <v>4410.28</v>
      </c>
      <c r="I1020">
        <v>61744</v>
      </c>
    </row>
    <row r="1021" spans="1:9" x14ac:dyDescent="0.25">
      <c r="A1021" t="s">
        <v>9</v>
      </c>
      <c r="B1021">
        <v>27493638</v>
      </c>
      <c r="C1021" t="s">
        <v>481</v>
      </c>
      <c r="D1021" t="s">
        <v>17</v>
      </c>
      <c r="E1021">
        <v>0</v>
      </c>
      <c r="F1021">
        <v>6</v>
      </c>
      <c r="G1021">
        <v>5435.93</v>
      </c>
      <c r="H1021">
        <v>0</v>
      </c>
      <c r="I1021">
        <v>41341</v>
      </c>
    </row>
    <row r="1022" spans="1:9" x14ac:dyDescent="0.25">
      <c r="A1022" t="s">
        <v>9</v>
      </c>
      <c r="B1022">
        <v>35600444</v>
      </c>
      <c r="C1022" t="s">
        <v>299</v>
      </c>
      <c r="D1022" t="s">
        <v>300</v>
      </c>
      <c r="E1022">
        <v>3</v>
      </c>
      <c r="F1022">
        <v>0</v>
      </c>
      <c r="G1022">
        <v>1911</v>
      </c>
      <c r="H1022">
        <v>3185</v>
      </c>
      <c r="I1022">
        <v>28665</v>
      </c>
    </row>
    <row r="1023" spans="1:9" x14ac:dyDescent="0.25">
      <c r="A1023" t="s">
        <v>9</v>
      </c>
      <c r="B1023">
        <v>39210622</v>
      </c>
      <c r="C1023" t="s">
        <v>479</v>
      </c>
      <c r="D1023" t="s">
        <v>480</v>
      </c>
      <c r="E1023">
        <v>0</v>
      </c>
      <c r="F1023">
        <v>0</v>
      </c>
      <c r="G1023">
        <v>2094.7199999999998</v>
      </c>
      <c r="H1023">
        <v>6048.66</v>
      </c>
      <c r="I1023">
        <v>9073</v>
      </c>
    </row>
    <row r="1024" spans="1:9" x14ac:dyDescent="0.25">
      <c r="A1024" t="s">
        <v>9</v>
      </c>
      <c r="B1024">
        <v>35490692</v>
      </c>
      <c r="C1024" t="s">
        <v>319</v>
      </c>
      <c r="D1024" t="s">
        <v>547</v>
      </c>
      <c r="E1024">
        <v>0</v>
      </c>
      <c r="F1024">
        <v>0</v>
      </c>
      <c r="G1024">
        <v>1159.72</v>
      </c>
      <c r="H1024">
        <v>0</v>
      </c>
      <c r="I1024">
        <v>0</v>
      </c>
    </row>
    <row r="1025" spans="1:9" x14ac:dyDescent="0.25">
      <c r="A1025" t="s">
        <v>9</v>
      </c>
      <c r="B1025">
        <v>27114135</v>
      </c>
      <c r="C1025" t="s">
        <v>548</v>
      </c>
      <c r="D1025" t="s">
        <v>549</v>
      </c>
      <c r="E1025">
        <v>4</v>
      </c>
      <c r="F1025">
        <v>0</v>
      </c>
      <c r="G1025">
        <v>3428.8</v>
      </c>
      <c r="H1025">
        <v>0</v>
      </c>
      <c r="I1025">
        <v>82662</v>
      </c>
    </row>
    <row r="1026" spans="1:9" x14ac:dyDescent="0.25">
      <c r="A1026" t="s">
        <v>9</v>
      </c>
      <c r="B1026">
        <v>36705238</v>
      </c>
      <c r="C1026" t="s">
        <v>550</v>
      </c>
      <c r="D1026" t="s">
        <v>551</v>
      </c>
      <c r="E1026">
        <v>0</v>
      </c>
      <c r="F1026">
        <v>0</v>
      </c>
      <c r="G1026">
        <v>1861.93</v>
      </c>
      <c r="H1026">
        <v>0</v>
      </c>
      <c r="I1026">
        <v>5819</v>
      </c>
    </row>
    <row r="1027" spans="1:9" x14ac:dyDescent="0.25">
      <c r="A1027" t="s">
        <v>9</v>
      </c>
      <c r="B1027">
        <v>31454425</v>
      </c>
      <c r="C1027" t="s">
        <v>371</v>
      </c>
      <c r="D1027" t="s">
        <v>294</v>
      </c>
      <c r="E1027">
        <v>2</v>
      </c>
      <c r="F1027">
        <v>3</v>
      </c>
      <c r="G1027">
        <v>3797.03</v>
      </c>
      <c r="H1027">
        <v>0</v>
      </c>
      <c r="I1027">
        <v>13507</v>
      </c>
    </row>
    <row r="1028" spans="1:9" x14ac:dyDescent="0.25">
      <c r="A1028" t="s">
        <v>9</v>
      </c>
      <c r="B1028">
        <v>11497842</v>
      </c>
      <c r="C1028" t="s">
        <v>476</v>
      </c>
      <c r="D1028" t="s">
        <v>32</v>
      </c>
      <c r="E1028">
        <v>4</v>
      </c>
      <c r="F1028">
        <v>31</v>
      </c>
      <c r="G1028">
        <v>2362</v>
      </c>
      <c r="H1028">
        <v>0</v>
      </c>
      <c r="I1028">
        <v>4724</v>
      </c>
    </row>
    <row r="1029" spans="1:9" x14ac:dyDescent="0.25">
      <c r="A1029" t="s">
        <v>9</v>
      </c>
      <c r="B1029">
        <v>18209812</v>
      </c>
      <c r="C1029" t="s">
        <v>306</v>
      </c>
      <c r="D1029" t="s">
        <v>307</v>
      </c>
      <c r="E1029">
        <v>4</v>
      </c>
      <c r="F1029">
        <v>194</v>
      </c>
      <c r="G1029">
        <v>1422.6</v>
      </c>
      <c r="H1029">
        <v>0</v>
      </c>
      <c r="I1029">
        <v>102771</v>
      </c>
    </row>
    <row r="1030" spans="1:9" x14ac:dyDescent="0.25">
      <c r="A1030" t="s">
        <v>9</v>
      </c>
      <c r="B1030">
        <v>25763158</v>
      </c>
      <c r="C1030" t="s">
        <v>14</v>
      </c>
      <c r="D1030" t="s">
        <v>15</v>
      </c>
      <c r="E1030">
        <v>5</v>
      </c>
      <c r="F1030">
        <v>5</v>
      </c>
      <c r="G1030">
        <v>2541</v>
      </c>
      <c r="H1030">
        <v>0</v>
      </c>
      <c r="I1030">
        <v>40656</v>
      </c>
    </row>
    <row r="1031" spans="1:9" x14ac:dyDescent="0.25">
      <c r="A1031" t="s">
        <v>9</v>
      </c>
      <c r="B1031">
        <v>26490699</v>
      </c>
      <c r="C1031" t="s">
        <v>382</v>
      </c>
      <c r="D1031" t="s">
        <v>442</v>
      </c>
      <c r="E1031">
        <v>4</v>
      </c>
      <c r="F1031">
        <v>3</v>
      </c>
      <c r="G1031">
        <v>5596</v>
      </c>
      <c r="H1031">
        <v>0</v>
      </c>
      <c r="I1031">
        <v>0</v>
      </c>
    </row>
    <row r="1032" spans="1:9" x14ac:dyDescent="0.25">
      <c r="A1032" t="s">
        <v>9</v>
      </c>
      <c r="B1032">
        <v>7499161</v>
      </c>
      <c r="C1032" t="s">
        <v>109</v>
      </c>
      <c r="D1032" t="s">
        <v>110</v>
      </c>
      <c r="E1032">
        <v>5</v>
      </c>
      <c r="F1032">
        <v>286</v>
      </c>
      <c r="G1032">
        <v>4873.76</v>
      </c>
      <c r="H1032">
        <v>0</v>
      </c>
      <c r="I1032">
        <v>28486</v>
      </c>
    </row>
    <row r="1033" spans="1:9" x14ac:dyDescent="0.25">
      <c r="A1033" t="s">
        <v>9</v>
      </c>
      <c r="B1033">
        <v>38791641</v>
      </c>
      <c r="C1033" t="s">
        <v>57</v>
      </c>
      <c r="D1033" t="s">
        <v>58</v>
      </c>
      <c r="E1033">
        <v>0</v>
      </c>
      <c r="F1033">
        <v>0</v>
      </c>
      <c r="G1033">
        <v>3510.85</v>
      </c>
      <c r="H1033">
        <v>7502.5</v>
      </c>
      <c r="I1033">
        <v>15005</v>
      </c>
    </row>
    <row r="1034" spans="1:9" x14ac:dyDescent="0.25">
      <c r="A1034" t="s">
        <v>9</v>
      </c>
      <c r="B1034">
        <v>17680239</v>
      </c>
      <c r="C1034" t="s">
        <v>397</v>
      </c>
      <c r="D1034" t="s">
        <v>85</v>
      </c>
      <c r="E1034">
        <v>4</v>
      </c>
      <c r="F1034">
        <v>0</v>
      </c>
      <c r="G1034">
        <v>2320</v>
      </c>
      <c r="H1034">
        <v>0</v>
      </c>
      <c r="I1034">
        <v>76602</v>
      </c>
    </row>
    <row r="1035" spans="1:9" x14ac:dyDescent="0.25">
      <c r="A1035" t="s">
        <v>9</v>
      </c>
      <c r="B1035">
        <v>26421850</v>
      </c>
      <c r="C1035" t="s">
        <v>262</v>
      </c>
      <c r="D1035" t="s">
        <v>263</v>
      </c>
      <c r="E1035">
        <v>4</v>
      </c>
      <c r="F1035">
        <v>107</v>
      </c>
      <c r="G1035">
        <v>6379.34</v>
      </c>
      <c r="H1035">
        <v>4575</v>
      </c>
      <c r="I1035">
        <v>18300</v>
      </c>
    </row>
    <row r="1036" spans="1:9" x14ac:dyDescent="0.25">
      <c r="A1036" t="s">
        <v>9</v>
      </c>
      <c r="B1036">
        <v>25904459</v>
      </c>
      <c r="C1036" t="s">
        <v>177</v>
      </c>
      <c r="D1036" t="s">
        <v>85</v>
      </c>
      <c r="E1036">
        <v>4</v>
      </c>
      <c r="F1036">
        <v>0</v>
      </c>
      <c r="G1036">
        <v>4450</v>
      </c>
      <c r="H1036">
        <v>0</v>
      </c>
      <c r="I1036">
        <v>13350</v>
      </c>
    </row>
    <row r="1037" spans="1:9" x14ac:dyDescent="0.25">
      <c r="A1037" t="s">
        <v>9</v>
      </c>
      <c r="B1037">
        <v>12344277</v>
      </c>
      <c r="C1037" t="s">
        <v>277</v>
      </c>
      <c r="D1037" t="s">
        <v>278</v>
      </c>
      <c r="E1037">
        <v>0</v>
      </c>
      <c r="F1037">
        <v>50</v>
      </c>
      <c r="G1037">
        <v>3796.56</v>
      </c>
      <c r="H1037">
        <v>0</v>
      </c>
      <c r="I1037">
        <v>41694</v>
      </c>
    </row>
    <row r="1038" spans="1:9" x14ac:dyDescent="0.25">
      <c r="A1038" t="s">
        <v>9</v>
      </c>
      <c r="B1038">
        <v>27749457</v>
      </c>
      <c r="C1038" t="s">
        <v>68</v>
      </c>
      <c r="D1038" t="s">
        <v>336</v>
      </c>
      <c r="E1038">
        <v>5</v>
      </c>
      <c r="F1038">
        <v>99</v>
      </c>
      <c r="G1038">
        <v>4167.8999999999996</v>
      </c>
      <c r="H1038">
        <v>0</v>
      </c>
      <c r="I1038">
        <v>21172</v>
      </c>
    </row>
    <row r="1039" spans="1:9" x14ac:dyDescent="0.25">
      <c r="A1039" t="s">
        <v>9</v>
      </c>
      <c r="B1039">
        <v>30401200</v>
      </c>
      <c r="C1039" t="s">
        <v>59</v>
      </c>
      <c r="D1039" t="s">
        <v>60</v>
      </c>
      <c r="E1039">
        <v>0</v>
      </c>
      <c r="F1039">
        <v>34</v>
      </c>
      <c r="G1039">
        <v>6306.58</v>
      </c>
      <c r="H1039">
        <v>6441</v>
      </c>
      <c r="I1039">
        <v>25764</v>
      </c>
    </row>
    <row r="1040" spans="1:9" x14ac:dyDescent="0.25">
      <c r="A1040" t="s">
        <v>9</v>
      </c>
      <c r="B1040">
        <v>20867889</v>
      </c>
      <c r="C1040" t="s">
        <v>552</v>
      </c>
      <c r="D1040" t="s">
        <v>516</v>
      </c>
      <c r="E1040">
        <v>5</v>
      </c>
      <c r="F1040">
        <v>4</v>
      </c>
      <c r="G1040">
        <v>3101.93</v>
      </c>
      <c r="H1040">
        <v>0</v>
      </c>
      <c r="I1040">
        <v>6300</v>
      </c>
    </row>
    <row r="1041" spans="1:9" x14ac:dyDescent="0.25">
      <c r="A1041" t="s">
        <v>9</v>
      </c>
      <c r="B1041">
        <v>35408186</v>
      </c>
      <c r="C1041" t="s">
        <v>306</v>
      </c>
      <c r="D1041" t="s">
        <v>307</v>
      </c>
      <c r="E1041">
        <v>4</v>
      </c>
      <c r="F1041">
        <v>161</v>
      </c>
      <c r="G1041">
        <v>1440</v>
      </c>
      <c r="H1041">
        <v>0</v>
      </c>
      <c r="I1041">
        <v>144000</v>
      </c>
    </row>
    <row r="1042" spans="1:9" x14ac:dyDescent="0.25">
      <c r="A1042" t="s">
        <v>9</v>
      </c>
      <c r="B1042">
        <v>22127402</v>
      </c>
      <c r="C1042" t="s">
        <v>68</v>
      </c>
      <c r="D1042" t="s">
        <v>336</v>
      </c>
      <c r="E1042">
        <v>4</v>
      </c>
      <c r="F1042">
        <v>22</v>
      </c>
      <c r="G1042">
        <v>4194.5</v>
      </c>
      <c r="H1042">
        <v>6268.92</v>
      </c>
      <c r="I1042">
        <v>40748</v>
      </c>
    </row>
    <row r="1043" spans="1:9" x14ac:dyDescent="0.25">
      <c r="A1043" t="s">
        <v>9</v>
      </c>
      <c r="B1043">
        <v>34771877</v>
      </c>
      <c r="C1043" t="s">
        <v>66</v>
      </c>
      <c r="D1043" t="s">
        <v>67</v>
      </c>
      <c r="E1043">
        <v>4</v>
      </c>
      <c r="F1043">
        <v>4</v>
      </c>
      <c r="G1043">
        <v>7575.73</v>
      </c>
      <c r="H1043">
        <v>0</v>
      </c>
      <c r="I1043">
        <v>100691</v>
      </c>
    </row>
    <row r="1044" spans="1:9" x14ac:dyDescent="0.25">
      <c r="A1044" t="s">
        <v>9</v>
      </c>
      <c r="B1044">
        <v>38615514</v>
      </c>
      <c r="C1044" t="s">
        <v>68</v>
      </c>
      <c r="D1044" t="s">
        <v>69</v>
      </c>
      <c r="E1044">
        <v>4</v>
      </c>
      <c r="F1044">
        <v>18</v>
      </c>
      <c r="G1044">
        <v>5044.22</v>
      </c>
      <c r="H1044">
        <v>31264.22</v>
      </c>
      <c r="I1044">
        <v>281378</v>
      </c>
    </row>
    <row r="1045" spans="1:9" x14ac:dyDescent="0.25">
      <c r="A1045" t="s">
        <v>9</v>
      </c>
      <c r="B1045">
        <v>25676549</v>
      </c>
      <c r="C1045" t="s">
        <v>109</v>
      </c>
      <c r="D1045" t="s">
        <v>110</v>
      </c>
      <c r="E1045">
        <v>0</v>
      </c>
      <c r="F1045">
        <v>18</v>
      </c>
      <c r="G1045">
        <v>3843</v>
      </c>
      <c r="H1045">
        <v>22272</v>
      </c>
      <c r="I1045">
        <v>14848</v>
      </c>
    </row>
    <row r="1046" spans="1:9" x14ac:dyDescent="0.25">
      <c r="A1046" t="s">
        <v>9</v>
      </c>
      <c r="B1046">
        <v>36500223</v>
      </c>
      <c r="C1046" t="s">
        <v>102</v>
      </c>
      <c r="D1046" t="s">
        <v>103</v>
      </c>
      <c r="E1046">
        <v>4</v>
      </c>
      <c r="F1046">
        <v>38</v>
      </c>
      <c r="G1046">
        <v>2859.36</v>
      </c>
      <c r="H1046">
        <v>0</v>
      </c>
      <c r="I1046">
        <v>122968</v>
      </c>
    </row>
    <row r="1047" spans="1:9" x14ac:dyDescent="0.25">
      <c r="A1047" t="s">
        <v>9</v>
      </c>
      <c r="B1047">
        <v>7661787</v>
      </c>
      <c r="C1047" t="s">
        <v>553</v>
      </c>
      <c r="D1047" t="s">
        <v>516</v>
      </c>
      <c r="E1047">
        <v>4</v>
      </c>
      <c r="F1047">
        <v>11</v>
      </c>
      <c r="G1047">
        <v>1844.36</v>
      </c>
      <c r="H1047">
        <v>0</v>
      </c>
      <c r="I1047">
        <v>2954</v>
      </c>
    </row>
    <row r="1048" spans="1:9" x14ac:dyDescent="0.25">
      <c r="A1048" t="s">
        <v>9</v>
      </c>
      <c r="B1048">
        <v>32872960</v>
      </c>
      <c r="C1048" t="s">
        <v>277</v>
      </c>
      <c r="D1048" t="s">
        <v>278</v>
      </c>
      <c r="E1048">
        <v>4</v>
      </c>
      <c r="F1048">
        <v>110</v>
      </c>
      <c r="G1048">
        <v>4289.96</v>
      </c>
      <c r="H1048">
        <v>0</v>
      </c>
      <c r="I1048">
        <v>47341</v>
      </c>
    </row>
    <row r="1049" spans="1:9" x14ac:dyDescent="0.25">
      <c r="A1049" t="s">
        <v>9</v>
      </c>
      <c r="B1049">
        <v>26803666</v>
      </c>
      <c r="C1049" t="s">
        <v>59</v>
      </c>
      <c r="D1049" t="s">
        <v>60</v>
      </c>
      <c r="E1049">
        <v>4</v>
      </c>
      <c r="F1049">
        <v>18</v>
      </c>
      <c r="G1049">
        <v>6413.86</v>
      </c>
      <c r="H1049">
        <v>0</v>
      </c>
      <c r="I1049">
        <v>135964</v>
      </c>
    </row>
    <row r="1050" spans="1:9" x14ac:dyDescent="0.25">
      <c r="A1050" t="s">
        <v>9</v>
      </c>
      <c r="B1050">
        <v>19111774</v>
      </c>
      <c r="C1050" t="s">
        <v>68</v>
      </c>
      <c r="D1050" t="s">
        <v>336</v>
      </c>
      <c r="E1050">
        <v>5</v>
      </c>
      <c r="F1050">
        <v>99</v>
      </c>
      <c r="G1050">
        <v>4167.8999999999996</v>
      </c>
      <c r="H1050">
        <v>3538.64</v>
      </c>
      <c r="I1050">
        <v>49541</v>
      </c>
    </row>
    <row r="1051" spans="1:9" x14ac:dyDescent="0.25">
      <c r="A1051" t="s">
        <v>9</v>
      </c>
      <c r="B1051">
        <v>27856819</v>
      </c>
      <c r="C1051" t="s">
        <v>419</v>
      </c>
      <c r="D1051" t="s">
        <v>420</v>
      </c>
      <c r="E1051">
        <v>5</v>
      </c>
      <c r="F1051">
        <v>36</v>
      </c>
      <c r="G1051">
        <v>5558.85</v>
      </c>
      <c r="H1051">
        <v>6411.35</v>
      </c>
      <c r="I1051">
        <v>89759</v>
      </c>
    </row>
    <row r="1052" spans="1:9" x14ac:dyDescent="0.25">
      <c r="A1052" t="s">
        <v>9</v>
      </c>
      <c r="B1052">
        <v>38301045</v>
      </c>
      <c r="C1052" t="s">
        <v>68</v>
      </c>
      <c r="D1052" t="s">
        <v>69</v>
      </c>
      <c r="E1052">
        <v>0</v>
      </c>
      <c r="F1052">
        <v>14</v>
      </c>
      <c r="G1052">
        <v>5404.64</v>
      </c>
      <c r="H1052">
        <v>39550.33</v>
      </c>
      <c r="I1052">
        <v>355953</v>
      </c>
    </row>
    <row r="1053" spans="1:9" x14ac:dyDescent="0.25">
      <c r="A1053" t="s">
        <v>9</v>
      </c>
      <c r="B1053">
        <v>37298434</v>
      </c>
      <c r="C1053" t="s">
        <v>68</v>
      </c>
      <c r="D1053" t="s">
        <v>269</v>
      </c>
      <c r="E1053">
        <v>5</v>
      </c>
      <c r="F1053">
        <v>4</v>
      </c>
      <c r="G1053">
        <v>4305.5</v>
      </c>
      <c r="H1053">
        <v>0</v>
      </c>
      <c r="I1053">
        <v>207462</v>
      </c>
    </row>
    <row r="1054" spans="1:9" x14ac:dyDescent="0.25">
      <c r="A1054" t="s">
        <v>9</v>
      </c>
      <c r="B1054">
        <v>36684407</v>
      </c>
      <c r="C1054" t="s">
        <v>434</v>
      </c>
      <c r="D1054" t="s">
        <v>554</v>
      </c>
      <c r="E1054">
        <v>5</v>
      </c>
      <c r="F1054">
        <v>8</v>
      </c>
      <c r="G1054">
        <v>4206.3999999999996</v>
      </c>
      <c r="H1054">
        <v>0</v>
      </c>
      <c r="I1054">
        <v>37158</v>
      </c>
    </row>
    <row r="1055" spans="1:9" x14ac:dyDescent="0.25">
      <c r="A1055" t="s">
        <v>9</v>
      </c>
      <c r="B1055">
        <v>36147616</v>
      </c>
      <c r="C1055" t="s">
        <v>215</v>
      </c>
      <c r="D1055" t="s">
        <v>216</v>
      </c>
      <c r="E1055">
        <v>4</v>
      </c>
      <c r="F1055">
        <v>97</v>
      </c>
      <c r="G1055">
        <v>2870</v>
      </c>
      <c r="H1055">
        <v>0</v>
      </c>
      <c r="I1055">
        <v>154980</v>
      </c>
    </row>
    <row r="1056" spans="1:9" x14ac:dyDescent="0.25">
      <c r="A1056" t="s">
        <v>9</v>
      </c>
      <c r="B1056">
        <v>39252986</v>
      </c>
      <c r="C1056" t="s">
        <v>156</v>
      </c>
      <c r="D1056" t="s">
        <v>383</v>
      </c>
      <c r="E1056">
        <v>5</v>
      </c>
      <c r="F1056">
        <v>3</v>
      </c>
      <c r="G1056">
        <v>5459</v>
      </c>
      <c r="H1056">
        <v>242654</v>
      </c>
      <c r="I1056">
        <v>242654</v>
      </c>
    </row>
    <row r="1057" spans="1:9" x14ac:dyDescent="0.25">
      <c r="A1057" t="s">
        <v>9</v>
      </c>
      <c r="B1057">
        <v>17144174</v>
      </c>
      <c r="C1057" t="s">
        <v>134</v>
      </c>
      <c r="D1057" t="s">
        <v>56</v>
      </c>
      <c r="E1057">
        <v>4</v>
      </c>
      <c r="F1057">
        <v>138</v>
      </c>
      <c r="G1057">
        <v>3845.06</v>
      </c>
      <c r="H1057">
        <v>0</v>
      </c>
      <c r="I1057">
        <v>78902</v>
      </c>
    </row>
    <row r="1058" spans="1:9" x14ac:dyDescent="0.25">
      <c r="A1058" t="s">
        <v>9</v>
      </c>
      <c r="B1058">
        <v>7853846</v>
      </c>
      <c r="C1058" t="s">
        <v>260</v>
      </c>
      <c r="D1058" t="s">
        <v>261</v>
      </c>
      <c r="E1058">
        <v>4</v>
      </c>
      <c r="F1058">
        <v>84</v>
      </c>
      <c r="G1058">
        <v>3102.93</v>
      </c>
      <c r="H1058">
        <v>0</v>
      </c>
      <c r="I1058">
        <v>15720</v>
      </c>
    </row>
    <row r="1059" spans="1:9" x14ac:dyDescent="0.25">
      <c r="A1059" t="s">
        <v>9</v>
      </c>
      <c r="B1059">
        <v>17466935</v>
      </c>
      <c r="C1059" t="s">
        <v>35</v>
      </c>
      <c r="D1059" t="s">
        <v>85</v>
      </c>
      <c r="E1059">
        <v>0</v>
      </c>
      <c r="F1059">
        <v>0</v>
      </c>
      <c r="G1059">
        <v>7534</v>
      </c>
      <c r="H1059">
        <v>17579.330000000002</v>
      </c>
      <c r="I1059">
        <v>158214</v>
      </c>
    </row>
    <row r="1060" spans="1:9" x14ac:dyDescent="0.25">
      <c r="A1060" t="s">
        <v>9</v>
      </c>
      <c r="B1060">
        <v>36930760</v>
      </c>
      <c r="C1060" t="s">
        <v>20</v>
      </c>
      <c r="D1060" t="s">
        <v>69</v>
      </c>
      <c r="E1060">
        <v>5</v>
      </c>
      <c r="F1060">
        <v>7</v>
      </c>
      <c r="G1060">
        <v>5253.53</v>
      </c>
      <c r="H1060">
        <v>0</v>
      </c>
      <c r="I1060">
        <v>127500</v>
      </c>
    </row>
    <row r="1061" spans="1:9" x14ac:dyDescent="0.25">
      <c r="A1061" t="s">
        <v>9</v>
      </c>
      <c r="B1061">
        <v>32787866</v>
      </c>
      <c r="C1061" t="s">
        <v>391</v>
      </c>
      <c r="D1061" t="s">
        <v>147</v>
      </c>
      <c r="E1061">
        <v>4</v>
      </c>
      <c r="F1061">
        <v>0</v>
      </c>
      <c r="G1061">
        <v>2704.37</v>
      </c>
      <c r="H1061">
        <v>2605.75</v>
      </c>
      <c r="I1061">
        <v>75567</v>
      </c>
    </row>
    <row r="1062" spans="1:9" x14ac:dyDescent="0.25">
      <c r="A1062" t="s">
        <v>9</v>
      </c>
      <c r="B1062">
        <v>19353565</v>
      </c>
      <c r="C1062" t="s">
        <v>109</v>
      </c>
      <c r="D1062" t="s">
        <v>110</v>
      </c>
      <c r="E1062">
        <v>5</v>
      </c>
      <c r="F1062">
        <v>0</v>
      </c>
      <c r="G1062">
        <v>5102.66</v>
      </c>
      <c r="H1062">
        <v>0</v>
      </c>
      <c r="I1062">
        <v>64974</v>
      </c>
    </row>
    <row r="1063" spans="1:9" x14ac:dyDescent="0.25">
      <c r="A1063" t="s">
        <v>9</v>
      </c>
      <c r="B1063">
        <v>26965375</v>
      </c>
      <c r="C1063" t="s">
        <v>10</v>
      </c>
      <c r="D1063" t="s">
        <v>11</v>
      </c>
      <c r="E1063">
        <v>4</v>
      </c>
      <c r="F1063">
        <v>5</v>
      </c>
      <c r="G1063">
        <v>6206</v>
      </c>
      <c r="H1063">
        <v>7585.11</v>
      </c>
      <c r="I1063">
        <v>68266</v>
      </c>
    </row>
    <row r="1064" spans="1:9" x14ac:dyDescent="0.25">
      <c r="A1064" t="s">
        <v>9</v>
      </c>
      <c r="B1064">
        <v>25750987</v>
      </c>
      <c r="C1064" t="s">
        <v>117</v>
      </c>
      <c r="D1064" t="s">
        <v>118</v>
      </c>
      <c r="E1064">
        <v>2</v>
      </c>
      <c r="F1064">
        <v>0</v>
      </c>
      <c r="G1064">
        <v>1847.1</v>
      </c>
      <c r="H1064">
        <v>0</v>
      </c>
      <c r="I1064">
        <v>3805</v>
      </c>
    </row>
    <row r="1065" spans="1:9" x14ac:dyDescent="0.25">
      <c r="A1065" t="s">
        <v>9</v>
      </c>
      <c r="B1065">
        <v>29367129</v>
      </c>
      <c r="C1065" t="s">
        <v>332</v>
      </c>
      <c r="D1065" t="s">
        <v>333</v>
      </c>
      <c r="E1065">
        <v>5</v>
      </c>
      <c r="F1065">
        <v>0</v>
      </c>
      <c r="G1065">
        <v>3162.45</v>
      </c>
      <c r="H1065">
        <v>9384.73</v>
      </c>
      <c r="I1065">
        <v>16210</v>
      </c>
    </row>
    <row r="1066" spans="1:9" x14ac:dyDescent="0.25">
      <c r="A1066" t="s">
        <v>9</v>
      </c>
      <c r="B1066">
        <v>7355720</v>
      </c>
      <c r="C1066" t="s">
        <v>505</v>
      </c>
      <c r="D1066" t="s">
        <v>555</v>
      </c>
      <c r="E1066">
        <v>5</v>
      </c>
      <c r="F1066">
        <v>7</v>
      </c>
      <c r="G1066">
        <v>7719</v>
      </c>
      <c r="H1066">
        <v>0</v>
      </c>
      <c r="I1066">
        <v>151580</v>
      </c>
    </row>
    <row r="1067" spans="1:9" x14ac:dyDescent="0.25">
      <c r="A1067" t="s">
        <v>9</v>
      </c>
      <c r="B1067">
        <v>11482488</v>
      </c>
      <c r="C1067" t="s">
        <v>49</v>
      </c>
      <c r="D1067" t="s">
        <v>50</v>
      </c>
      <c r="E1067">
        <v>4</v>
      </c>
      <c r="F1067">
        <v>112</v>
      </c>
      <c r="G1067">
        <v>2688</v>
      </c>
      <c r="H1067">
        <v>0</v>
      </c>
      <c r="I1067">
        <v>69888</v>
      </c>
    </row>
    <row r="1068" spans="1:9" x14ac:dyDescent="0.25">
      <c r="A1068" t="s">
        <v>9</v>
      </c>
      <c r="B1068">
        <v>26421846</v>
      </c>
      <c r="C1068" t="s">
        <v>262</v>
      </c>
      <c r="D1068" t="s">
        <v>263</v>
      </c>
      <c r="E1068">
        <v>4</v>
      </c>
      <c r="F1068">
        <v>0</v>
      </c>
      <c r="G1068">
        <v>6224.8</v>
      </c>
      <c r="H1068">
        <v>7440</v>
      </c>
      <c r="I1068">
        <v>48360</v>
      </c>
    </row>
    <row r="1069" spans="1:9" x14ac:dyDescent="0.25">
      <c r="A1069" t="s">
        <v>9</v>
      </c>
      <c r="B1069">
        <v>25344843</v>
      </c>
      <c r="C1069" t="s">
        <v>20</v>
      </c>
      <c r="D1069" t="s">
        <v>85</v>
      </c>
      <c r="E1069">
        <v>0</v>
      </c>
      <c r="F1069">
        <v>0</v>
      </c>
      <c r="G1069">
        <v>5575.3</v>
      </c>
      <c r="H1069">
        <v>0</v>
      </c>
      <c r="I1069">
        <v>27475</v>
      </c>
    </row>
    <row r="1070" spans="1:9" x14ac:dyDescent="0.25">
      <c r="A1070" t="s">
        <v>9</v>
      </c>
      <c r="B1070">
        <v>38220023</v>
      </c>
      <c r="C1070" t="s">
        <v>482</v>
      </c>
      <c r="D1070" t="s">
        <v>483</v>
      </c>
      <c r="E1070">
        <v>0</v>
      </c>
      <c r="F1070">
        <v>0</v>
      </c>
      <c r="G1070">
        <v>3923</v>
      </c>
      <c r="H1070">
        <v>0</v>
      </c>
      <c r="I1070">
        <v>50999</v>
      </c>
    </row>
    <row r="1071" spans="1:9" x14ac:dyDescent="0.25">
      <c r="A1071" t="s">
        <v>9</v>
      </c>
      <c r="B1071">
        <v>21666748</v>
      </c>
      <c r="C1071" t="s">
        <v>556</v>
      </c>
      <c r="D1071" t="s">
        <v>557</v>
      </c>
      <c r="E1071">
        <v>5</v>
      </c>
      <c r="F1071">
        <v>25</v>
      </c>
      <c r="G1071">
        <v>4522.46</v>
      </c>
      <c r="H1071">
        <v>0</v>
      </c>
      <c r="I1071">
        <v>416416</v>
      </c>
    </row>
    <row r="1072" spans="1:9" x14ac:dyDescent="0.25">
      <c r="A1072" t="s">
        <v>9</v>
      </c>
      <c r="B1072">
        <v>11986905</v>
      </c>
      <c r="C1072" t="s">
        <v>350</v>
      </c>
      <c r="D1072" t="s">
        <v>351</v>
      </c>
      <c r="E1072">
        <v>5</v>
      </c>
      <c r="F1072">
        <v>10</v>
      </c>
      <c r="G1072">
        <v>3416.5</v>
      </c>
      <c r="H1072">
        <v>0</v>
      </c>
      <c r="I1072">
        <v>24828</v>
      </c>
    </row>
    <row r="1073" spans="1:9" x14ac:dyDescent="0.25">
      <c r="A1073" t="s">
        <v>9</v>
      </c>
      <c r="B1073">
        <v>35531361</v>
      </c>
      <c r="C1073" t="s">
        <v>299</v>
      </c>
      <c r="D1073" t="s">
        <v>300</v>
      </c>
      <c r="E1073">
        <v>4</v>
      </c>
      <c r="F1073">
        <v>2</v>
      </c>
      <c r="G1073">
        <v>2604</v>
      </c>
      <c r="H1073">
        <v>1116</v>
      </c>
      <c r="I1073">
        <v>2604</v>
      </c>
    </row>
    <row r="1074" spans="1:9" x14ac:dyDescent="0.25">
      <c r="A1074" t="s">
        <v>9</v>
      </c>
      <c r="B1074">
        <v>37023630</v>
      </c>
      <c r="C1074" t="s">
        <v>107</v>
      </c>
      <c r="D1074" t="s">
        <v>108</v>
      </c>
      <c r="E1074">
        <v>4</v>
      </c>
      <c r="F1074">
        <v>0</v>
      </c>
      <c r="G1074">
        <v>2745.76</v>
      </c>
      <c r="H1074">
        <v>0</v>
      </c>
      <c r="I1074">
        <v>40831</v>
      </c>
    </row>
    <row r="1075" spans="1:9" x14ac:dyDescent="0.25">
      <c r="A1075" t="s">
        <v>9</v>
      </c>
      <c r="B1075">
        <v>37685577</v>
      </c>
      <c r="C1075" t="s">
        <v>113</v>
      </c>
      <c r="D1075" t="s">
        <v>114</v>
      </c>
      <c r="E1075">
        <v>3</v>
      </c>
      <c r="F1075">
        <v>0</v>
      </c>
      <c r="G1075">
        <v>1906.66</v>
      </c>
      <c r="H1075">
        <v>0</v>
      </c>
      <c r="I1075">
        <v>15600</v>
      </c>
    </row>
    <row r="1076" spans="1:9" x14ac:dyDescent="0.25">
      <c r="A1076" t="s">
        <v>9</v>
      </c>
      <c r="B1076">
        <v>36020290</v>
      </c>
      <c r="C1076" t="s">
        <v>74</v>
      </c>
      <c r="D1076" t="s">
        <v>75</v>
      </c>
      <c r="E1076">
        <v>0</v>
      </c>
      <c r="F1076">
        <v>32</v>
      </c>
      <c r="G1076">
        <v>3172.7</v>
      </c>
      <c r="H1076">
        <v>0</v>
      </c>
      <c r="I1076">
        <v>148886</v>
      </c>
    </row>
    <row r="1077" spans="1:9" x14ac:dyDescent="0.25">
      <c r="A1077" t="s">
        <v>9</v>
      </c>
      <c r="B1077">
        <v>38040576</v>
      </c>
      <c r="C1077" t="s">
        <v>479</v>
      </c>
      <c r="D1077" t="s">
        <v>558</v>
      </c>
      <c r="E1077">
        <v>0</v>
      </c>
      <c r="F1077">
        <v>1</v>
      </c>
      <c r="G1077">
        <v>1837.8</v>
      </c>
      <c r="H1077">
        <v>0</v>
      </c>
      <c r="I1077">
        <v>17010</v>
      </c>
    </row>
    <row r="1078" spans="1:9" x14ac:dyDescent="0.25">
      <c r="A1078" t="s">
        <v>9</v>
      </c>
      <c r="B1078">
        <v>38802495</v>
      </c>
      <c r="C1078" t="s">
        <v>540</v>
      </c>
      <c r="D1078" t="s">
        <v>244</v>
      </c>
      <c r="E1078">
        <v>5</v>
      </c>
      <c r="F1078">
        <v>0</v>
      </c>
      <c r="G1078">
        <v>2699.25</v>
      </c>
      <c r="H1078">
        <v>10827.5</v>
      </c>
      <c r="I1078">
        <v>21655</v>
      </c>
    </row>
    <row r="1079" spans="1:9" x14ac:dyDescent="0.25">
      <c r="A1079" t="s">
        <v>9</v>
      </c>
      <c r="B1079">
        <v>10997658</v>
      </c>
      <c r="C1079" t="s">
        <v>139</v>
      </c>
      <c r="D1079" t="s">
        <v>140</v>
      </c>
      <c r="E1079">
        <v>5</v>
      </c>
      <c r="F1079">
        <v>29</v>
      </c>
      <c r="G1079">
        <v>1892.86</v>
      </c>
      <c r="H1079">
        <v>0</v>
      </c>
      <c r="I1079">
        <v>35316</v>
      </c>
    </row>
    <row r="1080" spans="1:9" x14ac:dyDescent="0.25">
      <c r="A1080" t="s">
        <v>9</v>
      </c>
      <c r="B1080">
        <v>12945253</v>
      </c>
      <c r="C1080" t="s">
        <v>105</v>
      </c>
      <c r="D1080" t="s">
        <v>106</v>
      </c>
      <c r="E1080">
        <v>4</v>
      </c>
      <c r="F1080">
        <v>27</v>
      </c>
      <c r="G1080">
        <v>2596</v>
      </c>
      <c r="H1080">
        <v>6490</v>
      </c>
      <c r="I1080">
        <v>25960</v>
      </c>
    </row>
    <row r="1081" spans="1:9" x14ac:dyDescent="0.25">
      <c r="A1081" t="s">
        <v>9</v>
      </c>
      <c r="B1081">
        <v>35246968</v>
      </c>
      <c r="C1081" t="s">
        <v>559</v>
      </c>
      <c r="D1081" t="s">
        <v>560</v>
      </c>
      <c r="E1081">
        <v>5</v>
      </c>
      <c r="F1081">
        <v>2</v>
      </c>
      <c r="G1081">
        <v>3280.66</v>
      </c>
      <c r="H1081">
        <v>0</v>
      </c>
      <c r="I1081">
        <v>17219</v>
      </c>
    </row>
    <row r="1082" spans="1:9" x14ac:dyDescent="0.25">
      <c r="A1082" t="s">
        <v>9</v>
      </c>
      <c r="B1082">
        <v>33210381</v>
      </c>
      <c r="C1082" t="s">
        <v>232</v>
      </c>
      <c r="D1082" t="s">
        <v>140</v>
      </c>
      <c r="E1082">
        <v>5</v>
      </c>
      <c r="F1082">
        <v>21</v>
      </c>
      <c r="G1082">
        <v>1842</v>
      </c>
      <c r="H1082">
        <v>0</v>
      </c>
      <c r="I1082">
        <v>77667</v>
      </c>
    </row>
    <row r="1083" spans="1:9" x14ac:dyDescent="0.25">
      <c r="A1083" t="s">
        <v>9</v>
      </c>
      <c r="B1083">
        <v>38182543</v>
      </c>
      <c r="C1083" t="s">
        <v>561</v>
      </c>
      <c r="D1083" t="s">
        <v>562</v>
      </c>
      <c r="E1083">
        <v>5</v>
      </c>
      <c r="F1083">
        <v>5</v>
      </c>
      <c r="G1083">
        <v>3010.48</v>
      </c>
      <c r="H1083">
        <v>3470</v>
      </c>
      <c r="I1083">
        <v>17350</v>
      </c>
    </row>
    <row r="1084" spans="1:9" x14ac:dyDescent="0.25">
      <c r="A1084" t="s">
        <v>9</v>
      </c>
      <c r="B1084">
        <v>28392067</v>
      </c>
      <c r="C1084" t="s">
        <v>277</v>
      </c>
      <c r="D1084" t="s">
        <v>278</v>
      </c>
      <c r="E1084">
        <v>4</v>
      </c>
      <c r="F1084">
        <v>109</v>
      </c>
      <c r="G1084">
        <v>4125.2299999999996</v>
      </c>
      <c r="H1084">
        <v>0</v>
      </c>
      <c r="I1084">
        <v>79392</v>
      </c>
    </row>
    <row r="1085" spans="1:9" x14ac:dyDescent="0.25">
      <c r="A1085" t="s">
        <v>9</v>
      </c>
      <c r="B1085">
        <v>29191671</v>
      </c>
      <c r="C1085" t="s">
        <v>49</v>
      </c>
      <c r="D1085" t="s">
        <v>50</v>
      </c>
      <c r="E1085">
        <v>4</v>
      </c>
      <c r="F1085">
        <v>97</v>
      </c>
      <c r="G1085">
        <v>2740</v>
      </c>
      <c r="H1085">
        <v>0</v>
      </c>
      <c r="I1085">
        <v>32880</v>
      </c>
    </row>
    <row r="1086" spans="1:9" x14ac:dyDescent="0.25">
      <c r="A1086" t="s">
        <v>9</v>
      </c>
      <c r="B1086">
        <v>36420433</v>
      </c>
      <c r="C1086" t="s">
        <v>20</v>
      </c>
      <c r="D1086" t="s">
        <v>21</v>
      </c>
      <c r="E1086">
        <v>5</v>
      </c>
      <c r="F1086">
        <v>2</v>
      </c>
      <c r="G1086">
        <v>5769.24</v>
      </c>
      <c r="H1086">
        <v>14477.85</v>
      </c>
      <c r="I1086">
        <v>202690</v>
      </c>
    </row>
    <row r="1087" spans="1:9" x14ac:dyDescent="0.25">
      <c r="A1087" t="s">
        <v>9</v>
      </c>
      <c r="B1087">
        <v>29382980</v>
      </c>
      <c r="C1087" t="s">
        <v>61</v>
      </c>
      <c r="D1087" t="s">
        <v>62</v>
      </c>
      <c r="E1087">
        <v>0</v>
      </c>
      <c r="F1087">
        <v>0</v>
      </c>
      <c r="G1087">
        <v>13997.51</v>
      </c>
      <c r="H1087">
        <v>1262.6600000000001</v>
      </c>
      <c r="I1087">
        <v>11364</v>
      </c>
    </row>
    <row r="1088" spans="1:9" x14ac:dyDescent="0.25">
      <c r="A1088" t="s">
        <v>9</v>
      </c>
      <c r="B1088">
        <v>26002212</v>
      </c>
      <c r="C1088" t="s">
        <v>563</v>
      </c>
      <c r="D1088" t="s">
        <v>564</v>
      </c>
      <c r="E1088">
        <v>4</v>
      </c>
      <c r="F1088">
        <v>11</v>
      </c>
      <c r="G1088">
        <v>3485.3</v>
      </c>
      <c r="H1088">
        <v>2110.96</v>
      </c>
      <c r="I1088">
        <v>61218</v>
      </c>
    </row>
    <row r="1089" spans="1:9" x14ac:dyDescent="0.25">
      <c r="A1089" t="s">
        <v>9</v>
      </c>
      <c r="B1089">
        <v>28457224</v>
      </c>
      <c r="C1089" t="s">
        <v>66</v>
      </c>
      <c r="D1089" t="s">
        <v>67</v>
      </c>
      <c r="E1089">
        <v>4</v>
      </c>
      <c r="F1089">
        <v>71</v>
      </c>
      <c r="G1089">
        <v>7461</v>
      </c>
      <c r="H1089">
        <v>0</v>
      </c>
      <c r="I1089">
        <v>328284</v>
      </c>
    </row>
    <row r="1090" spans="1:9" x14ac:dyDescent="0.25">
      <c r="A1090" t="s">
        <v>9</v>
      </c>
      <c r="B1090">
        <v>33511649</v>
      </c>
      <c r="C1090" t="s">
        <v>224</v>
      </c>
      <c r="D1090" t="s">
        <v>225</v>
      </c>
      <c r="E1090">
        <v>4</v>
      </c>
      <c r="F1090">
        <v>25</v>
      </c>
      <c r="G1090">
        <v>4281.51</v>
      </c>
      <c r="H1090">
        <v>6703.75</v>
      </c>
      <c r="I1090">
        <v>194409</v>
      </c>
    </row>
    <row r="1091" spans="1:9" x14ac:dyDescent="0.25">
      <c r="A1091" t="s">
        <v>9</v>
      </c>
      <c r="B1091">
        <v>23804926</v>
      </c>
      <c r="C1091" t="s">
        <v>20</v>
      </c>
      <c r="D1091" t="s">
        <v>336</v>
      </c>
      <c r="E1091">
        <v>5</v>
      </c>
      <c r="F1091">
        <v>12</v>
      </c>
      <c r="G1091">
        <v>5715.24</v>
      </c>
      <c r="H1091">
        <v>2351.1999999999998</v>
      </c>
      <c r="I1091">
        <v>68185</v>
      </c>
    </row>
    <row r="1092" spans="1:9" x14ac:dyDescent="0.25">
      <c r="A1092" t="s">
        <v>9</v>
      </c>
      <c r="B1092">
        <v>21333016</v>
      </c>
      <c r="C1092" t="s">
        <v>395</v>
      </c>
      <c r="D1092" t="s">
        <v>396</v>
      </c>
      <c r="E1092">
        <v>0</v>
      </c>
      <c r="F1092">
        <v>0</v>
      </c>
      <c r="G1092">
        <v>3884.3</v>
      </c>
      <c r="H1092">
        <v>0</v>
      </c>
      <c r="I1092">
        <v>9387</v>
      </c>
    </row>
    <row r="1093" spans="1:9" x14ac:dyDescent="0.25">
      <c r="A1093" t="s">
        <v>9</v>
      </c>
      <c r="B1093">
        <v>35508697</v>
      </c>
      <c r="C1093" t="s">
        <v>522</v>
      </c>
      <c r="D1093" t="s">
        <v>565</v>
      </c>
      <c r="E1093">
        <v>5</v>
      </c>
      <c r="F1093">
        <v>2</v>
      </c>
      <c r="G1093">
        <v>3528</v>
      </c>
      <c r="H1093">
        <v>0</v>
      </c>
      <c r="I1093">
        <v>45864</v>
      </c>
    </row>
    <row r="1094" spans="1:9" x14ac:dyDescent="0.25">
      <c r="A1094" t="s">
        <v>9</v>
      </c>
      <c r="B1094">
        <v>25952556</v>
      </c>
      <c r="C1094" t="s">
        <v>70</v>
      </c>
      <c r="D1094" t="s">
        <v>71</v>
      </c>
      <c r="E1094">
        <v>4</v>
      </c>
      <c r="F1094">
        <v>3</v>
      </c>
      <c r="G1094">
        <v>4683.7</v>
      </c>
      <c r="H1094">
        <v>0</v>
      </c>
      <c r="I1094">
        <v>18917</v>
      </c>
    </row>
    <row r="1095" spans="1:9" x14ac:dyDescent="0.25">
      <c r="A1095" t="s">
        <v>9</v>
      </c>
      <c r="B1095">
        <v>37427624</v>
      </c>
      <c r="C1095" t="s">
        <v>566</v>
      </c>
      <c r="D1095" t="s">
        <v>567</v>
      </c>
      <c r="E1095">
        <v>5</v>
      </c>
      <c r="F1095">
        <v>2</v>
      </c>
      <c r="G1095">
        <v>1451.53</v>
      </c>
      <c r="H1095">
        <v>0</v>
      </c>
      <c r="I1095">
        <v>1820</v>
      </c>
    </row>
    <row r="1096" spans="1:9" x14ac:dyDescent="0.25">
      <c r="A1096" t="s">
        <v>9</v>
      </c>
      <c r="B1096">
        <v>28235798</v>
      </c>
      <c r="C1096" t="s">
        <v>489</v>
      </c>
      <c r="D1096" t="s">
        <v>490</v>
      </c>
      <c r="E1096">
        <v>4</v>
      </c>
      <c r="F1096">
        <v>7</v>
      </c>
      <c r="G1096">
        <v>5258</v>
      </c>
      <c r="H1096">
        <v>11472</v>
      </c>
      <c r="I1096">
        <v>31548</v>
      </c>
    </row>
    <row r="1097" spans="1:9" x14ac:dyDescent="0.25">
      <c r="A1097" t="s">
        <v>9</v>
      </c>
      <c r="B1097">
        <v>36470042</v>
      </c>
      <c r="C1097" t="s">
        <v>165</v>
      </c>
      <c r="D1097" t="s">
        <v>166</v>
      </c>
      <c r="E1097">
        <v>0</v>
      </c>
      <c r="F1097">
        <v>0</v>
      </c>
      <c r="G1097">
        <v>6936</v>
      </c>
      <c r="H1097">
        <v>6936</v>
      </c>
      <c r="I1097">
        <v>27744</v>
      </c>
    </row>
    <row r="1098" spans="1:9" x14ac:dyDescent="0.25">
      <c r="A1098" t="s">
        <v>9</v>
      </c>
      <c r="B1098">
        <v>37227930</v>
      </c>
      <c r="C1098" t="s">
        <v>111</v>
      </c>
      <c r="D1098" t="s">
        <v>112</v>
      </c>
      <c r="E1098">
        <v>0</v>
      </c>
      <c r="F1098">
        <v>0</v>
      </c>
      <c r="G1098">
        <v>2876.69</v>
      </c>
      <c r="H1098">
        <v>3972.76</v>
      </c>
      <c r="I1098">
        <v>3038</v>
      </c>
    </row>
    <row r="1099" spans="1:9" x14ac:dyDescent="0.25">
      <c r="A1099" t="s">
        <v>9</v>
      </c>
      <c r="B1099">
        <v>27114139</v>
      </c>
      <c r="C1099" t="s">
        <v>548</v>
      </c>
      <c r="D1099" t="s">
        <v>549</v>
      </c>
      <c r="E1099">
        <v>4</v>
      </c>
      <c r="F1099">
        <v>0</v>
      </c>
      <c r="G1099">
        <v>3347.9</v>
      </c>
      <c r="H1099">
        <v>0</v>
      </c>
      <c r="I1099">
        <v>30803</v>
      </c>
    </row>
    <row r="1100" spans="1:9" x14ac:dyDescent="0.25">
      <c r="A1100" t="s">
        <v>9</v>
      </c>
      <c r="B1100">
        <v>37753950</v>
      </c>
      <c r="C1100" t="s">
        <v>102</v>
      </c>
      <c r="D1100" t="s">
        <v>103</v>
      </c>
      <c r="E1100">
        <v>5</v>
      </c>
      <c r="F1100">
        <v>12</v>
      </c>
      <c r="G1100">
        <v>2878.23</v>
      </c>
      <c r="H1100">
        <v>8832.35</v>
      </c>
      <c r="I1100">
        <v>11550</v>
      </c>
    </row>
    <row r="1101" spans="1:9" x14ac:dyDescent="0.25">
      <c r="A1101" t="s">
        <v>9</v>
      </c>
      <c r="B1101">
        <v>35410770</v>
      </c>
      <c r="C1101" t="s">
        <v>80</v>
      </c>
      <c r="D1101" t="s">
        <v>81</v>
      </c>
      <c r="E1101">
        <v>4</v>
      </c>
      <c r="F1101">
        <v>27</v>
      </c>
      <c r="G1101">
        <v>2080</v>
      </c>
      <c r="H1101">
        <v>0</v>
      </c>
      <c r="I1101">
        <v>97650</v>
      </c>
    </row>
    <row r="1102" spans="1:9" x14ac:dyDescent="0.25">
      <c r="A1102" t="s">
        <v>9</v>
      </c>
      <c r="B1102">
        <v>27336875</v>
      </c>
      <c r="C1102" t="s">
        <v>187</v>
      </c>
      <c r="D1102" t="s">
        <v>188</v>
      </c>
      <c r="E1102">
        <v>5</v>
      </c>
      <c r="F1102">
        <v>5</v>
      </c>
      <c r="G1102">
        <v>5703.31</v>
      </c>
      <c r="H1102">
        <v>8562</v>
      </c>
      <c r="I1102">
        <v>119868</v>
      </c>
    </row>
    <row r="1103" spans="1:9" x14ac:dyDescent="0.25">
      <c r="A1103" t="s">
        <v>9</v>
      </c>
      <c r="B1103">
        <v>38457268</v>
      </c>
      <c r="C1103" t="s">
        <v>111</v>
      </c>
      <c r="D1103" t="s">
        <v>112</v>
      </c>
      <c r="E1103">
        <v>5</v>
      </c>
      <c r="F1103">
        <v>1</v>
      </c>
      <c r="G1103">
        <v>1997.79</v>
      </c>
      <c r="H1103">
        <v>1076.27</v>
      </c>
      <c r="I1103">
        <v>31212</v>
      </c>
    </row>
    <row r="1104" spans="1:9" x14ac:dyDescent="0.25">
      <c r="A1104" t="s">
        <v>9</v>
      </c>
      <c r="B1104">
        <v>37239807</v>
      </c>
      <c r="C1104" t="s">
        <v>143</v>
      </c>
      <c r="D1104" t="s">
        <v>144</v>
      </c>
      <c r="E1104">
        <v>5</v>
      </c>
      <c r="F1104">
        <v>1</v>
      </c>
      <c r="G1104">
        <v>2401</v>
      </c>
      <c r="H1104">
        <v>2100.87</v>
      </c>
      <c r="I1104">
        <v>2401</v>
      </c>
    </row>
    <row r="1105" spans="1:9" x14ac:dyDescent="0.25">
      <c r="A1105" t="s">
        <v>9</v>
      </c>
      <c r="B1105">
        <v>1284416</v>
      </c>
      <c r="C1105" t="s">
        <v>384</v>
      </c>
      <c r="D1105" t="s">
        <v>246</v>
      </c>
      <c r="E1105">
        <v>5</v>
      </c>
      <c r="F1105">
        <v>36</v>
      </c>
      <c r="G1105">
        <v>5850</v>
      </c>
      <c r="H1105">
        <v>0</v>
      </c>
      <c r="I1105">
        <v>11700</v>
      </c>
    </row>
    <row r="1106" spans="1:9" x14ac:dyDescent="0.25">
      <c r="A1106" t="s">
        <v>9</v>
      </c>
      <c r="B1106">
        <v>38018634</v>
      </c>
      <c r="C1106" t="s">
        <v>126</v>
      </c>
      <c r="D1106" t="s">
        <v>127</v>
      </c>
      <c r="E1106">
        <v>5</v>
      </c>
      <c r="F1106">
        <v>4</v>
      </c>
      <c r="G1106">
        <v>2572</v>
      </c>
      <c r="H1106">
        <v>0</v>
      </c>
      <c r="I1106">
        <v>28292</v>
      </c>
    </row>
    <row r="1107" spans="1:9" x14ac:dyDescent="0.25">
      <c r="A1107" t="s">
        <v>9</v>
      </c>
      <c r="B1107">
        <v>11680935</v>
      </c>
      <c r="C1107" t="s">
        <v>568</v>
      </c>
      <c r="D1107" t="s">
        <v>569</v>
      </c>
      <c r="E1107">
        <v>4</v>
      </c>
      <c r="F1107">
        <v>21</v>
      </c>
      <c r="G1107">
        <v>3620.06</v>
      </c>
      <c r="H1107">
        <v>0</v>
      </c>
      <c r="I1107">
        <v>14764</v>
      </c>
    </row>
    <row r="1108" spans="1:9" x14ac:dyDescent="0.25">
      <c r="A1108" t="s">
        <v>9</v>
      </c>
      <c r="B1108">
        <v>28457245</v>
      </c>
      <c r="C1108" t="s">
        <v>66</v>
      </c>
      <c r="D1108" t="s">
        <v>67</v>
      </c>
      <c r="E1108">
        <v>4</v>
      </c>
      <c r="F1108">
        <v>145</v>
      </c>
      <c r="G1108">
        <v>7191</v>
      </c>
      <c r="H1108">
        <v>0</v>
      </c>
      <c r="I1108">
        <v>359550</v>
      </c>
    </row>
    <row r="1109" spans="1:9" x14ac:dyDescent="0.25">
      <c r="A1109" t="s">
        <v>9</v>
      </c>
      <c r="B1109">
        <v>30179537</v>
      </c>
      <c r="C1109" t="s">
        <v>68</v>
      </c>
      <c r="D1109" t="s">
        <v>336</v>
      </c>
      <c r="E1109">
        <v>5</v>
      </c>
      <c r="F1109">
        <v>22</v>
      </c>
      <c r="G1109">
        <v>4234.82</v>
      </c>
      <c r="H1109">
        <v>7251.78</v>
      </c>
      <c r="I1109">
        <v>101525</v>
      </c>
    </row>
    <row r="1110" spans="1:9" x14ac:dyDescent="0.25">
      <c r="A1110" t="s">
        <v>9</v>
      </c>
      <c r="B1110">
        <v>35895418</v>
      </c>
      <c r="C1110" t="s">
        <v>375</v>
      </c>
      <c r="D1110" t="s">
        <v>376</v>
      </c>
      <c r="E1110">
        <v>5</v>
      </c>
      <c r="F1110">
        <v>128</v>
      </c>
      <c r="G1110">
        <v>2333.0300000000002</v>
      </c>
      <c r="H1110">
        <v>0</v>
      </c>
      <c r="I1110">
        <v>55816</v>
      </c>
    </row>
    <row r="1111" spans="1:9" x14ac:dyDescent="0.25">
      <c r="A1111" t="s">
        <v>9</v>
      </c>
      <c r="B1111">
        <v>18100848</v>
      </c>
      <c r="C1111" t="s">
        <v>139</v>
      </c>
      <c r="D1111" t="s">
        <v>158</v>
      </c>
      <c r="E1111">
        <v>5</v>
      </c>
      <c r="F1111">
        <v>24</v>
      </c>
      <c r="G1111">
        <v>2909</v>
      </c>
      <c r="H1111">
        <v>1902.79</v>
      </c>
      <c r="I1111">
        <v>55181</v>
      </c>
    </row>
    <row r="1112" spans="1:9" x14ac:dyDescent="0.25">
      <c r="A1112" t="s">
        <v>9</v>
      </c>
      <c r="B1112">
        <v>24641001</v>
      </c>
      <c r="C1112" t="s">
        <v>70</v>
      </c>
      <c r="D1112" t="s">
        <v>71</v>
      </c>
      <c r="E1112">
        <v>4</v>
      </c>
      <c r="F1112">
        <v>12</v>
      </c>
      <c r="G1112">
        <v>5443.96</v>
      </c>
      <c r="H1112">
        <v>980.41</v>
      </c>
      <c r="I1112">
        <v>28432</v>
      </c>
    </row>
    <row r="1113" spans="1:9" x14ac:dyDescent="0.25">
      <c r="A1113" t="s">
        <v>9</v>
      </c>
      <c r="B1113">
        <v>38980698</v>
      </c>
      <c r="C1113" t="s">
        <v>413</v>
      </c>
      <c r="D1113" t="s">
        <v>414</v>
      </c>
      <c r="E1113">
        <v>0</v>
      </c>
      <c r="F1113">
        <v>1</v>
      </c>
      <c r="G1113">
        <v>2360.41</v>
      </c>
      <c r="H1113">
        <v>2475</v>
      </c>
      <c r="I1113">
        <v>9900</v>
      </c>
    </row>
    <row r="1114" spans="1:9" x14ac:dyDescent="0.25">
      <c r="A1114" t="s">
        <v>9</v>
      </c>
      <c r="B1114">
        <v>39189175</v>
      </c>
      <c r="C1114" t="s">
        <v>570</v>
      </c>
      <c r="D1114" t="s">
        <v>571</v>
      </c>
      <c r="E1114">
        <v>0</v>
      </c>
      <c r="F1114">
        <v>0</v>
      </c>
      <c r="G1114">
        <v>2857.85</v>
      </c>
      <c r="H1114">
        <v>11900</v>
      </c>
      <c r="I1114">
        <v>23800</v>
      </c>
    </row>
    <row r="1115" spans="1:9" x14ac:dyDescent="0.25">
      <c r="A1115" t="s">
        <v>9</v>
      </c>
      <c r="B1115">
        <v>35069349</v>
      </c>
      <c r="C1115" t="s">
        <v>210</v>
      </c>
      <c r="D1115" t="s">
        <v>168</v>
      </c>
      <c r="E1115">
        <v>4</v>
      </c>
      <c r="F1115">
        <v>6</v>
      </c>
      <c r="G1115">
        <v>5264.3</v>
      </c>
      <c r="H1115">
        <v>0</v>
      </c>
      <c r="I1115">
        <v>159338</v>
      </c>
    </row>
    <row r="1116" spans="1:9" x14ac:dyDescent="0.25">
      <c r="A1116" t="s">
        <v>9</v>
      </c>
      <c r="B1116">
        <v>22936364</v>
      </c>
      <c r="C1116" t="s">
        <v>572</v>
      </c>
      <c r="D1116" t="s">
        <v>573</v>
      </c>
      <c r="E1116">
        <v>5</v>
      </c>
      <c r="F1116">
        <v>0</v>
      </c>
      <c r="G1116">
        <v>6062</v>
      </c>
      <c r="H1116">
        <v>0</v>
      </c>
      <c r="I1116">
        <v>0</v>
      </c>
    </row>
    <row r="1117" spans="1:9" x14ac:dyDescent="0.25">
      <c r="A1117" t="s">
        <v>9</v>
      </c>
      <c r="B1117">
        <v>29018414</v>
      </c>
      <c r="C1117" t="s">
        <v>371</v>
      </c>
      <c r="D1117" t="s">
        <v>294</v>
      </c>
      <c r="E1117">
        <v>5</v>
      </c>
      <c r="F1117">
        <v>0</v>
      </c>
      <c r="G1117">
        <v>3641.25</v>
      </c>
      <c r="H1117">
        <v>5756.66</v>
      </c>
      <c r="I1117">
        <v>51810</v>
      </c>
    </row>
    <row r="1118" spans="1:9" x14ac:dyDescent="0.25">
      <c r="A1118" t="s">
        <v>9</v>
      </c>
      <c r="B1118">
        <v>32884660</v>
      </c>
      <c r="C1118" t="s">
        <v>574</v>
      </c>
      <c r="D1118" t="s">
        <v>575</v>
      </c>
      <c r="E1118">
        <v>5</v>
      </c>
      <c r="F1118">
        <v>6</v>
      </c>
      <c r="G1118">
        <v>1861.19</v>
      </c>
      <c r="H1118">
        <v>76612.710000000006</v>
      </c>
      <c r="I1118">
        <v>178763</v>
      </c>
    </row>
    <row r="1119" spans="1:9" x14ac:dyDescent="0.25">
      <c r="A1119" t="s">
        <v>9</v>
      </c>
      <c r="B1119">
        <v>27099365</v>
      </c>
      <c r="C1119" t="s">
        <v>39</v>
      </c>
      <c r="D1119" t="s">
        <v>40</v>
      </c>
      <c r="E1119">
        <v>5</v>
      </c>
      <c r="F1119">
        <v>15</v>
      </c>
      <c r="G1119">
        <v>5559</v>
      </c>
      <c r="H1119">
        <v>0</v>
      </c>
      <c r="I1119">
        <v>22236</v>
      </c>
    </row>
    <row r="1120" spans="1:9" x14ac:dyDescent="0.25">
      <c r="A1120" t="s">
        <v>9</v>
      </c>
      <c r="B1120">
        <v>24777363</v>
      </c>
      <c r="C1120" t="s">
        <v>280</v>
      </c>
      <c r="D1120" t="s">
        <v>281</v>
      </c>
      <c r="E1120">
        <v>0</v>
      </c>
      <c r="F1120">
        <v>0</v>
      </c>
      <c r="G1120">
        <v>9590</v>
      </c>
      <c r="H1120">
        <v>0</v>
      </c>
      <c r="I1120">
        <v>9800</v>
      </c>
    </row>
    <row r="1121" spans="1:9" x14ac:dyDescent="0.25">
      <c r="A1121" t="s">
        <v>9</v>
      </c>
      <c r="B1121">
        <v>12427435</v>
      </c>
      <c r="C1121" t="s">
        <v>177</v>
      </c>
      <c r="D1121" t="s">
        <v>178</v>
      </c>
      <c r="E1121">
        <v>4</v>
      </c>
      <c r="F1121">
        <v>0</v>
      </c>
      <c r="G1121">
        <v>3236</v>
      </c>
      <c r="H1121">
        <v>7878.95</v>
      </c>
      <c r="I1121">
        <v>25888</v>
      </c>
    </row>
    <row r="1122" spans="1:9" x14ac:dyDescent="0.25">
      <c r="A1122" t="s">
        <v>9</v>
      </c>
      <c r="B1122">
        <v>36610096</v>
      </c>
      <c r="C1122" t="s">
        <v>102</v>
      </c>
      <c r="D1122" t="s">
        <v>103</v>
      </c>
      <c r="E1122">
        <v>0</v>
      </c>
      <c r="F1122">
        <v>12</v>
      </c>
      <c r="G1122">
        <v>2025</v>
      </c>
      <c r="H1122">
        <v>3426.92</v>
      </c>
      <c r="I1122">
        <v>22275</v>
      </c>
    </row>
    <row r="1123" spans="1:9" x14ac:dyDescent="0.25">
      <c r="A1123" t="s">
        <v>9</v>
      </c>
      <c r="B1123">
        <v>36338643</v>
      </c>
      <c r="C1123" t="s">
        <v>24</v>
      </c>
      <c r="D1123" t="s">
        <v>25</v>
      </c>
      <c r="E1123">
        <v>4</v>
      </c>
      <c r="F1123">
        <v>0</v>
      </c>
      <c r="G1123">
        <v>4702.2</v>
      </c>
      <c r="H1123">
        <v>2434.7199999999998</v>
      </c>
      <c r="I1123">
        <v>70607</v>
      </c>
    </row>
    <row r="1124" spans="1:9" x14ac:dyDescent="0.25">
      <c r="A1124" t="s">
        <v>9</v>
      </c>
      <c r="B1124">
        <v>28906858</v>
      </c>
      <c r="C1124" t="s">
        <v>576</v>
      </c>
      <c r="D1124" t="s">
        <v>577</v>
      </c>
      <c r="E1124">
        <v>0</v>
      </c>
      <c r="F1124">
        <v>35</v>
      </c>
      <c r="G1124">
        <v>3258</v>
      </c>
      <c r="H1124">
        <v>14661</v>
      </c>
      <c r="I1124">
        <v>9774</v>
      </c>
    </row>
    <row r="1125" spans="1:9" x14ac:dyDescent="0.25">
      <c r="A1125" t="s">
        <v>9</v>
      </c>
      <c r="B1125">
        <v>23799468</v>
      </c>
      <c r="C1125" t="s">
        <v>359</v>
      </c>
      <c r="D1125" t="s">
        <v>360</v>
      </c>
      <c r="E1125">
        <v>5</v>
      </c>
      <c r="F1125">
        <v>0</v>
      </c>
      <c r="G1125">
        <v>2580.7600000000002</v>
      </c>
      <c r="H1125">
        <v>7720.47</v>
      </c>
      <c r="I1125">
        <v>10096</v>
      </c>
    </row>
    <row r="1126" spans="1:9" x14ac:dyDescent="0.25">
      <c r="A1126" t="s">
        <v>9</v>
      </c>
      <c r="B1126">
        <v>38931397</v>
      </c>
      <c r="C1126" t="s">
        <v>299</v>
      </c>
      <c r="D1126" t="s">
        <v>300</v>
      </c>
      <c r="E1126">
        <v>0</v>
      </c>
      <c r="F1126">
        <v>0</v>
      </c>
      <c r="G1126">
        <v>2401</v>
      </c>
      <c r="H1126">
        <v>2058</v>
      </c>
      <c r="I1126">
        <v>4802</v>
      </c>
    </row>
    <row r="1127" spans="1:9" x14ac:dyDescent="0.25">
      <c r="A1127" t="s">
        <v>9</v>
      </c>
      <c r="B1127">
        <v>39169011</v>
      </c>
      <c r="C1127" t="s">
        <v>45</v>
      </c>
      <c r="D1127" t="s">
        <v>46</v>
      </c>
      <c r="E1127">
        <v>0</v>
      </c>
      <c r="F1127">
        <v>0</v>
      </c>
      <c r="G1127">
        <v>2695</v>
      </c>
      <c r="H1127">
        <v>8085</v>
      </c>
      <c r="I1127">
        <v>8085</v>
      </c>
    </row>
    <row r="1128" spans="1:9" x14ac:dyDescent="0.25">
      <c r="A1128" t="s">
        <v>433</v>
      </c>
      <c r="B1128">
        <v>25754063</v>
      </c>
      <c r="C1128" t="s">
        <v>66</v>
      </c>
      <c r="D1128" t="s">
        <v>67</v>
      </c>
      <c r="E1128">
        <v>5</v>
      </c>
      <c r="F1128">
        <v>22</v>
      </c>
      <c r="G1128">
        <v>3844</v>
      </c>
      <c r="H1128">
        <v>0</v>
      </c>
      <c r="I1128">
        <v>130696</v>
      </c>
    </row>
    <row r="1129" spans="1:9" x14ac:dyDescent="0.25">
      <c r="A1129" t="s">
        <v>9</v>
      </c>
      <c r="B1129">
        <v>33511658</v>
      </c>
      <c r="C1129" t="s">
        <v>224</v>
      </c>
      <c r="D1129" t="s">
        <v>225</v>
      </c>
      <c r="E1129">
        <v>5</v>
      </c>
      <c r="F1129">
        <v>7</v>
      </c>
      <c r="G1129">
        <v>3813.3</v>
      </c>
      <c r="H1129">
        <v>9841.5</v>
      </c>
      <c r="I1129">
        <v>39366</v>
      </c>
    </row>
    <row r="1130" spans="1:9" x14ac:dyDescent="0.25">
      <c r="A1130" t="s">
        <v>9</v>
      </c>
      <c r="B1130">
        <v>29117553</v>
      </c>
      <c r="C1130" t="s">
        <v>20</v>
      </c>
      <c r="D1130" t="s">
        <v>36</v>
      </c>
      <c r="E1130">
        <v>0</v>
      </c>
      <c r="F1130">
        <v>39</v>
      </c>
      <c r="G1130">
        <v>4795</v>
      </c>
      <c r="H1130">
        <v>37760.620000000003</v>
      </c>
      <c r="I1130">
        <v>43155</v>
      </c>
    </row>
    <row r="1131" spans="1:9" x14ac:dyDescent="0.25">
      <c r="A1131" t="s">
        <v>9</v>
      </c>
      <c r="B1131">
        <v>33336159</v>
      </c>
      <c r="C1131" t="s">
        <v>334</v>
      </c>
      <c r="D1131" t="s">
        <v>335</v>
      </c>
      <c r="E1131">
        <v>4</v>
      </c>
      <c r="F1131">
        <v>62</v>
      </c>
      <c r="G1131">
        <v>3643.73</v>
      </c>
      <c r="H1131">
        <v>4404.68</v>
      </c>
      <c r="I1131">
        <v>127736</v>
      </c>
    </row>
    <row r="1132" spans="1:9" x14ac:dyDescent="0.25">
      <c r="A1132" t="s">
        <v>9</v>
      </c>
      <c r="B1132">
        <v>35255449</v>
      </c>
      <c r="C1132" t="s">
        <v>20</v>
      </c>
      <c r="D1132" t="s">
        <v>104</v>
      </c>
      <c r="E1132">
        <v>5</v>
      </c>
      <c r="F1132">
        <v>14</v>
      </c>
      <c r="G1132">
        <v>5385.27</v>
      </c>
      <c r="H1132">
        <v>845.06</v>
      </c>
      <c r="I1132">
        <v>24507</v>
      </c>
    </row>
    <row r="1133" spans="1:9" x14ac:dyDescent="0.25">
      <c r="A1133" t="s">
        <v>9</v>
      </c>
      <c r="B1133">
        <v>8038637</v>
      </c>
      <c r="C1133" t="s">
        <v>264</v>
      </c>
      <c r="D1133" t="s">
        <v>265</v>
      </c>
      <c r="E1133">
        <v>4</v>
      </c>
      <c r="F1133">
        <v>28</v>
      </c>
      <c r="G1133">
        <v>6154</v>
      </c>
      <c r="H1133">
        <v>0</v>
      </c>
      <c r="I1133">
        <v>24616</v>
      </c>
    </row>
    <row r="1134" spans="1:9" x14ac:dyDescent="0.25">
      <c r="A1134" t="s">
        <v>9</v>
      </c>
      <c r="B1134">
        <v>16773275</v>
      </c>
      <c r="C1134" t="s">
        <v>10</v>
      </c>
      <c r="D1134" t="s">
        <v>11</v>
      </c>
      <c r="E1134">
        <v>5</v>
      </c>
      <c r="F1134">
        <v>13</v>
      </c>
      <c r="G1134">
        <v>6914</v>
      </c>
      <c r="H1134">
        <v>22337.53</v>
      </c>
      <c r="I1134">
        <v>145194</v>
      </c>
    </row>
    <row r="1135" spans="1:9" x14ac:dyDescent="0.25">
      <c r="A1135" t="s">
        <v>9</v>
      </c>
      <c r="B1135">
        <v>39047957</v>
      </c>
      <c r="C1135" t="s">
        <v>126</v>
      </c>
      <c r="D1135" t="s">
        <v>127</v>
      </c>
      <c r="E1135">
        <v>0</v>
      </c>
      <c r="F1135">
        <v>0</v>
      </c>
      <c r="G1135">
        <v>2572</v>
      </c>
      <c r="H1135">
        <v>4676.3599999999997</v>
      </c>
      <c r="I1135">
        <v>12860</v>
      </c>
    </row>
    <row r="1136" spans="1:9" x14ac:dyDescent="0.25">
      <c r="A1136" t="s">
        <v>9</v>
      </c>
      <c r="B1136">
        <v>35240712</v>
      </c>
      <c r="C1136" t="s">
        <v>578</v>
      </c>
      <c r="D1136" t="s">
        <v>579</v>
      </c>
      <c r="E1136">
        <v>5</v>
      </c>
      <c r="F1136">
        <v>10</v>
      </c>
      <c r="G1136">
        <v>2662.66</v>
      </c>
      <c r="H1136">
        <v>0</v>
      </c>
      <c r="I1136">
        <v>71588</v>
      </c>
    </row>
    <row r="1137" spans="1:9" x14ac:dyDescent="0.25">
      <c r="A1137" t="s">
        <v>9</v>
      </c>
      <c r="B1137">
        <v>25672376</v>
      </c>
      <c r="C1137" t="s">
        <v>361</v>
      </c>
      <c r="D1137" t="s">
        <v>580</v>
      </c>
      <c r="E1137">
        <v>5</v>
      </c>
      <c r="F1137">
        <v>0</v>
      </c>
      <c r="G1137">
        <v>17819</v>
      </c>
      <c r="H1137">
        <v>0</v>
      </c>
      <c r="I1137">
        <v>17819</v>
      </c>
    </row>
    <row r="1138" spans="1:9" x14ac:dyDescent="0.25">
      <c r="A1138" t="s">
        <v>9</v>
      </c>
      <c r="B1138">
        <v>7968625</v>
      </c>
      <c r="C1138" t="s">
        <v>96</v>
      </c>
      <c r="D1138" t="s">
        <v>97</v>
      </c>
      <c r="E1138">
        <v>4</v>
      </c>
      <c r="F1138">
        <v>211</v>
      </c>
      <c r="G1138">
        <v>4200</v>
      </c>
      <c r="H1138">
        <v>5100</v>
      </c>
      <c r="I1138">
        <v>71400</v>
      </c>
    </row>
    <row r="1139" spans="1:9" x14ac:dyDescent="0.25">
      <c r="A1139" t="s">
        <v>9</v>
      </c>
      <c r="B1139">
        <v>37307372</v>
      </c>
      <c r="C1139" t="s">
        <v>80</v>
      </c>
      <c r="D1139" t="s">
        <v>81</v>
      </c>
      <c r="E1139">
        <v>4</v>
      </c>
      <c r="F1139">
        <v>129</v>
      </c>
      <c r="G1139">
        <v>3121.2</v>
      </c>
      <c r="H1139">
        <v>0</v>
      </c>
      <c r="I1139">
        <v>162137</v>
      </c>
    </row>
    <row r="1140" spans="1:9" x14ac:dyDescent="0.25">
      <c r="A1140" t="s">
        <v>9</v>
      </c>
      <c r="B1140">
        <v>28381688</v>
      </c>
      <c r="C1140" t="s">
        <v>37</v>
      </c>
      <c r="D1140" t="s">
        <v>38</v>
      </c>
      <c r="E1140">
        <v>4</v>
      </c>
      <c r="F1140">
        <v>0</v>
      </c>
      <c r="G1140">
        <v>4969</v>
      </c>
      <c r="H1140">
        <v>9938</v>
      </c>
      <c r="I1140">
        <v>64597</v>
      </c>
    </row>
    <row r="1141" spans="1:9" x14ac:dyDescent="0.25">
      <c r="A1141" t="s">
        <v>9</v>
      </c>
      <c r="B1141">
        <v>14501947</v>
      </c>
      <c r="C1141" t="s">
        <v>334</v>
      </c>
      <c r="D1141" t="s">
        <v>335</v>
      </c>
      <c r="E1141">
        <v>4</v>
      </c>
      <c r="F1141">
        <v>62</v>
      </c>
      <c r="G1141">
        <v>3643.73</v>
      </c>
      <c r="H1141">
        <v>0</v>
      </c>
      <c r="I1141">
        <v>22120</v>
      </c>
    </row>
    <row r="1142" spans="1:9" x14ac:dyDescent="0.25">
      <c r="A1142" t="s">
        <v>9</v>
      </c>
      <c r="B1142">
        <v>36352665</v>
      </c>
      <c r="C1142" t="s">
        <v>78</v>
      </c>
      <c r="D1142" t="s">
        <v>79</v>
      </c>
      <c r="E1142">
        <v>5</v>
      </c>
      <c r="F1142">
        <v>2</v>
      </c>
      <c r="G1142">
        <v>4801.92</v>
      </c>
      <c r="H1142">
        <v>4950</v>
      </c>
      <c r="I1142">
        <v>24750</v>
      </c>
    </row>
    <row r="1143" spans="1:9" x14ac:dyDescent="0.25">
      <c r="A1143" t="s">
        <v>9</v>
      </c>
      <c r="B1143">
        <v>14498500</v>
      </c>
      <c r="C1143" t="s">
        <v>68</v>
      </c>
      <c r="D1143" t="s">
        <v>581</v>
      </c>
      <c r="E1143">
        <v>4</v>
      </c>
      <c r="F1143">
        <v>34</v>
      </c>
      <c r="G1143">
        <v>4194</v>
      </c>
      <c r="H1143">
        <v>44736</v>
      </c>
      <c r="I1143">
        <v>402624</v>
      </c>
    </row>
    <row r="1144" spans="1:9" x14ac:dyDescent="0.25">
      <c r="A1144" t="s">
        <v>9</v>
      </c>
      <c r="B1144">
        <v>26155105</v>
      </c>
      <c r="C1144" t="s">
        <v>37</v>
      </c>
      <c r="D1144" t="s">
        <v>38</v>
      </c>
      <c r="E1144">
        <v>5</v>
      </c>
      <c r="F1144">
        <v>0</v>
      </c>
      <c r="G1144">
        <v>4377.18</v>
      </c>
      <c r="H1144">
        <v>4758.8999999999996</v>
      </c>
      <c r="I1144">
        <v>13087</v>
      </c>
    </row>
    <row r="1145" spans="1:9" x14ac:dyDescent="0.25">
      <c r="A1145" t="s">
        <v>9</v>
      </c>
      <c r="B1145">
        <v>17355188</v>
      </c>
      <c r="C1145" t="s">
        <v>134</v>
      </c>
      <c r="D1145" t="s">
        <v>56</v>
      </c>
      <c r="E1145">
        <v>4</v>
      </c>
      <c r="F1145">
        <v>0</v>
      </c>
      <c r="G1145">
        <v>3604</v>
      </c>
      <c r="H1145">
        <v>0</v>
      </c>
      <c r="I1145">
        <v>0</v>
      </c>
    </row>
    <row r="1146" spans="1:9" x14ac:dyDescent="0.25">
      <c r="A1146" t="s">
        <v>9</v>
      </c>
      <c r="B1146">
        <v>13991043</v>
      </c>
      <c r="C1146" t="s">
        <v>582</v>
      </c>
      <c r="D1146" t="s">
        <v>11</v>
      </c>
      <c r="E1146">
        <v>0</v>
      </c>
      <c r="F1146">
        <v>0</v>
      </c>
      <c r="G1146">
        <v>6993</v>
      </c>
      <c r="H1146">
        <v>0</v>
      </c>
      <c r="I1146">
        <v>13986</v>
      </c>
    </row>
    <row r="1147" spans="1:9" x14ac:dyDescent="0.25">
      <c r="A1147" t="s">
        <v>9</v>
      </c>
      <c r="B1147">
        <v>35398598</v>
      </c>
      <c r="C1147" t="s">
        <v>37</v>
      </c>
      <c r="D1147" t="s">
        <v>85</v>
      </c>
      <c r="E1147">
        <v>5</v>
      </c>
      <c r="F1147">
        <v>0</v>
      </c>
      <c r="G1147">
        <v>7046</v>
      </c>
      <c r="H1147">
        <v>0</v>
      </c>
      <c r="I1147">
        <v>69110</v>
      </c>
    </row>
    <row r="1148" spans="1:9" x14ac:dyDescent="0.25">
      <c r="A1148" t="s">
        <v>9</v>
      </c>
      <c r="B1148">
        <v>38118949</v>
      </c>
      <c r="C1148" t="s">
        <v>143</v>
      </c>
      <c r="D1148" t="s">
        <v>144</v>
      </c>
      <c r="E1148">
        <v>4</v>
      </c>
      <c r="F1148">
        <v>0</v>
      </c>
      <c r="G1148">
        <v>2401</v>
      </c>
      <c r="H1148">
        <v>5602.33</v>
      </c>
      <c r="I1148">
        <v>50421</v>
      </c>
    </row>
    <row r="1149" spans="1:9" x14ac:dyDescent="0.25">
      <c r="A1149" t="s">
        <v>9</v>
      </c>
      <c r="B1149">
        <v>39448898</v>
      </c>
      <c r="C1149" t="s">
        <v>102</v>
      </c>
      <c r="D1149" t="s">
        <v>103</v>
      </c>
      <c r="E1149">
        <v>0</v>
      </c>
      <c r="F1149">
        <v>0</v>
      </c>
      <c r="G1149">
        <v>2808.75</v>
      </c>
      <c r="H1149">
        <v>4961.25</v>
      </c>
      <c r="I1149">
        <v>5670</v>
      </c>
    </row>
    <row r="1150" spans="1:9" x14ac:dyDescent="0.25">
      <c r="A1150" t="s">
        <v>9</v>
      </c>
      <c r="B1150">
        <v>14670346</v>
      </c>
      <c r="C1150" t="s">
        <v>454</v>
      </c>
      <c r="D1150" t="s">
        <v>583</v>
      </c>
      <c r="E1150">
        <v>5</v>
      </c>
      <c r="F1150">
        <v>4</v>
      </c>
      <c r="G1150">
        <v>2661</v>
      </c>
      <c r="H1150">
        <v>0</v>
      </c>
      <c r="I1150">
        <v>13305</v>
      </c>
    </row>
    <row r="1151" spans="1:9" x14ac:dyDescent="0.25">
      <c r="A1151" t="s">
        <v>9</v>
      </c>
      <c r="B1151">
        <v>24694426</v>
      </c>
      <c r="C1151" t="s">
        <v>37</v>
      </c>
      <c r="D1151" t="s">
        <v>537</v>
      </c>
      <c r="E1151">
        <v>5</v>
      </c>
      <c r="F1151">
        <v>2</v>
      </c>
      <c r="G1151">
        <v>3540.33</v>
      </c>
      <c r="H1151">
        <v>0</v>
      </c>
      <c r="I1151">
        <v>3239</v>
      </c>
    </row>
    <row r="1152" spans="1:9" x14ac:dyDescent="0.25">
      <c r="A1152" t="s">
        <v>9</v>
      </c>
      <c r="B1152">
        <v>31457947</v>
      </c>
      <c r="C1152" t="s">
        <v>51</v>
      </c>
      <c r="D1152" t="s">
        <v>52</v>
      </c>
      <c r="E1152">
        <v>4</v>
      </c>
      <c r="F1152">
        <v>0</v>
      </c>
      <c r="G1152">
        <v>3969</v>
      </c>
      <c r="H1152">
        <v>27316.05</v>
      </c>
      <c r="I1152">
        <v>35721</v>
      </c>
    </row>
    <row r="1153" spans="1:9" x14ac:dyDescent="0.25">
      <c r="A1153" t="s">
        <v>9</v>
      </c>
      <c r="B1153">
        <v>11607230</v>
      </c>
      <c r="C1153" t="s">
        <v>37</v>
      </c>
      <c r="D1153" t="s">
        <v>537</v>
      </c>
      <c r="E1153">
        <v>4</v>
      </c>
      <c r="F1153">
        <v>7</v>
      </c>
      <c r="G1153">
        <v>1838</v>
      </c>
      <c r="H1153">
        <v>0</v>
      </c>
      <c r="I1153">
        <v>36520</v>
      </c>
    </row>
    <row r="1154" spans="1:9" x14ac:dyDescent="0.25">
      <c r="A1154" t="s">
        <v>9</v>
      </c>
      <c r="B1154">
        <v>25672144</v>
      </c>
      <c r="C1154" t="s">
        <v>41</v>
      </c>
      <c r="D1154" t="s">
        <v>42</v>
      </c>
      <c r="E1154">
        <v>5</v>
      </c>
      <c r="F1154">
        <v>21</v>
      </c>
      <c r="G1154">
        <v>2551.4</v>
      </c>
      <c r="H1154">
        <v>0</v>
      </c>
      <c r="I1154">
        <v>11077</v>
      </c>
    </row>
    <row r="1155" spans="1:9" x14ac:dyDescent="0.25">
      <c r="A1155" t="s">
        <v>9</v>
      </c>
      <c r="B1155">
        <v>7040266</v>
      </c>
      <c r="C1155" t="s">
        <v>150</v>
      </c>
      <c r="D1155" t="s">
        <v>140</v>
      </c>
      <c r="E1155">
        <v>5</v>
      </c>
      <c r="F1155">
        <v>0</v>
      </c>
      <c r="G1155">
        <v>1336.5</v>
      </c>
      <c r="H1155">
        <v>0</v>
      </c>
      <c r="I1155">
        <v>3522</v>
      </c>
    </row>
    <row r="1156" spans="1:9" x14ac:dyDescent="0.25">
      <c r="A1156" t="s">
        <v>9</v>
      </c>
      <c r="B1156">
        <v>17998469</v>
      </c>
      <c r="C1156" t="s">
        <v>367</v>
      </c>
      <c r="D1156" t="s">
        <v>368</v>
      </c>
      <c r="E1156">
        <v>3</v>
      </c>
      <c r="F1156">
        <v>7</v>
      </c>
      <c r="G1156">
        <v>19795.5</v>
      </c>
      <c r="H1156">
        <v>0</v>
      </c>
      <c r="I1156">
        <v>22572</v>
      </c>
    </row>
    <row r="1157" spans="1:9" x14ac:dyDescent="0.25">
      <c r="A1157" t="s">
        <v>9</v>
      </c>
      <c r="B1157">
        <v>35069440</v>
      </c>
      <c r="C1157" t="s">
        <v>410</v>
      </c>
      <c r="D1157" t="s">
        <v>168</v>
      </c>
      <c r="E1157">
        <v>5</v>
      </c>
      <c r="F1157">
        <v>20</v>
      </c>
      <c r="G1157">
        <v>3984</v>
      </c>
      <c r="H1157">
        <v>7830.62</v>
      </c>
      <c r="I1157">
        <v>227088</v>
      </c>
    </row>
    <row r="1158" spans="1:9" x14ac:dyDescent="0.25">
      <c r="A1158" t="s">
        <v>9</v>
      </c>
      <c r="B1158">
        <v>11977669</v>
      </c>
      <c r="C1158" t="s">
        <v>584</v>
      </c>
      <c r="D1158" t="s">
        <v>585</v>
      </c>
      <c r="E1158">
        <v>4</v>
      </c>
      <c r="F1158">
        <v>42</v>
      </c>
      <c r="G1158">
        <v>1284</v>
      </c>
      <c r="H1158">
        <v>2751.42</v>
      </c>
      <c r="I1158">
        <v>38520</v>
      </c>
    </row>
    <row r="1159" spans="1:9" x14ac:dyDescent="0.25">
      <c r="A1159" t="s">
        <v>9</v>
      </c>
      <c r="B1159">
        <v>37045904</v>
      </c>
      <c r="C1159" t="s">
        <v>86</v>
      </c>
      <c r="D1159" t="s">
        <v>192</v>
      </c>
      <c r="E1159">
        <v>0</v>
      </c>
      <c r="F1159">
        <v>0</v>
      </c>
      <c r="G1159">
        <v>6985.33</v>
      </c>
      <c r="H1159">
        <v>0</v>
      </c>
      <c r="I1159">
        <v>333694</v>
      </c>
    </row>
    <row r="1160" spans="1:9" x14ac:dyDescent="0.25">
      <c r="A1160" t="s">
        <v>9</v>
      </c>
      <c r="B1160">
        <v>36184338</v>
      </c>
      <c r="C1160" t="s">
        <v>102</v>
      </c>
      <c r="D1160" t="s">
        <v>103</v>
      </c>
      <c r="E1160">
        <v>4</v>
      </c>
      <c r="F1160">
        <v>0</v>
      </c>
      <c r="G1160">
        <v>2475</v>
      </c>
      <c r="H1160">
        <v>1944.64</v>
      </c>
      <c r="I1160">
        <v>27225</v>
      </c>
    </row>
    <row r="1161" spans="1:9" x14ac:dyDescent="0.25">
      <c r="A1161" t="s">
        <v>9</v>
      </c>
      <c r="B1161">
        <v>12330044</v>
      </c>
      <c r="C1161" t="s">
        <v>175</v>
      </c>
      <c r="D1161" t="s">
        <v>176</v>
      </c>
      <c r="E1161">
        <v>0</v>
      </c>
      <c r="F1161">
        <v>4</v>
      </c>
      <c r="G1161">
        <v>4295.5</v>
      </c>
      <c r="H1161">
        <v>0</v>
      </c>
      <c r="I1161">
        <v>4286</v>
      </c>
    </row>
    <row r="1162" spans="1:9" x14ac:dyDescent="0.25">
      <c r="A1162" t="s">
        <v>9</v>
      </c>
      <c r="B1162">
        <v>38302334</v>
      </c>
      <c r="C1162" t="s">
        <v>241</v>
      </c>
      <c r="D1162" t="s">
        <v>242</v>
      </c>
      <c r="E1162">
        <v>0</v>
      </c>
      <c r="F1162">
        <v>0</v>
      </c>
      <c r="G1162">
        <v>6004</v>
      </c>
      <c r="H1162">
        <v>0</v>
      </c>
      <c r="I1162">
        <v>158760</v>
      </c>
    </row>
    <row r="1163" spans="1:9" x14ac:dyDescent="0.25">
      <c r="A1163" t="s">
        <v>9</v>
      </c>
      <c r="B1163">
        <v>5428849</v>
      </c>
      <c r="C1163" t="s">
        <v>14</v>
      </c>
      <c r="D1163" t="s">
        <v>15</v>
      </c>
      <c r="E1163">
        <v>4</v>
      </c>
      <c r="F1163">
        <v>352</v>
      </c>
      <c r="G1163">
        <v>2352</v>
      </c>
      <c r="H1163">
        <v>1045.33</v>
      </c>
      <c r="I1163">
        <v>9408</v>
      </c>
    </row>
    <row r="1164" spans="1:9" x14ac:dyDescent="0.25">
      <c r="A1164" t="s">
        <v>9</v>
      </c>
      <c r="B1164">
        <v>21421242</v>
      </c>
      <c r="C1164" t="s">
        <v>586</v>
      </c>
      <c r="D1164" t="s">
        <v>587</v>
      </c>
      <c r="E1164">
        <v>0</v>
      </c>
      <c r="F1164">
        <v>7</v>
      </c>
      <c r="G1164">
        <v>796.63</v>
      </c>
      <c r="H1164">
        <v>0</v>
      </c>
      <c r="I1164">
        <v>5357</v>
      </c>
    </row>
    <row r="1165" spans="1:9" x14ac:dyDescent="0.25">
      <c r="A1165" t="s">
        <v>9</v>
      </c>
      <c r="B1165">
        <v>26410054</v>
      </c>
      <c r="C1165" t="s">
        <v>153</v>
      </c>
      <c r="D1165" t="s">
        <v>62</v>
      </c>
      <c r="E1165">
        <v>5</v>
      </c>
      <c r="F1165">
        <v>3</v>
      </c>
      <c r="G1165">
        <v>2218.94</v>
      </c>
      <c r="H1165">
        <v>3243.33</v>
      </c>
      <c r="I1165">
        <v>4865</v>
      </c>
    </row>
    <row r="1166" spans="1:9" x14ac:dyDescent="0.25">
      <c r="A1166" t="s">
        <v>9</v>
      </c>
      <c r="B1166">
        <v>25754124</v>
      </c>
      <c r="C1166" t="s">
        <v>66</v>
      </c>
      <c r="D1166" t="s">
        <v>466</v>
      </c>
      <c r="E1166">
        <v>5</v>
      </c>
      <c r="F1166">
        <v>8</v>
      </c>
      <c r="G1166">
        <v>3250</v>
      </c>
      <c r="H1166">
        <v>0</v>
      </c>
      <c r="I1166">
        <v>145375</v>
      </c>
    </row>
    <row r="1167" spans="1:9" x14ac:dyDescent="0.25">
      <c r="A1167" t="s">
        <v>9</v>
      </c>
      <c r="B1167">
        <v>27986262</v>
      </c>
      <c r="C1167" t="s">
        <v>129</v>
      </c>
      <c r="D1167" t="s">
        <v>130</v>
      </c>
      <c r="E1167">
        <v>4</v>
      </c>
      <c r="F1167">
        <v>0</v>
      </c>
      <c r="G1167">
        <v>2445.41</v>
      </c>
      <c r="H1167">
        <v>0</v>
      </c>
      <c r="I1167">
        <v>0</v>
      </c>
    </row>
    <row r="1168" spans="1:9" x14ac:dyDescent="0.25">
      <c r="A1168" t="s">
        <v>9</v>
      </c>
      <c r="B1168">
        <v>34771840</v>
      </c>
      <c r="C1168" t="s">
        <v>66</v>
      </c>
      <c r="D1168" t="s">
        <v>67</v>
      </c>
      <c r="E1168">
        <v>4</v>
      </c>
      <c r="F1168">
        <v>25</v>
      </c>
      <c r="G1168">
        <v>7567</v>
      </c>
      <c r="H1168">
        <v>3392.1</v>
      </c>
      <c r="I1168">
        <v>98371</v>
      </c>
    </row>
    <row r="1169" spans="1:9" x14ac:dyDescent="0.25">
      <c r="A1169" t="s">
        <v>9</v>
      </c>
      <c r="B1169">
        <v>7333971</v>
      </c>
      <c r="C1169" t="s">
        <v>39</v>
      </c>
      <c r="D1169" t="s">
        <v>40</v>
      </c>
      <c r="E1169">
        <v>4</v>
      </c>
      <c r="F1169">
        <v>23</v>
      </c>
      <c r="G1169">
        <v>4363</v>
      </c>
      <c r="H1169">
        <v>0</v>
      </c>
      <c r="I1169">
        <v>74171</v>
      </c>
    </row>
    <row r="1170" spans="1:9" x14ac:dyDescent="0.25">
      <c r="A1170" t="s">
        <v>9</v>
      </c>
      <c r="B1170">
        <v>27003481</v>
      </c>
      <c r="C1170" t="s">
        <v>588</v>
      </c>
      <c r="D1170" t="s">
        <v>589</v>
      </c>
      <c r="E1170">
        <v>0</v>
      </c>
      <c r="F1170">
        <v>0</v>
      </c>
      <c r="G1170">
        <v>6120</v>
      </c>
      <c r="H1170">
        <v>0</v>
      </c>
      <c r="I1170">
        <v>55080</v>
      </c>
    </row>
    <row r="1171" spans="1:9" x14ac:dyDescent="0.25">
      <c r="A1171" t="s">
        <v>9</v>
      </c>
      <c r="B1171">
        <v>12916530</v>
      </c>
      <c r="C1171" t="s">
        <v>289</v>
      </c>
      <c r="D1171" t="s">
        <v>290</v>
      </c>
      <c r="E1171">
        <v>0</v>
      </c>
      <c r="F1171">
        <v>179</v>
      </c>
      <c r="G1171">
        <v>3195</v>
      </c>
      <c r="H1171">
        <v>0</v>
      </c>
      <c r="I1171">
        <v>12960</v>
      </c>
    </row>
    <row r="1172" spans="1:9" x14ac:dyDescent="0.25">
      <c r="A1172" t="s">
        <v>9</v>
      </c>
      <c r="B1172">
        <v>18456883</v>
      </c>
      <c r="C1172" t="s">
        <v>296</v>
      </c>
      <c r="D1172" t="s">
        <v>297</v>
      </c>
      <c r="E1172">
        <v>4</v>
      </c>
      <c r="F1172">
        <v>0</v>
      </c>
      <c r="G1172">
        <v>3633</v>
      </c>
      <c r="H1172">
        <v>0</v>
      </c>
      <c r="I1172">
        <v>0</v>
      </c>
    </row>
    <row r="1173" spans="1:9" x14ac:dyDescent="0.25">
      <c r="A1173" t="s">
        <v>9</v>
      </c>
      <c r="B1173">
        <v>35071008</v>
      </c>
      <c r="C1173" t="s">
        <v>491</v>
      </c>
      <c r="D1173" t="s">
        <v>168</v>
      </c>
      <c r="E1173">
        <v>4</v>
      </c>
      <c r="F1173">
        <v>28</v>
      </c>
      <c r="G1173">
        <v>2228.86</v>
      </c>
      <c r="H1173">
        <v>0</v>
      </c>
      <c r="I1173">
        <v>25842</v>
      </c>
    </row>
    <row r="1174" spans="1:9" x14ac:dyDescent="0.25">
      <c r="A1174" t="s">
        <v>9</v>
      </c>
      <c r="B1174">
        <v>39763378</v>
      </c>
      <c r="C1174" t="s">
        <v>590</v>
      </c>
      <c r="D1174" t="s">
        <v>591</v>
      </c>
      <c r="E1174">
        <v>0</v>
      </c>
      <c r="F1174">
        <v>0</v>
      </c>
      <c r="G1174">
        <v>8400</v>
      </c>
      <c r="H1174">
        <v>57600</v>
      </c>
      <c r="I1174">
        <v>50400</v>
      </c>
    </row>
    <row r="1175" spans="1:9" x14ac:dyDescent="0.25">
      <c r="A1175" t="s">
        <v>9</v>
      </c>
      <c r="B1175">
        <v>11952234</v>
      </c>
      <c r="C1175" t="s">
        <v>20</v>
      </c>
      <c r="D1175" t="s">
        <v>286</v>
      </c>
      <c r="E1175">
        <v>4</v>
      </c>
      <c r="F1175">
        <v>78</v>
      </c>
      <c r="G1175">
        <v>3526.2</v>
      </c>
      <c r="H1175">
        <v>0</v>
      </c>
      <c r="I1175">
        <v>47619</v>
      </c>
    </row>
    <row r="1176" spans="1:9" x14ac:dyDescent="0.25">
      <c r="A1176" t="s">
        <v>9</v>
      </c>
      <c r="B1176">
        <v>12181614</v>
      </c>
      <c r="C1176" t="s">
        <v>264</v>
      </c>
      <c r="D1176" t="s">
        <v>498</v>
      </c>
      <c r="E1176">
        <v>5</v>
      </c>
      <c r="F1176">
        <v>50</v>
      </c>
      <c r="G1176">
        <v>6154</v>
      </c>
      <c r="H1176">
        <v>0</v>
      </c>
      <c r="I1176">
        <v>61540</v>
      </c>
    </row>
    <row r="1177" spans="1:9" x14ac:dyDescent="0.25">
      <c r="A1177" t="s">
        <v>9</v>
      </c>
      <c r="B1177">
        <v>33468608</v>
      </c>
      <c r="C1177" t="s">
        <v>277</v>
      </c>
      <c r="D1177" t="s">
        <v>278</v>
      </c>
      <c r="E1177">
        <v>4</v>
      </c>
      <c r="F1177">
        <v>186</v>
      </c>
      <c r="G1177">
        <v>5100.8500000000004</v>
      </c>
      <c r="H1177">
        <v>5531</v>
      </c>
      <c r="I1177">
        <v>49779</v>
      </c>
    </row>
    <row r="1178" spans="1:9" x14ac:dyDescent="0.25">
      <c r="A1178" t="s">
        <v>9</v>
      </c>
      <c r="B1178">
        <v>38281427</v>
      </c>
      <c r="C1178" t="s">
        <v>391</v>
      </c>
      <c r="D1178" t="s">
        <v>147</v>
      </c>
      <c r="E1178">
        <v>4</v>
      </c>
      <c r="F1178">
        <v>78</v>
      </c>
      <c r="G1178">
        <v>2431.1999999999998</v>
      </c>
      <c r="H1178">
        <v>87136.5</v>
      </c>
      <c r="I1178">
        <v>348546</v>
      </c>
    </row>
    <row r="1179" spans="1:9" x14ac:dyDescent="0.25">
      <c r="A1179" t="s">
        <v>9</v>
      </c>
      <c r="B1179">
        <v>37237385</v>
      </c>
      <c r="C1179" t="s">
        <v>266</v>
      </c>
      <c r="D1179" t="s">
        <v>267</v>
      </c>
      <c r="E1179">
        <v>0</v>
      </c>
      <c r="F1179">
        <v>0</v>
      </c>
      <c r="G1179">
        <v>4126.7299999999996</v>
      </c>
      <c r="H1179">
        <v>0</v>
      </c>
      <c r="I1179">
        <v>30552</v>
      </c>
    </row>
    <row r="1180" spans="1:9" x14ac:dyDescent="0.25">
      <c r="A1180" t="s">
        <v>9</v>
      </c>
      <c r="B1180">
        <v>21601830</v>
      </c>
      <c r="C1180" t="s">
        <v>592</v>
      </c>
      <c r="D1180" t="s">
        <v>593</v>
      </c>
      <c r="E1180">
        <v>0</v>
      </c>
      <c r="F1180">
        <v>0</v>
      </c>
      <c r="G1180">
        <v>24928</v>
      </c>
      <c r="H1180">
        <v>0</v>
      </c>
      <c r="I1180">
        <v>92160</v>
      </c>
    </row>
    <row r="1181" spans="1:9" x14ac:dyDescent="0.25">
      <c r="A1181" t="s">
        <v>9</v>
      </c>
      <c r="B1181">
        <v>7238787</v>
      </c>
      <c r="C1181" t="s">
        <v>92</v>
      </c>
      <c r="D1181" t="s">
        <v>93</v>
      </c>
      <c r="E1181">
        <v>5</v>
      </c>
      <c r="F1181">
        <v>510</v>
      </c>
      <c r="G1181">
        <v>3540</v>
      </c>
      <c r="H1181">
        <v>6283.63</v>
      </c>
      <c r="I1181">
        <v>17280</v>
      </c>
    </row>
    <row r="1182" spans="1:9" x14ac:dyDescent="0.25">
      <c r="A1182" t="s">
        <v>9</v>
      </c>
      <c r="B1182">
        <v>8477057</v>
      </c>
      <c r="C1182" t="s">
        <v>96</v>
      </c>
      <c r="D1182" t="s">
        <v>97</v>
      </c>
      <c r="E1182">
        <v>4</v>
      </c>
      <c r="F1182">
        <v>0</v>
      </c>
      <c r="G1182">
        <v>3975</v>
      </c>
      <c r="H1182">
        <v>0</v>
      </c>
      <c r="I1182">
        <v>59625</v>
      </c>
    </row>
    <row r="1183" spans="1:9" x14ac:dyDescent="0.25">
      <c r="A1183" t="s">
        <v>9</v>
      </c>
      <c r="B1183">
        <v>8262755</v>
      </c>
      <c r="C1183" t="s">
        <v>245</v>
      </c>
      <c r="D1183" t="s">
        <v>246</v>
      </c>
      <c r="E1183">
        <v>4</v>
      </c>
      <c r="F1183">
        <v>48</v>
      </c>
      <c r="G1183">
        <v>3647</v>
      </c>
      <c r="H1183">
        <v>0</v>
      </c>
      <c r="I1183">
        <v>32823</v>
      </c>
    </row>
    <row r="1184" spans="1:9" x14ac:dyDescent="0.25">
      <c r="A1184" t="s">
        <v>9</v>
      </c>
      <c r="B1184">
        <v>39189176</v>
      </c>
      <c r="C1184" t="s">
        <v>570</v>
      </c>
      <c r="D1184" t="s">
        <v>571</v>
      </c>
      <c r="E1184">
        <v>0</v>
      </c>
      <c r="F1184">
        <v>0</v>
      </c>
      <c r="G1184">
        <v>2857.85</v>
      </c>
      <c r="H1184">
        <v>5737</v>
      </c>
      <c r="I1184">
        <v>11474</v>
      </c>
    </row>
    <row r="1185" spans="1:9" x14ac:dyDescent="0.25">
      <c r="A1185" t="s">
        <v>9</v>
      </c>
      <c r="B1185">
        <v>11974259</v>
      </c>
      <c r="C1185" t="s">
        <v>382</v>
      </c>
      <c r="D1185" t="s">
        <v>442</v>
      </c>
      <c r="E1185">
        <v>4</v>
      </c>
      <c r="F1185">
        <v>22</v>
      </c>
      <c r="G1185">
        <v>5159.16</v>
      </c>
      <c r="H1185">
        <v>0</v>
      </c>
      <c r="I1185">
        <v>43170</v>
      </c>
    </row>
    <row r="1186" spans="1:9" x14ac:dyDescent="0.25">
      <c r="A1186" t="s">
        <v>9</v>
      </c>
      <c r="B1186">
        <v>30195691</v>
      </c>
      <c r="C1186" t="s">
        <v>119</v>
      </c>
      <c r="D1186" t="s">
        <v>73</v>
      </c>
      <c r="E1186">
        <v>5</v>
      </c>
      <c r="F1186">
        <v>4</v>
      </c>
      <c r="G1186">
        <v>5112</v>
      </c>
      <c r="H1186">
        <v>3651.42</v>
      </c>
      <c r="I1186">
        <v>51120</v>
      </c>
    </row>
    <row r="1187" spans="1:9" x14ac:dyDescent="0.25">
      <c r="A1187" t="s">
        <v>9</v>
      </c>
      <c r="B1187">
        <v>17986930</v>
      </c>
      <c r="C1187" t="s">
        <v>232</v>
      </c>
      <c r="D1187" t="s">
        <v>158</v>
      </c>
      <c r="E1187">
        <v>5</v>
      </c>
      <c r="F1187">
        <v>18</v>
      </c>
      <c r="G1187">
        <v>1605.6</v>
      </c>
      <c r="H1187">
        <v>0</v>
      </c>
      <c r="I1187">
        <v>1496</v>
      </c>
    </row>
    <row r="1188" spans="1:9" x14ac:dyDescent="0.25">
      <c r="A1188" t="s">
        <v>9</v>
      </c>
      <c r="B1188">
        <v>7657528</v>
      </c>
      <c r="C1188" t="s">
        <v>39</v>
      </c>
      <c r="D1188" t="s">
        <v>40</v>
      </c>
      <c r="E1188">
        <v>4</v>
      </c>
      <c r="F1188">
        <v>7</v>
      </c>
      <c r="G1188">
        <v>2685</v>
      </c>
      <c r="H1188">
        <v>8055</v>
      </c>
      <c r="I1188">
        <v>18795</v>
      </c>
    </row>
    <row r="1189" spans="1:9" x14ac:dyDescent="0.25">
      <c r="A1189" t="s">
        <v>9</v>
      </c>
      <c r="B1189">
        <v>28457242</v>
      </c>
      <c r="C1189" t="s">
        <v>66</v>
      </c>
      <c r="D1189" t="s">
        <v>67</v>
      </c>
      <c r="E1189">
        <v>4</v>
      </c>
      <c r="F1189">
        <v>145</v>
      </c>
      <c r="G1189">
        <v>7191</v>
      </c>
      <c r="H1189">
        <v>0</v>
      </c>
      <c r="I1189">
        <v>50337</v>
      </c>
    </row>
    <row r="1190" spans="1:9" x14ac:dyDescent="0.25">
      <c r="A1190" t="s">
        <v>9</v>
      </c>
      <c r="B1190">
        <v>28804805</v>
      </c>
      <c r="C1190" t="s">
        <v>277</v>
      </c>
      <c r="D1190" t="s">
        <v>278</v>
      </c>
      <c r="E1190">
        <v>4</v>
      </c>
      <c r="F1190">
        <v>186</v>
      </c>
      <c r="G1190">
        <v>4770.3</v>
      </c>
      <c r="H1190">
        <v>0</v>
      </c>
      <c r="I1190">
        <v>85383</v>
      </c>
    </row>
    <row r="1191" spans="1:9" x14ac:dyDescent="0.25">
      <c r="A1191" t="s">
        <v>9</v>
      </c>
      <c r="B1191">
        <v>37687525</v>
      </c>
      <c r="C1191" t="s">
        <v>113</v>
      </c>
      <c r="D1191" t="s">
        <v>114</v>
      </c>
      <c r="E1191">
        <v>0</v>
      </c>
      <c r="F1191">
        <v>23</v>
      </c>
      <c r="G1191">
        <v>1922.66</v>
      </c>
      <c r="H1191">
        <v>0</v>
      </c>
      <c r="I1191">
        <v>25480</v>
      </c>
    </row>
    <row r="1192" spans="1:9" x14ac:dyDescent="0.25">
      <c r="A1192" t="s">
        <v>9</v>
      </c>
      <c r="B1192">
        <v>37308649</v>
      </c>
      <c r="C1192" t="s">
        <v>80</v>
      </c>
      <c r="D1192" t="s">
        <v>81</v>
      </c>
      <c r="E1192">
        <v>4</v>
      </c>
      <c r="F1192">
        <v>0</v>
      </c>
      <c r="G1192">
        <v>3125</v>
      </c>
      <c r="H1192">
        <v>16666.66</v>
      </c>
      <c r="I1192">
        <v>25000</v>
      </c>
    </row>
    <row r="1193" spans="1:9" x14ac:dyDescent="0.25">
      <c r="A1193" t="s">
        <v>9</v>
      </c>
      <c r="B1193">
        <v>36338641</v>
      </c>
      <c r="C1193" t="s">
        <v>24</v>
      </c>
      <c r="D1193" t="s">
        <v>25</v>
      </c>
      <c r="E1193">
        <v>4</v>
      </c>
      <c r="F1193">
        <v>0</v>
      </c>
      <c r="G1193">
        <v>4697.1899999999996</v>
      </c>
      <c r="H1193">
        <v>5046</v>
      </c>
      <c r="I1193">
        <v>32799</v>
      </c>
    </row>
    <row r="1194" spans="1:9" x14ac:dyDescent="0.25">
      <c r="A1194" t="s">
        <v>9</v>
      </c>
      <c r="B1194">
        <v>27533627</v>
      </c>
      <c r="C1194" t="s">
        <v>440</v>
      </c>
      <c r="D1194" t="s">
        <v>62</v>
      </c>
      <c r="E1194">
        <v>5</v>
      </c>
      <c r="F1194">
        <v>0</v>
      </c>
      <c r="G1194">
        <v>3731.73</v>
      </c>
      <c r="H1194">
        <v>0</v>
      </c>
      <c r="I1194">
        <v>7580</v>
      </c>
    </row>
    <row r="1195" spans="1:9" x14ac:dyDescent="0.25">
      <c r="A1195" t="s">
        <v>9</v>
      </c>
      <c r="B1195">
        <v>26143608</v>
      </c>
      <c r="C1195" t="s">
        <v>594</v>
      </c>
      <c r="D1195" t="s">
        <v>62</v>
      </c>
      <c r="E1195">
        <v>0</v>
      </c>
      <c r="F1195">
        <v>0</v>
      </c>
      <c r="G1195">
        <v>6570.7</v>
      </c>
      <c r="H1195">
        <v>0</v>
      </c>
      <c r="I1195">
        <v>53865</v>
      </c>
    </row>
    <row r="1196" spans="1:9" x14ac:dyDescent="0.25">
      <c r="A1196" t="s">
        <v>9</v>
      </c>
      <c r="B1196">
        <v>37492882</v>
      </c>
      <c r="C1196" t="s">
        <v>115</v>
      </c>
      <c r="D1196" t="s">
        <v>116</v>
      </c>
      <c r="E1196">
        <v>0</v>
      </c>
      <c r="F1196">
        <v>8</v>
      </c>
      <c r="G1196">
        <v>2000</v>
      </c>
      <c r="H1196">
        <v>2000</v>
      </c>
      <c r="I1196">
        <v>4000</v>
      </c>
    </row>
    <row r="1197" spans="1:9" x14ac:dyDescent="0.25">
      <c r="A1197" t="s">
        <v>9</v>
      </c>
      <c r="B1197">
        <v>34771841</v>
      </c>
      <c r="C1197" t="s">
        <v>66</v>
      </c>
      <c r="D1197" t="s">
        <v>67</v>
      </c>
      <c r="E1197">
        <v>4</v>
      </c>
      <c r="F1197">
        <v>25</v>
      </c>
      <c r="G1197">
        <v>9081</v>
      </c>
      <c r="H1197">
        <v>0</v>
      </c>
      <c r="I1197">
        <v>272430</v>
      </c>
    </row>
    <row r="1198" spans="1:9" x14ac:dyDescent="0.25">
      <c r="A1198" t="s">
        <v>9</v>
      </c>
      <c r="B1198">
        <v>38743201</v>
      </c>
      <c r="C1198" t="s">
        <v>426</v>
      </c>
      <c r="D1198" t="s">
        <v>427</v>
      </c>
      <c r="E1198">
        <v>0</v>
      </c>
      <c r="F1198">
        <v>8</v>
      </c>
      <c r="G1198">
        <v>5040</v>
      </c>
      <c r="H1198">
        <v>19772.3</v>
      </c>
      <c r="I1198">
        <v>15120</v>
      </c>
    </row>
    <row r="1199" spans="1:9" x14ac:dyDescent="0.25">
      <c r="A1199" t="s">
        <v>9</v>
      </c>
      <c r="B1199">
        <v>35533268</v>
      </c>
      <c r="C1199" t="s">
        <v>299</v>
      </c>
      <c r="D1199" t="s">
        <v>300</v>
      </c>
      <c r="E1199">
        <v>4</v>
      </c>
      <c r="F1199">
        <v>0</v>
      </c>
      <c r="G1199">
        <v>2632</v>
      </c>
      <c r="H1199">
        <v>3239.38</v>
      </c>
      <c r="I1199">
        <v>21056</v>
      </c>
    </row>
    <row r="1200" spans="1:9" x14ac:dyDescent="0.25">
      <c r="A1200" t="s">
        <v>9</v>
      </c>
      <c r="B1200">
        <v>36441804</v>
      </c>
      <c r="C1200" t="s">
        <v>595</v>
      </c>
      <c r="D1200" t="s">
        <v>313</v>
      </c>
      <c r="E1200">
        <v>5</v>
      </c>
      <c r="F1200">
        <v>4</v>
      </c>
      <c r="G1200">
        <v>5151</v>
      </c>
      <c r="H1200">
        <v>0</v>
      </c>
      <c r="I1200">
        <v>222837</v>
      </c>
    </row>
    <row r="1201" spans="1:9" x14ac:dyDescent="0.25">
      <c r="A1201" t="s">
        <v>9</v>
      </c>
      <c r="B1201">
        <v>24640874</v>
      </c>
      <c r="C1201" t="s">
        <v>70</v>
      </c>
      <c r="D1201" t="s">
        <v>71</v>
      </c>
      <c r="E1201">
        <v>4</v>
      </c>
      <c r="F1201">
        <v>12</v>
      </c>
      <c r="G1201">
        <v>4326.13</v>
      </c>
      <c r="H1201">
        <v>0</v>
      </c>
      <c r="I1201">
        <v>25498</v>
      </c>
    </row>
    <row r="1202" spans="1:9" x14ac:dyDescent="0.25">
      <c r="A1202" t="s">
        <v>9</v>
      </c>
      <c r="B1202">
        <v>26514439</v>
      </c>
      <c r="C1202" t="s">
        <v>218</v>
      </c>
      <c r="D1202" t="s">
        <v>219</v>
      </c>
      <c r="E1202">
        <v>5</v>
      </c>
      <c r="F1202">
        <v>0</v>
      </c>
      <c r="G1202">
        <v>3272</v>
      </c>
      <c r="H1202">
        <v>5453.33</v>
      </c>
      <c r="I1202">
        <v>49080</v>
      </c>
    </row>
    <row r="1203" spans="1:9" x14ac:dyDescent="0.25">
      <c r="A1203" t="s">
        <v>9</v>
      </c>
      <c r="B1203">
        <v>22260082</v>
      </c>
      <c r="C1203" t="s">
        <v>596</v>
      </c>
      <c r="D1203" t="s">
        <v>597</v>
      </c>
      <c r="E1203">
        <v>4</v>
      </c>
      <c r="F1203">
        <v>3</v>
      </c>
      <c r="G1203">
        <v>7834.85</v>
      </c>
      <c r="H1203">
        <v>8211.42</v>
      </c>
      <c r="I1203">
        <v>7185</v>
      </c>
    </row>
    <row r="1204" spans="1:9" x14ac:dyDescent="0.25">
      <c r="A1204" t="s">
        <v>9</v>
      </c>
      <c r="B1204">
        <v>35443383</v>
      </c>
      <c r="C1204" t="s">
        <v>241</v>
      </c>
      <c r="D1204" t="s">
        <v>242</v>
      </c>
      <c r="E1204">
        <v>4</v>
      </c>
      <c r="F1204">
        <v>40</v>
      </c>
      <c r="G1204">
        <v>5880</v>
      </c>
      <c r="H1204">
        <v>14112</v>
      </c>
      <c r="I1204">
        <v>70560</v>
      </c>
    </row>
    <row r="1205" spans="1:9" x14ac:dyDescent="0.25">
      <c r="A1205" t="s">
        <v>9</v>
      </c>
      <c r="B1205">
        <v>16621129</v>
      </c>
      <c r="C1205" t="s">
        <v>20</v>
      </c>
      <c r="D1205" t="s">
        <v>104</v>
      </c>
      <c r="E1205">
        <v>0</v>
      </c>
      <c r="F1205">
        <v>23</v>
      </c>
      <c r="G1205">
        <v>5953.4</v>
      </c>
      <c r="H1205">
        <v>0</v>
      </c>
      <c r="I1205">
        <v>49452</v>
      </c>
    </row>
    <row r="1206" spans="1:9" x14ac:dyDescent="0.25">
      <c r="A1206" t="s">
        <v>9</v>
      </c>
      <c r="B1206">
        <v>37973527</v>
      </c>
      <c r="C1206" t="s">
        <v>18</v>
      </c>
      <c r="D1206" t="s">
        <v>19</v>
      </c>
      <c r="E1206">
        <v>5</v>
      </c>
      <c r="F1206">
        <v>4</v>
      </c>
      <c r="G1206">
        <v>4255.13</v>
      </c>
      <c r="H1206">
        <v>0</v>
      </c>
      <c r="I1206">
        <v>296242</v>
      </c>
    </row>
    <row r="1207" spans="1:9" x14ac:dyDescent="0.25">
      <c r="A1207" t="s">
        <v>9</v>
      </c>
      <c r="B1207">
        <v>30581881</v>
      </c>
      <c r="C1207" t="s">
        <v>105</v>
      </c>
      <c r="D1207" t="s">
        <v>106</v>
      </c>
      <c r="E1207">
        <v>4</v>
      </c>
      <c r="F1207">
        <v>13</v>
      </c>
      <c r="G1207">
        <v>4192</v>
      </c>
      <c r="H1207">
        <v>6055.11</v>
      </c>
      <c r="I1207">
        <v>54496</v>
      </c>
    </row>
    <row r="1208" spans="1:9" x14ac:dyDescent="0.25">
      <c r="A1208" t="s">
        <v>9</v>
      </c>
      <c r="B1208">
        <v>22954033</v>
      </c>
      <c r="C1208" t="s">
        <v>162</v>
      </c>
      <c r="D1208" t="s">
        <v>163</v>
      </c>
      <c r="E1208">
        <v>5</v>
      </c>
      <c r="F1208">
        <v>27</v>
      </c>
      <c r="G1208">
        <v>6556.66</v>
      </c>
      <c r="H1208">
        <v>0</v>
      </c>
      <c r="I1208">
        <v>121706</v>
      </c>
    </row>
    <row r="1209" spans="1:9" x14ac:dyDescent="0.25">
      <c r="A1209" t="s">
        <v>9</v>
      </c>
      <c r="B1209">
        <v>38941754</v>
      </c>
      <c r="C1209" t="s">
        <v>438</v>
      </c>
      <c r="D1209" t="s">
        <v>439</v>
      </c>
      <c r="E1209">
        <v>5</v>
      </c>
      <c r="F1209">
        <v>6</v>
      </c>
      <c r="G1209">
        <v>2122.1799999999998</v>
      </c>
      <c r="H1209">
        <v>12149.45</v>
      </c>
      <c r="I1209">
        <v>33411</v>
      </c>
    </row>
    <row r="1210" spans="1:9" x14ac:dyDescent="0.25">
      <c r="A1210" t="s">
        <v>9</v>
      </c>
      <c r="B1210">
        <v>38489253</v>
      </c>
      <c r="C1210" t="s">
        <v>164</v>
      </c>
      <c r="D1210" t="s">
        <v>198</v>
      </c>
      <c r="E1210">
        <v>0</v>
      </c>
      <c r="F1210">
        <v>0</v>
      </c>
      <c r="G1210">
        <v>2681</v>
      </c>
      <c r="H1210">
        <v>2924.72</v>
      </c>
      <c r="I1210">
        <v>8043</v>
      </c>
    </row>
    <row r="1211" spans="1:9" x14ac:dyDescent="0.25">
      <c r="A1211" t="s">
        <v>9</v>
      </c>
      <c r="B1211">
        <v>28415297</v>
      </c>
      <c r="C1211" t="s">
        <v>109</v>
      </c>
      <c r="D1211" t="s">
        <v>110</v>
      </c>
      <c r="E1211">
        <v>0</v>
      </c>
      <c r="F1211">
        <v>0</v>
      </c>
      <c r="G1211">
        <v>4655.93</v>
      </c>
      <c r="H1211">
        <v>0</v>
      </c>
      <c r="I1211">
        <v>22619</v>
      </c>
    </row>
    <row r="1212" spans="1:9" x14ac:dyDescent="0.25">
      <c r="A1212" t="s">
        <v>9</v>
      </c>
      <c r="B1212">
        <v>38118951</v>
      </c>
      <c r="C1212" t="s">
        <v>143</v>
      </c>
      <c r="D1212" t="s">
        <v>144</v>
      </c>
      <c r="E1212">
        <v>5</v>
      </c>
      <c r="F1212">
        <v>1</v>
      </c>
      <c r="G1212">
        <v>2401</v>
      </c>
      <c r="H1212">
        <v>0</v>
      </c>
      <c r="I1212">
        <v>36015</v>
      </c>
    </row>
    <row r="1213" spans="1:9" x14ac:dyDescent="0.25">
      <c r="A1213" t="s">
        <v>9</v>
      </c>
      <c r="B1213">
        <v>25896731</v>
      </c>
      <c r="C1213" t="s">
        <v>239</v>
      </c>
      <c r="D1213" t="s">
        <v>240</v>
      </c>
      <c r="E1213">
        <v>5</v>
      </c>
      <c r="F1213">
        <v>210</v>
      </c>
      <c r="G1213">
        <v>2013</v>
      </c>
      <c r="H1213">
        <v>0</v>
      </c>
      <c r="I1213">
        <v>76494</v>
      </c>
    </row>
    <row r="1214" spans="1:9" x14ac:dyDescent="0.25">
      <c r="A1214" t="s">
        <v>9</v>
      </c>
      <c r="B1214">
        <v>8635597</v>
      </c>
      <c r="C1214" t="s">
        <v>598</v>
      </c>
      <c r="D1214" t="s">
        <v>599</v>
      </c>
      <c r="E1214">
        <v>5</v>
      </c>
      <c r="F1214">
        <v>0</v>
      </c>
      <c r="G1214">
        <v>1417.56</v>
      </c>
      <c r="H1214">
        <v>0</v>
      </c>
      <c r="I1214">
        <v>18636</v>
      </c>
    </row>
    <row r="1215" spans="1:9" x14ac:dyDescent="0.25">
      <c r="A1215" t="s">
        <v>9</v>
      </c>
      <c r="B1215">
        <v>26441186</v>
      </c>
      <c r="C1215" t="s">
        <v>417</v>
      </c>
      <c r="D1215" t="s">
        <v>418</v>
      </c>
      <c r="E1215">
        <v>4</v>
      </c>
      <c r="F1215">
        <v>2</v>
      </c>
      <c r="G1215">
        <v>5000</v>
      </c>
      <c r="H1215">
        <v>0</v>
      </c>
      <c r="I1215">
        <v>30000</v>
      </c>
    </row>
    <row r="1216" spans="1:9" x14ac:dyDescent="0.25">
      <c r="A1216" t="s">
        <v>9</v>
      </c>
      <c r="B1216">
        <v>17144189</v>
      </c>
      <c r="C1216" t="s">
        <v>134</v>
      </c>
      <c r="D1216" t="s">
        <v>56</v>
      </c>
      <c r="E1216">
        <v>5</v>
      </c>
      <c r="F1216">
        <v>66</v>
      </c>
      <c r="G1216">
        <v>3620.11</v>
      </c>
      <c r="H1216">
        <v>8392.76</v>
      </c>
      <c r="I1216">
        <v>54553</v>
      </c>
    </row>
    <row r="1217" spans="1:9" x14ac:dyDescent="0.25">
      <c r="A1217" t="s">
        <v>9</v>
      </c>
      <c r="B1217">
        <v>38798258</v>
      </c>
      <c r="C1217" t="s">
        <v>600</v>
      </c>
      <c r="D1217" t="s">
        <v>459</v>
      </c>
      <c r="E1217">
        <v>0</v>
      </c>
      <c r="F1217">
        <v>0</v>
      </c>
      <c r="G1217">
        <v>4379.1400000000003</v>
      </c>
      <c r="H1217">
        <v>2620.2800000000002</v>
      </c>
      <c r="I1217">
        <v>36684</v>
      </c>
    </row>
    <row r="1218" spans="1:9" x14ac:dyDescent="0.25">
      <c r="A1218" t="s">
        <v>9</v>
      </c>
      <c r="B1218">
        <v>9631946</v>
      </c>
      <c r="C1218" t="s">
        <v>262</v>
      </c>
      <c r="D1218" t="s">
        <v>263</v>
      </c>
      <c r="E1218">
        <v>4</v>
      </c>
      <c r="F1218">
        <v>0</v>
      </c>
      <c r="G1218">
        <v>4909.7</v>
      </c>
      <c r="H1218">
        <v>5364.44</v>
      </c>
      <c r="I1218">
        <v>48280</v>
      </c>
    </row>
    <row r="1219" spans="1:9" x14ac:dyDescent="0.25">
      <c r="A1219" t="s">
        <v>9</v>
      </c>
      <c r="B1219">
        <v>33193255</v>
      </c>
      <c r="C1219" t="s">
        <v>371</v>
      </c>
      <c r="D1219" t="s">
        <v>294</v>
      </c>
      <c r="E1219">
        <v>5</v>
      </c>
      <c r="F1219">
        <v>1</v>
      </c>
      <c r="G1219">
        <v>3695.73</v>
      </c>
      <c r="H1219">
        <v>0</v>
      </c>
      <c r="I1219">
        <v>31782</v>
      </c>
    </row>
    <row r="1220" spans="1:9" x14ac:dyDescent="0.25">
      <c r="A1220" t="s">
        <v>9</v>
      </c>
      <c r="B1220">
        <v>9521739</v>
      </c>
      <c r="C1220" t="s">
        <v>601</v>
      </c>
      <c r="D1220" t="s">
        <v>602</v>
      </c>
      <c r="E1220">
        <v>4</v>
      </c>
      <c r="F1220">
        <v>4</v>
      </c>
      <c r="G1220">
        <v>4796</v>
      </c>
      <c r="H1220">
        <v>0</v>
      </c>
      <c r="I1220">
        <v>19184</v>
      </c>
    </row>
    <row r="1221" spans="1:9" x14ac:dyDescent="0.25">
      <c r="A1221" t="s">
        <v>9</v>
      </c>
      <c r="B1221">
        <v>36615703</v>
      </c>
      <c r="C1221" t="s">
        <v>68</v>
      </c>
      <c r="D1221" t="s">
        <v>133</v>
      </c>
      <c r="E1221">
        <v>5</v>
      </c>
      <c r="F1221">
        <v>45</v>
      </c>
      <c r="G1221">
        <v>4827.58</v>
      </c>
      <c r="H1221">
        <v>9983</v>
      </c>
      <c r="I1221">
        <v>139762</v>
      </c>
    </row>
    <row r="1222" spans="1:9" x14ac:dyDescent="0.25">
      <c r="A1222" t="s">
        <v>433</v>
      </c>
      <c r="B1222">
        <v>24607902</v>
      </c>
      <c r="C1222" t="s">
        <v>66</v>
      </c>
      <c r="D1222" t="s">
        <v>67</v>
      </c>
      <c r="E1222">
        <v>0</v>
      </c>
      <c r="F1222">
        <v>38</v>
      </c>
      <c r="G1222">
        <v>5692</v>
      </c>
      <c r="H1222">
        <v>0</v>
      </c>
      <c r="I1222">
        <v>68304</v>
      </c>
    </row>
    <row r="1223" spans="1:9" x14ac:dyDescent="0.25">
      <c r="A1223" t="s">
        <v>9</v>
      </c>
      <c r="B1223">
        <v>25718552</v>
      </c>
      <c r="C1223" t="s">
        <v>20</v>
      </c>
      <c r="D1223" t="s">
        <v>36</v>
      </c>
      <c r="E1223">
        <v>4</v>
      </c>
      <c r="F1223">
        <v>0</v>
      </c>
      <c r="G1223">
        <v>4861.53</v>
      </c>
      <c r="H1223">
        <v>0</v>
      </c>
      <c r="I1223">
        <v>69206</v>
      </c>
    </row>
    <row r="1224" spans="1:9" x14ac:dyDescent="0.25">
      <c r="A1224" t="s">
        <v>9</v>
      </c>
      <c r="B1224">
        <v>35226641</v>
      </c>
      <c r="C1224" t="s">
        <v>559</v>
      </c>
      <c r="D1224" t="s">
        <v>603</v>
      </c>
      <c r="E1224">
        <v>4</v>
      </c>
      <c r="F1224">
        <v>11</v>
      </c>
      <c r="G1224">
        <v>3086.03</v>
      </c>
      <c r="H1224">
        <v>0</v>
      </c>
      <c r="I1224">
        <v>166367</v>
      </c>
    </row>
    <row r="1225" spans="1:9" x14ac:dyDescent="0.25">
      <c r="A1225" t="s">
        <v>9</v>
      </c>
      <c r="B1225">
        <v>37046026</v>
      </c>
      <c r="C1225" t="s">
        <v>162</v>
      </c>
      <c r="D1225" t="s">
        <v>163</v>
      </c>
      <c r="E1225">
        <v>5</v>
      </c>
      <c r="F1225">
        <v>0</v>
      </c>
      <c r="G1225">
        <v>8910.4599999999991</v>
      </c>
      <c r="H1225">
        <v>0</v>
      </c>
      <c r="I1225">
        <v>19011</v>
      </c>
    </row>
    <row r="1226" spans="1:9" x14ac:dyDescent="0.25">
      <c r="A1226" t="s">
        <v>9</v>
      </c>
      <c r="B1226">
        <v>34505643</v>
      </c>
      <c r="C1226" t="s">
        <v>94</v>
      </c>
      <c r="D1226" t="s">
        <v>95</v>
      </c>
      <c r="E1226">
        <v>5</v>
      </c>
      <c r="F1226">
        <v>4</v>
      </c>
      <c r="G1226">
        <v>2889</v>
      </c>
      <c r="H1226">
        <v>0</v>
      </c>
      <c r="I1226">
        <v>43335</v>
      </c>
    </row>
    <row r="1227" spans="1:9" x14ac:dyDescent="0.25">
      <c r="A1227" t="s">
        <v>9</v>
      </c>
      <c r="B1227">
        <v>26491390</v>
      </c>
      <c r="C1227" t="s">
        <v>489</v>
      </c>
      <c r="D1227" t="s">
        <v>604</v>
      </c>
      <c r="E1227">
        <v>0</v>
      </c>
      <c r="F1227">
        <v>9</v>
      </c>
      <c r="G1227">
        <v>5234</v>
      </c>
      <c r="H1227">
        <v>0</v>
      </c>
      <c r="I1227">
        <v>52340</v>
      </c>
    </row>
    <row r="1228" spans="1:9" x14ac:dyDescent="0.25">
      <c r="A1228" t="s">
        <v>9</v>
      </c>
      <c r="B1228">
        <v>38281147</v>
      </c>
      <c r="C1228" t="s">
        <v>20</v>
      </c>
      <c r="D1228" t="s">
        <v>69</v>
      </c>
      <c r="E1228">
        <v>5</v>
      </c>
      <c r="F1228">
        <v>1</v>
      </c>
      <c r="G1228">
        <v>6159.43</v>
      </c>
      <c r="H1228">
        <v>0</v>
      </c>
      <c r="I1228">
        <v>10078</v>
      </c>
    </row>
    <row r="1229" spans="1:9" x14ac:dyDescent="0.25">
      <c r="A1229" t="s">
        <v>9</v>
      </c>
      <c r="B1229">
        <v>27855874</v>
      </c>
      <c r="C1229" t="s">
        <v>410</v>
      </c>
      <c r="D1229" t="s">
        <v>168</v>
      </c>
      <c r="E1229">
        <v>4</v>
      </c>
      <c r="F1229">
        <v>21</v>
      </c>
      <c r="G1229">
        <v>1214.03</v>
      </c>
      <c r="H1229">
        <v>4291.53</v>
      </c>
      <c r="I1229">
        <v>27895</v>
      </c>
    </row>
    <row r="1230" spans="1:9" x14ac:dyDescent="0.25">
      <c r="A1230" t="s">
        <v>9</v>
      </c>
      <c r="B1230">
        <v>38372958</v>
      </c>
      <c r="C1230" t="s">
        <v>164</v>
      </c>
      <c r="D1230" t="s">
        <v>198</v>
      </c>
      <c r="E1230">
        <v>0</v>
      </c>
      <c r="F1230">
        <v>0</v>
      </c>
      <c r="G1230">
        <v>2751.36</v>
      </c>
      <c r="H1230">
        <v>0</v>
      </c>
      <c r="I1230">
        <v>27740</v>
      </c>
    </row>
    <row r="1231" spans="1:9" x14ac:dyDescent="0.25">
      <c r="A1231" t="s">
        <v>9</v>
      </c>
      <c r="B1231">
        <v>27913241</v>
      </c>
      <c r="C1231" t="s">
        <v>211</v>
      </c>
      <c r="D1231" t="s">
        <v>212</v>
      </c>
      <c r="E1231">
        <v>4</v>
      </c>
      <c r="F1231">
        <v>37</v>
      </c>
      <c r="G1231">
        <v>3917.9</v>
      </c>
      <c r="H1231">
        <v>0</v>
      </c>
      <c r="I1231">
        <v>18807</v>
      </c>
    </row>
    <row r="1232" spans="1:9" x14ac:dyDescent="0.25">
      <c r="A1232" t="s">
        <v>9</v>
      </c>
      <c r="B1232">
        <v>26707080</v>
      </c>
      <c r="C1232" t="s">
        <v>20</v>
      </c>
      <c r="D1232" t="s">
        <v>85</v>
      </c>
      <c r="E1232">
        <v>4</v>
      </c>
      <c r="F1232">
        <v>0</v>
      </c>
      <c r="G1232">
        <v>4123.46</v>
      </c>
      <c r="H1232">
        <v>0</v>
      </c>
      <c r="I1232">
        <v>15823</v>
      </c>
    </row>
    <row r="1233" spans="1:9" x14ac:dyDescent="0.25">
      <c r="A1233" t="s">
        <v>9</v>
      </c>
      <c r="B1233">
        <v>25636620</v>
      </c>
      <c r="C1233" t="s">
        <v>253</v>
      </c>
      <c r="D1233" t="s">
        <v>254</v>
      </c>
      <c r="E1233">
        <v>3</v>
      </c>
      <c r="F1233">
        <v>9</v>
      </c>
      <c r="G1233">
        <v>3955</v>
      </c>
      <c r="H1233">
        <v>3672.5</v>
      </c>
      <c r="I1233">
        <v>51415</v>
      </c>
    </row>
    <row r="1234" spans="1:9" x14ac:dyDescent="0.25">
      <c r="A1234" t="s">
        <v>9</v>
      </c>
      <c r="B1234">
        <v>19353566</v>
      </c>
      <c r="C1234" t="s">
        <v>109</v>
      </c>
      <c r="D1234" t="s">
        <v>110</v>
      </c>
      <c r="E1234">
        <v>4</v>
      </c>
      <c r="F1234">
        <v>206</v>
      </c>
      <c r="G1234">
        <v>5388.66</v>
      </c>
      <c r="H1234">
        <v>0</v>
      </c>
      <c r="I1234">
        <v>68653</v>
      </c>
    </row>
    <row r="1235" spans="1:9" x14ac:dyDescent="0.25">
      <c r="A1235" t="s">
        <v>9</v>
      </c>
      <c r="B1235">
        <v>36296115</v>
      </c>
      <c r="C1235" t="s">
        <v>299</v>
      </c>
      <c r="D1235" t="s">
        <v>300</v>
      </c>
      <c r="E1235">
        <v>0</v>
      </c>
      <c r="F1235">
        <v>0</v>
      </c>
      <c r="G1235">
        <v>2303</v>
      </c>
      <c r="H1235">
        <v>2878.75</v>
      </c>
      <c r="I1235">
        <v>11515</v>
      </c>
    </row>
    <row r="1236" spans="1:9" x14ac:dyDescent="0.25">
      <c r="A1236" t="s">
        <v>9</v>
      </c>
      <c r="B1236">
        <v>38250516</v>
      </c>
      <c r="C1236" t="s">
        <v>45</v>
      </c>
      <c r="D1236" t="s">
        <v>46</v>
      </c>
      <c r="E1236">
        <v>5</v>
      </c>
      <c r="F1236">
        <v>0</v>
      </c>
      <c r="G1236">
        <v>2597</v>
      </c>
      <c r="H1236">
        <v>1298.5</v>
      </c>
      <c r="I1236">
        <v>18179</v>
      </c>
    </row>
    <row r="1237" spans="1:9" x14ac:dyDescent="0.25">
      <c r="A1237" t="s">
        <v>9</v>
      </c>
      <c r="B1237">
        <v>32926115</v>
      </c>
      <c r="C1237" t="s">
        <v>253</v>
      </c>
      <c r="D1237" t="s">
        <v>254</v>
      </c>
      <c r="E1237">
        <v>0</v>
      </c>
      <c r="F1237">
        <v>5</v>
      </c>
      <c r="G1237">
        <v>5258</v>
      </c>
      <c r="H1237">
        <v>27204.43</v>
      </c>
      <c r="I1237">
        <v>89386</v>
      </c>
    </row>
    <row r="1238" spans="1:9" x14ac:dyDescent="0.25">
      <c r="A1238" t="s">
        <v>9</v>
      </c>
      <c r="B1238">
        <v>25644665</v>
      </c>
      <c r="C1238" t="s">
        <v>605</v>
      </c>
      <c r="D1238" t="s">
        <v>606</v>
      </c>
      <c r="E1238">
        <v>3</v>
      </c>
      <c r="F1238">
        <v>2</v>
      </c>
      <c r="G1238">
        <v>2625.37</v>
      </c>
      <c r="H1238">
        <v>2953.55</v>
      </c>
      <c r="I1238">
        <v>26582</v>
      </c>
    </row>
    <row r="1239" spans="1:9" x14ac:dyDescent="0.25">
      <c r="A1239" t="s">
        <v>9</v>
      </c>
      <c r="B1239">
        <v>27994843</v>
      </c>
      <c r="C1239" t="s">
        <v>187</v>
      </c>
      <c r="D1239" t="s">
        <v>188</v>
      </c>
      <c r="E1239">
        <v>4</v>
      </c>
      <c r="F1239">
        <v>0</v>
      </c>
      <c r="G1239">
        <v>6141.96</v>
      </c>
      <c r="H1239">
        <v>14870.2</v>
      </c>
      <c r="I1239">
        <v>74351</v>
      </c>
    </row>
    <row r="1240" spans="1:9" x14ac:dyDescent="0.25">
      <c r="A1240" t="s">
        <v>9</v>
      </c>
      <c r="B1240">
        <v>38688994</v>
      </c>
      <c r="C1240" t="s">
        <v>327</v>
      </c>
      <c r="D1240" t="s">
        <v>223</v>
      </c>
      <c r="E1240">
        <v>0</v>
      </c>
      <c r="F1240">
        <v>0</v>
      </c>
      <c r="G1240">
        <v>2030.25</v>
      </c>
      <c r="H1240">
        <v>3449.25</v>
      </c>
      <c r="I1240">
        <v>13797</v>
      </c>
    </row>
    <row r="1241" spans="1:9" x14ac:dyDescent="0.25">
      <c r="A1241" t="s">
        <v>9</v>
      </c>
      <c r="B1241">
        <v>39509554</v>
      </c>
      <c r="C1241" t="s">
        <v>84</v>
      </c>
      <c r="D1241" t="s">
        <v>179</v>
      </c>
      <c r="E1241">
        <v>0</v>
      </c>
      <c r="F1241">
        <v>0</v>
      </c>
      <c r="G1241">
        <v>2719.29</v>
      </c>
      <c r="H1241">
        <v>10438.23</v>
      </c>
      <c r="I1241">
        <v>13650</v>
      </c>
    </row>
    <row r="1242" spans="1:9" x14ac:dyDescent="0.25">
      <c r="A1242" t="s">
        <v>9</v>
      </c>
      <c r="B1242">
        <v>7121847</v>
      </c>
      <c r="C1242" t="s">
        <v>139</v>
      </c>
      <c r="D1242" t="s">
        <v>158</v>
      </c>
      <c r="E1242">
        <v>5</v>
      </c>
      <c r="F1242">
        <v>32</v>
      </c>
      <c r="G1242">
        <v>1360.53</v>
      </c>
      <c r="H1242">
        <v>6664</v>
      </c>
      <c r="I1242">
        <v>5096</v>
      </c>
    </row>
    <row r="1243" spans="1:9" x14ac:dyDescent="0.25">
      <c r="A1243" t="s">
        <v>9</v>
      </c>
      <c r="B1243">
        <v>19889172</v>
      </c>
      <c r="C1243" t="s">
        <v>136</v>
      </c>
      <c r="D1243" t="s">
        <v>137</v>
      </c>
      <c r="E1243">
        <v>4</v>
      </c>
      <c r="F1243">
        <v>50</v>
      </c>
      <c r="G1243">
        <v>4188.6000000000004</v>
      </c>
      <c r="H1243">
        <v>0</v>
      </c>
      <c r="I1243">
        <v>11139</v>
      </c>
    </row>
    <row r="1244" spans="1:9" x14ac:dyDescent="0.25">
      <c r="A1244" t="s">
        <v>9</v>
      </c>
      <c r="B1244">
        <v>32368386</v>
      </c>
      <c r="C1244" t="s">
        <v>96</v>
      </c>
      <c r="D1244" t="s">
        <v>97</v>
      </c>
      <c r="E1244">
        <v>0</v>
      </c>
      <c r="F1244">
        <v>3</v>
      </c>
      <c r="G1244">
        <v>3960</v>
      </c>
      <c r="H1244">
        <v>0</v>
      </c>
      <c r="I1244">
        <v>11880</v>
      </c>
    </row>
    <row r="1245" spans="1:9" x14ac:dyDescent="0.25">
      <c r="A1245" t="s">
        <v>9</v>
      </c>
      <c r="B1245">
        <v>26308927</v>
      </c>
      <c r="C1245" t="s">
        <v>607</v>
      </c>
      <c r="D1245" t="s">
        <v>608</v>
      </c>
      <c r="E1245">
        <v>5</v>
      </c>
      <c r="F1245">
        <v>12</v>
      </c>
      <c r="G1245">
        <v>3181</v>
      </c>
      <c r="H1245">
        <v>4051.25</v>
      </c>
      <c r="I1245">
        <v>16205</v>
      </c>
    </row>
    <row r="1246" spans="1:9" x14ac:dyDescent="0.25">
      <c r="A1246" t="s">
        <v>9</v>
      </c>
      <c r="B1246">
        <v>37237376</v>
      </c>
      <c r="C1246" t="s">
        <v>266</v>
      </c>
      <c r="D1246" t="s">
        <v>267</v>
      </c>
      <c r="E1246">
        <v>4</v>
      </c>
      <c r="F1246">
        <v>1</v>
      </c>
      <c r="G1246">
        <v>4140.3999999999996</v>
      </c>
      <c r="H1246">
        <v>0</v>
      </c>
      <c r="I1246">
        <v>24488</v>
      </c>
    </row>
    <row r="1247" spans="1:9" x14ac:dyDescent="0.25">
      <c r="A1247" t="s">
        <v>9</v>
      </c>
      <c r="B1247">
        <v>32771161</v>
      </c>
      <c r="C1247" t="s">
        <v>33</v>
      </c>
      <c r="D1247" t="s">
        <v>34</v>
      </c>
      <c r="E1247">
        <v>0</v>
      </c>
      <c r="F1247">
        <v>2</v>
      </c>
      <c r="G1247">
        <v>2250</v>
      </c>
      <c r="H1247">
        <v>2172.41</v>
      </c>
      <c r="I1247">
        <v>63000</v>
      </c>
    </row>
    <row r="1248" spans="1:9" x14ac:dyDescent="0.25">
      <c r="A1248" t="s">
        <v>9</v>
      </c>
      <c r="B1248">
        <v>25918257</v>
      </c>
      <c r="C1248" t="s">
        <v>350</v>
      </c>
      <c r="D1248" t="s">
        <v>351</v>
      </c>
      <c r="E1248">
        <v>4</v>
      </c>
      <c r="F1248">
        <v>7</v>
      </c>
      <c r="G1248">
        <v>3920.3</v>
      </c>
      <c r="H1248">
        <v>0</v>
      </c>
      <c r="I1248">
        <v>11604</v>
      </c>
    </row>
    <row r="1249" spans="1:9" x14ac:dyDescent="0.25">
      <c r="A1249" t="s">
        <v>9</v>
      </c>
      <c r="B1249">
        <v>12573516</v>
      </c>
      <c r="C1249" t="s">
        <v>49</v>
      </c>
      <c r="D1249" t="s">
        <v>50</v>
      </c>
      <c r="E1249">
        <v>4</v>
      </c>
      <c r="F1249">
        <v>562</v>
      </c>
      <c r="G1249">
        <v>2846</v>
      </c>
      <c r="H1249">
        <v>0</v>
      </c>
      <c r="I1249">
        <v>22768</v>
      </c>
    </row>
    <row r="1250" spans="1:9" x14ac:dyDescent="0.25">
      <c r="A1250" t="s">
        <v>9</v>
      </c>
      <c r="B1250">
        <v>36737146</v>
      </c>
      <c r="C1250" t="s">
        <v>559</v>
      </c>
      <c r="D1250" t="s">
        <v>603</v>
      </c>
      <c r="E1250">
        <v>4</v>
      </c>
      <c r="F1250">
        <v>3</v>
      </c>
      <c r="G1250">
        <v>3394.2</v>
      </c>
      <c r="H1250">
        <v>0</v>
      </c>
      <c r="I1250">
        <v>64193</v>
      </c>
    </row>
    <row r="1251" spans="1:9" x14ac:dyDescent="0.25">
      <c r="A1251" t="s">
        <v>9</v>
      </c>
      <c r="B1251">
        <v>19953922</v>
      </c>
      <c r="C1251" t="s">
        <v>153</v>
      </c>
      <c r="D1251" t="s">
        <v>609</v>
      </c>
      <c r="E1251">
        <v>4</v>
      </c>
      <c r="F1251">
        <v>4</v>
      </c>
      <c r="G1251">
        <v>2117.96</v>
      </c>
      <c r="H1251">
        <v>0</v>
      </c>
      <c r="I1251">
        <v>8796</v>
      </c>
    </row>
    <row r="1252" spans="1:9" x14ac:dyDescent="0.25">
      <c r="A1252" t="s">
        <v>9</v>
      </c>
      <c r="B1252">
        <v>10973025</v>
      </c>
      <c r="C1252" t="s">
        <v>35</v>
      </c>
      <c r="D1252" t="s">
        <v>161</v>
      </c>
      <c r="E1252">
        <v>4</v>
      </c>
      <c r="F1252">
        <v>7</v>
      </c>
      <c r="G1252">
        <v>10002</v>
      </c>
      <c r="H1252">
        <v>0</v>
      </c>
      <c r="I1252">
        <v>130026</v>
      </c>
    </row>
    <row r="1253" spans="1:9" x14ac:dyDescent="0.25">
      <c r="A1253" t="s">
        <v>9</v>
      </c>
      <c r="B1253">
        <v>35493734</v>
      </c>
      <c r="C1253" t="s">
        <v>241</v>
      </c>
      <c r="D1253" t="s">
        <v>242</v>
      </c>
      <c r="E1253">
        <v>5</v>
      </c>
      <c r="F1253">
        <v>4</v>
      </c>
      <c r="G1253">
        <v>5880</v>
      </c>
      <c r="H1253">
        <v>4573.33</v>
      </c>
      <c r="I1253">
        <v>41160</v>
      </c>
    </row>
    <row r="1254" spans="1:9" x14ac:dyDescent="0.25">
      <c r="A1254" t="s">
        <v>9</v>
      </c>
      <c r="B1254">
        <v>37349615</v>
      </c>
      <c r="C1254" t="s">
        <v>203</v>
      </c>
      <c r="D1254" t="s">
        <v>610</v>
      </c>
      <c r="E1254">
        <v>5</v>
      </c>
      <c r="F1254">
        <v>22</v>
      </c>
      <c r="G1254">
        <v>3162</v>
      </c>
      <c r="H1254">
        <v>9654.66</v>
      </c>
      <c r="I1254">
        <v>14482</v>
      </c>
    </row>
    <row r="1255" spans="1:9" x14ac:dyDescent="0.25">
      <c r="A1255" t="s">
        <v>9</v>
      </c>
      <c r="B1255">
        <v>37217833</v>
      </c>
      <c r="C1255" t="s">
        <v>611</v>
      </c>
      <c r="D1255" t="s">
        <v>612</v>
      </c>
      <c r="E1255">
        <v>0</v>
      </c>
      <c r="F1255">
        <v>0</v>
      </c>
      <c r="G1255">
        <v>8817.2000000000007</v>
      </c>
      <c r="H1255">
        <v>0</v>
      </c>
      <c r="I1255">
        <v>8832</v>
      </c>
    </row>
    <row r="1256" spans="1:9" x14ac:dyDescent="0.25">
      <c r="A1256" t="s">
        <v>9</v>
      </c>
      <c r="B1256">
        <v>27164711</v>
      </c>
      <c r="C1256" t="s">
        <v>102</v>
      </c>
      <c r="D1256" t="s">
        <v>103</v>
      </c>
      <c r="E1256">
        <v>4</v>
      </c>
      <c r="F1256">
        <v>8</v>
      </c>
      <c r="G1256">
        <v>1060</v>
      </c>
      <c r="H1256">
        <v>0</v>
      </c>
      <c r="I1256">
        <v>4240</v>
      </c>
    </row>
    <row r="1257" spans="1:9" x14ac:dyDescent="0.25">
      <c r="A1257" t="s">
        <v>9</v>
      </c>
      <c r="B1257">
        <v>11271058</v>
      </c>
      <c r="C1257" t="s">
        <v>195</v>
      </c>
      <c r="D1257" t="s">
        <v>336</v>
      </c>
      <c r="E1257">
        <v>5</v>
      </c>
      <c r="F1257">
        <v>145</v>
      </c>
      <c r="G1257">
        <v>1140</v>
      </c>
      <c r="H1257">
        <v>0</v>
      </c>
      <c r="I1257">
        <v>0</v>
      </c>
    </row>
    <row r="1258" spans="1:9" x14ac:dyDescent="0.25">
      <c r="A1258" t="s">
        <v>9</v>
      </c>
      <c r="B1258">
        <v>25984879</v>
      </c>
      <c r="C1258" t="s">
        <v>96</v>
      </c>
      <c r="D1258" t="s">
        <v>97</v>
      </c>
      <c r="E1258">
        <v>4</v>
      </c>
      <c r="F1258">
        <v>0</v>
      </c>
      <c r="G1258">
        <v>3937</v>
      </c>
      <c r="H1258">
        <v>0</v>
      </c>
      <c r="I1258">
        <v>70866</v>
      </c>
    </row>
    <row r="1259" spans="1:9" x14ac:dyDescent="0.25">
      <c r="A1259" t="s">
        <v>9</v>
      </c>
      <c r="B1259">
        <v>26794192</v>
      </c>
      <c r="C1259" t="s">
        <v>177</v>
      </c>
      <c r="D1259" t="s">
        <v>178</v>
      </c>
      <c r="E1259">
        <v>5</v>
      </c>
      <c r="F1259">
        <v>7</v>
      </c>
      <c r="G1259">
        <v>6836</v>
      </c>
      <c r="H1259">
        <v>4101.6000000000004</v>
      </c>
      <c r="I1259">
        <v>20508</v>
      </c>
    </row>
    <row r="1260" spans="1:9" x14ac:dyDescent="0.25">
      <c r="A1260" t="s">
        <v>9</v>
      </c>
      <c r="B1260">
        <v>11397353</v>
      </c>
      <c r="C1260" t="s">
        <v>12</v>
      </c>
      <c r="D1260" t="s">
        <v>13</v>
      </c>
      <c r="E1260">
        <v>5</v>
      </c>
      <c r="F1260">
        <v>17</v>
      </c>
      <c r="G1260">
        <v>4657</v>
      </c>
      <c r="H1260">
        <v>0</v>
      </c>
      <c r="I1260">
        <v>37256</v>
      </c>
    </row>
    <row r="1261" spans="1:9" x14ac:dyDescent="0.25">
      <c r="A1261" t="s">
        <v>9</v>
      </c>
      <c r="B1261">
        <v>34504784</v>
      </c>
      <c r="C1261" t="s">
        <v>94</v>
      </c>
      <c r="D1261" t="s">
        <v>95</v>
      </c>
      <c r="E1261">
        <v>0</v>
      </c>
      <c r="F1261">
        <v>1</v>
      </c>
      <c r="G1261">
        <v>2889</v>
      </c>
      <c r="H1261">
        <v>0</v>
      </c>
      <c r="I1261">
        <v>0</v>
      </c>
    </row>
    <row r="1262" spans="1:9" x14ac:dyDescent="0.25">
      <c r="A1262" t="s">
        <v>9</v>
      </c>
      <c r="B1262">
        <v>28387559</v>
      </c>
      <c r="C1262" t="s">
        <v>382</v>
      </c>
      <c r="D1262" t="s">
        <v>442</v>
      </c>
      <c r="E1262">
        <v>4</v>
      </c>
      <c r="F1262">
        <v>4</v>
      </c>
      <c r="G1262">
        <v>5614</v>
      </c>
      <c r="H1262">
        <v>16406.849999999999</v>
      </c>
      <c r="I1262">
        <v>14356</v>
      </c>
    </row>
    <row r="1263" spans="1:9" x14ac:dyDescent="0.25">
      <c r="A1263" t="s">
        <v>9</v>
      </c>
      <c r="B1263">
        <v>10896623</v>
      </c>
      <c r="C1263" t="s">
        <v>262</v>
      </c>
      <c r="D1263" t="s">
        <v>263</v>
      </c>
      <c r="E1263">
        <v>0</v>
      </c>
      <c r="F1263">
        <v>71</v>
      </c>
      <c r="G1263">
        <v>5519.9</v>
      </c>
      <c r="H1263">
        <v>695.78</v>
      </c>
      <c r="I1263">
        <v>9741</v>
      </c>
    </row>
    <row r="1264" spans="1:9" x14ac:dyDescent="0.25">
      <c r="A1264" t="s">
        <v>9</v>
      </c>
      <c r="B1264">
        <v>11525036</v>
      </c>
      <c r="C1264" t="s">
        <v>37</v>
      </c>
      <c r="D1264" t="s">
        <v>38</v>
      </c>
      <c r="E1264">
        <v>0</v>
      </c>
      <c r="F1264">
        <v>21</v>
      </c>
      <c r="G1264">
        <v>5996</v>
      </c>
      <c r="H1264">
        <v>0</v>
      </c>
      <c r="I1264">
        <v>66319</v>
      </c>
    </row>
    <row r="1265" spans="1:9" x14ac:dyDescent="0.25">
      <c r="A1265" t="s">
        <v>9</v>
      </c>
      <c r="B1265">
        <v>38661262</v>
      </c>
      <c r="C1265" t="s">
        <v>53</v>
      </c>
      <c r="D1265" t="s">
        <v>54</v>
      </c>
      <c r="E1265">
        <v>0</v>
      </c>
      <c r="F1265">
        <v>0</v>
      </c>
      <c r="G1265">
        <v>1499</v>
      </c>
      <c r="H1265">
        <v>2281.08</v>
      </c>
      <c r="I1265">
        <v>7495</v>
      </c>
    </row>
    <row r="1266" spans="1:9" x14ac:dyDescent="0.25">
      <c r="A1266" t="s">
        <v>9</v>
      </c>
      <c r="B1266">
        <v>37973259</v>
      </c>
      <c r="C1266" t="s">
        <v>111</v>
      </c>
      <c r="D1266" t="s">
        <v>112</v>
      </c>
      <c r="E1266">
        <v>3</v>
      </c>
      <c r="F1266">
        <v>0</v>
      </c>
      <c r="G1266">
        <v>2413.96</v>
      </c>
      <c r="H1266">
        <v>0</v>
      </c>
      <c r="I1266">
        <v>24649</v>
      </c>
    </row>
    <row r="1267" spans="1:9" x14ac:dyDescent="0.25">
      <c r="A1267" t="s">
        <v>9</v>
      </c>
      <c r="B1267">
        <v>8029004</v>
      </c>
      <c r="C1267" t="s">
        <v>613</v>
      </c>
      <c r="D1267" t="s">
        <v>614</v>
      </c>
      <c r="E1267">
        <v>4</v>
      </c>
      <c r="F1267">
        <v>6</v>
      </c>
      <c r="G1267">
        <v>2143.96</v>
      </c>
      <c r="H1267">
        <v>0</v>
      </c>
      <c r="I1267">
        <v>18737</v>
      </c>
    </row>
    <row r="1268" spans="1:9" x14ac:dyDescent="0.25">
      <c r="A1268" t="s">
        <v>9</v>
      </c>
      <c r="B1268">
        <v>22032536</v>
      </c>
      <c r="C1268" t="s">
        <v>18</v>
      </c>
      <c r="D1268" t="s">
        <v>19</v>
      </c>
      <c r="E1268">
        <v>5</v>
      </c>
      <c r="F1268">
        <v>11</v>
      </c>
      <c r="G1268">
        <v>4109.8</v>
      </c>
      <c r="H1268">
        <v>0</v>
      </c>
      <c r="I1268">
        <v>74674</v>
      </c>
    </row>
    <row r="1269" spans="1:9" x14ac:dyDescent="0.25">
      <c r="A1269" t="s">
        <v>9</v>
      </c>
      <c r="B1269">
        <v>34558567</v>
      </c>
      <c r="C1269" t="s">
        <v>319</v>
      </c>
      <c r="D1269" t="s">
        <v>320</v>
      </c>
      <c r="E1269">
        <v>5</v>
      </c>
      <c r="F1269">
        <v>2</v>
      </c>
      <c r="G1269">
        <v>1503.13</v>
      </c>
      <c r="H1269">
        <v>0</v>
      </c>
      <c r="I1269">
        <v>1555</v>
      </c>
    </row>
    <row r="1270" spans="1:9" x14ac:dyDescent="0.25">
      <c r="A1270" t="s">
        <v>9</v>
      </c>
      <c r="B1270">
        <v>19505162</v>
      </c>
      <c r="C1270" t="s">
        <v>12</v>
      </c>
      <c r="D1270" t="s">
        <v>13</v>
      </c>
      <c r="E1270">
        <v>3</v>
      </c>
      <c r="F1270">
        <v>0</v>
      </c>
      <c r="G1270">
        <v>5795</v>
      </c>
      <c r="H1270">
        <v>0</v>
      </c>
      <c r="I1270">
        <v>57950</v>
      </c>
    </row>
    <row r="1271" spans="1:9" x14ac:dyDescent="0.25">
      <c r="A1271" t="s">
        <v>9</v>
      </c>
      <c r="B1271">
        <v>37179374</v>
      </c>
      <c r="C1271" t="s">
        <v>45</v>
      </c>
      <c r="D1271" t="s">
        <v>46</v>
      </c>
      <c r="E1271">
        <v>0</v>
      </c>
      <c r="F1271">
        <v>1</v>
      </c>
      <c r="G1271">
        <v>2401</v>
      </c>
      <c r="H1271">
        <v>1867.44</v>
      </c>
      <c r="I1271">
        <v>16807</v>
      </c>
    </row>
    <row r="1272" spans="1:9" x14ac:dyDescent="0.25">
      <c r="A1272" t="s">
        <v>9</v>
      </c>
      <c r="B1272">
        <v>26797782</v>
      </c>
      <c r="C1272" t="s">
        <v>615</v>
      </c>
      <c r="D1272" t="s">
        <v>616</v>
      </c>
      <c r="E1272">
        <v>5</v>
      </c>
      <c r="F1272">
        <v>21</v>
      </c>
      <c r="G1272">
        <v>4108.33</v>
      </c>
      <c r="H1272">
        <v>0</v>
      </c>
      <c r="I1272">
        <v>32704</v>
      </c>
    </row>
    <row r="1273" spans="1:9" x14ac:dyDescent="0.25">
      <c r="A1273" t="s">
        <v>9</v>
      </c>
      <c r="B1273">
        <v>33972881</v>
      </c>
      <c r="C1273" t="s">
        <v>277</v>
      </c>
      <c r="D1273" t="s">
        <v>278</v>
      </c>
      <c r="E1273">
        <v>4</v>
      </c>
      <c r="F1273">
        <v>0</v>
      </c>
      <c r="G1273">
        <v>6275.78</v>
      </c>
      <c r="H1273">
        <v>19124.91</v>
      </c>
      <c r="I1273">
        <v>62839</v>
      </c>
    </row>
    <row r="1274" spans="1:9" x14ac:dyDescent="0.25">
      <c r="A1274" t="s">
        <v>9</v>
      </c>
      <c r="B1274">
        <v>23119821</v>
      </c>
      <c r="C1274" t="s">
        <v>49</v>
      </c>
      <c r="D1274" t="s">
        <v>50</v>
      </c>
      <c r="E1274">
        <v>4</v>
      </c>
      <c r="F1274">
        <v>97</v>
      </c>
      <c r="G1274">
        <v>2963</v>
      </c>
      <c r="H1274">
        <v>0</v>
      </c>
      <c r="I1274">
        <v>56297</v>
      </c>
    </row>
    <row r="1275" spans="1:9" x14ac:dyDescent="0.25">
      <c r="A1275" t="s">
        <v>9</v>
      </c>
      <c r="B1275">
        <v>27680231</v>
      </c>
      <c r="C1275" t="s">
        <v>20</v>
      </c>
      <c r="D1275" t="s">
        <v>104</v>
      </c>
      <c r="E1275">
        <v>4</v>
      </c>
      <c r="F1275">
        <v>84</v>
      </c>
      <c r="G1275">
        <v>2750.3</v>
      </c>
      <c r="H1275">
        <v>0</v>
      </c>
      <c r="I1275">
        <v>13480</v>
      </c>
    </row>
    <row r="1276" spans="1:9" x14ac:dyDescent="0.25">
      <c r="A1276" t="s">
        <v>9</v>
      </c>
      <c r="B1276">
        <v>26073218</v>
      </c>
      <c r="C1276" t="s">
        <v>519</v>
      </c>
      <c r="D1276" t="s">
        <v>520</v>
      </c>
      <c r="E1276">
        <v>5</v>
      </c>
      <c r="F1276">
        <v>0</v>
      </c>
      <c r="G1276">
        <v>3148.19</v>
      </c>
      <c r="H1276">
        <v>5142.42</v>
      </c>
      <c r="I1276">
        <v>11999</v>
      </c>
    </row>
    <row r="1277" spans="1:9" x14ac:dyDescent="0.25">
      <c r="A1277" t="s">
        <v>9</v>
      </c>
      <c r="B1277">
        <v>19505306</v>
      </c>
      <c r="C1277" t="s">
        <v>12</v>
      </c>
      <c r="D1277" t="s">
        <v>13</v>
      </c>
      <c r="E1277">
        <v>5</v>
      </c>
      <c r="F1277">
        <v>3</v>
      </c>
      <c r="G1277">
        <v>6032</v>
      </c>
      <c r="H1277">
        <v>0</v>
      </c>
      <c r="I1277">
        <v>54288</v>
      </c>
    </row>
    <row r="1278" spans="1:9" x14ac:dyDescent="0.25">
      <c r="A1278" t="s">
        <v>9</v>
      </c>
      <c r="B1278">
        <v>26910162</v>
      </c>
      <c r="C1278" t="s">
        <v>37</v>
      </c>
      <c r="D1278" t="s">
        <v>38</v>
      </c>
      <c r="E1278">
        <v>5</v>
      </c>
      <c r="F1278">
        <v>3</v>
      </c>
      <c r="G1278">
        <v>1639</v>
      </c>
      <c r="H1278">
        <v>0</v>
      </c>
      <c r="I1278">
        <v>24385</v>
      </c>
    </row>
    <row r="1279" spans="1:9" x14ac:dyDescent="0.25">
      <c r="A1279" t="s">
        <v>9</v>
      </c>
      <c r="B1279">
        <v>35069337</v>
      </c>
      <c r="C1279" t="s">
        <v>410</v>
      </c>
      <c r="D1279" t="s">
        <v>168</v>
      </c>
      <c r="E1279">
        <v>4</v>
      </c>
      <c r="F1279">
        <v>3</v>
      </c>
      <c r="G1279">
        <v>2689.8</v>
      </c>
      <c r="H1279">
        <v>0</v>
      </c>
      <c r="I1279">
        <v>98386</v>
      </c>
    </row>
    <row r="1280" spans="1:9" x14ac:dyDescent="0.25">
      <c r="A1280" t="s">
        <v>433</v>
      </c>
      <c r="B1280">
        <v>25754066</v>
      </c>
      <c r="C1280" t="s">
        <v>66</v>
      </c>
      <c r="D1280" t="s">
        <v>67</v>
      </c>
      <c r="E1280">
        <v>0</v>
      </c>
      <c r="F1280">
        <v>22</v>
      </c>
      <c r="G1280">
        <v>3599.7</v>
      </c>
      <c r="H1280">
        <v>0</v>
      </c>
      <c r="I1280">
        <v>26210</v>
      </c>
    </row>
    <row r="1281" spans="1:9" x14ac:dyDescent="0.25">
      <c r="A1281" t="s">
        <v>9</v>
      </c>
      <c r="B1281">
        <v>25672377</v>
      </c>
      <c r="C1281" t="s">
        <v>361</v>
      </c>
      <c r="D1281" t="s">
        <v>580</v>
      </c>
      <c r="E1281">
        <v>5</v>
      </c>
      <c r="F1281">
        <v>0</v>
      </c>
      <c r="G1281">
        <v>17819</v>
      </c>
      <c r="H1281">
        <v>0</v>
      </c>
      <c r="I1281">
        <v>35638</v>
      </c>
    </row>
    <row r="1282" spans="1:9" x14ac:dyDescent="0.25">
      <c r="A1282" t="s">
        <v>9</v>
      </c>
      <c r="B1282">
        <v>39397184</v>
      </c>
      <c r="C1282" t="s">
        <v>319</v>
      </c>
      <c r="D1282" t="s">
        <v>320</v>
      </c>
      <c r="E1282">
        <v>0</v>
      </c>
      <c r="F1282">
        <v>0</v>
      </c>
      <c r="G1282">
        <v>1199</v>
      </c>
      <c r="H1282">
        <v>5553.26</v>
      </c>
      <c r="I1282">
        <v>9592</v>
      </c>
    </row>
    <row r="1283" spans="1:9" x14ac:dyDescent="0.25">
      <c r="A1283" t="s">
        <v>9</v>
      </c>
      <c r="B1283">
        <v>16803465</v>
      </c>
      <c r="C1283" t="s">
        <v>139</v>
      </c>
      <c r="D1283" t="s">
        <v>140</v>
      </c>
      <c r="E1283">
        <v>0</v>
      </c>
      <c r="F1283">
        <v>2</v>
      </c>
      <c r="G1283">
        <v>3178.16</v>
      </c>
      <c r="H1283">
        <v>0</v>
      </c>
      <c r="I1283">
        <v>12596</v>
      </c>
    </row>
    <row r="1284" spans="1:9" x14ac:dyDescent="0.25">
      <c r="A1284" t="s">
        <v>9</v>
      </c>
      <c r="B1284">
        <v>25602483</v>
      </c>
      <c r="C1284" t="s">
        <v>617</v>
      </c>
      <c r="D1284" t="s">
        <v>618</v>
      </c>
      <c r="E1284">
        <v>4</v>
      </c>
      <c r="F1284">
        <v>23</v>
      </c>
      <c r="G1284">
        <v>4657.16</v>
      </c>
      <c r="H1284">
        <v>0</v>
      </c>
      <c r="I1284">
        <v>60388</v>
      </c>
    </row>
    <row r="1285" spans="1:9" x14ac:dyDescent="0.25">
      <c r="A1285" t="s">
        <v>9</v>
      </c>
      <c r="B1285">
        <v>27913240</v>
      </c>
      <c r="C1285" t="s">
        <v>211</v>
      </c>
      <c r="D1285" t="s">
        <v>212</v>
      </c>
      <c r="E1285">
        <v>0</v>
      </c>
      <c r="F1285">
        <v>0</v>
      </c>
      <c r="G1285">
        <v>4097.33</v>
      </c>
      <c r="H1285">
        <v>0</v>
      </c>
      <c r="I1285">
        <v>36135</v>
      </c>
    </row>
    <row r="1286" spans="1:9" x14ac:dyDescent="0.25">
      <c r="A1286" t="s">
        <v>9</v>
      </c>
      <c r="B1286">
        <v>35972697</v>
      </c>
      <c r="C1286" t="s">
        <v>102</v>
      </c>
      <c r="D1286" t="s">
        <v>103</v>
      </c>
      <c r="E1286">
        <v>5</v>
      </c>
      <c r="F1286">
        <v>80</v>
      </c>
      <c r="G1286">
        <v>2345</v>
      </c>
      <c r="H1286">
        <v>3517.5</v>
      </c>
      <c r="I1286">
        <v>7035</v>
      </c>
    </row>
    <row r="1287" spans="1:9" x14ac:dyDescent="0.25">
      <c r="A1287" t="s">
        <v>9</v>
      </c>
      <c r="B1287">
        <v>36018370</v>
      </c>
      <c r="C1287" t="s">
        <v>49</v>
      </c>
      <c r="D1287" t="s">
        <v>50</v>
      </c>
      <c r="E1287">
        <v>4</v>
      </c>
      <c r="F1287">
        <v>562</v>
      </c>
      <c r="G1287">
        <v>3914</v>
      </c>
      <c r="H1287">
        <v>3634.42</v>
      </c>
      <c r="I1287">
        <v>50882</v>
      </c>
    </row>
    <row r="1288" spans="1:9" x14ac:dyDescent="0.25">
      <c r="A1288" t="s">
        <v>9</v>
      </c>
      <c r="B1288">
        <v>36073232</v>
      </c>
      <c r="C1288" t="s">
        <v>102</v>
      </c>
      <c r="D1288" t="s">
        <v>85</v>
      </c>
      <c r="E1288">
        <v>4</v>
      </c>
      <c r="F1288">
        <v>0</v>
      </c>
      <c r="G1288">
        <v>2450</v>
      </c>
      <c r="H1288">
        <v>3728.26</v>
      </c>
      <c r="I1288">
        <v>12250</v>
      </c>
    </row>
    <row r="1289" spans="1:9" x14ac:dyDescent="0.25">
      <c r="A1289" t="s">
        <v>9</v>
      </c>
      <c r="B1289">
        <v>17070236</v>
      </c>
      <c r="C1289" t="s">
        <v>55</v>
      </c>
      <c r="D1289" t="s">
        <v>56</v>
      </c>
      <c r="E1289">
        <v>4</v>
      </c>
      <c r="F1289">
        <v>23</v>
      </c>
      <c r="G1289">
        <v>4201.82</v>
      </c>
      <c r="H1289">
        <v>88035.65</v>
      </c>
      <c r="I1289">
        <v>289260</v>
      </c>
    </row>
    <row r="1290" spans="1:9" x14ac:dyDescent="0.25">
      <c r="A1290" t="s">
        <v>9</v>
      </c>
      <c r="B1290">
        <v>38452295</v>
      </c>
      <c r="C1290" t="s">
        <v>136</v>
      </c>
      <c r="D1290" t="s">
        <v>137</v>
      </c>
      <c r="E1290">
        <v>0</v>
      </c>
      <c r="F1290">
        <v>0</v>
      </c>
      <c r="G1290">
        <v>5700.24</v>
      </c>
      <c r="H1290">
        <v>5864.2</v>
      </c>
      <c r="I1290">
        <v>29321</v>
      </c>
    </row>
    <row r="1291" spans="1:9" x14ac:dyDescent="0.25">
      <c r="A1291" t="s">
        <v>9</v>
      </c>
      <c r="B1291">
        <v>17144181</v>
      </c>
      <c r="C1291" t="s">
        <v>134</v>
      </c>
      <c r="D1291" t="s">
        <v>56</v>
      </c>
      <c r="E1291">
        <v>4</v>
      </c>
      <c r="F1291">
        <v>26</v>
      </c>
      <c r="G1291">
        <v>2385.46</v>
      </c>
      <c r="H1291">
        <v>0</v>
      </c>
      <c r="I1291">
        <v>25064</v>
      </c>
    </row>
    <row r="1292" spans="1:9" x14ac:dyDescent="0.25">
      <c r="A1292" t="s">
        <v>9</v>
      </c>
      <c r="B1292">
        <v>11497844</v>
      </c>
      <c r="C1292" t="s">
        <v>476</v>
      </c>
      <c r="D1292" t="s">
        <v>32</v>
      </c>
      <c r="E1292">
        <v>4</v>
      </c>
      <c r="F1292">
        <v>31</v>
      </c>
      <c r="G1292">
        <v>2362</v>
      </c>
      <c r="H1292">
        <v>0</v>
      </c>
      <c r="I1292">
        <v>14172</v>
      </c>
    </row>
    <row r="1293" spans="1:9" x14ac:dyDescent="0.25">
      <c r="A1293" t="s">
        <v>9</v>
      </c>
      <c r="B1293">
        <v>36936710</v>
      </c>
      <c r="C1293" t="s">
        <v>102</v>
      </c>
      <c r="D1293" t="s">
        <v>103</v>
      </c>
      <c r="E1293">
        <v>4</v>
      </c>
      <c r="F1293">
        <v>2</v>
      </c>
      <c r="G1293">
        <v>1966</v>
      </c>
      <c r="H1293">
        <v>0</v>
      </c>
      <c r="I1293">
        <v>35388</v>
      </c>
    </row>
    <row r="1294" spans="1:9" x14ac:dyDescent="0.25">
      <c r="A1294" t="s">
        <v>9</v>
      </c>
      <c r="B1294">
        <v>38791639</v>
      </c>
      <c r="C1294" t="s">
        <v>57</v>
      </c>
      <c r="D1294" t="s">
        <v>58</v>
      </c>
      <c r="E1294">
        <v>0</v>
      </c>
      <c r="F1294">
        <v>0</v>
      </c>
      <c r="G1294">
        <v>3510.85</v>
      </c>
      <c r="H1294">
        <v>15005</v>
      </c>
      <c r="I1294">
        <v>30010</v>
      </c>
    </row>
    <row r="1295" spans="1:9" x14ac:dyDescent="0.25">
      <c r="A1295" t="s">
        <v>9</v>
      </c>
      <c r="B1295">
        <v>38490375</v>
      </c>
      <c r="C1295" t="s">
        <v>619</v>
      </c>
      <c r="D1295" t="s">
        <v>620</v>
      </c>
      <c r="E1295">
        <v>0</v>
      </c>
      <c r="F1295">
        <v>4</v>
      </c>
      <c r="G1295">
        <v>2089</v>
      </c>
      <c r="H1295">
        <v>1939.78</v>
      </c>
      <c r="I1295">
        <v>27157</v>
      </c>
    </row>
    <row r="1296" spans="1:9" x14ac:dyDescent="0.25">
      <c r="A1296" t="s">
        <v>9</v>
      </c>
      <c r="B1296">
        <v>39198359</v>
      </c>
      <c r="C1296" t="s">
        <v>68</v>
      </c>
      <c r="D1296" t="s">
        <v>69</v>
      </c>
      <c r="E1296">
        <v>5</v>
      </c>
      <c r="F1296">
        <v>5</v>
      </c>
      <c r="G1296">
        <v>3577.38</v>
      </c>
      <c r="H1296">
        <v>36757.71</v>
      </c>
      <c r="I1296">
        <v>85768</v>
      </c>
    </row>
    <row r="1297" spans="1:9" x14ac:dyDescent="0.25">
      <c r="A1297" t="s">
        <v>9</v>
      </c>
      <c r="B1297">
        <v>11624702</v>
      </c>
      <c r="C1297" t="s">
        <v>156</v>
      </c>
      <c r="D1297" t="s">
        <v>430</v>
      </c>
      <c r="E1297">
        <v>4</v>
      </c>
      <c r="F1297">
        <v>15</v>
      </c>
      <c r="G1297">
        <v>1899</v>
      </c>
      <c r="H1297">
        <v>949.5</v>
      </c>
      <c r="I1297">
        <v>13293</v>
      </c>
    </row>
    <row r="1298" spans="1:9" x14ac:dyDescent="0.25">
      <c r="A1298" t="s">
        <v>9</v>
      </c>
      <c r="B1298">
        <v>38470480</v>
      </c>
      <c r="C1298" t="s">
        <v>68</v>
      </c>
      <c r="D1298" t="s">
        <v>69</v>
      </c>
      <c r="E1298">
        <v>5</v>
      </c>
      <c r="F1298">
        <v>11</v>
      </c>
      <c r="G1298">
        <v>4233.62</v>
      </c>
      <c r="H1298">
        <v>9594.31</v>
      </c>
      <c r="I1298">
        <v>278235</v>
      </c>
    </row>
    <row r="1299" spans="1:9" x14ac:dyDescent="0.25">
      <c r="A1299" t="s">
        <v>9</v>
      </c>
      <c r="B1299">
        <v>7525168</v>
      </c>
      <c r="C1299" t="s">
        <v>621</v>
      </c>
      <c r="D1299" t="s">
        <v>622</v>
      </c>
      <c r="E1299">
        <v>4</v>
      </c>
      <c r="F1299">
        <v>3</v>
      </c>
      <c r="G1299">
        <v>4932.33</v>
      </c>
      <c r="H1299">
        <v>0</v>
      </c>
      <c r="I1299">
        <v>0</v>
      </c>
    </row>
    <row r="1300" spans="1:9" x14ac:dyDescent="0.25">
      <c r="A1300" t="s">
        <v>9</v>
      </c>
      <c r="B1300">
        <v>38831341</v>
      </c>
      <c r="C1300" t="s">
        <v>45</v>
      </c>
      <c r="D1300" t="s">
        <v>46</v>
      </c>
      <c r="E1300">
        <v>5</v>
      </c>
      <c r="F1300">
        <v>2</v>
      </c>
      <c r="G1300">
        <v>2689.95</v>
      </c>
      <c r="H1300">
        <v>29</v>
      </c>
      <c r="I1300">
        <v>116</v>
      </c>
    </row>
    <row r="1301" spans="1:9" x14ac:dyDescent="0.25">
      <c r="A1301" t="s">
        <v>9</v>
      </c>
      <c r="B1301">
        <v>38167939</v>
      </c>
      <c r="C1301" t="s">
        <v>273</v>
      </c>
      <c r="D1301" t="s">
        <v>231</v>
      </c>
      <c r="E1301">
        <v>4</v>
      </c>
      <c r="F1301">
        <v>2</v>
      </c>
      <c r="G1301">
        <v>6831.44</v>
      </c>
      <c r="H1301">
        <v>41961.23</v>
      </c>
      <c r="I1301">
        <v>272748</v>
      </c>
    </row>
    <row r="1302" spans="1:9" x14ac:dyDescent="0.25">
      <c r="A1302" t="s">
        <v>9</v>
      </c>
      <c r="B1302">
        <v>27708649</v>
      </c>
      <c r="C1302" t="s">
        <v>181</v>
      </c>
      <c r="D1302" t="s">
        <v>182</v>
      </c>
      <c r="E1302">
        <v>5</v>
      </c>
      <c r="F1302">
        <v>1</v>
      </c>
      <c r="G1302">
        <v>5000</v>
      </c>
      <c r="H1302">
        <v>6111.11</v>
      </c>
      <c r="I1302">
        <v>55000</v>
      </c>
    </row>
    <row r="1303" spans="1:9" x14ac:dyDescent="0.25">
      <c r="A1303" t="s">
        <v>9</v>
      </c>
      <c r="B1303">
        <v>38618021</v>
      </c>
      <c r="C1303" t="s">
        <v>84</v>
      </c>
      <c r="D1303" t="s">
        <v>179</v>
      </c>
      <c r="E1303">
        <v>0</v>
      </c>
      <c r="F1303">
        <v>0</v>
      </c>
      <c r="G1303">
        <v>2887</v>
      </c>
      <c r="H1303">
        <v>1855.92</v>
      </c>
      <c r="I1303">
        <v>25983</v>
      </c>
    </row>
    <row r="1304" spans="1:9" x14ac:dyDescent="0.25">
      <c r="A1304" t="s">
        <v>9</v>
      </c>
      <c r="B1304">
        <v>36576221</v>
      </c>
      <c r="C1304" t="s">
        <v>314</v>
      </c>
      <c r="D1304" t="s">
        <v>315</v>
      </c>
      <c r="E1304">
        <v>5</v>
      </c>
      <c r="F1304">
        <v>6</v>
      </c>
      <c r="G1304">
        <v>8573</v>
      </c>
      <c r="H1304">
        <v>22861.33</v>
      </c>
      <c r="I1304">
        <v>205752</v>
      </c>
    </row>
    <row r="1305" spans="1:9" x14ac:dyDescent="0.25">
      <c r="A1305" t="s">
        <v>9</v>
      </c>
      <c r="B1305">
        <v>27193559</v>
      </c>
      <c r="C1305" t="s">
        <v>109</v>
      </c>
      <c r="D1305" t="s">
        <v>110</v>
      </c>
      <c r="E1305">
        <v>0</v>
      </c>
      <c r="F1305">
        <v>0</v>
      </c>
      <c r="G1305">
        <v>5357.13</v>
      </c>
      <c r="H1305">
        <v>0</v>
      </c>
      <c r="I1305">
        <v>32190</v>
      </c>
    </row>
    <row r="1306" spans="1:9" x14ac:dyDescent="0.25">
      <c r="A1306" t="s">
        <v>9</v>
      </c>
      <c r="B1306">
        <v>36552780</v>
      </c>
      <c r="C1306" t="s">
        <v>37</v>
      </c>
      <c r="D1306" t="s">
        <v>537</v>
      </c>
      <c r="E1306">
        <v>0</v>
      </c>
      <c r="F1306">
        <v>0</v>
      </c>
      <c r="G1306">
        <v>5239.45</v>
      </c>
      <c r="H1306">
        <v>15090.9</v>
      </c>
      <c r="I1306">
        <v>41500</v>
      </c>
    </row>
    <row r="1307" spans="1:9" x14ac:dyDescent="0.25">
      <c r="A1307" t="s">
        <v>9</v>
      </c>
      <c r="B1307">
        <v>37687522</v>
      </c>
      <c r="C1307" t="s">
        <v>113</v>
      </c>
      <c r="D1307" t="s">
        <v>114</v>
      </c>
      <c r="E1307">
        <v>4</v>
      </c>
      <c r="F1307">
        <v>23</v>
      </c>
      <c r="G1307">
        <v>1941.33</v>
      </c>
      <c r="H1307">
        <v>0</v>
      </c>
      <c r="I1307">
        <v>40600</v>
      </c>
    </row>
    <row r="1308" spans="1:9" x14ac:dyDescent="0.25">
      <c r="A1308" t="s">
        <v>9</v>
      </c>
      <c r="B1308">
        <v>29018415</v>
      </c>
      <c r="C1308" t="s">
        <v>371</v>
      </c>
      <c r="D1308" t="s">
        <v>294</v>
      </c>
      <c r="E1308">
        <v>5</v>
      </c>
      <c r="F1308">
        <v>5</v>
      </c>
      <c r="G1308">
        <v>3668.92</v>
      </c>
      <c r="H1308">
        <v>3623.39</v>
      </c>
      <c r="I1308">
        <v>18117</v>
      </c>
    </row>
    <row r="1309" spans="1:9" x14ac:dyDescent="0.25">
      <c r="A1309" t="s">
        <v>9</v>
      </c>
      <c r="B1309">
        <v>6993297</v>
      </c>
      <c r="C1309" t="s">
        <v>232</v>
      </c>
      <c r="D1309" t="s">
        <v>140</v>
      </c>
      <c r="E1309">
        <v>5</v>
      </c>
      <c r="F1309">
        <v>286</v>
      </c>
      <c r="G1309">
        <v>935.66</v>
      </c>
      <c r="H1309">
        <v>0</v>
      </c>
      <c r="I1309">
        <v>8790</v>
      </c>
    </row>
    <row r="1310" spans="1:9" x14ac:dyDescent="0.25">
      <c r="A1310" t="s">
        <v>9</v>
      </c>
      <c r="B1310">
        <v>38330419</v>
      </c>
      <c r="C1310" t="s">
        <v>425</v>
      </c>
      <c r="D1310" t="s">
        <v>85</v>
      </c>
      <c r="E1310">
        <v>0</v>
      </c>
      <c r="F1310">
        <v>0</v>
      </c>
      <c r="G1310">
        <v>2772.89</v>
      </c>
      <c r="H1310">
        <v>1074</v>
      </c>
      <c r="I1310">
        <v>15036</v>
      </c>
    </row>
    <row r="1311" spans="1:9" x14ac:dyDescent="0.25">
      <c r="A1311" t="s">
        <v>9</v>
      </c>
      <c r="B1311">
        <v>37642161</v>
      </c>
      <c r="C1311" t="s">
        <v>623</v>
      </c>
      <c r="D1311" t="s">
        <v>624</v>
      </c>
      <c r="E1311">
        <v>0</v>
      </c>
      <c r="F1311">
        <v>0</v>
      </c>
      <c r="G1311">
        <v>4158</v>
      </c>
      <c r="H1311">
        <v>0</v>
      </c>
      <c r="I1311">
        <v>29106</v>
      </c>
    </row>
    <row r="1312" spans="1:9" x14ac:dyDescent="0.25">
      <c r="A1312" t="s">
        <v>9</v>
      </c>
      <c r="B1312">
        <v>11963530</v>
      </c>
      <c r="C1312" t="s">
        <v>39</v>
      </c>
      <c r="D1312" t="s">
        <v>40</v>
      </c>
      <c r="E1312">
        <v>5</v>
      </c>
      <c r="F1312">
        <v>0</v>
      </c>
      <c r="G1312">
        <v>4766</v>
      </c>
      <c r="H1312">
        <v>0</v>
      </c>
      <c r="I1312">
        <v>95320</v>
      </c>
    </row>
    <row r="1313" spans="1:9" x14ac:dyDescent="0.25">
      <c r="A1313" t="s">
        <v>9</v>
      </c>
      <c r="B1313">
        <v>38798229</v>
      </c>
      <c r="C1313" t="s">
        <v>458</v>
      </c>
      <c r="D1313" t="s">
        <v>459</v>
      </c>
      <c r="E1313">
        <v>0</v>
      </c>
      <c r="F1313">
        <v>0</v>
      </c>
      <c r="G1313">
        <v>5200.92</v>
      </c>
      <c r="H1313">
        <v>345.78</v>
      </c>
      <c r="I1313">
        <v>4841</v>
      </c>
    </row>
    <row r="1314" spans="1:9" x14ac:dyDescent="0.25">
      <c r="A1314" t="s">
        <v>9</v>
      </c>
      <c r="B1314">
        <v>12573519</v>
      </c>
      <c r="C1314" t="s">
        <v>49</v>
      </c>
      <c r="D1314" t="s">
        <v>50</v>
      </c>
      <c r="E1314">
        <v>4</v>
      </c>
      <c r="F1314">
        <v>562</v>
      </c>
      <c r="G1314">
        <v>2846</v>
      </c>
      <c r="H1314">
        <v>0</v>
      </c>
      <c r="I1314">
        <v>0</v>
      </c>
    </row>
    <row r="1315" spans="1:9" x14ac:dyDescent="0.25">
      <c r="A1315" t="s">
        <v>9</v>
      </c>
      <c r="B1315">
        <v>12473761</v>
      </c>
      <c r="C1315" t="s">
        <v>262</v>
      </c>
      <c r="D1315" t="s">
        <v>263</v>
      </c>
      <c r="E1315">
        <v>4</v>
      </c>
      <c r="F1315">
        <v>17</v>
      </c>
      <c r="G1315">
        <v>4008.55</v>
      </c>
      <c r="H1315">
        <v>1008.75</v>
      </c>
      <c r="I1315">
        <v>4035</v>
      </c>
    </row>
    <row r="1316" spans="1:9" x14ac:dyDescent="0.25">
      <c r="A1316" t="s">
        <v>9</v>
      </c>
      <c r="B1316">
        <v>26426058</v>
      </c>
      <c r="C1316" t="s">
        <v>625</v>
      </c>
      <c r="D1316" t="s">
        <v>626</v>
      </c>
      <c r="E1316">
        <v>3</v>
      </c>
      <c r="F1316">
        <v>1</v>
      </c>
      <c r="G1316">
        <v>2099</v>
      </c>
      <c r="H1316">
        <v>2099</v>
      </c>
      <c r="I1316">
        <v>4198</v>
      </c>
    </row>
    <row r="1317" spans="1:9" x14ac:dyDescent="0.25">
      <c r="A1317" t="s">
        <v>9</v>
      </c>
      <c r="B1317">
        <v>21081523</v>
      </c>
      <c r="C1317" t="s">
        <v>136</v>
      </c>
      <c r="D1317" t="s">
        <v>137</v>
      </c>
      <c r="E1317">
        <v>5</v>
      </c>
      <c r="F1317">
        <v>106</v>
      </c>
      <c r="G1317">
        <v>6258.8</v>
      </c>
      <c r="H1317">
        <v>0</v>
      </c>
      <c r="I1317">
        <v>82136</v>
      </c>
    </row>
    <row r="1318" spans="1:9" x14ac:dyDescent="0.25">
      <c r="A1318" t="s">
        <v>9</v>
      </c>
      <c r="B1318">
        <v>26872219</v>
      </c>
      <c r="C1318" t="s">
        <v>20</v>
      </c>
      <c r="D1318" t="s">
        <v>36</v>
      </c>
      <c r="E1318">
        <v>4</v>
      </c>
      <c r="F1318">
        <v>13</v>
      </c>
      <c r="G1318">
        <v>5018.53</v>
      </c>
      <c r="H1318">
        <v>0</v>
      </c>
      <c r="I1318">
        <v>93021</v>
      </c>
    </row>
    <row r="1319" spans="1:9" x14ac:dyDescent="0.25">
      <c r="A1319" t="s">
        <v>9</v>
      </c>
      <c r="B1319">
        <v>34275544</v>
      </c>
      <c r="C1319" t="s">
        <v>64</v>
      </c>
      <c r="D1319" t="s">
        <v>65</v>
      </c>
      <c r="E1319">
        <v>4</v>
      </c>
      <c r="F1319">
        <v>1</v>
      </c>
      <c r="G1319">
        <v>1619</v>
      </c>
      <c r="H1319">
        <v>0</v>
      </c>
      <c r="I1319">
        <v>14901</v>
      </c>
    </row>
    <row r="1320" spans="1:9" x14ac:dyDescent="0.25">
      <c r="A1320" t="s">
        <v>9</v>
      </c>
      <c r="B1320">
        <v>27493491</v>
      </c>
      <c r="C1320" t="s">
        <v>293</v>
      </c>
      <c r="D1320" t="s">
        <v>294</v>
      </c>
      <c r="E1320">
        <v>0</v>
      </c>
      <c r="F1320">
        <v>0</v>
      </c>
      <c r="G1320">
        <v>3244.73</v>
      </c>
      <c r="H1320">
        <v>0</v>
      </c>
      <c r="I1320">
        <v>3158</v>
      </c>
    </row>
    <row r="1321" spans="1:9" x14ac:dyDescent="0.25">
      <c r="A1321" t="s">
        <v>9</v>
      </c>
      <c r="B1321">
        <v>7485344</v>
      </c>
      <c r="C1321" t="s">
        <v>627</v>
      </c>
      <c r="D1321" t="s">
        <v>628</v>
      </c>
      <c r="E1321">
        <v>4</v>
      </c>
      <c r="F1321">
        <v>0</v>
      </c>
      <c r="G1321">
        <v>3843</v>
      </c>
      <c r="H1321">
        <v>549</v>
      </c>
      <c r="I1321">
        <v>7686</v>
      </c>
    </row>
    <row r="1322" spans="1:9" x14ac:dyDescent="0.25">
      <c r="A1322" t="s">
        <v>9</v>
      </c>
      <c r="B1322">
        <v>39168747</v>
      </c>
      <c r="C1322" t="s">
        <v>45</v>
      </c>
      <c r="D1322" t="s">
        <v>46</v>
      </c>
      <c r="E1322">
        <v>5</v>
      </c>
      <c r="F1322">
        <v>1</v>
      </c>
      <c r="G1322">
        <v>2695</v>
      </c>
      <c r="H1322">
        <v>1155</v>
      </c>
      <c r="I1322">
        <v>2695</v>
      </c>
    </row>
    <row r="1323" spans="1:9" x14ac:dyDescent="0.25">
      <c r="A1323" t="s">
        <v>9</v>
      </c>
      <c r="B1323">
        <v>25984870</v>
      </c>
      <c r="C1323" t="s">
        <v>96</v>
      </c>
      <c r="D1323" t="s">
        <v>97</v>
      </c>
      <c r="E1323">
        <v>4</v>
      </c>
      <c r="F1323">
        <v>0</v>
      </c>
      <c r="G1323">
        <v>3880</v>
      </c>
      <c r="H1323">
        <v>0</v>
      </c>
      <c r="I1323">
        <v>42680</v>
      </c>
    </row>
    <row r="1324" spans="1:9" x14ac:dyDescent="0.25">
      <c r="A1324" t="s">
        <v>9</v>
      </c>
      <c r="B1324">
        <v>38234425</v>
      </c>
      <c r="C1324" t="s">
        <v>102</v>
      </c>
      <c r="D1324" t="s">
        <v>103</v>
      </c>
      <c r="E1324">
        <v>4</v>
      </c>
      <c r="F1324">
        <v>1</v>
      </c>
      <c r="G1324">
        <v>2310</v>
      </c>
      <c r="H1324">
        <v>0</v>
      </c>
      <c r="I1324">
        <v>20790</v>
      </c>
    </row>
    <row r="1325" spans="1:9" x14ac:dyDescent="0.25">
      <c r="A1325" t="s">
        <v>9</v>
      </c>
      <c r="B1325">
        <v>10760180</v>
      </c>
      <c r="C1325" t="s">
        <v>150</v>
      </c>
      <c r="D1325" t="s">
        <v>140</v>
      </c>
      <c r="E1325">
        <v>4</v>
      </c>
      <c r="F1325">
        <v>39</v>
      </c>
      <c r="G1325">
        <v>1885.03</v>
      </c>
      <c r="H1325">
        <v>0</v>
      </c>
      <c r="I1325">
        <v>22237</v>
      </c>
    </row>
    <row r="1326" spans="1:9" x14ac:dyDescent="0.25">
      <c r="A1326" t="s">
        <v>9</v>
      </c>
      <c r="B1326">
        <v>26278991</v>
      </c>
      <c r="C1326" t="s">
        <v>162</v>
      </c>
      <c r="D1326" t="s">
        <v>163</v>
      </c>
      <c r="E1326">
        <v>5</v>
      </c>
      <c r="F1326">
        <v>11</v>
      </c>
      <c r="G1326">
        <v>3956</v>
      </c>
      <c r="H1326">
        <v>11868</v>
      </c>
      <c r="I1326">
        <v>27692</v>
      </c>
    </row>
    <row r="1327" spans="1:9" x14ac:dyDescent="0.25">
      <c r="A1327" t="s">
        <v>9</v>
      </c>
      <c r="B1327">
        <v>26064695</v>
      </c>
      <c r="C1327" t="s">
        <v>382</v>
      </c>
      <c r="D1327" t="s">
        <v>442</v>
      </c>
      <c r="E1327">
        <v>4</v>
      </c>
      <c r="F1327">
        <v>8</v>
      </c>
      <c r="G1327">
        <v>4527.96</v>
      </c>
      <c r="H1327">
        <v>0</v>
      </c>
      <c r="I1327">
        <v>33928</v>
      </c>
    </row>
    <row r="1328" spans="1:9" x14ac:dyDescent="0.25">
      <c r="A1328" t="s">
        <v>9</v>
      </c>
      <c r="B1328">
        <v>8830665</v>
      </c>
      <c r="C1328" t="s">
        <v>411</v>
      </c>
      <c r="D1328" t="s">
        <v>412</v>
      </c>
      <c r="E1328">
        <v>0</v>
      </c>
      <c r="F1328">
        <v>0</v>
      </c>
      <c r="G1328">
        <v>9900</v>
      </c>
      <c r="H1328">
        <v>0</v>
      </c>
      <c r="I1328">
        <v>89100</v>
      </c>
    </row>
    <row r="1329" spans="1:9" x14ac:dyDescent="0.25">
      <c r="A1329" t="s">
        <v>9</v>
      </c>
      <c r="B1329">
        <v>38064636</v>
      </c>
      <c r="C1329" t="s">
        <v>266</v>
      </c>
      <c r="D1329" t="s">
        <v>267</v>
      </c>
      <c r="E1329">
        <v>0</v>
      </c>
      <c r="F1329">
        <v>0</v>
      </c>
      <c r="G1329">
        <v>4167.8</v>
      </c>
      <c r="H1329">
        <v>0</v>
      </c>
      <c r="I1329">
        <v>23529</v>
      </c>
    </row>
    <row r="1330" spans="1:9" x14ac:dyDescent="0.25">
      <c r="A1330" t="s">
        <v>9</v>
      </c>
      <c r="B1330">
        <v>19337363</v>
      </c>
      <c r="C1330" t="s">
        <v>346</v>
      </c>
      <c r="D1330" t="s">
        <v>347</v>
      </c>
      <c r="E1330">
        <v>0</v>
      </c>
      <c r="F1330">
        <v>0</v>
      </c>
      <c r="G1330">
        <v>3807.13</v>
      </c>
      <c r="H1330">
        <v>0</v>
      </c>
      <c r="I1330">
        <v>20432</v>
      </c>
    </row>
    <row r="1331" spans="1:9" x14ac:dyDescent="0.25">
      <c r="A1331" t="s">
        <v>9</v>
      </c>
      <c r="B1331">
        <v>8353219</v>
      </c>
      <c r="C1331" t="s">
        <v>49</v>
      </c>
      <c r="D1331" t="s">
        <v>50</v>
      </c>
      <c r="E1331">
        <v>4</v>
      </c>
      <c r="F1331">
        <v>0</v>
      </c>
      <c r="G1331">
        <v>2793</v>
      </c>
      <c r="H1331">
        <v>0</v>
      </c>
      <c r="I1331">
        <v>8379</v>
      </c>
    </row>
    <row r="1332" spans="1:9" x14ac:dyDescent="0.25">
      <c r="A1332" t="s">
        <v>9</v>
      </c>
      <c r="B1332">
        <v>24686512</v>
      </c>
      <c r="C1332" t="s">
        <v>24</v>
      </c>
      <c r="D1332" t="s">
        <v>128</v>
      </c>
      <c r="E1332">
        <v>4</v>
      </c>
      <c r="F1332">
        <v>56</v>
      </c>
      <c r="G1332">
        <v>5069.76</v>
      </c>
      <c r="H1332">
        <v>0</v>
      </c>
      <c r="I1332">
        <v>95948</v>
      </c>
    </row>
    <row r="1333" spans="1:9" x14ac:dyDescent="0.25">
      <c r="A1333" t="s">
        <v>9</v>
      </c>
      <c r="B1333">
        <v>37023615</v>
      </c>
      <c r="C1333" t="s">
        <v>107</v>
      </c>
      <c r="D1333" t="s">
        <v>108</v>
      </c>
      <c r="E1333">
        <v>4</v>
      </c>
      <c r="F1333">
        <v>49</v>
      </c>
      <c r="G1333">
        <v>2723.3</v>
      </c>
      <c r="H1333">
        <v>0</v>
      </c>
      <c r="I1333">
        <v>50412</v>
      </c>
    </row>
    <row r="1334" spans="1:9" x14ac:dyDescent="0.25">
      <c r="A1334" t="s">
        <v>9</v>
      </c>
      <c r="B1334">
        <v>37474963</v>
      </c>
      <c r="C1334" t="s">
        <v>629</v>
      </c>
      <c r="D1334" t="s">
        <v>91</v>
      </c>
      <c r="E1334">
        <v>4</v>
      </c>
      <c r="F1334">
        <v>1</v>
      </c>
      <c r="G1334">
        <v>6069.5</v>
      </c>
      <c r="H1334">
        <v>6539.63</v>
      </c>
      <c r="I1334">
        <v>17984</v>
      </c>
    </row>
    <row r="1335" spans="1:9" x14ac:dyDescent="0.25">
      <c r="A1335" t="s">
        <v>9</v>
      </c>
      <c r="B1335">
        <v>30125798</v>
      </c>
      <c r="C1335" t="s">
        <v>66</v>
      </c>
      <c r="D1335" t="s">
        <v>67</v>
      </c>
      <c r="E1335">
        <v>5</v>
      </c>
      <c r="F1335">
        <v>4</v>
      </c>
      <c r="G1335">
        <v>6753</v>
      </c>
      <c r="H1335">
        <v>0</v>
      </c>
      <c r="I1335">
        <v>27012</v>
      </c>
    </row>
    <row r="1336" spans="1:9" x14ac:dyDescent="0.25">
      <c r="A1336" t="s">
        <v>9</v>
      </c>
      <c r="B1336">
        <v>30308395</v>
      </c>
      <c r="C1336" t="s">
        <v>630</v>
      </c>
      <c r="D1336" t="s">
        <v>62</v>
      </c>
      <c r="E1336">
        <v>0</v>
      </c>
      <c r="F1336">
        <v>0</v>
      </c>
      <c r="G1336">
        <v>8520.0300000000007</v>
      </c>
      <c r="H1336">
        <v>0</v>
      </c>
      <c r="I1336">
        <v>25393</v>
      </c>
    </row>
    <row r="1337" spans="1:9" x14ac:dyDescent="0.25">
      <c r="A1337" t="s">
        <v>9</v>
      </c>
      <c r="B1337">
        <v>34080234</v>
      </c>
      <c r="C1337" t="s">
        <v>492</v>
      </c>
      <c r="D1337" t="s">
        <v>493</v>
      </c>
      <c r="E1337">
        <v>4</v>
      </c>
      <c r="F1337">
        <v>13</v>
      </c>
      <c r="G1337">
        <v>2837</v>
      </c>
      <c r="H1337">
        <v>14752.4</v>
      </c>
      <c r="I1337">
        <v>73762</v>
      </c>
    </row>
    <row r="1338" spans="1:9" x14ac:dyDescent="0.25">
      <c r="A1338" t="s">
        <v>9</v>
      </c>
      <c r="B1338">
        <v>15124133</v>
      </c>
      <c r="C1338" t="s">
        <v>631</v>
      </c>
      <c r="D1338" t="s">
        <v>632</v>
      </c>
      <c r="E1338">
        <v>5</v>
      </c>
      <c r="F1338">
        <v>4</v>
      </c>
      <c r="G1338">
        <v>3671.03</v>
      </c>
      <c r="H1338">
        <v>0</v>
      </c>
      <c r="I1338">
        <v>10578</v>
      </c>
    </row>
    <row r="1339" spans="1:9" x14ac:dyDescent="0.25">
      <c r="A1339" t="s">
        <v>9</v>
      </c>
      <c r="B1339">
        <v>39067075</v>
      </c>
      <c r="C1339" t="s">
        <v>633</v>
      </c>
      <c r="D1339" t="s">
        <v>620</v>
      </c>
      <c r="E1339">
        <v>3</v>
      </c>
      <c r="F1339">
        <v>2</v>
      </c>
      <c r="G1339">
        <v>2456</v>
      </c>
      <c r="H1339">
        <v>10009.09</v>
      </c>
      <c r="I1339">
        <v>27525</v>
      </c>
    </row>
    <row r="1340" spans="1:9" x14ac:dyDescent="0.25">
      <c r="A1340" t="s">
        <v>9</v>
      </c>
      <c r="B1340">
        <v>39557293</v>
      </c>
      <c r="C1340" t="s">
        <v>109</v>
      </c>
      <c r="D1340" t="s">
        <v>110</v>
      </c>
      <c r="E1340">
        <v>0</v>
      </c>
      <c r="F1340">
        <v>0</v>
      </c>
      <c r="G1340">
        <v>5711</v>
      </c>
      <c r="H1340">
        <v>22148</v>
      </c>
      <c r="I1340">
        <v>11074</v>
      </c>
    </row>
    <row r="1341" spans="1:9" x14ac:dyDescent="0.25">
      <c r="A1341" t="s">
        <v>9</v>
      </c>
      <c r="B1341">
        <v>12355835</v>
      </c>
      <c r="C1341" t="s">
        <v>489</v>
      </c>
      <c r="D1341" t="s">
        <v>604</v>
      </c>
      <c r="E1341">
        <v>5</v>
      </c>
      <c r="F1341">
        <v>8</v>
      </c>
      <c r="G1341">
        <v>6807</v>
      </c>
      <c r="H1341">
        <v>0</v>
      </c>
      <c r="I1341">
        <v>47649</v>
      </c>
    </row>
    <row r="1342" spans="1:9" x14ac:dyDescent="0.25">
      <c r="A1342" t="s">
        <v>9</v>
      </c>
      <c r="B1342">
        <v>27842723</v>
      </c>
      <c r="C1342" t="s">
        <v>59</v>
      </c>
      <c r="D1342" t="s">
        <v>60</v>
      </c>
      <c r="E1342">
        <v>4</v>
      </c>
      <c r="F1342">
        <v>11</v>
      </c>
      <c r="G1342">
        <v>5164.3599999999997</v>
      </c>
      <c r="H1342">
        <v>5236.3599999999997</v>
      </c>
      <c r="I1342">
        <v>14400</v>
      </c>
    </row>
    <row r="1343" spans="1:9" x14ac:dyDescent="0.25">
      <c r="A1343" t="s">
        <v>9</v>
      </c>
      <c r="B1343">
        <v>5530844</v>
      </c>
      <c r="C1343" t="s">
        <v>634</v>
      </c>
      <c r="D1343" t="s">
        <v>579</v>
      </c>
      <c r="E1343">
        <v>5</v>
      </c>
      <c r="F1343">
        <v>37</v>
      </c>
      <c r="G1343">
        <v>817.33</v>
      </c>
      <c r="H1343">
        <v>0</v>
      </c>
      <c r="I1343">
        <v>13140</v>
      </c>
    </row>
    <row r="1344" spans="1:9" x14ac:dyDescent="0.25">
      <c r="A1344" t="s">
        <v>9</v>
      </c>
      <c r="B1344">
        <v>39265006</v>
      </c>
      <c r="C1344" t="s">
        <v>635</v>
      </c>
      <c r="D1344" t="s">
        <v>636</v>
      </c>
      <c r="E1344">
        <v>0</v>
      </c>
      <c r="F1344">
        <v>0</v>
      </c>
      <c r="G1344">
        <v>1455.22</v>
      </c>
      <c r="H1344">
        <v>1129.33</v>
      </c>
      <c r="I1344">
        <v>1694</v>
      </c>
    </row>
    <row r="1345" spans="1:9" x14ac:dyDescent="0.25">
      <c r="A1345" t="s">
        <v>9</v>
      </c>
      <c r="B1345">
        <v>26439600</v>
      </c>
      <c r="C1345" t="s">
        <v>417</v>
      </c>
      <c r="D1345" t="s">
        <v>418</v>
      </c>
      <c r="E1345">
        <v>4</v>
      </c>
      <c r="F1345">
        <v>0</v>
      </c>
      <c r="G1345">
        <v>5000</v>
      </c>
      <c r="H1345">
        <v>0</v>
      </c>
      <c r="I1345">
        <v>35000</v>
      </c>
    </row>
    <row r="1346" spans="1:9" x14ac:dyDescent="0.25">
      <c r="A1346" t="s">
        <v>9</v>
      </c>
      <c r="B1346">
        <v>29229113</v>
      </c>
      <c r="C1346" t="s">
        <v>542</v>
      </c>
      <c r="D1346" t="s">
        <v>40</v>
      </c>
      <c r="E1346">
        <v>0</v>
      </c>
      <c r="F1346">
        <v>4</v>
      </c>
      <c r="G1346">
        <v>4631</v>
      </c>
      <c r="H1346">
        <v>0</v>
      </c>
      <c r="I1346">
        <v>134299</v>
      </c>
    </row>
    <row r="1347" spans="1:9" x14ac:dyDescent="0.25">
      <c r="A1347" t="s">
        <v>9</v>
      </c>
      <c r="B1347">
        <v>30125829</v>
      </c>
      <c r="C1347" t="s">
        <v>66</v>
      </c>
      <c r="D1347" t="s">
        <v>67</v>
      </c>
      <c r="E1347">
        <v>5</v>
      </c>
      <c r="F1347">
        <v>1</v>
      </c>
      <c r="G1347">
        <v>7475</v>
      </c>
      <c r="H1347">
        <v>0</v>
      </c>
      <c r="I1347">
        <v>44850</v>
      </c>
    </row>
    <row r="1348" spans="1:9" x14ac:dyDescent="0.25">
      <c r="A1348" t="s">
        <v>9</v>
      </c>
      <c r="B1348">
        <v>25952531</v>
      </c>
      <c r="C1348" t="s">
        <v>70</v>
      </c>
      <c r="D1348" t="s">
        <v>71</v>
      </c>
      <c r="E1348">
        <v>5</v>
      </c>
      <c r="F1348">
        <v>7</v>
      </c>
      <c r="G1348">
        <v>4500.33</v>
      </c>
      <c r="H1348">
        <v>0</v>
      </c>
      <c r="I1348">
        <v>27125</v>
      </c>
    </row>
    <row r="1349" spans="1:9" x14ac:dyDescent="0.25">
      <c r="A1349" t="s">
        <v>9</v>
      </c>
      <c r="B1349">
        <v>30583585</v>
      </c>
      <c r="C1349" t="s">
        <v>105</v>
      </c>
      <c r="D1349" t="s">
        <v>106</v>
      </c>
      <c r="E1349">
        <v>0</v>
      </c>
      <c r="F1349">
        <v>0</v>
      </c>
      <c r="G1349">
        <v>3770.26</v>
      </c>
      <c r="H1349">
        <v>6498.76</v>
      </c>
      <c r="I1349">
        <v>42242</v>
      </c>
    </row>
    <row r="1350" spans="1:9" x14ac:dyDescent="0.25">
      <c r="A1350" t="s">
        <v>9</v>
      </c>
      <c r="B1350">
        <v>39265583</v>
      </c>
      <c r="C1350" t="s">
        <v>637</v>
      </c>
      <c r="D1350" t="s">
        <v>638</v>
      </c>
      <c r="E1350">
        <v>5</v>
      </c>
      <c r="F1350">
        <v>2</v>
      </c>
      <c r="G1350">
        <v>5976.15</v>
      </c>
      <c r="H1350">
        <v>18091.5</v>
      </c>
      <c r="I1350">
        <v>36183</v>
      </c>
    </row>
    <row r="1351" spans="1:9" x14ac:dyDescent="0.25">
      <c r="A1351" t="s">
        <v>9</v>
      </c>
      <c r="B1351">
        <v>37225222</v>
      </c>
      <c r="C1351" t="s">
        <v>639</v>
      </c>
      <c r="D1351" t="s">
        <v>640</v>
      </c>
      <c r="E1351">
        <v>3</v>
      </c>
      <c r="F1351">
        <v>9</v>
      </c>
      <c r="G1351">
        <v>3859.42</v>
      </c>
      <c r="H1351">
        <v>5036.57</v>
      </c>
      <c r="I1351">
        <v>70512</v>
      </c>
    </row>
    <row r="1352" spans="1:9" x14ac:dyDescent="0.25">
      <c r="A1352" t="s">
        <v>9</v>
      </c>
      <c r="B1352">
        <v>26960750</v>
      </c>
      <c r="C1352" t="s">
        <v>277</v>
      </c>
      <c r="D1352" t="s">
        <v>278</v>
      </c>
      <c r="E1352">
        <v>4</v>
      </c>
      <c r="F1352">
        <v>0</v>
      </c>
      <c r="G1352">
        <v>6197.52</v>
      </c>
      <c r="H1352">
        <v>5679.73</v>
      </c>
      <c r="I1352">
        <v>18662</v>
      </c>
    </row>
    <row r="1353" spans="1:9" x14ac:dyDescent="0.25">
      <c r="A1353" t="s">
        <v>9</v>
      </c>
      <c r="B1353">
        <v>7204967</v>
      </c>
      <c r="C1353" t="s">
        <v>627</v>
      </c>
      <c r="D1353" t="s">
        <v>641</v>
      </c>
      <c r="E1353">
        <v>4</v>
      </c>
      <c r="F1353">
        <v>79</v>
      </c>
      <c r="G1353">
        <v>4196.8599999999997</v>
      </c>
      <c r="H1353">
        <v>1483.42</v>
      </c>
      <c r="I1353">
        <v>20768</v>
      </c>
    </row>
    <row r="1354" spans="1:9" x14ac:dyDescent="0.25">
      <c r="A1354" t="s">
        <v>9</v>
      </c>
      <c r="B1354">
        <v>35494204</v>
      </c>
      <c r="C1354" t="s">
        <v>241</v>
      </c>
      <c r="D1354" t="s">
        <v>242</v>
      </c>
      <c r="E1354">
        <v>4</v>
      </c>
      <c r="F1354">
        <v>25</v>
      </c>
      <c r="G1354">
        <v>5880</v>
      </c>
      <c r="H1354">
        <v>0</v>
      </c>
      <c r="I1354">
        <v>305760</v>
      </c>
    </row>
    <row r="1355" spans="1:9" x14ac:dyDescent="0.25">
      <c r="A1355" t="s">
        <v>9</v>
      </c>
      <c r="B1355">
        <v>39324570</v>
      </c>
      <c r="C1355" t="s">
        <v>596</v>
      </c>
      <c r="D1355" t="s">
        <v>642</v>
      </c>
      <c r="E1355">
        <v>0</v>
      </c>
      <c r="F1355">
        <v>0</v>
      </c>
      <c r="G1355">
        <v>13171.87</v>
      </c>
      <c r="H1355">
        <v>0</v>
      </c>
      <c r="I1355">
        <v>0</v>
      </c>
    </row>
    <row r="1356" spans="1:9" x14ac:dyDescent="0.25">
      <c r="A1356" t="s">
        <v>9</v>
      </c>
      <c r="B1356">
        <v>12771820</v>
      </c>
      <c r="C1356" t="s">
        <v>94</v>
      </c>
      <c r="D1356" t="s">
        <v>95</v>
      </c>
      <c r="E1356">
        <v>5</v>
      </c>
      <c r="F1356">
        <v>1</v>
      </c>
      <c r="G1356">
        <v>1862</v>
      </c>
      <c r="H1356">
        <v>0</v>
      </c>
      <c r="I1356">
        <v>9310</v>
      </c>
    </row>
    <row r="1357" spans="1:9" x14ac:dyDescent="0.25">
      <c r="A1357" t="s">
        <v>9</v>
      </c>
      <c r="B1357">
        <v>25953749</v>
      </c>
      <c r="C1357" t="s">
        <v>187</v>
      </c>
      <c r="D1357" t="s">
        <v>188</v>
      </c>
      <c r="E1357">
        <v>4</v>
      </c>
      <c r="F1357">
        <v>98</v>
      </c>
      <c r="G1357">
        <v>5794.74</v>
      </c>
      <c r="H1357">
        <v>15630.76</v>
      </c>
      <c r="I1357">
        <v>101600</v>
      </c>
    </row>
    <row r="1358" spans="1:9" x14ac:dyDescent="0.25">
      <c r="A1358" t="s">
        <v>9</v>
      </c>
      <c r="B1358">
        <v>25672064</v>
      </c>
      <c r="C1358" t="s">
        <v>643</v>
      </c>
      <c r="D1358" t="s">
        <v>42</v>
      </c>
      <c r="E1358">
        <v>4</v>
      </c>
      <c r="F1358">
        <v>6</v>
      </c>
      <c r="G1358">
        <v>2971.86</v>
      </c>
      <c r="H1358">
        <v>0</v>
      </c>
      <c r="I1358">
        <v>2780</v>
      </c>
    </row>
    <row r="1359" spans="1:9" x14ac:dyDescent="0.25">
      <c r="A1359" t="s">
        <v>9</v>
      </c>
      <c r="B1359">
        <v>27460365</v>
      </c>
      <c r="C1359" t="s">
        <v>74</v>
      </c>
      <c r="D1359" t="s">
        <v>75</v>
      </c>
      <c r="E1359">
        <v>0</v>
      </c>
      <c r="F1359">
        <v>9</v>
      </c>
      <c r="G1359">
        <v>1387</v>
      </c>
      <c r="H1359">
        <v>4791.45</v>
      </c>
      <c r="I1359">
        <v>2774</v>
      </c>
    </row>
    <row r="1360" spans="1:9" x14ac:dyDescent="0.25">
      <c r="A1360" t="s">
        <v>9</v>
      </c>
      <c r="B1360">
        <v>38318597</v>
      </c>
      <c r="C1360" t="s">
        <v>299</v>
      </c>
      <c r="D1360" t="s">
        <v>300</v>
      </c>
      <c r="E1360">
        <v>5</v>
      </c>
      <c r="F1360">
        <v>0</v>
      </c>
      <c r="G1360">
        <v>2985.36</v>
      </c>
      <c r="H1360">
        <v>0</v>
      </c>
      <c r="I1360">
        <v>29920</v>
      </c>
    </row>
    <row r="1361" spans="1:9" x14ac:dyDescent="0.25">
      <c r="A1361" t="s">
        <v>9</v>
      </c>
      <c r="B1361">
        <v>31040820</v>
      </c>
      <c r="C1361" t="s">
        <v>66</v>
      </c>
      <c r="D1361" t="s">
        <v>67</v>
      </c>
      <c r="E1361">
        <v>4</v>
      </c>
      <c r="F1361">
        <v>29</v>
      </c>
      <c r="G1361">
        <v>6558</v>
      </c>
      <c r="H1361">
        <v>0</v>
      </c>
      <c r="I1361">
        <v>72138</v>
      </c>
    </row>
    <row r="1362" spans="1:9" x14ac:dyDescent="0.25">
      <c r="A1362" t="s">
        <v>9</v>
      </c>
      <c r="B1362">
        <v>12427432</v>
      </c>
      <c r="C1362" t="s">
        <v>177</v>
      </c>
      <c r="D1362" t="s">
        <v>178</v>
      </c>
      <c r="E1362">
        <v>0</v>
      </c>
      <c r="F1362">
        <v>2</v>
      </c>
      <c r="G1362">
        <v>3701</v>
      </c>
      <c r="H1362">
        <v>5551.5</v>
      </c>
      <c r="I1362">
        <v>22206</v>
      </c>
    </row>
    <row r="1363" spans="1:9" x14ac:dyDescent="0.25">
      <c r="A1363" t="s">
        <v>9</v>
      </c>
      <c r="B1363">
        <v>19218466</v>
      </c>
      <c r="C1363" t="s">
        <v>644</v>
      </c>
      <c r="D1363" t="s">
        <v>645</v>
      </c>
      <c r="E1363">
        <v>0</v>
      </c>
      <c r="F1363">
        <v>3</v>
      </c>
      <c r="G1363">
        <v>3162</v>
      </c>
      <c r="H1363">
        <v>0</v>
      </c>
      <c r="I1363">
        <v>47430</v>
      </c>
    </row>
    <row r="1364" spans="1:9" x14ac:dyDescent="0.25">
      <c r="A1364" t="s">
        <v>9</v>
      </c>
      <c r="B1364">
        <v>15777958</v>
      </c>
      <c r="C1364" t="s">
        <v>308</v>
      </c>
      <c r="D1364" t="s">
        <v>309</v>
      </c>
      <c r="E1364">
        <v>4</v>
      </c>
      <c r="F1364">
        <v>13</v>
      </c>
      <c r="G1364">
        <v>1533</v>
      </c>
      <c r="H1364">
        <v>4704</v>
      </c>
      <c r="I1364">
        <v>23520</v>
      </c>
    </row>
    <row r="1365" spans="1:9" x14ac:dyDescent="0.25">
      <c r="A1365" t="s">
        <v>9</v>
      </c>
      <c r="B1365">
        <v>38899054</v>
      </c>
      <c r="C1365" t="s">
        <v>308</v>
      </c>
      <c r="D1365" t="s">
        <v>513</v>
      </c>
      <c r="E1365">
        <v>0</v>
      </c>
      <c r="F1365">
        <v>0</v>
      </c>
      <c r="G1365">
        <v>3233.21</v>
      </c>
      <c r="H1365">
        <v>1939.91</v>
      </c>
      <c r="I1365">
        <v>6374</v>
      </c>
    </row>
    <row r="1366" spans="1:9" x14ac:dyDescent="0.25">
      <c r="A1366" t="s">
        <v>9</v>
      </c>
      <c r="B1366">
        <v>38954630</v>
      </c>
      <c r="C1366" t="s">
        <v>211</v>
      </c>
      <c r="D1366" t="s">
        <v>217</v>
      </c>
      <c r="E1366">
        <v>5</v>
      </c>
      <c r="F1366">
        <v>16</v>
      </c>
      <c r="G1366">
        <v>4714.3999999999996</v>
      </c>
      <c r="H1366">
        <v>38154.9</v>
      </c>
      <c r="I1366">
        <v>104926</v>
      </c>
    </row>
    <row r="1367" spans="1:9" x14ac:dyDescent="0.25">
      <c r="A1367" t="s">
        <v>9</v>
      </c>
      <c r="B1367">
        <v>30043830</v>
      </c>
      <c r="C1367" t="s">
        <v>411</v>
      </c>
      <c r="D1367" t="s">
        <v>412</v>
      </c>
      <c r="E1367">
        <v>4</v>
      </c>
      <c r="F1367">
        <v>9</v>
      </c>
      <c r="G1367">
        <v>7400</v>
      </c>
      <c r="H1367">
        <v>9044.44</v>
      </c>
      <c r="I1367">
        <v>81400</v>
      </c>
    </row>
    <row r="1368" spans="1:9" x14ac:dyDescent="0.25">
      <c r="A1368" t="s">
        <v>9</v>
      </c>
      <c r="B1368">
        <v>39429418</v>
      </c>
      <c r="C1368" t="s">
        <v>80</v>
      </c>
      <c r="D1368" t="s">
        <v>81</v>
      </c>
      <c r="E1368">
        <v>4</v>
      </c>
      <c r="F1368">
        <v>0</v>
      </c>
      <c r="G1368">
        <v>2514.5300000000002</v>
      </c>
      <c r="H1368">
        <v>761.07</v>
      </c>
      <c r="I1368">
        <v>582</v>
      </c>
    </row>
    <row r="1369" spans="1:9" x14ac:dyDescent="0.25">
      <c r="A1369" t="s">
        <v>9</v>
      </c>
      <c r="B1369">
        <v>34067688</v>
      </c>
      <c r="C1369" t="s">
        <v>646</v>
      </c>
      <c r="D1369" t="s">
        <v>647</v>
      </c>
      <c r="E1369">
        <v>0</v>
      </c>
      <c r="F1369">
        <v>3</v>
      </c>
      <c r="G1369">
        <v>3116.2</v>
      </c>
      <c r="H1369">
        <v>0</v>
      </c>
      <c r="I1369">
        <v>15133</v>
      </c>
    </row>
    <row r="1370" spans="1:9" x14ac:dyDescent="0.25">
      <c r="A1370" t="s">
        <v>9</v>
      </c>
      <c r="B1370">
        <v>38100859</v>
      </c>
      <c r="C1370" t="s">
        <v>102</v>
      </c>
      <c r="D1370" t="s">
        <v>103</v>
      </c>
      <c r="E1370">
        <v>4</v>
      </c>
      <c r="F1370">
        <v>38</v>
      </c>
      <c r="G1370">
        <v>2871.03</v>
      </c>
      <c r="H1370">
        <v>3191.77</v>
      </c>
      <c r="I1370">
        <v>28726</v>
      </c>
    </row>
    <row r="1371" spans="1:9" x14ac:dyDescent="0.25">
      <c r="A1371" t="s">
        <v>9</v>
      </c>
      <c r="B1371">
        <v>40196171</v>
      </c>
      <c r="C1371" t="s">
        <v>111</v>
      </c>
      <c r="D1371" t="s">
        <v>112</v>
      </c>
      <c r="E1371">
        <v>0</v>
      </c>
      <c r="F1371">
        <v>0</v>
      </c>
      <c r="G1371">
        <v>2880</v>
      </c>
      <c r="H1371">
        <v>8640</v>
      </c>
      <c r="I1371">
        <v>5760</v>
      </c>
    </row>
    <row r="1372" spans="1:9" x14ac:dyDescent="0.25">
      <c r="A1372" t="s">
        <v>9</v>
      </c>
      <c r="B1372">
        <v>27144805</v>
      </c>
      <c r="C1372" t="s">
        <v>88</v>
      </c>
      <c r="D1372" t="s">
        <v>89</v>
      </c>
      <c r="E1372">
        <v>0</v>
      </c>
      <c r="F1372">
        <v>6</v>
      </c>
      <c r="G1372">
        <v>3213</v>
      </c>
      <c r="H1372">
        <v>0</v>
      </c>
      <c r="I1372">
        <v>9044</v>
      </c>
    </row>
    <row r="1373" spans="1:9" x14ac:dyDescent="0.25">
      <c r="A1373" t="s">
        <v>9</v>
      </c>
      <c r="B1373">
        <v>38597405</v>
      </c>
      <c r="C1373" t="s">
        <v>208</v>
      </c>
      <c r="D1373" t="s">
        <v>313</v>
      </c>
      <c r="E1373">
        <v>5</v>
      </c>
      <c r="F1373">
        <v>1</v>
      </c>
      <c r="G1373">
        <v>2499</v>
      </c>
      <c r="H1373">
        <v>5505.85</v>
      </c>
      <c r="I1373">
        <v>12847</v>
      </c>
    </row>
    <row r="1374" spans="1:9" x14ac:dyDescent="0.25">
      <c r="A1374" t="s">
        <v>9</v>
      </c>
      <c r="B1374">
        <v>35011702</v>
      </c>
      <c r="C1374" t="s">
        <v>102</v>
      </c>
      <c r="D1374" t="s">
        <v>103</v>
      </c>
      <c r="E1374">
        <v>0</v>
      </c>
      <c r="F1374">
        <v>111</v>
      </c>
      <c r="G1374">
        <v>2303</v>
      </c>
      <c r="H1374">
        <v>7537.09</v>
      </c>
      <c r="I1374">
        <v>20727</v>
      </c>
    </row>
    <row r="1375" spans="1:9" x14ac:dyDescent="0.25">
      <c r="A1375" t="s">
        <v>9</v>
      </c>
      <c r="B1375">
        <v>37038318</v>
      </c>
      <c r="C1375" t="s">
        <v>129</v>
      </c>
      <c r="D1375" t="s">
        <v>130</v>
      </c>
      <c r="E1375">
        <v>4</v>
      </c>
      <c r="F1375">
        <v>16</v>
      </c>
      <c r="G1375">
        <v>2058.33</v>
      </c>
      <c r="H1375">
        <v>2265.58</v>
      </c>
      <c r="I1375">
        <v>65702</v>
      </c>
    </row>
    <row r="1376" spans="1:9" x14ac:dyDescent="0.25">
      <c r="A1376" t="s">
        <v>9</v>
      </c>
      <c r="B1376">
        <v>40470984</v>
      </c>
      <c r="C1376" t="s">
        <v>648</v>
      </c>
      <c r="D1376" t="s">
        <v>649</v>
      </c>
      <c r="E1376">
        <v>0</v>
      </c>
      <c r="F1376">
        <v>0</v>
      </c>
      <c r="G1376">
        <v>4390.66</v>
      </c>
      <c r="H1376">
        <v>29904</v>
      </c>
      <c r="I1376">
        <v>12816</v>
      </c>
    </row>
    <row r="1377" spans="1:9" x14ac:dyDescent="0.25">
      <c r="A1377" t="s">
        <v>9</v>
      </c>
      <c r="B1377">
        <v>36646855</v>
      </c>
      <c r="C1377" t="s">
        <v>349</v>
      </c>
      <c r="D1377" t="s">
        <v>294</v>
      </c>
      <c r="E1377">
        <v>0</v>
      </c>
      <c r="F1377">
        <v>0</v>
      </c>
      <c r="G1377">
        <v>3221.46</v>
      </c>
      <c r="H1377">
        <v>0</v>
      </c>
      <c r="I1377">
        <v>0</v>
      </c>
    </row>
    <row r="1378" spans="1:9" x14ac:dyDescent="0.25">
      <c r="A1378" t="s">
        <v>9</v>
      </c>
      <c r="B1378">
        <v>23496055</v>
      </c>
      <c r="C1378" t="s">
        <v>650</v>
      </c>
      <c r="D1378" t="s">
        <v>651</v>
      </c>
      <c r="E1378">
        <v>5</v>
      </c>
      <c r="F1378">
        <v>1</v>
      </c>
      <c r="G1378">
        <v>4876.66</v>
      </c>
      <c r="H1378">
        <v>0</v>
      </c>
      <c r="I1378">
        <v>57456</v>
      </c>
    </row>
    <row r="1379" spans="1:9" x14ac:dyDescent="0.25">
      <c r="A1379" t="s">
        <v>9</v>
      </c>
      <c r="B1379">
        <v>18400779</v>
      </c>
      <c r="C1379" t="s">
        <v>64</v>
      </c>
      <c r="D1379" t="s">
        <v>65</v>
      </c>
      <c r="E1379">
        <v>5</v>
      </c>
      <c r="F1379">
        <v>13</v>
      </c>
      <c r="G1379">
        <v>1630.72</v>
      </c>
      <c r="H1379">
        <v>3128.07</v>
      </c>
      <c r="I1379">
        <v>43793</v>
      </c>
    </row>
    <row r="1380" spans="1:9" x14ac:dyDescent="0.25">
      <c r="A1380" t="s">
        <v>9</v>
      </c>
      <c r="B1380">
        <v>19888372</v>
      </c>
      <c r="C1380" t="s">
        <v>86</v>
      </c>
      <c r="D1380" t="s">
        <v>87</v>
      </c>
      <c r="E1380">
        <v>4</v>
      </c>
      <c r="F1380">
        <v>44</v>
      </c>
      <c r="G1380">
        <v>5066.96</v>
      </c>
      <c r="H1380">
        <v>0</v>
      </c>
      <c r="I1380">
        <v>77768</v>
      </c>
    </row>
    <row r="1381" spans="1:9" x14ac:dyDescent="0.25">
      <c r="A1381" t="s">
        <v>9</v>
      </c>
      <c r="B1381">
        <v>11382575</v>
      </c>
      <c r="C1381" t="s">
        <v>35</v>
      </c>
      <c r="D1381" t="s">
        <v>85</v>
      </c>
      <c r="E1381">
        <v>4</v>
      </c>
      <c r="F1381">
        <v>0</v>
      </c>
      <c r="G1381">
        <v>10000</v>
      </c>
      <c r="H1381">
        <v>0</v>
      </c>
      <c r="I1381">
        <v>30000</v>
      </c>
    </row>
    <row r="1382" spans="1:9" x14ac:dyDescent="0.25">
      <c r="A1382" t="s">
        <v>9</v>
      </c>
      <c r="B1382">
        <v>27951341</v>
      </c>
      <c r="C1382" t="s">
        <v>237</v>
      </c>
      <c r="D1382" t="s">
        <v>238</v>
      </c>
      <c r="E1382">
        <v>5</v>
      </c>
      <c r="F1382">
        <v>1</v>
      </c>
      <c r="G1382">
        <v>4369.83</v>
      </c>
      <c r="H1382">
        <v>0</v>
      </c>
      <c r="I1382">
        <v>12415</v>
      </c>
    </row>
    <row r="1383" spans="1:9" x14ac:dyDescent="0.25">
      <c r="A1383" t="s">
        <v>9</v>
      </c>
      <c r="B1383">
        <v>38365888</v>
      </c>
      <c r="C1383" t="s">
        <v>344</v>
      </c>
      <c r="D1383" t="s">
        <v>223</v>
      </c>
      <c r="E1383">
        <v>0</v>
      </c>
      <c r="F1383">
        <v>0</v>
      </c>
      <c r="G1383">
        <v>1764.78</v>
      </c>
      <c r="H1383">
        <v>8984.34</v>
      </c>
      <c r="I1383">
        <v>29520</v>
      </c>
    </row>
    <row r="1384" spans="1:9" x14ac:dyDescent="0.25">
      <c r="A1384" t="s">
        <v>9</v>
      </c>
      <c r="B1384">
        <v>37039877</v>
      </c>
      <c r="C1384" t="s">
        <v>136</v>
      </c>
      <c r="D1384" t="s">
        <v>137</v>
      </c>
      <c r="E1384">
        <v>5</v>
      </c>
      <c r="F1384">
        <v>0</v>
      </c>
      <c r="G1384">
        <v>6683.73</v>
      </c>
      <c r="H1384">
        <v>0</v>
      </c>
      <c r="I1384">
        <v>300174</v>
      </c>
    </row>
    <row r="1385" spans="1:9" x14ac:dyDescent="0.25">
      <c r="A1385" t="s">
        <v>9</v>
      </c>
      <c r="B1385">
        <v>24675563</v>
      </c>
      <c r="C1385" t="s">
        <v>431</v>
      </c>
      <c r="D1385" t="s">
        <v>432</v>
      </c>
      <c r="E1385">
        <v>5</v>
      </c>
      <c r="F1385">
        <v>5</v>
      </c>
      <c r="G1385">
        <v>4750</v>
      </c>
      <c r="H1385">
        <v>0</v>
      </c>
      <c r="I1385">
        <v>13820</v>
      </c>
    </row>
    <row r="1386" spans="1:9" x14ac:dyDescent="0.25">
      <c r="A1386" t="s">
        <v>9</v>
      </c>
      <c r="B1386">
        <v>34275581</v>
      </c>
      <c r="C1386" t="s">
        <v>64</v>
      </c>
      <c r="D1386" t="s">
        <v>65</v>
      </c>
      <c r="E1386">
        <v>5</v>
      </c>
      <c r="F1386">
        <v>2</v>
      </c>
      <c r="G1386">
        <v>1510.78</v>
      </c>
      <c r="H1386">
        <v>3634.46</v>
      </c>
      <c r="I1386">
        <v>23624</v>
      </c>
    </row>
    <row r="1387" spans="1:9" x14ac:dyDescent="0.25">
      <c r="A1387" t="s">
        <v>9</v>
      </c>
      <c r="B1387">
        <v>13670528</v>
      </c>
      <c r="C1387" t="s">
        <v>289</v>
      </c>
      <c r="D1387" t="s">
        <v>290</v>
      </c>
      <c r="E1387">
        <v>4</v>
      </c>
      <c r="F1387">
        <v>69</v>
      </c>
      <c r="G1387">
        <v>4067</v>
      </c>
      <c r="H1387">
        <v>0</v>
      </c>
      <c r="I1387">
        <v>40670</v>
      </c>
    </row>
    <row r="1388" spans="1:9" x14ac:dyDescent="0.25">
      <c r="A1388" t="s">
        <v>9</v>
      </c>
      <c r="B1388">
        <v>11977668</v>
      </c>
      <c r="C1388" t="s">
        <v>584</v>
      </c>
      <c r="D1388" t="s">
        <v>585</v>
      </c>
      <c r="E1388">
        <v>4</v>
      </c>
      <c r="F1388">
        <v>42</v>
      </c>
      <c r="G1388">
        <v>2140</v>
      </c>
      <c r="H1388">
        <v>1222.8499999999999</v>
      </c>
      <c r="I1388">
        <v>17120</v>
      </c>
    </row>
    <row r="1389" spans="1:9" x14ac:dyDescent="0.25">
      <c r="A1389" t="s">
        <v>9</v>
      </c>
      <c r="B1389">
        <v>37087794</v>
      </c>
      <c r="C1389" t="s">
        <v>49</v>
      </c>
      <c r="D1389" t="s">
        <v>50</v>
      </c>
      <c r="E1389">
        <v>4</v>
      </c>
      <c r="F1389">
        <v>26</v>
      </c>
      <c r="G1389">
        <v>3914</v>
      </c>
      <c r="H1389">
        <v>0</v>
      </c>
      <c r="I1389">
        <v>50882</v>
      </c>
    </row>
    <row r="1390" spans="1:9" x14ac:dyDescent="0.25">
      <c r="A1390" t="s">
        <v>9</v>
      </c>
      <c r="B1390">
        <v>14844897</v>
      </c>
      <c r="C1390" t="s">
        <v>528</v>
      </c>
      <c r="D1390" t="s">
        <v>529</v>
      </c>
      <c r="E1390">
        <v>0</v>
      </c>
      <c r="F1390">
        <v>2</v>
      </c>
      <c r="G1390">
        <v>1965</v>
      </c>
      <c r="H1390">
        <v>0</v>
      </c>
      <c r="I1390">
        <v>15720</v>
      </c>
    </row>
    <row r="1391" spans="1:9" x14ac:dyDescent="0.25">
      <c r="A1391" t="s">
        <v>9</v>
      </c>
      <c r="B1391">
        <v>27236506</v>
      </c>
      <c r="C1391" t="s">
        <v>39</v>
      </c>
      <c r="D1391" t="s">
        <v>40</v>
      </c>
      <c r="E1391">
        <v>0</v>
      </c>
      <c r="F1391">
        <v>1</v>
      </c>
      <c r="G1391">
        <v>5907</v>
      </c>
      <c r="H1391">
        <v>12888</v>
      </c>
      <c r="I1391">
        <v>35442</v>
      </c>
    </row>
    <row r="1392" spans="1:9" x14ac:dyDescent="0.25">
      <c r="A1392" t="s">
        <v>9</v>
      </c>
      <c r="B1392">
        <v>25571045</v>
      </c>
      <c r="C1392" t="s">
        <v>220</v>
      </c>
      <c r="D1392" t="s">
        <v>221</v>
      </c>
      <c r="E1392">
        <v>5</v>
      </c>
      <c r="F1392">
        <v>1</v>
      </c>
      <c r="G1392">
        <v>4322</v>
      </c>
      <c r="H1392">
        <v>0</v>
      </c>
      <c r="I1392">
        <v>8644</v>
      </c>
    </row>
    <row r="1393" spans="1:9" x14ac:dyDescent="0.25">
      <c r="A1393" t="s">
        <v>9</v>
      </c>
      <c r="B1393">
        <v>22057262</v>
      </c>
      <c r="C1393" t="s">
        <v>37</v>
      </c>
      <c r="D1393" t="s">
        <v>38</v>
      </c>
      <c r="E1393">
        <v>0</v>
      </c>
      <c r="F1393">
        <v>0</v>
      </c>
      <c r="G1393">
        <v>4871.72</v>
      </c>
      <c r="H1393">
        <v>17131.09</v>
      </c>
      <c r="I1393">
        <v>9918</v>
      </c>
    </row>
    <row r="1394" spans="1:9" x14ac:dyDescent="0.25">
      <c r="A1394" t="s">
        <v>9</v>
      </c>
      <c r="B1394">
        <v>36552811</v>
      </c>
      <c r="C1394" t="s">
        <v>37</v>
      </c>
      <c r="D1394" t="s">
        <v>537</v>
      </c>
      <c r="E1394">
        <v>5</v>
      </c>
      <c r="F1394">
        <v>1</v>
      </c>
      <c r="G1394">
        <v>6967.18</v>
      </c>
      <c r="H1394">
        <v>63627.27</v>
      </c>
      <c r="I1394">
        <v>174975</v>
      </c>
    </row>
    <row r="1395" spans="1:9" x14ac:dyDescent="0.25">
      <c r="A1395" t="s">
        <v>9</v>
      </c>
      <c r="B1395">
        <v>35621329</v>
      </c>
      <c r="C1395" t="s">
        <v>102</v>
      </c>
      <c r="D1395" t="s">
        <v>103</v>
      </c>
      <c r="E1395">
        <v>0</v>
      </c>
      <c r="F1395">
        <v>0</v>
      </c>
      <c r="G1395">
        <v>2450</v>
      </c>
      <c r="H1395">
        <v>2450</v>
      </c>
      <c r="I1395">
        <v>22050</v>
      </c>
    </row>
    <row r="1396" spans="1:9" x14ac:dyDescent="0.25">
      <c r="A1396" t="s">
        <v>9</v>
      </c>
      <c r="B1396">
        <v>37045906</v>
      </c>
      <c r="C1396" t="s">
        <v>86</v>
      </c>
      <c r="D1396" t="s">
        <v>192</v>
      </c>
      <c r="E1396">
        <v>5</v>
      </c>
      <c r="F1396">
        <v>17</v>
      </c>
      <c r="G1396">
        <v>6985.33</v>
      </c>
      <c r="H1396">
        <v>0</v>
      </c>
      <c r="I1396">
        <v>350498</v>
      </c>
    </row>
    <row r="1397" spans="1:9" x14ac:dyDescent="0.25">
      <c r="A1397" t="s">
        <v>9</v>
      </c>
      <c r="B1397">
        <v>38263468</v>
      </c>
      <c r="C1397" t="s">
        <v>111</v>
      </c>
      <c r="D1397" t="s">
        <v>112</v>
      </c>
      <c r="E1397">
        <v>2</v>
      </c>
      <c r="F1397">
        <v>0</v>
      </c>
      <c r="G1397">
        <v>2365.13</v>
      </c>
      <c r="H1397">
        <v>0</v>
      </c>
      <c r="I1397">
        <v>19123</v>
      </c>
    </row>
    <row r="1398" spans="1:9" x14ac:dyDescent="0.25">
      <c r="A1398" t="s">
        <v>9</v>
      </c>
      <c r="B1398">
        <v>37966895</v>
      </c>
      <c r="C1398" t="s">
        <v>22</v>
      </c>
      <c r="D1398" t="s">
        <v>23</v>
      </c>
      <c r="E1398">
        <v>5</v>
      </c>
      <c r="F1398">
        <v>1</v>
      </c>
      <c r="G1398">
        <v>4310.33</v>
      </c>
      <c r="H1398">
        <v>9586.5</v>
      </c>
      <c r="I1398">
        <v>38346</v>
      </c>
    </row>
    <row r="1399" spans="1:9" x14ac:dyDescent="0.25">
      <c r="A1399" t="s">
        <v>9</v>
      </c>
      <c r="B1399">
        <v>7456467</v>
      </c>
      <c r="C1399" t="s">
        <v>14</v>
      </c>
      <c r="D1399" t="s">
        <v>15</v>
      </c>
      <c r="E1399">
        <v>4</v>
      </c>
      <c r="F1399">
        <v>240</v>
      </c>
      <c r="G1399">
        <v>3045</v>
      </c>
      <c r="H1399">
        <v>0</v>
      </c>
      <c r="I1399">
        <v>24360</v>
      </c>
    </row>
    <row r="1400" spans="1:9" x14ac:dyDescent="0.25">
      <c r="A1400" t="s">
        <v>9</v>
      </c>
      <c r="B1400">
        <v>37316873</v>
      </c>
      <c r="C1400" t="s">
        <v>652</v>
      </c>
      <c r="D1400" t="s">
        <v>653</v>
      </c>
      <c r="E1400">
        <v>5</v>
      </c>
      <c r="F1400">
        <v>6</v>
      </c>
      <c r="G1400">
        <v>4274</v>
      </c>
      <c r="H1400">
        <v>0</v>
      </c>
      <c r="I1400">
        <v>4274</v>
      </c>
    </row>
    <row r="1401" spans="1:9" x14ac:dyDescent="0.25">
      <c r="A1401" t="s">
        <v>9</v>
      </c>
      <c r="B1401">
        <v>7853844</v>
      </c>
      <c r="C1401" t="s">
        <v>260</v>
      </c>
      <c r="D1401" t="s">
        <v>261</v>
      </c>
      <c r="E1401">
        <v>4</v>
      </c>
      <c r="F1401">
        <v>84</v>
      </c>
      <c r="G1401">
        <v>3100</v>
      </c>
      <c r="H1401">
        <v>7915.63</v>
      </c>
      <c r="I1401">
        <v>21768</v>
      </c>
    </row>
    <row r="1402" spans="1:9" x14ac:dyDescent="0.25">
      <c r="A1402" t="s">
        <v>9</v>
      </c>
      <c r="B1402">
        <v>30820055</v>
      </c>
      <c r="C1402" t="s">
        <v>63</v>
      </c>
      <c r="D1402" t="s">
        <v>50</v>
      </c>
      <c r="E1402">
        <v>4</v>
      </c>
      <c r="F1402">
        <v>5</v>
      </c>
      <c r="G1402">
        <v>3467</v>
      </c>
      <c r="H1402">
        <v>6303.63</v>
      </c>
      <c r="I1402">
        <v>17335</v>
      </c>
    </row>
    <row r="1403" spans="1:9" x14ac:dyDescent="0.25">
      <c r="A1403" t="s">
        <v>9</v>
      </c>
      <c r="B1403">
        <v>36420472</v>
      </c>
      <c r="C1403" t="s">
        <v>20</v>
      </c>
      <c r="D1403" t="s">
        <v>21</v>
      </c>
      <c r="E1403">
        <v>5</v>
      </c>
      <c r="F1403">
        <v>21</v>
      </c>
      <c r="G1403">
        <v>5186.2</v>
      </c>
      <c r="H1403">
        <v>0</v>
      </c>
      <c r="I1403">
        <v>20854</v>
      </c>
    </row>
    <row r="1404" spans="1:9" x14ac:dyDescent="0.25">
      <c r="A1404" t="s">
        <v>9</v>
      </c>
      <c r="B1404">
        <v>17466994</v>
      </c>
      <c r="C1404" t="s">
        <v>27</v>
      </c>
      <c r="D1404" t="s">
        <v>28</v>
      </c>
      <c r="E1404">
        <v>5</v>
      </c>
      <c r="F1404">
        <v>6</v>
      </c>
      <c r="G1404">
        <v>9990</v>
      </c>
      <c r="H1404">
        <v>15369.23</v>
      </c>
      <c r="I1404">
        <v>99900</v>
      </c>
    </row>
    <row r="1405" spans="1:9" x14ac:dyDescent="0.25">
      <c r="A1405" t="s">
        <v>9</v>
      </c>
      <c r="B1405">
        <v>30961468</v>
      </c>
      <c r="C1405" t="s">
        <v>654</v>
      </c>
      <c r="D1405" t="s">
        <v>318</v>
      </c>
      <c r="E1405">
        <v>5</v>
      </c>
      <c r="F1405">
        <v>20</v>
      </c>
      <c r="G1405">
        <v>2359.81</v>
      </c>
      <c r="H1405">
        <v>228385.45</v>
      </c>
      <c r="I1405">
        <v>628060</v>
      </c>
    </row>
    <row r="1406" spans="1:9" x14ac:dyDescent="0.25">
      <c r="A1406" t="s">
        <v>9</v>
      </c>
      <c r="B1406">
        <v>20914067</v>
      </c>
      <c r="C1406" t="s">
        <v>655</v>
      </c>
      <c r="D1406" t="s">
        <v>656</v>
      </c>
      <c r="E1406">
        <v>0</v>
      </c>
      <c r="F1406">
        <v>13</v>
      </c>
      <c r="G1406">
        <v>4147.66</v>
      </c>
      <c r="H1406">
        <v>4079</v>
      </c>
      <c r="I1406">
        <v>36711</v>
      </c>
    </row>
    <row r="1407" spans="1:9" x14ac:dyDescent="0.25">
      <c r="A1407" t="s">
        <v>9</v>
      </c>
      <c r="B1407">
        <v>26631177</v>
      </c>
      <c r="C1407" t="s">
        <v>657</v>
      </c>
      <c r="D1407" t="s">
        <v>658</v>
      </c>
      <c r="E1407">
        <v>0</v>
      </c>
      <c r="F1407">
        <v>0</v>
      </c>
      <c r="G1407">
        <v>8644</v>
      </c>
      <c r="H1407">
        <v>0</v>
      </c>
      <c r="I1407">
        <v>8644</v>
      </c>
    </row>
    <row r="1408" spans="1:9" x14ac:dyDescent="0.25">
      <c r="A1408" t="s">
        <v>9</v>
      </c>
      <c r="B1408">
        <v>35408796</v>
      </c>
      <c r="C1408" t="s">
        <v>306</v>
      </c>
      <c r="D1408" t="s">
        <v>307</v>
      </c>
      <c r="E1408">
        <v>4</v>
      </c>
      <c r="F1408">
        <v>194</v>
      </c>
      <c r="G1408">
        <v>1440</v>
      </c>
      <c r="H1408">
        <v>0</v>
      </c>
      <c r="I1408">
        <v>51840</v>
      </c>
    </row>
    <row r="1409" spans="1:9" x14ac:dyDescent="0.25">
      <c r="A1409" t="s">
        <v>9</v>
      </c>
      <c r="B1409">
        <v>33321617</v>
      </c>
      <c r="C1409" t="s">
        <v>233</v>
      </c>
      <c r="D1409" t="s">
        <v>234</v>
      </c>
      <c r="E1409">
        <v>4</v>
      </c>
      <c r="F1409">
        <v>85</v>
      </c>
      <c r="G1409">
        <v>3850</v>
      </c>
      <c r="H1409">
        <v>32003.27</v>
      </c>
      <c r="I1409">
        <v>928095</v>
      </c>
    </row>
    <row r="1410" spans="1:9" x14ac:dyDescent="0.25">
      <c r="A1410" t="s">
        <v>9</v>
      </c>
      <c r="B1410">
        <v>12139432</v>
      </c>
      <c r="C1410" t="s">
        <v>534</v>
      </c>
      <c r="D1410" t="s">
        <v>659</v>
      </c>
      <c r="E1410">
        <v>4</v>
      </c>
      <c r="F1410">
        <v>26</v>
      </c>
      <c r="G1410">
        <v>5200</v>
      </c>
      <c r="H1410">
        <v>0</v>
      </c>
      <c r="I1410">
        <v>26000</v>
      </c>
    </row>
    <row r="1411" spans="1:9" x14ac:dyDescent="0.25">
      <c r="A1411" t="s">
        <v>9</v>
      </c>
      <c r="B1411">
        <v>37935563</v>
      </c>
      <c r="C1411" t="s">
        <v>111</v>
      </c>
      <c r="D1411" t="s">
        <v>112</v>
      </c>
      <c r="E1411">
        <v>0</v>
      </c>
      <c r="F1411">
        <v>0</v>
      </c>
      <c r="G1411">
        <v>2164.13</v>
      </c>
      <c r="H1411">
        <v>783.85</v>
      </c>
      <c r="I1411">
        <v>10974</v>
      </c>
    </row>
    <row r="1412" spans="1:9" x14ac:dyDescent="0.25">
      <c r="A1412" t="s">
        <v>9</v>
      </c>
      <c r="B1412">
        <v>36448352</v>
      </c>
      <c r="C1412" t="s">
        <v>208</v>
      </c>
      <c r="D1412" t="s">
        <v>313</v>
      </c>
      <c r="E1412">
        <v>5</v>
      </c>
      <c r="F1412">
        <v>2</v>
      </c>
      <c r="G1412">
        <v>1738.57</v>
      </c>
      <c r="H1412">
        <v>2451.71</v>
      </c>
      <c r="I1412">
        <v>34324</v>
      </c>
    </row>
    <row r="1413" spans="1:9" x14ac:dyDescent="0.25">
      <c r="A1413" t="s">
        <v>9</v>
      </c>
      <c r="B1413">
        <v>28170555</v>
      </c>
      <c r="C1413" t="s">
        <v>255</v>
      </c>
      <c r="D1413" t="s">
        <v>256</v>
      </c>
      <c r="E1413">
        <v>4</v>
      </c>
      <c r="F1413">
        <v>8</v>
      </c>
      <c r="G1413">
        <v>4550</v>
      </c>
      <c r="H1413">
        <v>5561.11</v>
      </c>
      <c r="I1413">
        <v>50050</v>
      </c>
    </row>
    <row r="1414" spans="1:9" x14ac:dyDescent="0.25">
      <c r="A1414" t="s">
        <v>9</v>
      </c>
      <c r="B1414">
        <v>9268312</v>
      </c>
      <c r="C1414" t="s">
        <v>162</v>
      </c>
      <c r="D1414" t="s">
        <v>163</v>
      </c>
      <c r="E1414">
        <v>4</v>
      </c>
      <c r="F1414">
        <v>63</v>
      </c>
      <c r="G1414">
        <v>1227</v>
      </c>
      <c r="H1414">
        <v>1227</v>
      </c>
      <c r="I1414">
        <v>2454</v>
      </c>
    </row>
    <row r="1415" spans="1:9" x14ac:dyDescent="0.25">
      <c r="A1415" t="s">
        <v>9</v>
      </c>
      <c r="B1415">
        <v>10759507</v>
      </c>
      <c r="C1415" t="s">
        <v>162</v>
      </c>
      <c r="D1415" t="s">
        <v>163</v>
      </c>
      <c r="E1415">
        <v>4</v>
      </c>
      <c r="F1415">
        <v>29</v>
      </c>
      <c r="G1415">
        <v>2427</v>
      </c>
      <c r="H1415">
        <v>1422.72</v>
      </c>
      <c r="I1415">
        <v>41259</v>
      </c>
    </row>
    <row r="1416" spans="1:9" x14ac:dyDescent="0.25">
      <c r="A1416" t="s">
        <v>9</v>
      </c>
      <c r="B1416">
        <v>25718556</v>
      </c>
      <c r="C1416" t="s">
        <v>20</v>
      </c>
      <c r="D1416" t="s">
        <v>36</v>
      </c>
      <c r="E1416">
        <v>4</v>
      </c>
      <c r="F1416">
        <v>68</v>
      </c>
      <c r="G1416">
        <v>4861.53</v>
      </c>
      <c r="H1416">
        <v>0</v>
      </c>
      <c r="I1416">
        <v>53415</v>
      </c>
    </row>
    <row r="1417" spans="1:9" x14ac:dyDescent="0.25">
      <c r="A1417" t="s">
        <v>9</v>
      </c>
      <c r="B1417">
        <v>25142943</v>
      </c>
      <c r="C1417" t="s">
        <v>382</v>
      </c>
      <c r="D1417" t="s">
        <v>442</v>
      </c>
      <c r="E1417">
        <v>5</v>
      </c>
      <c r="F1417">
        <v>24</v>
      </c>
      <c r="G1417">
        <v>4719.4799999999996</v>
      </c>
      <c r="H1417">
        <v>740.17</v>
      </c>
      <c r="I1417">
        <v>21465</v>
      </c>
    </row>
    <row r="1418" spans="1:9" x14ac:dyDescent="0.25">
      <c r="A1418" t="s">
        <v>9</v>
      </c>
      <c r="B1418">
        <v>38263023</v>
      </c>
      <c r="C1418" t="s">
        <v>211</v>
      </c>
      <c r="D1418" t="s">
        <v>217</v>
      </c>
      <c r="E1418">
        <v>5</v>
      </c>
      <c r="F1418">
        <v>16</v>
      </c>
      <c r="G1418">
        <v>3888.66</v>
      </c>
      <c r="H1418">
        <v>0</v>
      </c>
      <c r="I1418">
        <v>62400</v>
      </c>
    </row>
    <row r="1419" spans="1:9" x14ac:dyDescent="0.25">
      <c r="A1419" t="s">
        <v>9</v>
      </c>
      <c r="B1419">
        <v>8122379</v>
      </c>
      <c r="C1419" t="s">
        <v>92</v>
      </c>
      <c r="D1419" t="s">
        <v>660</v>
      </c>
      <c r="E1419">
        <v>5</v>
      </c>
      <c r="F1419">
        <v>200</v>
      </c>
      <c r="G1419">
        <v>4474.58</v>
      </c>
      <c r="H1419">
        <v>23890.94</v>
      </c>
      <c r="I1419">
        <v>31242</v>
      </c>
    </row>
    <row r="1420" spans="1:9" x14ac:dyDescent="0.25">
      <c r="A1420" t="s">
        <v>9</v>
      </c>
      <c r="B1420">
        <v>25793919</v>
      </c>
      <c r="C1420" t="s">
        <v>255</v>
      </c>
      <c r="D1420" t="s">
        <v>256</v>
      </c>
      <c r="E1420">
        <v>4</v>
      </c>
      <c r="F1420">
        <v>5</v>
      </c>
      <c r="G1420">
        <v>2808</v>
      </c>
      <c r="H1420">
        <v>0</v>
      </c>
      <c r="I1420">
        <v>19656</v>
      </c>
    </row>
    <row r="1421" spans="1:9" x14ac:dyDescent="0.25">
      <c r="A1421" t="s">
        <v>9</v>
      </c>
      <c r="B1421">
        <v>34130855</v>
      </c>
      <c r="C1421" t="s">
        <v>568</v>
      </c>
      <c r="D1421" t="s">
        <v>351</v>
      </c>
      <c r="E1421">
        <v>4</v>
      </c>
      <c r="F1421">
        <v>0</v>
      </c>
      <c r="G1421">
        <v>3527.53</v>
      </c>
      <c r="H1421">
        <v>0</v>
      </c>
      <c r="I1421">
        <v>32944</v>
      </c>
    </row>
    <row r="1422" spans="1:9" x14ac:dyDescent="0.25">
      <c r="A1422" t="s">
        <v>9</v>
      </c>
      <c r="B1422">
        <v>36147703</v>
      </c>
      <c r="C1422" t="s">
        <v>102</v>
      </c>
      <c r="D1422" t="s">
        <v>103</v>
      </c>
      <c r="E1422">
        <v>4</v>
      </c>
      <c r="F1422">
        <v>111</v>
      </c>
      <c r="G1422">
        <v>2303</v>
      </c>
      <c r="H1422">
        <v>0</v>
      </c>
      <c r="I1422">
        <v>96726</v>
      </c>
    </row>
    <row r="1423" spans="1:9" x14ac:dyDescent="0.25">
      <c r="A1423" t="s">
        <v>9</v>
      </c>
      <c r="B1423">
        <v>37023632</v>
      </c>
      <c r="C1423" t="s">
        <v>107</v>
      </c>
      <c r="D1423" t="s">
        <v>661</v>
      </c>
      <c r="E1423">
        <v>4</v>
      </c>
      <c r="F1423">
        <v>66</v>
      </c>
      <c r="G1423">
        <v>1937.4</v>
      </c>
      <c r="H1423">
        <v>0</v>
      </c>
      <c r="I1423">
        <v>81568</v>
      </c>
    </row>
    <row r="1424" spans="1:9" x14ac:dyDescent="0.25">
      <c r="A1424" t="s">
        <v>9</v>
      </c>
      <c r="B1424">
        <v>28245554</v>
      </c>
      <c r="C1424" t="s">
        <v>374</v>
      </c>
      <c r="D1424" t="s">
        <v>73</v>
      </c>
      <c r="E1424">
        <v>3</v>
      </c>
      <c r="F1424">
        <v>10</v>
      </c>
      <c r="G1424">
        <v>3448</v>
      </c>
      <c r="H1424">
        <v>0</v>
      </c>
      <c r="I1424">
        <v>20688</v>
      </c>
    </row>
    <row r="1425" spans="1:9" x14ac:dyDescent="0.25">
      <c r="A1425" t="s">
        <v>9</v>
      </c>
      <c r="B1425">
        <v>36296109</v>
      </c>
      <c r="C1425" t="s">
        <v>299</v>
      </c>
      <c r="D1425" t="s">
        <v>300</v>
      </c>
      <c r="E1425">
        <v>4</v>
      </c>
      <c r="F1425">
        <v>2</v>
      </c>
      <c r="G1425">
        <v>2303</v>
      </c>
      <c r="H1425">
        <v>555.89</v>
      </c>
      <c r="I1425">
        <v>16121</v>
      </c>
    </row>
    <row r="1426" spans="1:9" x14ac:dyDescent="0.25">
      <c r="A1426" t="s">
        <v>9</v>
      </c>
      <c r="B1426">
        <v>27680232</v>
      </c>
      <c r="C1426" t="s">
        <v>20</v>
      </c>
      <c r="D1426" t="s">
        <v>104</v>
      </c>
      <c r="E1426">
        <v>4</v>
      </c>
      <c r="F1426">
        <v>84</v>
      </c>
      <c r="G1426">
        <v>2648.53</v>
      </c>
      <c r="H1426">
        <v>0</v>
      </c>
      <c r="I1426">
        <v>8988</v>
      </c>
    </row>
    <row r="1427" spans="1:9" x14ac:dyDescent="0.25">
      <c r="A1427" t="s">
        <v>9</v>
      </c>
      <c r="B1427">
        <v>37822203</v>
      </c>
      <c r="C1427" t="s">
        <v>102</v>
      </c>
      <c r="D1427" t="s">
        <v>103</v>
      </c>
      <c r="E1427">
        <v>4</v>
      </c>
      <c r="F1427">
        <v>0</v>
      </c>
      <c r="G1427">
        <v>2957</v>
      </c>
      <c r="H1427">
        <v>0</v>
      </c>
      <c r="I1427">
        <v>44355</v>
      </c>
    </row>
    <row r="1428" spans="1:9" x14ac:dyDescent="0.25">
      <c r="A1428" t="s">
        <v>9</v>
      </c>
      <c r="B1428">
        <v>37183016</v>
      </c>
      <c r="C1428" t="s">
        <v>45</v>
      </c>
      <c r="D1428" t="s">
        <v>46</v>
      </c>
      <c r="E1428">
        <v>5</v>
      </c>
      <c r="F1428">
        <v>0</v>
      </c>
      <c r="G1428">
        <v>2339.1999999999998</v>
      </c>
      <c r="H1428">
        <v>0</v>
      </c>
      <c r="I1428">
        <v>9604</v>
      </c>
    </row>
    <row r="1429" spans="1:9" x14ac:dyDescent="0.25">
      <c r="A1429" t="s">
        <v>9</v>
      </c>
      <c r="B1429">
        <v>38413327</v>
      </c>
      <c r="C1429" t="s">
        <v>86</v>
      </c>
      <c r="D1429" t="s">
        <v>192</v>
      </c>
      <c r="E1429">
        <v>5</v>
      </c>
      <c r="F1429">
        <v>2</v>
      </c>
      <c r="G1429">
        <v>6973.79</v>
      </c>
      <c r="H1429">
        <v>17.649999999999999</v>
      </c>
      <c r="I1429">
        <v>512</v>
      </c>
    </row>
    <row r="1430" spans="1:9" x14ac:dyDescent="0.25">
      <c r="A1430" t="s">
        <v>9</v>
      </c>
      <c r="B1430">
        <v>26139134</v>
      </c>
      <c r="C1430" t="s">
        <v>59</v>
      </c>
      <c r="D1430" t="s">
        <v>60</v>
      </c>
      <c r="E1430">
        <v>5</v>
      </c>
      <c r="F1430">
        <v>34</v>
      </c>
      <c r="G1430">
        <v>5137.41</v>
      </c>
      <c r="H1430">
        <v>5453.78</v>
      </c>
      <c r="I1430">
        <v>76353</v>
      </c>
    </row>
    <row r="1431" spans="1:9" x14ac:dyDescent="0.25">
      <c r="A1431" t="s">
        <v>9</v>
      </c>
      <c r="B1431">
        <v>32776372</v>
      </c>
      <c r="C1431" t="s">
        <v>359</v>
      </c>
      <c r="D1431" t="s">
        <v>360</v>
      </c>
      <c r="E1431">
        <v>4</v>
      </c>
      <c r="F1431">
        <v>29</v>
      </c>
      <c r="G1431">
        <v>3287.44</v>
      </c>
      <c r="H1431">
        <v>19659.330000000002</v>
      </c>
      <c r="I1431">
        <v>29489</v>
      </c>
    </row>
    <row r="1432" spans="1:9" x14ac:dyDescent="0.25">
      <c r="A1432" t="s">
        <v>9</v>
      </c>
      <c r="B1432">
        <v>37160592</v>
      </c>
      <c r="C1432" t="s">
        <v>86</v>
      </c>
      <c r="D1432" t="s">
        <v>87</v>
      </c>
      <c r="E1432">
        <v>5</v>
      </c>
      <c r="F1432">
        <v>27</v>
      </c>
      <c r="G1432">
        <v>7441.06</v>
      </c>
      <c r="H1432">
        <v>0</v>
      </c>
      <c r="I1432">
        <v>264192</v>
      </c>
    </row>
    <row r="1433" spans="1:9" x14ac:dyDescent="0.25">
      <c r="A1433" t="s">
        <v>9</v>
      </c>
      <c r="B1433">
        <v>35011556</v>
      </c>
      <c r="C1433" t="s">
        <v>102</v>
      </c>
      <c r="D1433" t="s">
        <v>103</v>
      </c>
      <c r="E1433">
        <v>4</v>
      </c>
      <c r="F1433">
        <v>0</v>
      </c>
      <c r="G1433">
        <v>2303</v>
      </c>
      <c r="H1433">
        <v>1032.3699999999999</v>
      </c>
      <c r="I1433">
        <v>29939</v>
      </c>
    </row>
    <row r="1434" spans="1:9" x14ac:dyDescent="0.25">
      <c r="A1434" t="s">
        <v>9</v>
      </c>
      <c r="B1434">
        <v>11981290</v>
      </c>
      <c r="C1434" t="s">
        <v>662</v>
      </c>
      <c r="D1434" t="s">
        <v>351</v>
      </c>
      <c r="E1434">
        <v>0</v>
      </c>
      <c r="F1434">
        <v>7</v>
      </c>
      <c r="G1434">
        <v>4647.0600000000004</v>
      </c>
      <c r="H1434">
        <v>0</v>
      </c>
      <c r="I1434">
        <v>19548</v>
      </c>
    </row>
    <row r="1435" spans="1:9" x14ac:dyDescent="0.25">
      <c r="A1435" t="s">
        <v>9</v>
      </c>
      <c r="B1435">
        <v>37526780</v>
      </c>
      <c r="C1435" t="s">
        <v>224</v>
      </c>
      <c r="D1435" t="s">
        <v>225</v>
      </c>
      <c r="E1435">
        <v>5</v>
      </c>
      <c r="F1435">
        <v>1</v>
      </c>
      <c r="G1435">
        <v>4909.79</v>
      </c>
      <c r="H1435">
        <v>6310.5</v>
      </c>
      <c r="I1435">
        <v>25242</v>
      </c>
    </row>
    <row r="1436" spans="1:9" x14ac:dyDescent="0.25">
      <c r="A1436" t="s">
        <v>9</v>
      </c>
      <c r="B1436">
        <v>37237377</v>
      </c>
      <c r="C1436" t="s">
        <v>266</v>
      </c>
      <c r="D1436" t="s">
        <v>267</v>
      </c>
      <c r="E1436">
        <v>0</v>
      </c>
      <c r="F1436">
        <v>0</v>
      </c>
      <c r="G1436">
        <v>4167.8</v>
      </c>
      <c r="H1436">
        <v>0</v>
      </c>
      <c r="I1436">
        <v>56726</v>
      </c>
    </row>
    <row r="1437" spans="1:9" x14ac:dyDescent="0.25">
      <c r="A1437" t="s">
        <v>9</v>
      </c>
      <c r="B1437">
        <v>36530821</v>
      </c>
      <c r="C1437" t="s">
        <v>33</v>
      </c>
      <c r="D1437" t="s">
        <v>34</v>
      </c>
      <c r="E1437">
        <v>5</v>
      </c>
      <c r="F1437">
        <v>1</v>
      </c>
      <c r="G1437">
        <v>4000</v>
      </c>
      <c r="H1437">
        <v>0</v>
      </c>
      <c r="I1437">
        <v>8000</v>
      </c>
    </row>
    <row r="1438" spans="1:9" x14ac:dyDescent="0.25">
      <c r="A1438" t="s">
        <v>9</v>
      </c>
      <c r="B1438">
        <v>7662923</v>
      </c>
      <c r="C1438" t="s">
        <v>476</v>
      </c>
      <c r="D1438" t="s">
        <v>32</v>
      </c>
      <c r="E1438">
        <v>0</v>
      </c>
      <c r="F1438">
        <v>59</v>
      </c>
      <c r="G1438">
        <v>3427</v>
      </c>
      <c r="H1438">
        <v>0</v>
      </c>
      <c r="I1438">
        <v>3427</v>
      </c>
    </row>
    <row r="1439" spans="1:9" x14ac:dyDescent="0.25">
      <c r="A1439" t="s">
        <v>9</v>
      </c>
      <c r="B1439">
        <v>16073380</v>
      </c>
      <c r="C1439" t="s">
        <v>204</v>
      </c>
      <c r="D1439" t="s">
        <v>205</v>
      </c>
      <c r="E1439">
        <v>5</v>
      </c>
      <c r="F1439">
        <v>5</v>
      </c>
      <c r="G1439">
        <v>3487.26</v>
      </c>
      <c r="H1439">
        <v>0</v>
      </c>
      <c r="I1439">
        <v>61269</v>
      </c>
    </row>
    <row r="1440" spans="1:9" x14ac:dyDescent="0.25">
      <c r="A1440" t="s">
        <v>9</v>
      </c>
      <c r="B1440">
        <v>39413796</v>
      </c>
      <c r="C1440" t="s">
        <v>20</v>
      </c>
      <c r="D1440" t="s">
        <v>69</v>
      </c>
      <c r="E1440">
        <v>5</v>
      </c>
      <c r="F1440">
        <v>2</v>
      </c>
      <c r="G1440">
        <v>6494.31</v>
      </c>
      <c r="H1440">
        <v>74500.100000000006</v>
      </c>
      <c r="I1440">
        <v>128682</v>
      </c>
    </row>
    <row r="1441" spans="1:9" x14ac:dyDescent="0.25">
      <c r="A1441" t="s">
        <v>9</v>
      </c>
      <c r="B1441">
        <v>36906246</v>
      </c>
      <c r="C1441" t="s">
        <v>12</v>
      </c>
      <c r="D1441" t="s">
        <v>13</v>
      </c>
      <c r="E1441">
        <v>0</v>
      </c>
      <c r="F1441">
        <v>1</v>
      </c>
      <c r="G1441">
        <v>12990</v>
      </c>
      <c r="H1441">
        <v>0</v>
      </c>
      <c r="I1441">
        <v>194850</v>
      </c>
    </row>
    <row r="1442" spans="1:9" x14ac:dyDescent="0.25">
      <c r="A1442" t="s">
        <v>9</v>
      </c>
      <c r="B1442">
        <v>36447360</v>
      </c>
      <c r="C1442" t="s">
        <v>43</v>
      </c>
      <c r="D1442" t="s">
        <v>44</v>
      </c>
      <c r="E1442">
        <v>0</v>
      </c>
      <c r="F1442">
        <v>0</v>
      </c>
      <c r="G1442">
        <v>4928</v>
      </c>
      <c r="H1442">
        <v>0</v>
      </c>
      <c r="I1442">
        <v>14784</v>
      </c>
    </row>
    <row r="1443" spans="1:9" x14ac:dyDescent="0.25">
      <c r="A1443" t="s">
        <v>9</v>
      </c>
      <c r="B1443">
        <v>39252001</v>
      </c>
      <c r="C1443" t="s">
        <v>84</v>
      </c>
      <c r="D1443" t="s">
        <v>179</v>
      </c>
      <c r="E1443">
        <v>0</v>
      </c>
      <c r="F1443">
        <v>0</v>
      </c>
      <c r="G1443">
        <v>2855</v>
      </c>
      <c r="H1443">
        <v>21364.5</v>
      </c>
      <c r="I1443">
        <v>14243</v>
      </c>
    </row>
    <row r="1444" spans="1:9" x14ac:dyDescent="0.25">
      <c r="A1444" t="s">
        <v>9</v>
      </c>
      <c r="B1444">
        <v>38697697</v>
      </c>
      <c r="C1444" t="s">
        <v>663</v>
      </c>
      <c r="D1444" t="s">
        <v>664</v>
      </c>
      <c r="E1444">
        <v>0</v>
      </c>
      <c r="F1444">
        <v>0</v>
      </c>
      <c r="G1444">
        <v>3040</v>
      </c>
      <c r="H1444">
        <v>2806.15</v>
      </c>
      <c r="I1444">
        <v>18240</v>
      </c>
    </row>
    <row r="1445" spans="1:9" x14ac:dyDescent="0.25">
      <c r="A1445" t="s">
        <v>9</v>
      </c>
      <c r="B1445">
        <v>14089836</v>
      </c>
      <c r="C1445" t="s">
        <v>136</v>
      </c>
      <c r="D1445" t="s">
        <v>137</v>
      </c>
      <c r="E1445">
        <v>4</v>
      </c>
      <c r="F1445">
        <v>0</v>
      </c>
      <c r="G1445">
        <v>4790.8599999999997</v>
      </c>
      <c r="H1445">
        <v>0</v>
      </c>
      <c r="I1445">
        <v>37430</v>
      </c>
    </row>
    <row r="1446" spans="1:9" x14ac:dyDescent="0.25">
      <c r="A1446" t="s">
        <v>9</v>
      </c>
      <c r="B1446">
        <v>26854415</v>
      </c>
      <c r="C1446" t="s">
        <v>88</v>
      </c>
      <c r="D1446" t="s">
        <v>89</v>
      </c>
      <c r="E1446">
        <v>3</v>
      </c>
      <c r="F1446">
        <v>6</v>
      </c>
      <c r="G1446">
        <v>2400</v>
      </c>
      <c r="H1446">
        <v>3168</v>
      </c>
      <c r="I1446">
        <v>44352</v>
      </c>
    </row>
    <row r="1447" spans="1:9" x14ac:dyDescent="0.25">
      <c r="A1447" t="s">
        <v>9</v>
      </c>
      <c r="B1447">
        <v>21689100</v>
      </c>
      <c r="C1447" t="s">
        <v>553</v>
      </c>
      <c r="D1447" t="s">
        <v>516</v>
      </c>
      <c r="E1447">
        <v>4</v>
      </c>
      <c r="F1447">
        <v>18</v>
      </c>
      <c r="G1447">
        <v>2852.83</v>
      </c>
      <c r="H1447">
        <v>0</v>
      </c>
      <c r="I1447">
        <v>1811</v>
      </c>
    </row>
    <row r="1448" spans="1:9" x14ac:dyDescent="0.25">
      <c r="A1448" t="s">
        <v>9</v>
      </c>
      <c r="B1448">
        <v>39439363</v>
      </c>
      <c r="C1448" t="s">
        <v>57</v>
      </c>
      <c r="D1448" t="s">
        <v>58</v>
      </c>
      <c r="E1448">
        <v>0</v>
      </c>
      <c r="F1448">
        <v>0</v>
      </c>
      <c r="G1448">
        <v>2912</v>
      </c>
      <c r="H1448">
        <v>30464</v>
      </c>
      <c r="I1448">
        <v>23296</v>
      </c>
    </row>
    <row r="1449" spans="1:9" x14ac:dyDescent="0.25">
      <c r="A1449" t="s">
        <v>9</v>
      </c>
      <c r="B1449">
        <v>38282085</v>
      </c>
      <c r="C1449" t="s">
        <v>665</v>
      </c>
      <c r="D1449" t="s">
        <v>23</v>
      </c>
      <c r="E1449">
        <v>0</v>
      </c>
      <c r="F1449">
        <v>0</v>
      </c>
      <c r="G1449">
        <v>4435.33</v>
      </c>
      <c r="H1449">
        <v>0</v>
      </c>
      <c r="I1449">
        <v>17424</v>
      </c>
    </row>
    <row r="1450" spans="1:9" x14ac:dyDescent="0.25">
      <c r="A1450" t="s">
        <v>9</v>
      </c>
      <c r="B1450">
        <v>28381690</v>
      </c>
      <c r="C1450" t="s">
        <v>37</v>
      </c>
      <c r="D1450" t="s">
        <v>537</v>
      </c>
      <c r="E1450">
        <v>0</v>
      </c>
      <c r="F1450">
        <v>5</v>
      </c>
      <c r="G1450">
        <v>4939.38</v>
      </c>
      <c r="H1450">
        <v>9938</v>
      </c>
      <c r="I1450">
        <v>39752</v>
      </c>
    </row>
    <row r="1451" spans="1:9" x14ac:dyDescent="0.25">
      <c r="A1451" t="s">
        <v>9</v>
      </c>
      <c r="B1451">
        <v>38037613</v>
      </c>
      <c r="C1451" t="s">
        <v>479</v>
      </c>
      <c r="D1451" t="s">
        <v>480</v>
      </c>
      <c r="E1451">
        <v>5</v>
      </c>
      <c r="F1451">
        <v>0</v>
      </c>
      <c r="G1451">
        <v>1461.78</v>
      </c>
      <c r="H1451">
        <v>3238.22</v>
      </c>
      <c r="I1451">
        <v>29144</v>
      </c>
    </row>
    <row r="1452" spans="1:9" x14ac:dyDescent="0.25">
      <c r="A1452" t="s">
        <v>9</v>
      </c>
      <c r="B1452">
        <v>11390761</v>
      </c>
      <c r="C1452" t="s">
        <v>12</v>
      </c>
      <c r="D1452" t="s">
        <v>13</v>
      </c>
      <c r="E1452">
        <v>5</v>
      </c>
      <c r="F1452">
        <v>0</v>
      </c>
      <c r="G1452">
        <v>5618.33</v>
      </c>
      <c r="H1452">
        <v>9963.07</v>
      </c>
      <c r="I1452">
        <v>64760</v>
      </c>
    </row>
    <row r="1453" spans="1:9" x14ac:dyDescent="0.25">
      <c r="A1453" t="s">
        <v>9</v>
      </c>
      <c r="B1453">
        <v>35220998</v>
      </c>
      <c r="C1453" t="s">
        <v>342</v>
      </c>
      <c r="D1453" t="s">
        <v>343</v>
      </c>
      <c r="E1453">
        <v>3</v>
      </c>
      <c r="F1453">
        <v>3</v>
      </c>
      <c r="G1453">
        <v>2677</v>
      </c>
      <c r="H1453">
        <v>0</v>
      </c>
      <c r="I1453">
        <v>13385</v>
      </c>
    </row>
    <row r="1454" spans="1:9" x14ac:dyDescent="0.25">
      <c r="A1454" t="s">
        <v>9</v>
      </c>
      <c r="B1454">
        <v>15079825</v>
      </c>
      <c r="C1454" t="s">
        <v>64</v>
      </c>
      <c r="D1454" t="s">
        <v>65</v>
      </c>
      <c r="E1454">
        <v>0</v>
      </c>
      <c r="F1454">
        <v>5</v>
      </c>
      <c r="G1454">
        <v>1869.9</v>
      </c>
      <c r="H1454">
        <v>2645.81</v>
      </c>
      <c r="I1454">
        <v>7276</v>
      </c>
    </row>
    <row r="1455" spans="1:9" x14ac:dyDescent="0.25">
      <c r="A1455" t="s">
        <v>9</v>
      </c>
      <c r="B1455">
        <v>10997654</v>
      </c>
      <c r="C1455" t="s">
        <v>232</v>
      </c>
      <c r="D1455" t="s">
        <v>140</v>
      </c>
      <c r="E1455">
        <v>5</v>
      </c>
      <c r="F1455">
        <v>0</v>
      </c>
      <c r="G1455">
        <v>1454</v>
      </c>
      <c r="H1455">
        <v>0</v>
      </c>
      <c r="I1455">
        <v>4197</v>
      </c>
    </row>
    <row r="1456" spans="1:9" x14ac:dyDescent="0.25">
      <c r="A1456" t="s">
        <v>9</v>
      </c>
      <c r="B1456">
        <v>28481620</v>
      </c>
      <c r="C1456" t="s">
        <v>666</v>
      </c>
      <c r="D1456" t="s">
        <v>667</v>
      </c>
      <c r="E1456">
        <v>0</v>
      </c>
      <c r="F1456">
        <v>13</v>
      </c>
      <c r="G1456">
        <v>5804.92</v>
      </c>
      <c r="H1456">
        <v>8186.22</v>
      </c>
      <c r="I1456">
        <v>73676</v>
      </c>
    </row>
    <row r="1457" spans="1:9" x14ac:dyDescent="0.25">
      <c r="A1457" t="s">
        <v>9</v>
      </c>
      <c r="B1457">
        <v>11645212</v>
      </c>
      <c r="C1457" t="s">
        <v>631</v>
      </c>
      <c r="D1457" t="s">
        <v>632</v>
      </c>
      <c r="E1457">
        <v>5</v>
      </c>
      <c r="F1457">
        <v>4</v>
      </c>
      <c r="G1457">
        <v>2987.53</v>
      </c>
      <c r="H1457">
        <v>0</v>
      </c>
      <c r="I1457">
        <v>22092</v>
      </c>
    </row>
    <row r="1458" spans="1:9" x14ac:dyDescent="0.25">
      <c r="A1458" t="s">
        <v>9</v>
      </c>
      <c r="B1458">
        <v>9890958</v>
      </c>
      <c r="C1458" t="s">
        <v>232</v>
      </c>
      <c r="D1458" t="s">
        <v>140</v>
      </c>
      <c r="E1458">
        <v>4</v>
      </c>
      <c r="F1458">
        <v>0</v>
      </c>
      <c r="G1458">
        <v>1294.46</v>
      </c>
      <c r="H1458">
        <v>1020.64</v>
      </c>
      <c r="I1458">
        <v>14289</v>
      </c>
    </row>
    <row r="1459" spans="1:9" x14ac:dyDescent="0.25">
      <c r="A1459" t="s">
        <v>9</v>
      </c>
      <c r="B1459">
        <v>21100809</v>
      </c>
      <c r="C1459" t="s">
        <v>96</v>
      </c>
      <c r="D1459" t="s">
        <v>97</v>
      </c>
      <c r="E1459">
        <v>0</v>
      </c>
      <c r="F1459">
        <v>7</v>
      </c>
      <c r="G1459">
        <v>5174</v>
      </c>
      <c r="H1459">
        <v>0</v>
      </c>
      <c r="I1459">
        <v>31044</v>
      </c>
    </row>
    <row r="1460" spans="1:9" x14ac:dyDescent="0.25">
      <c r="A1460" t="s">
        <v>9</v>
      </c>
      <c r="B1460">
        <v>34771844</v>
      </c>
      <c r="C1460" t="s">
        <v>66</v>
      </c>
      <c r="D1460" t="s">
        <v>67</v>
      </c>
      <c r="E1460">
        <v>4</v>
      </c>
      <c r="F1460">
        <v>25</v>
      </c>
      <c r="G1460">
        <v>7567</v>
      </c>
      <c r="H1460">
        <v>5218.62</v>
      </c>
      <c r="I1460">
        <v>151340</v>
      </c>
    </row>
    <row r="1461" spans="1:9" x14ac:dyDescent="0.25">
      <c r="A1461" t="s">
        <v>9</v>
      </c>
      <c r="B1461">
        <v>27611072</v>
      </c>
      <c r="C1461" t="s">
        <v>107</v>
      </c>
      <c r="D1461" t="s">
        <v>108</v>
      </c>
      <c r="E1461">
        <v>4</v>
      </c>
      <c r="F1461">
        <v>66</v>
      </c>
      <c r="G1461">
        <v>1970.6</v>
      </c>
      <c r="H1461">
        <v>0</v>
      </c>
      <c r="I1461">
        <v>253382</v>
      </c>
    </row>
    <row r="1462" spans="1:9" x14ac:dyDescent="0.25">
      <c r="A1462" t="s">
        <v>9</v>
      </c>
      <c r="B1462">
        <v>35550484</v>
      </c>
      <c r="C1462" t="s">
        <v>230</v>
      </c>
      <c r="D1462" t="s">
        <v>231</v>
      </c>
      <c r="E1462">
        <v>5</v>
      </c>
      <c r="F1462">
        <v>12</v>
      </c>
      <c r="G1462">
        <v>5824.6</v>
      </c>
      <c r="H1462">
        <v>0</v>
      </c>
      <c r="I1462">
        <v>419075</v>
      </c>
    </row>
    <row r="1463" spans="1:9" x14ac:dyDescent="0.25">
      <c r="A1463" t="s">
        <v>9</v>
      </c>
      <c r="B1463">
        <v>36328095</v>
      </c>
      <c r="C1463" t="s">
        <v>61</v>
      </c>
      <c r="D1463" t="s">
        <v>62</v>
      </c>
      <c r="E1463">
        <v>0</v>
      </c>
      <c r="F1463">
        <v>0</v>
      </c>
      <c r="G1463">
        <v>4582.53</v>
      </c>
      <c r="H1463">
        <v>0</v>
      </c>
      <c r="I1463">
        <v>12137</v>
      </c>
    </row>
    <row r="1464" spans="1:9" x14ac:dyDescent="0.25">
      <c r="A1464" t="s">
        <v>9</v>
      </c>
      <c r="B1464">
        <v>36285126</v>
      </c>
      <c r="C1464" t="s">
        <v>208</v>
      </c>
      <c r="D1464" t="s">
        <v>313</v>
      </c>
      <c r="E1464">
        <v>5</v>
      </c>
      <c r="F1464">
        <v>0</v>
      </c>
      <c r="G1464">
        <v>4444</v>
      </c>
      <c r="H1464">
        <v>0</v>
      </c>
      <c r="I1464">
        <v>92729</v>
      </c>
    </row>
    <row r="1465" spans="1:9" x14ac:dyDescent="0.25">
      <c r="A1465" t="s">
        <v>9</v>
      </c>
      <c r="B1465">
        <v>35535716</v>
      </c>
      <c r="C1465" t="s">
        <v>126</v>
      </c>
      <c r="D1465" t="s">
        <v>127</v>
      </c>
      <c r="E1465">
        <v>0</v>
      </c>
      <c r="F1465">
        <v>2</v>
      </c>
      <c r="G1465">
        <v>2441</v>
      </c>
      <c r="H1465">
        <v>0</v>
      </c>
      <c r="I1465">
        <v>7323</v>
      </c>
    </row>
    <row r="1466" spans="1:9" x14ac:dyDescent="0.25">
      <c r="A1466" t="s">
        <v>9</v>
      </c>
      <c r="B1466">
        <v>32989907</v>
      </c>
      <c r="C1466" t="s">
        <v>117</v>
      </c>
      <c r="D1466" t="s">
        <v>118</v>
      </c>
      <c r="E1466">
        <v>5</v>
      </c>
      <c r="F1466">
        <v>4</v>
      </c>
      <c r="G1466">
        <v>3118</v>
      </c>
      <c r="H1466">
        <v>9025.7800000000007</v>
      </c>
      <c r="I1466">
        <v>15590</v>
      </c>
    </row>
    <row r="1467" spans="1:9" x14ac:dyDescent="0.25">
      <c r="A1467" t="s">
        <v>9</v>
      </c>
      <c r="B1467">
        <v>26996408</v>
      </c>
      <c r="C1467" t="s">
        <v>668</v>
      </c>
      <c r="D1467" t="s">
        <v>669</v>
      </c>
      <c r="E1467">
        <v>0</v>
      </c>
      <c r="F1467">
        <v>4</v>
      </c>
      <c r="G1467">
        <v>2100</v>
      </c>
      <c r="H1467">
        <v>1350</v>
      </c>
      <c r="I1467">
        <v>18900</v>
      </c>
    </row>
    <row r="1468" spans="1:9" x14ac:dyDescent="0.25">
      <c r="A1468" t="s">
        <v>9</v>
      </c>
      <c r="B1468">
        <v>36705000</v>
      </c>
      <c r="C1468" t="s">
        <v>568</v>
      </c>
      <c r="D1468" t="s">
        <v>85</v>
      </c>
      <c r="E1468">
        <v>4</v>
      </c>
      <c r="F1468">
        <v>0</v>
      </c>
      <c r="G1468">
        <v>4617.16</v>
      </c>
      <c r="H1468">
        <v>0</v>
      </c>
      <c r="I1468">
        <v>35632</v>
      </c>
    </row>
    <row r="1469" spans="1:9" x14ac:dyDescent="0.25">
      <c r="A1469" t="s">
        <v>9</v>
      </c>
      <c r="B1469">
        <v>11143793</v>
      </c>
      <c r="C1469" t="s">
        <v>670</v>
      </c>
      <c r="D1469" t="s">
        <v>671</v>
      </c>
      <c r="E1469">
        <v>4</v>
      </c>
      <c r="F1469">
        <v>18</v>
      </c>
      <c r="G1469">
        <v>2635.66</v>
      </c>
      <c r="H1469">
        <v>0</v>
      </c>
      <c r="I1469">
        <v>2591</v>
      </c>
    </row>
    <row r="1470" spans="1:9" x14ac:dyDescent="0.25">
      <c r="A1470" t="s">
        <v>9</v>
      </c>
      <c r="B1470">
        <v>38579573</v>
      </c>
      <c r="C1470" t="s">
        <v>319</v>
      </c>
      <c r="D1470" t="s">
        <v>320</v>
      </c>
      <c r="E1470">
        <v>0</v>
      </c>
      <c r="F1470">
        <v>0</v>
      </c>
      <c r="G1470">
        <v>1949</v>
      </c>
      <c r="H1470">
        <v>7796</v>
      </c>
      <c r="I1470">
        <v>7796</v>
      </c>
    </row>
    <row r="1471" spans="1:9" x14ac:dyDescent="0.25">
      <c r="A1471" t="s">
        <v>9</v>
      </c>
      <c r="B1471">
        <v>8370778</v>
      </c>
      <c r="C1471" t="s">
        <v>165</v>
      </c>
      <c r="D1471" t="s">
        <v>166</v>
      </c>
      <c r="E1471">
        <v>5</v>
      </c>
      <c r="F1471">
        <v>2</v>
      </c>
      <c r="G1471">
        <v>4500</v>
      </c>
      <c r="H1471">
        <v>6750</v>
      </c>
      <c r="I1471">
        <v>27000</v>
      </c>
    </row>
    <row r="1472" spans="1:9" x14ac:dyDescent="0.25">
      <c r="A1472" t="s">
        <v>9</v>
      </c>
      <c r="B1472">
        <v>25961694</v>
      </c>
      <c r="C1472" t="s">
        <v>672</v>
      </c>
      <c r="D1472" t="s">
        <v>673</v>
      </c>
      <c r="E1472">
        <v>0</v>
      </c>
      <c r="F1472">
        <v>0</v>
      </c>
      <c r="G1472">
        <v>3983.33</v>
      </c>
      <c r="H1472">
        <v>0</v>
      </c>
      <c r="I1472">
        <v>19498</v>
      </c>
    </row>
    <row r="1473" spans="1:9" x14ac:dyDescent="0.25">
      <c r="A1473" t="s">
        <v>9</v>
      </c>
      <c r="B1473">
        <v>12609699</v>
      </c>
      <c r="C1473" t="s">
        <v>162</v>
      </c>
      <c r="D1473" t="s">
        <v>163</v>
      </c>
      <c r="E1473">
        <v>0</v>
      </c>
      <c r="F1473">
        <v>6</v>
      </c>
      <c r="G1473">
        <v>3796.5</v>
      </c>
      <c r="H1473">
        <v>0</v>
      </c>
      <c r="I1473">
        <v>119391</v>
      </c>
    </row>
    <row r="1474" spans="1:9" x14ac:dyDescent="0.25">
      <c r="A1474" t="s">
        <v>9</v>
      </c>
      <c r="B1474">
        <v>12194819</v>
      </c>
      <c r="C1474" t="s">
        <v>175</v>
      </c>
      <c r="D1474" t="s">
        <v>176</v>
      </c>
      <c r="E1474">
        <v>0</v>
      </c>
      <c r="F1474">
        <v>1</v>
      </c>
      <c r="G1474">
        <v>4500</v>
      </c>
      <c r="H1474">
        <v>0</v>
      </c>
      <c r="I1474">
        <v>27000</v>
      </c>
    </row>
    <row r="1475" spans="1:9" x14ac:dyDescent="0.25">
      <c r="A1475" t="s">
        <v>9</v>
      </c>
      <c r="B1475">
        <v>14267363</v>
      </c>
      <c r="C1475" t="s">
        <v>387</v>
      </c>
      <c r="D1475" t="s">
        <v>388</v>
      </c>
      <c r="E1475">
        <v>4</v>
      </c>
      <c r="F1475">
        <v>23</v>
      </c>
      <c r="G1475">
        <v>6145.2</v>
      </c>
      <c r="H1475">
        <v>0</v>
      </c>
      <c r="I1475">
        <v>68319</v>
      </c>
    </row>
    <row r="1476" spans="1:9" x14ac:dyDescent="0.25">
      <c r="A1476" t="s">
        <v>9</v>
      </c>
      <c r="B1476">
        <v>35416297</v>
      </c>
      <c r="C1476" t="s">
        <v>80</v>
      </c>
      <c r="D1476" t="s">
        <v>81</v>
      </c>
      <c r="E1476">
        <v>4</v>
      </c>
      <c r="F1476">
        <v>110</v>
      </c>
      <c r="G1476">
        <v>2327.66</v>
      </c>
      <c r="H1476">
        <v>0</v>
      </c>
      <c r="I1476">
        <v>81687</v>
      </c>
    </row>
    <row r="1477" spans="1:9" x14ac:dyDescent="0.25">
      <c r="A1477" t="s">
        <v>9</v>
      </c>
      <c r="B1477">
        <v>21578042</v>
      </c>
      <c r="C1477" t="s">
        <v>117</v>
      </c>
      <c r="D1477" t="s">
        <v>118</v>
      </c>
      <c r="E1477">
        <v>5</v>
      </c>
      <c r="F1477">
        <v>26</v>
      </c>
      <c r="G1477">
        <v>1890</v>
      </c>
      <c r="H1477">
        <v>0</v>
      </c>
      <c r="I1477">
        <v>85050</v>
      </c>
    </row>
    <row r="1478" spans="1:9" x14ac:dyDescent="0.25">
      <c r="A1478" t="s">
        <v>9</v>
      </c>
      <c r="B1478">
        <v>35088379</v>
      </c>
      <c r="C1478" t="s">
        <v>674</v>
      </c>
      <c r="D1478" t="s">
        <v>497</v>
      </c>
      <c r="E1478">
        <v>5</v>
      </c>
      <c r="F1478">
        <v>0</v>
      </c>
      <c r="G1478">
        <v>5590.86</v>
      </c>
      <c r="H1478">
        <v>0</v>
      </c>
      <c r="I1478">
        <v>86057</v>
      </c>
    </row>
    <row r="1479" spans="1:9" x14ac:dyDescent="0.25">
      <c r="A1479" t="s">
        <v>9</v>
      </c>
      <c r="B1479">
        <v>37033223</v>
      </c>
      <c r="C1479" t="s">
        <v>438</v>
      </c>
      <c r="D1479" t="s">
        <v>439</v>
      </c>
      <c r="E1479">
        <v>4</v>
      </c>
      <c r="F1479">
        <v>6</v>
      </c>
      <c r="G1479">
        <v>2131.8000000000002</v>
      </c>
      <c r="H1479">
        <v>1425.51</v>
      </c>
      <c r="I1479">
        <v>41340</v>
      </c>
    </row>
    <row r="1480" spans="1:9" x14ac:dyDescent="0.25">
      <c r="A1480" t="s">
        <v>9</v>
      </c>
      <c r="B1480">
        <v>31913890</v>
      </c>
      <c r="C1480" t="s">
        <v>88</v>
      </c>
      <c r="D1480" t="s">
        <v>89</v>
      </c>
      <c r="E1480">
        <v>4</v>
      </c>
      <c r="F1480">
        <v>22</v>
      </c>
      <c r="G1480">
        <v>4442</v>
      </c>
      <c r="H1480">
        <v>8884</v>
      </c>
      <c r="I1480">
        <v>124376</v>
      </c>
    </row>
    <row r="1481" spans="1:9" x14ac:dyDescent="0.25">
      <c r="A1481" t="s">
        <v>9</v>
      </c>
      <c r="B1481">
        <v>18871062</v>
      </c>
      <c r="C1481" t="s">
        <v>499</v>
      </c>
      <c r="D1481" t="s">
        <v>500</v>
      </c>
      <c r="E1481">
        <v>0</v>
      </c>
      <c r="F1481">
        <v>5</v>
      </c>
      <c r="G1481">
        <v>3876</v>
      </c>
      <c r="H1481">
        <v>0</v>
      </c>
      <c r="I1481">
        <v>42636</v>
      </c>
    </row>
    <row r="1482" spans="1:9" x14ac:dyDescent="0.25">
      <c r="A1482" t="s">
        <v>9</v>
      </c>
      <c r="B1482">
        <v>26217866</v>
      </c>
      <c r="C1482" t="s">
        <v>253</v>
      </c>
      <c r="D1482" t="s">
        <v>254</v>
      </c>
      <c r="E1482">
        <v>3</v>
      </c>
      <c r="F1482">
        <v>0</v>
      </c>
      <c r="G1482">
        <v>2635</v>
      </c>
      <c r="H1482">
        <v>0</v>
      </c>
      <c r="I1482">
        <v>5270</v>
      </c>
    </row>
    <row r="1483" spans="1:9" x14ac:dyDescent="0.25">
      <c r="A1483" t="s">
        <v>9</v>
      </c>
      <c r="B1483">
        <v>21663710</v>
      </c>
      <c r="C1483" t="s">
        <v>556</v>
      </c>
      <c r="D1483" t="s">
        <v>557</v>
      </c>
      <c r="E1483">
        <v>5</v>
      </c>
      <c r="F1483">
        <v>25</v>
      </c>
      <c r="G1483">
        <v>4521.16</v>
      </c>
      <c r="H1483">
        <v>0</v>
      </c>
      <c r="I1483">
        <v>245700</v>
      </c>
    </row>
    <row r="1484" spans="1:9" x14ac:dyDescent="0.25">
      <c r="A1484" t="s">
        <v>9</v>
      </c>
      <c r="B1484">
        <v>34614526</v>
      </c>
      <c r="C1484" t="s">
        <v>253</v>
      </c>
      <c r="D1484" t="s">
        <v>675</v>
      </c>
      <c r="E1484">
        <v>4</v>
      </c>
      <c r="F1484">
        <v>9</v>
      </c>
      <c r="G1484">
        <v>6714</v>
      </c>
      <c r="H1484">
        <v>0</v>
      </c>
      <c r="I1484">
        <v>228276</v>
      </c>
    </row>
    <row r="1485" spans="1:9" x14ac:dyDescent="0.25">
      <c r="A1485" t="s">
        <v>9</v>
      </c>
      <c r="B1485">
        <v>39231763</v>
      </c>
      <c r="C1485" t="s">
        <v>676</v>
      </c>
      <c r="D1485" t="s">
        <v>677</v>
      </c>
      <c r="E1485">
        <v>0</v>
      </c>
      <c r="F1485">
        <v>0</v>
      </c>
      <c r="G1485">
        <v>3418.63</v>
      </c>
      <c r="H1485">
        <v>23260.36</v>
      </c>
      <c r="I1485">
        <v>63966</v>
      </c>
    </row>
    <row r="1486" spans="1:9" x14ac:dyDescent="0.25">
      <c r="A1486" t="s">
        <v>9</v>
      </c>
      <c r="B1486">
        <v>36388862</v>
      </c>
      <c r="C1486" t="s">
        <v>102</v>
      </c>
      <c r="D1486" t="s">
        <v>103</v>
      </c>
      <c r="E1486">
        <v>4</v>
      </c>
      <c r="F1486">
        <v>19</v>
      </c>
      <c r="G1486">
        <v>2700</v>
      </c>
      <c r="H1486">
        <v>2700</v>
      </c>
      <c r="I1486">
        <v>37800</v>
      </c>
    </row>
    <row r="1487" spans="1:9" x14ac:dyDescent="0.25">
      <c r="A1487" t="s">
        <v>9</v>
      </c>
      <c r="B1487">
        <v>35194214</v>
      </c>
      <c r="C1487" t="s">
        <v>138</v>
      </c>
      <c r="D1487" t="s">
        <v>65</v>
      </c>
      <c r="E1487">
        <v>4</v>
      </c>
      <c r="F1487">
        <v>6</v>
      </c>
      <c r="G1487">
        <v>6129.66</v>
      </c>
      <c r="H1487">
        <v>0</v>
      </c>
      <c r="I1487">
        <v>111797</v>
      </c>
    </row>
    <row r="1488" spans="1:9" x14ac:dyDescent="0.25">
      <c r="A1488" t="s">
        <v>9</v>
      </c>
      <c r="B1488">
        <v>28952893</v>
      </c>
      <c r="C1488" t="s">
        <v>177</v>
      </c>
      <c r="D1488" t="s">
        <v>178</v>
      </c>
      <c r="E1488">
        <v>5</v>
      </c>
      <c r="F1488">
        <v>2</v>
      </c>
      <c r="G1488">
        <v>6849.4</v>
      </c>
      <c r="H1488">
        <v>0</v>
      </c>
      <c r="I1488">
        <v>41418</v>
      </c>
    </row>
    <row r="1489" spans="1:9" x14ac:dyDescent="0.25">
      <c r="A1489" t="s">
        <v>9</v>
      </c>
      <c r="B1489">
        <v>26104708</v>
      </c>
      <c r="C1489" t="s">
        <v>195</v>
      </c>
      <c r="D1489" t="s">
        <v>336</v>
      </c>
      <c r="E1489">
        <v>5</v>
      </c>
      <c r="F1489">
        <v>26</v>
      </c>
      <c r="G1489">
        <v>1549.33</v>
      </c>
      <c r="H1489">
        <v>0</v>
      </c>
      <c r="I1489">
        <v>9516</v>
      </c>
    </row>
    <row r="1490" spans="1:9" x14ac:dyDescent="0.25">
      <c r="A1490" t="s">
        <v>9</v>
      </c>
      <c r="B1490">
        <v>9890959</v>
      </c>
      <c r="C1490" t="s">
        <v>232</v>
      </c>
      <c r="D1490" t="s">
        <v>158</v>
      </c>
      <c r="E1490">
        <v>4</v>
      </c>
      <c r="F1490">
        <v>204</v>
      </c>
      <c r="G1490">
        <v>1411.1</v>
      </c>
      <c r="H1490">
        <v>0</v>
      </c>
      <c r="I1490">
        <v>11256</v>
      </c>
    </row>
    <row r="1491" spans="1:9" x14ac:dyDescent="0.25">
      <c r="A1491" t="s">
        <v>9</v>
      </c>
      <c r="B1491">
        <v>15387121</v>
      </c>
      <c r="C1491" t="s">
        <v>29</v>
      </c>
      <c r="D1491" t="s">
        <v>30</v>
      </c>
      <c r="E1491">
        <v>5</v>
      </c>
      <c r="F1491">
        <v>5</v>
      </c>
      <c r="G1491">
        <v>7124.54</v>
      </c>
      <c r="H1491">
        <v>41541.81</v>
      </c>
      <c r="I1491">
        <v>114240</v>
      </c>
    </row>
    <row r="1492" spans="1:9" x14ac:dyDescent="0.25">
      <c r="A1492" t="s">
        <v>9</v>
      </c>
      <c r="B1492">
        <v>14498496</v>
      </c>
      <c r="C1492" t="s">
        <v>195</v>
      </c>
      <c r="D1492" t="s">
        <v>581</v>
      </c>
      <c r="E1492">
        <v>4</v>
      </c>
      <c r="F1492">
        <v>60</v>
      </c>
      <c r="G1492">
        <v>4229.4799999999996</v>
      </c>
      <c r="H1492">
        <v>1748.27</v>
      </c>
      <c r="I1492">
        <v>50700</v>
      </c>
    </row>
    <row r="1493" spans="1:9" x14ac:dyDescent="0.25">
      <c r="A1493" t="s">
        <v>9</v>
      </c>
      <c r="B1493">
        <v>17144364</v>
      </c>
      <c r="C1493" t="s">
        <v>134</v>
      </c>
      <c r="D1493" t="s">
        <v>56</v>
      </c>
      <c r="E1493">
        <v>4</v>
      </c>
      <c r="F1493">
        <v>70</v>
      </c>
      <c r="G1493">
        <v>2548.33</v>
      </c>
      <c r="H1493">
        <v>0</v>
      </c>
      <c r="I1493">
        <v>43588</v>
      </c>
    </row>
    <row r="1494" spans="1:9" x14ac:dyDescent="0.25">
      <c r="A1494" t="s">
        <v>9</v>
      </c>
      <c r="B1494">
        <v>11471967</v>
      </c>
      <c r="C1494" t="s">
        <v>55</v>
      </c>
      <c r="D1494" t="s">
        <v>453</v>
      </c>
      <c r="E1494">
        <v>0</v>
      </c>
      <c r="F1494">
        <v>35</v>
      </c>
      <c r="G1494">
        <v>4186.33</v>
      </c>
      <c r="H1494">
        <v>0</v>
      </c>
      <c r="I1494">
        <v>39416</v>
      </c>
    </row>
    <row r="1495" spans="1:9" x14ac:dyDescent="0.25">
      <c r="A1495" t="s">
        <v>9</v>
      </c>
      <c r="B1495">
        <v>37292544</v>
      </c>
      <c r="C1495" t="s">
        <v>80</v>
      </c>
      <c r="D1495" t="s">
        <v>81</v>
      </c>
      <c r="E1495">
        <v>4</v>
      </c>
      <c r="F1495">
        <v>11</v>
      </c>
      <c r="G1495">
        <v>2722.73</v>
      </c>
      <c r="H1495">
        <v>0</v>
      </c>
      <c r="I1495">
        <v>90649</v>
      </c>
    </row>
    <row r="1496" spans="1:9" x14ac:dyDescent="0.25">
      <c r="A1496" t="s">
        <v>9</v>
      </c>
      <c r="B1496">
        <v>37473725</v>
      </c>
      <c r="C1496" t="s">
        <v>102</v>
      </c>
      <c r="D1496" t="s">
        <v>103</v>
      </c>
      <c r="E1496">
        <v>0</v>
      </c>
      <c r="F1496">
        <v>0</v>
      </c>
      <c r="G1496">
        <v>2502</v>
      </c>
      <c r="H1496">
        <v>0</v>
      </c>
      <c r="I1496">
        <v>22518</v>
      </c>
    </row>
    <row r="1497" spans="1:9" x14ac:dyDescent="0.25">
      <c r="A1497" t="s">
        <v>9</v>
      </c>
      <c r="B1497">
        <v>13551228</v>
      </c>
      <c r="C1497" t="s">
        <v>27</v>
      </c>
      <c r="D1497" t="s">
        <v>161</v>
      </c>
      <c r="E1497">
        <v>5</v>
      </c>
      <c r="F1497">
        <v>12</v>
      </c>
      <c r="G1497">
        <v>8443</v>
      </c>
      <c r="H1497">
        <v>21107.5</v>
      </c>
      <c r="I1497">
        <v>42215</v>
      </c>
    </row>
    <row r="1498" spans="1:9" x14ac:dyDescent="0.25">
      <c r="A1498" t="s">
        <v>9</v>
      </c>
      <c r="B1498">
        <v>11390762</v>
      </c>
      <c r="C1498" t="s">
        <v>12</v>
      </c>
      <c r="D1498" t="s">
        <v>13</v>
      </c>
      <c r="E1498">
        <v>5</v>
      </c>
      <c r="F1498">
        <v>8</v>
      </c>
      <c r="G1498">
        <v>3764</v>
      </c>
      <c r="H1498">
        <v>0</v>
      </c>
      <c r="I1498">
        <v>7528</v>
      </c>
    </row>
    <row r="1499" spans="1:9" x14ac:dyDescent="0.25">
      <c r="A1499" t="s">
        <v>9</v>
      </c>
      <c r="B1499">
        <v>39250949</v>
      </c>
      <c r="C1499" t="s">
        <v>302</v>
      </c>
      <c r="D1499" t="s">
        <v>303</v>
      </c>
      <c r="E1499">
        <v>5</v>
      </c>
      <c r="F1499">
        <v>0</v>
      </c>
      <c r="G1499">
        <v>1250.05</v>
      </c>
      <c r="H1499">
        <v>9483.15</v>
      </c>
      <c r="I1499">
        <v>16380</v>
      </c>
    </row>
    <row r="1500" spans="1:9" x14ac:dyDescent="0.25">
      <c r="A1500" t="s">
        <v>9</v>
      </c>
      <c r="B1500">
        <v>39028271</v>
      </c>
      <c r="C1500" t="s">
        <v>126</v>
      </c>
      <c r="D1500" t="s">
        <v>127</v>
      </c>
      <c r="E1500">
        <v>0</v>
      </c>
      <c r="F1500">
        <v>0</v>
      </c>
      <c r="G1500">
        <v>2572</v>
      </c>
      <c r="H1500">
        <v>6858.66</v>
      </c>
      <c r="I1500">
        <v>10288</v>
      </c>
    </row>
    <row r="1501" spans="1:9" x14ac:dyDescent="0.25">
      <c r="A1501" t="s">
        <v>9</v>
      </c>
      <c r="B1501">
        <v>26391755</v>
      </c>
      <c r="C1501" t="s">
        <v>49</v>
      </c>
      <c r="D1501" t="s">
        <v>50</v>
      </c>
      <c r="E1501">
        <v>0</v>
      </c>
      <c r="F1501">
        <v>0</v>
      </c>
      <c r="G1501">
        <v>2796</v>
      </c>
      <c r="H1501">
        <v>1553.33</v>
      </c>
      <c r="I1501">
        <v>13980</v>
      </c>
    </row>
    <row r="1502" spans="1:9" x14ac:dyDescent="0.25">
      <c r="A1502" t="s">
        <v>9</v>
      </c>
      <c r="B1502">
        <v>26286627</v>
      </c>
      <c r="C1502" t="s">
        <v>237</v>
      </c>
      <c r="D1502" t="s">
        <v>238</v>
      </c>
      <c r="E1502">
        <v>5</v>
      </c>
      <c r="F1502">
        <v>0</v>
      </c>
      <c r="G1502">
        <v>2441.1</v>
      </c>
      <c r="H1502">
        <v>0</v>
      </c>
      <c r="I1502">
        <v>15642</v>
      </c>
    </row>
    <row r="1503" spans="1:9" x14ac:dyDescent="0.25">
      <c r="A1503" t="s">
        <v>9</v>
      </c>
      <c r="B1503">
        <v>38271830</v>
      </c>
      <c r="C1503" t="s">
        <v>247</v>
      </c>
      <c r="D1503" t="s">
        <v>248</v>
      </c>
      <c r="E1503">
        <v>4</v>
      </c>
      <c r="F1503">
        <v>2</v>
      </c>
      <c r="G1503">
        <v>2175</v>
      </c>
      <c r="H1503">
        <v>0</v>
      </c>
      <c r="I1503">
        <v>8700</v>
      </c>
    </row>
    <row r="1504" spans="1:9" x14ac:dyDescent="0.25">
      <c r="A1504" t="s">
        <v>9</v>
      </c>
      <c r="B1504">
        <v>25734329</v>
      </c>
      <c r="C1504" t="s">
        <v>86</v>
      </c>
      <c r="D1504" t="s">
        <v>192</v>
      </c>
      <c r="E1504">
        <v>4</v>
      </c>
      <c r="F1504">
        <v>36</v>
      </c>
      <c r="G1504">
        <v>4115.0600000000004</v>
      </c>
      <c r="H1504">
        <v>0</v>
      </c>
      <c r="I1504">
        <v>105722</v>
      </c>
    </row>
    <row r="1505" spans="1:9" x14ac:dyDescent="0.25">
      <c r="A1505" t="s">
        <v>9</v>
      </c>
      <c r="B1505">
        <v>36177719</v>
      </c>
      <c r="C1505" t="s">
        <v>154</v>
      </c>
      <c r="D1505" t="s">
        <v>155</v>
      </c>
      <c r="E1505">
        <v>0</v>
      </c>
      <c r="F1505">
        <v>0</v>
      </c>
      <c r="G1505">
        <v>2533.33</v>
      </c>
      <c r="H1505">
        <v>0</v>
      </c>
      <c r="I1505">
        <v>4480</v>
      </c>
    </row>
    <row r="1506" spans="1:9" x14ac:dyDescent="0.25">
      <c r="A1506" t="s">
        <v>9</v>
      </c>
      <c r="B1506">
        <v>30290117</v>
      </c>
      <c r="C1506" t="s">
        <v>20</v>
      </c>
      <c r="D1506" t="s">
        <v>123</v>
      </c>
      <c r="E1506">
        <v>4</v>
      </c>
      <c r="F1506">
        <v>12</v>
      </c>
      <c r="G1506">
        <v>4952.66</v>
      </c>
      <c r="H1506">
        <v>0</v>
      </c>
      <c r="I1506">
        <v>44360</v>
      </c>
    </row>
    <row r="1507" spans="1:9" x14ac:dyDescent="0.25">
      <c r="A1507" t="s">
        <v>9</v>
      </c>
      <c r="B1507">
        <v>38487491</v>
      </c>
      <c r="C1507" t="s">
        <v>72</v>
      </c>
      <c r="D1507" t="s">
        <v>73</v>
      </c>
      <c r="E1507">
        <v>4</v>
      </c>
      <c r="F1507">
        <v>0</v>
      </c>
      <c r="G1507">
        <v>5792.37</v>
      </c>
      <c r="H1507">
        <v>2558.75</v>
      </c>
      <c r="I1507">
        <v>74204</v>
      </c>
    </row>
    <row r="1508" spans="1:9" x14ac:dyDescent="0.25">
      <c r="A1508" t="s">
        <v>9</v>
      </c>
      <c r="B1508">
        <v>38300707</v>
      </c>
      <c r="C1508" t="s">
        <v>68</v>
      </c>
      <c r="D1508" t="s">
        <v>69</v>
      </c>
      <c r="E1508">
        <v>4</v>
      </c>
      <c r="F1508">
        <v>18</v>
      </c>
      <c r="G1508">
        <v>5821.16</v>
      </c>
      <c r="H1508">
        <v>0</v>
      </c>
      <c r="I1508">
        <v>213312</v>
      </c>
    </row>
    <row r="1509" spans="1:9" x14ac:dyDescent="0.25">
      <c r="A1509" t="s">
        <v>9</v>
      </c>
      <c r="B1509">
        <v>13786741</v>
      </c>
      <c r="C1509" t="s">
        <v>306</v>
      </c>
      <c r="D1509" t="s">
        <v>307</v>
      </c>
      <c r="E1509">
        <v>4</v>
      </c>
      <c r="F1509">
        <v>194</v>
      </c>
      <c r="G1509">
        <v>1440</v>
      </c>
      <c r="H1509">
        <v>0</v>
      </c>
      <c r="I1509">
        <v>220320</v>
      </c>
    </row>
    <row r="1510" spans="1:9" x14ac:dyDescent="0.25">
      <c r="A1510" t="s">
        <v>9</v>
      </c>
      <c r="B1510">
        <v>26217843</v>
      </c>
      <c r="C1510" t="s">
        <v>253</v>
      </c>
      <c r="D1510" t="s">
        <v>254</v>
      </c>
      <c r="E1510">
        <v>5</v>
      </c>
      <c r="F1510">
        <v>2</v>
      </c>
      <c r="G1510">
        <v>4315</v>
      </c>
      <c r="H1510">
        <v>0</v>
      </c>
      <c r="I1510">
        <v>12945</v>
      </c>
    </row>
    <row r="1511" spans="1:9" x14ac:dyDescent="0.25">
      <c r="A1511" t="s">
        <v>9</v>
      </c>
      <c r="B1511">
        <v>17144191</v>
      </c>
      <c r="C1511" t="s">
        <v>134</v>
      </c>
      <c r="D1511" t="s">
        <v>135</v>
      </c>
      <c r="E1511">
        <v>5</v>
      </c>
      <c r="F1511">
        <v>66</v>
      </c>
      <c r="G1511">
        <v>2819.29</v>
      </c>
      <c r="H1511">
        <v>12252</v>
      </c>
      <c r="I1511">
        <v>110268</v>
      </c>
    </row>
    <row r="1512" spans="1:9" x14ac:dyDescent="0.25">
      <c r="A1512" t="s">
        <v>9</v>
      </c>
      <c r="B1512">
        <v>19953929</v>
      </c>
      <c r="C1512" t="s">
        <v>153</v>
      </c>
      <c r="D1512" t="s">
        <v>62</v>
      </c>
      <c r="E1512">
        <v>4</v>
      </c>
      <c r="F1512">
        <v>0</v>
      </c>
      <c r="G1512">
        <v>2617.4</v>
      </c>
      <c r="H1512">
        <v>0</v>
      </c>
      <c r="I1512">
        <v>45124</v>
      </c>
    </row>
    <row r="1513" spans="1:9" x14ac:dyDescent="0.25">
      <c r="A1513" t="s">
        <v>9</v>
      </c>
      <c r="B1513">
        <v>35791798</v>
      </c>
      <c r="C1513" t="s">
        <v>64</v>
      </c>
      <c r="D1513" t="s">
        <v>65</v>
      </c>
      <c r="E1513">
        <v>0</v>
      </c>
      <c r="F1513">
        <v>1</v>
      </c>
      <c r="G1513">
        <v>3224</v>
      </c>
      <c r="H1513">
        <v>0</v>
      </c>
      <c r="I1513">
        <v>46516</v>
      </c>
    </row>
    <row r="1514" spans="1:9" x14ac:dyDescent="0.25">
      <c r="A1514" t="s">
        <v>9</v>
      </c>
      <c r="B1514">
        <v>38576432</v>
      </c>
      <c r="C1514" t="s">
        <v>319</v>
      </c>
      <c r="D1514" t="s">
        <v>320</v>
      </c>
      <c r="E1514">
        <v>5</v>
      </c>
      <c r="F1514">
        <v>1</v>
      </c>
      <c r="G1514">
        <v>1499</v>
      </c>
      <c r="H1514">
        <v>3212.14</v>
      </c>
      <c r="I1514">
        <v>7495</v>
      </c>
    </row>
    <row r="1515" spans="1:9" x14ac:dyDescent="0.25">
      <c r="A1515" t="s">
        <v>9</v>
      </c>
      <c r="B1515">
        <v>35975570</v>
      </c>
      <c r="C1515" t="s">
        <v>111</v>
      </c>
      <c r="D1515" t="s">
        <v>112</v>
      </c>
      <c r="E1515">
        <v>3</v>
      </c>
      <c r="F1515">
        <v>0</v>
      </c>
      <c r="G1515">
        <v>2077.86</v>
      </c>
      <c r="H1515">
        <v>0</v>
      </c>
      <c r="I1515">
        <v>23026</v>
      </c>
    </row>
    <row r="1516" spans="1:9" x14ac:dyDescent="0.25">
      <c r="A1516" t="s">
        <v>9</v>
      </c>
      <c r="B1516">
        <v>24879717</v>
      </c>
      <c r="C1516" t="s">
        <v>276</v>
      </c>
      <c r="D1516" t="s">
        <v>23</v>
      </c>
      <c r="E1516">
        <v>5</v>
      </c>
      <c r="F1516">
        <v>18</v>
      </c>
      <c r="G1516">
        <v>3770.76</v>
      </c>
      <c r="H1516">
        <v>0</v>
      </c>
      <c r="I1516">
        <v>15600</v>
      </c>
    </row>
    <row r="1517" spans="1:9" x14ac:dyDescent="0.25">
      <c r="A1517" t="s">
        <v>9</v>
      </c>
      <c r="B1517">
        <v>37881848</v>
      </c>
      <c r="C1517" t="s">
        <v>80</v>
      </c>
      <c r="D1517" t="s">
        <v>81</v>
      </c>
      <c r="E1517">
        <v>4</v>
      </c>
      <c r="F1517">
        <v>86</v>
      </c>
      <c r="G1517">
        <v>2224.54</v>
      </c>
      <c r="H1517">
        <v>5248</v>
      </c>
      <c r="I1517">
        <v>14432</v>
      </c>
    </row>
    <row r="1518" spans="1:9" x14ac:dyDescent="0.25">
      <c r="A1518" t="s">
        <v>9</v>
      </c>
      <c r="B1518">
        <v>33625376</v>
      </c>
      <c r="C1518" t="s">
        <v>64</v>
      </c>
      <c r="D1518" t="s">
        <v>65</v>
      </c>
      <c r="E1518">
        <v>5</v>
      </c>
      <c r="F1518">
        <v>1</v>
      </c>
      <c r="G1518">
        <v>1483</v>
      </c>
      <c r="H1518">
        <v>0</v>
      </c>
      <c r="I1518">
        <v>5120</v>
      </c>
    </row>
    <row r="1519" spans="1:9" x14ac:dyDescent="0.25">
      <c r="A1519" t="s">
        <v>9</v>
      </c>
      <c r="B1519">
        <v>9030699</v>
      </c>
      <c r="C1519" t="s">
        <v>156</v>
      </c>
      <c r="D1519" t="s">
        <v>430</v>
      </c>
      <c r="E1519">
        <v>4</v>
      </c>
      <c r="F1519">
        <v>23</v>
      </c>
      <c r="G1519">
        <v>3767</v>
      </c>
      <c r="H1519">
        <v>0</v>
      </c>
      <c r="I1519">
        <v>90696</v>
      </c>
    </row>
    <row r="1520" spans="1:9" x14ac:dyDescent="0.25">
      <c r="A1520" t="s">
        <v>9</v>
      </c>
      <c r="B1520">
        <v>13787082</v>
      </c>
      <c r="C1520" t="s">
        <v>289</v>
      </c>
      <c r="D1520" t="s">
        <v>290</v>
      </c>
      <c r="E1520">
        <v>0</v>
      </c>
      <c r="F1520">
        <v>69</v>
      </c>
      <c r="G1520">
        <v>4067</v>
      </c>
      <c r="H1520">
        <v>0</v>
      </c>
      <c r="I1520">
        <v>33124</v>
      </c>
    </row>
    <row r="1521" spans="1:9" x14ac:dyDescent="0.25">
      <c r="A1521" t="s">
        <v>9</v>
      </c>
      <c r="B1521">
        <v>14666157</v>
      </c>
      <c r="C1521" t="s">
        <v>14</v>
      </c>
      <c r="D1521" t="s">
        <v>15</v>
      </c>
      <c r="E1521">
        <v>4</v>
      </c>
      <c r="F1521">
        <v>111</v>
      </c>
      <c r="G1521">
        <v>3045</v>
      </c>
      <c r="H1521">
        <v>630</v>
      </c>
      <c r="I1521">
        <v>18270</v>
      </c>
    </row>
    <row r="1522" spans="1:9" x14ac:dyDescent="0.25">
      <c r="A1522" t="s">
        <v>9</v>
      </c>
      <c r="B1522">
        <v>25734323</v>
      </c>
      <c r="C1522" t="s">
        <v>86</v>
      </c>
      <c r="D1522" t="s">
        <v>192</v>
      </c>
      <c r="E1522">
        <v>5</v>
      </c>
      <c r="F1522">
        <v>19</v>
      </c>
      <c r="G1522">
        <v>4732</v>
      </c>
      <c r="H1522">
        <v>15379</v>
      </c>
      <c r="I1522">
        <v>61516</v>
      </c>
    </row>
    <row r="1523" spans="1:9" x14ac:dyDescent="0.25">
      <c r="A1523" t="s">
        <v>9</v>
      </c>
      <c r="B1523">
        <v>31324910</v>
      </c>
      <c r="C1523" t="s">
        <v>387</v>
      </c>
      <c r="D1523" t="s">
        <v>388</v>
      </c>
      <c r="E1523">
        <v>5</v>
      </c>
      <c r="F1523">
        <v>0</v>
      </c>
      <c r="G1523">
        <v>7191</v>
      </c>
      <c r="H1523">
        <v>0</v>
      </c>
      <c r="I1523">
        <v>44982</v>
      </c>
    </row>
    <row r="1524" spans="1:9" x14ac:dyDescent="0.25">
      <c r="A1524" t="s">
        <v>9</v>
      </c>
      <c r="B1524">
        <v>35194215</v>
      </c>
      <c r="C1524" t="s">
        <v>138</v>
      </c>
      <c r="D1524" t="s">
        <v>65</v>
      </c>
      <c r="E1524">
        <v>4</v>
      </c>
      <c r="F1524">
        <v>6</v>
      </c>
      <c r="G1524">
        <v>6053.66</v>
      </c>
      <c r="H1524">
        <v>0</v>
      </c>
      <c r="I1524">
        <v>113221</v>
      </c>
    </row>
    <row r="1525" spans="1:9" x14ac:dyDescent="0.25">
      <c r="A1525" t="s">
        <v>9</v>
      </c>
      <c r="B1525">
        <v>36600032</v>
      </c>
      <c r="C1525" t="s">
        <v>84</v>
      </c>
      <c r="D1525" t="s">
        <v>179</v>
      </c>
      <c r="E1525">
        <v>3</v>
      </c>
      <c r="F1525">
        <v>3</v>
      </c>
      <c r="G1525">
        <v>2458</v>
      </c>
      <c r="H1525">
        <v>1333.88</v>
      </c>
      <c r="I1525">
        <v>12005</v>
      </c>
    </row>
    <row r="1526" spans="1:9" x14ac:dyDescent="0.25">
      <c r="A1526" t="s">
        <v>9</v>
      </c>
      <c r="B1526">
        <v>37036385</v>
      </c>
      <c r="C1526" t="s">
        <v>215</v>
      </c>
      <c r="D1526" t="s">
        <v>216</v>
      </c>
      <c r="E1526">
        <v>5</v>
      </c>
      <c r="F1526">
        <v>51</v>
      </c>
      <c r="G1526">
        <v>2870</v>
      </c>
      <c r="H1526">
        <v>6696.66</v>
      </c>
      <c r="I1526">
        <v>60270</v>
      </c>
    </row>
    <row r="1527" spans="1:9" x14ac:dyDescent="0.25">
      <c r="A1527" t="s">
        <v>9</v>
      </c>
      <c r="B1527">
        <v>29019877</v>
      </c>
      <c r="C1527" t="s">
        <v>59</v>
      </c>
      <c r="D1527" t="s">
        <v>60</v>
      </c>
      <c r="E1527">
        <v>0</v>
      </c>
      <c r="F1527">
        <v>18</v>
      </c>
      <c r="G1527">
        <v>6223.03</v>
      </c>
      <c r="H1527">
        <v>0</v>
      </c>
      <c r="I1527">
        <v>90435</v>
      </c>
    </row>
    <row r="1528" spans="1:9" x14ac:dyDescent="0.25">
      <c r="A1528" t="s">
        <v>9</v>
      </c>
      <c r="B1528">
        <v>13786733</v>
      </c>
      <c r="C1528" t="s">
        <v>306</v>
      </c>
      <c r="D1528" t="s">
        <v>307</v>
      </c>
      <c r="E1528">
        <v>4</v>
      </c>
      <c r="F1528">
        <v>160</v>
      </c>
      <c r="G1528">
        <v>1440</v>
      </c>
      <c r="H1528">
        <v>2979.31</v>
      </c>
      <c r="I1528">
        <v>86400</v>
      </c>
    </row>
    <row r="1529" spans="1:9" x14ac:dyDescent="0.25">
      <c r="A1529" t="s">
        <v>9</v>
      </c>
      <c r="B1529">
        <v>34900113</v>
      </c>
      <c r="C1529" t="s">
        <v>496</v>
      </c>
      <c r="D1529" t="s">
        <v>497</v>
      </c>
      <c r="E1529">
        <v>5</v>
      </c>
      <c r="F1529">
        <v>6</v>
      </c>
      <c r="G1529">
        <v>5632.37</v>
      </c>
      <c r="H1529">
        <v>1536.06</v>
      </c>
      <c r="I1529">
        <v>44546</v>
      </c>
    </row>
    <row r="1530" spans="1:9" x14ac:dyDescent="0.25">
      <c r="A1530" t="s">
        <v>9</v>
      </c>
      <c r="B1530">
        <v>11571473</v>
      </c>
      <c r="C1530" t="s">
        <v>260</v>
      </c>
      <c r="D1530" t="s">
        <v>261</v>
      </c>
      <c r="E1530">
        <v>4</v>
      </c>
      <c r="F1530">
        <v>28</v>
      </c>
      <c r="G1530">
        <v>3102.93</v>
      </c>
      <c r="H1530">
        <v>0</v>
      </c>
      <c r="I1530">
        <v>6288</v>
      </c>
    </row>
    <row r="1531" spans="1:9" x14ac:dyDescent="0.25">
      <c r="A1531" t="s">
        <v>9</v>
      </c>
      <c r="B1531">
        <v>17070238</v>
      </c>
      <c r="C1531" t="s">
        <v>55</v>
      </c>
      <c r="D1531" t="s">
        <v>56</v>
      </c>
      <c r="E1531">
        <v>5</v>
      </c>
      <c r="F1531">
        <v>20</v>
      </c>
      <c r="G1531">
        <v>4198.9399999999996</v>
      </c>
      <c r="H1531">
        <v>6870.88</v>
      </c>
      <c r="I1531">
        <v>8985</v>
      </c>
    </row>
    <row r="1532" spans="1:9" x14ac:dyDescent="0.25">
      <c r="A1532" t="s">
        <v>9</v>
      </c>
      <c r="B1532">
        <v>37719822</v>
      </c>
      <c r="C1532" t="s">
        <v>322</v>
      </c>
      <c r="D1532" t="s">
        <v>323</v>
      </c>
      <c r="E1532">
        <v>0</v>
      </c>
      <c r="F1532">
        <v>0</v>
      </c>
      <c r="G1532">
        <v>3719.56</v>
      </c>
      <c r="H1532">
        <v>0</v>
      </c>
      <c r="I1532">
        <v>26766</v>
      </c>
    </row>
    <row r="1533" spans="1:9" x14ac:dyDescent="0.25">
      <c r="A1533" t="s">
        <v>9</v>
      </c>
      <c r="B1533">
        <v>21631315</v>
      </c>
      <c r="C1533" t="s">
        <v>253</v>
      </c>
      <c r="D1533" t="s">
        <v>254</v>
      </c>
      <c r="E1533">
        <v>4</v>
      </c>
      <c r="F1533">
        <v>0</v>
      </c>
      <c r="G1533">
        <v>4966</v>
      </c>
      <c r="H1533">
        <v>15891.2</v>
      </c>
      <c r="I1533">
        <v>79456</v>
      </c>
    </row>
    <row r="1534" spans="1:9" x14ac:dyDescent="0.25">
      <c r="A1534" t="s">
        <v>9</v>
      </c>
      <c r="B1534">
        <v>34541659</v>
      </c>
      <c r="C1534" t="s">
        <v>47</v>
      </c>
      <c r="D1534" t="s">
        <v>48</v>
      </c>
      <c r="E1534">
        <v>5</v>
      </c>
      <c r="F1534">
        <v>0</v>
      </c>
      <c r="G1534">
        <v>4340</v>
      </c>
      <c r="H1534">
        <v>0</v>
      </c>
      <c r="I1534">
        <v>73080</v>
      </c>
    </row>
    <row r="1535" spans="1:9" x14ac:dyDescent="0.25">
      <c r="A1535" t="s">
        <v>9</v>
      </c>
      <c r="B1535">
        <v>37778277</v>
      </c>
      <c r="C1535" t="s">
        <v>102</v>
      </c>
      <c r="D1535" t="s">
        <v>103</v>
      </c>
      <c r="E1535">
        <v>5</v>
      </c>
      <c r="F1535">
        <v>1</v>
      </c>
      <c r="G1535">
        <v>2420</v>
      </c>
      <c r="H1535">
        <v>0</v>
      </c>
      <c r="I1535">
        <v>14850</v>
      </c>
    </row>
    <row r="1536" spans="1:9" x14ac:dyDescent="0.25">
      <c r="A1536" t="s">
        <v>9</v>
      </c>
      <c r="B1536">
        <v>35771447</v>
      </c>
      <c r="C1536" t="s">
        <v>522</v>
      </c>
      <c r="D1536" t="s">
        <v>523</v>
      </c>
      <c r="E1536">
        <v>0</v>
      </c>
      <c r="F1536">
        <v>4</v>
      </c>
      <c r="G1536">
        <v>3528</v>
      </c>
      <c r="H1536">
        <v>0</v>
      </c>
      <c r="I1536">
        <v>28224</v>
      </c>
    </row>
    <row r="1537" spans="1:9" x14ac:dyDescent="0.25">
      <c r="A1537" t="s">
        <v>9</v>
      </c>
      <c r="B1537">
        <v>35863316</v>
      </c>
      <c r="C1537" t="s">
        <v>119</v>
      </c>
      <c r="D1537" t="s">
        <v>73</v>
      </c>
      <c r="E1537">
        <v>5</v>
      </c>
      <c r="F1537">
        <v>1</v>
      </c>
      <c r="G1537">
        <v>5103</v>
      </c>
      <c r="H1537">
        <v>8930.25</v>
      </c>
      <c r="I1537">
        <v>10206</v>
      </c>
    </row>
    <row r="1538" spans="1:9" x14ac:dyDescent="0.25">
      <c r="A1538" t="s">
        <v>9</v>
      </c>
      <c r="B1538">
        <v>37016358</v>
      </c>
      <c r="C1538" t="s">
        <v>203</v>
      </c>
      <c r="D1538" t="s">
        <v>257</v>
      </c>
      <c r="E1538">
        <v>0</v>
      </c>
      <c r="F1538">
        <v>22</v>
      </c>
      <c r="G1538">
        <v>3093</v>
      </c>
      <c r="H1538">
        <v>5636.14</v>
      </c>
      <c r="I1538">
        <v>13151</v>
      </c>
    </row>
    <row r="1539" spans="1:9" x14ac:dyDescent="0.25">
      <c r="A1539" t="s">
        <v>9</v>
      </c>
      <c r="B1539">
        <v>37354772</v>
      </c>
      <c r="C1539" t="s">
        <v>678</v>
      </c>
      <c r="D1539" t="s">
        <v>612</v>
      </c>
      <c r="E1539">
        <v>0</v>
      </c>
      <c r="F1539">
        <v>0</v>
      </c>
      <c r="G1539">
        <v>16929</v>
      </c>
      <c r="H1539">
        <v>0</v>
      </c>
      <c r="I1539">
        <v>0</v>
      </c>
    </row>
    <row r="1540" spans="1:9" x14ac:dyDescent="0.25">
      <c r="A1540" t="s">
        <v>9</v>
      </c>
      <c r="B1540">
        <v>35245922</v>
      </c>
      <c r="C1540" t="s">
        <v>145</v>
      </c>
      <c r="D1540" t="s">
        <v>54</v>
      </c>
      <c r="E1540">
        <v>0</v>
      </c>
      <c r="F1540">
        <v>0</v>
      </c>
      <c r="G1540">
        <v>1159.3</v>
      </c>
      <c r="H1540">
        <v>0</v>
      </c>
      <c r="I1540">
        <v>10828</v>
      </c>
    </row>
    <row r="1541" spans="1:9" x14ac:dyDescent="0.25">
      <c r="A1541" t="s">
        <v>9</v>
      </c>
      <c r="B1541">
        <v>11317962</v>
      </c>
      <c r="C1541" t="s">
        <v>12</v>
      </c>
      <c r="D1541" t="s">
        <v>13</v>
      </c>
      <c r="E1541">
        <v>5</v>
      </c>
      <c r="F1541">
        <v>8</v>
      </c>
      <c r="G1541">
        <v>4811</v>
      </c>
      <c r="H1541">
        <v>0</v>
      </c>
      <c r="I1541">
        <v>38488</v>
      </c>
    </row>
    <row r="1542" spans="1:9" x14ac:dyDescent="0.25">
      <c r="A1542" t="s">
        <v>9</v>
      </c>
      <c r="B1542">
        <v>38420824</v>
      </c>
      <c r="C1542" t="s">
        <v>64</v>
      </c>
      <c r="D1542" t="s">
        <v>65</v>
      </c>
      <c r="E1542">
        <v>0</v>
      </c>
      <c r="F1542">
        <v>0</v>
      </c>
      <c r="G1542">
        <v>3430.81</v>
      </c>
      <c r="H1542">
        <v>7052</v>
      </c>
      <c r="I1542">
        <v>19393</v>
      </c>
    </row>
    <row r="1543" spans="1:9" x14ac:dyDescent="0.25">
      <c r="A1543" t="s">
        <v>9</v>
      </c>
      <c r="B1543">
        <v>32787863</v>
      </c>
      <c r="C1543" t="s">
        <v>391</v>
      </c>
      <c r="D1543" t="s">
        <v>147</v>
      </c>
      <c r="E1543">
        <v>4</v>
      </c>
      <c r="F1543">
        <v>78</v>
      </c>
      <c r="G1543">
        <v>2604</v>
      </c>
      <c r="H1543">
        <v>4754.28</v>
      </c>
      <c r="I1543">
        <v>66560</v>
      </c>
    </row>
    <row r="1544" spans="1:9" x14ac:dyDescent="0.25">
      <c r="A1544" t="s">
        <v>9</v>
      </c>
      <c r="B1544">
        <v>38011292</v>
      </c>
      <c r="C1544" t="s">
        <v>117</v>
      </c>
      <c r="D1544" t="s">
        <v>118</v>
      </c>
      <c r="E1544">
        <v>4</v>
      </c>
      <c r="F1544">
        <v>0</v>
      </c>
      <c r="G1544">
        <v>2818.46</v>
      </c>
      <c r="H1544">
        <v>0</v>
      </c>
      <c r="I1544">
        <v>59314</v>
      </c>
    </row>
    <row r="1545" spans="1:9" x14ac:dyDescent="0.25">
      <c r="A1545" t="s">
        <v>9</v>
      </c>
      <c r="B1545">
        <v>19472642</v>
      </c>
      <c r="C1545" t="s">
        <v>43</v>
      </c>
      <c r="D1545" t="s">
        <v>44</v>
      </c>
      <c r="E1545">
        <v>0</v>
      </c>
      <c r="F1545">
        <v>0</v>
      </c>
      <c r="G1545">
        <v>5951</v>
      </c>
      <c r="H1545">
        <v>13781.26</v>
      </c>
      <c r="I1545">
        <v>23804</v>
      </c>
    </row>
    <row r="1546" spans="1:9" x14ac:dyDescent="0.25">
      <c r="A1546" t="s">
        <v>9</v>
      </c>
      <c r="B1546">
        <v>38016838</v>
      </c>
      <c r="C1546" t="s">
        <v>117</v>
      </c>
      <c r="D1546" t="s">
        <v>679</v>
      </c>
      <c r="E1546">
        <v>5</v>
      </c>
      <c r="F1546">
        <v>16</v>
      </c>
      <c r="G1546">
        <v>1900.13</v>
      </c>
      <c r="H1546">
        <v>0</v>
      </c>
      <c r="I1546">
        <v>36564</v>
      </c>
    </row>
    <row r="1547" spans="1:9" x14ac:dyDescent="0.25">
      <c r="A1547" t="s">
        <v>9</v>
      </c>
      <c r="B1547">
        <v>39197896</v>
      </c>
      <c r="C1547" t="s">
        <v>68</v>
      </c>
      <c r="D1547" t="s">
        <v>69</v>
      </c>
      <c r="E1547">
        <v>5</v>
      </c>
      <c r="F1547">
        <v>5</v>
      </c>
      <c r="G1547">
        <v>3531.33</v>
      </c>
      <c r="H1547">
        <v>31788.42</v>
      </c>
      <c r="I1547">
        <v>74173</v>
      </c>
    </row>
    <row r="1548" spans="1:9" x14ac:dyDescent="0.25">
      <c r="A1548" t="s">
        <v>9</v>
      </c>
      <c r="B1548">
        <v>38658915</v>
      </c>
      <c r="C1548" t="s">
        <v>53</v>
      </c>
      <c r="D1548" t="s">
        <v>54</v>
      </c>
      <c r="E1548">
        <v>5</v>
      </c>
      <c r="F1548">
        <v>0</v>
      </c>
      <c r="G1548">
        <v>1199</v>
      </c>
      <c r="H1548">
        <v>6203.52</v>
      </c>
      <c r="I1548">
        <v>20383</v>
      </c>
    </row>
    <row r="1549" spans="1:9" x14ac:dyDescent="0.25">
      <c r="A1549" t="s">
        <v>9</v>
      </c>
      <c r="B1549">
        <v>28497723</v>
      </c>
      <c r="C1549" t="s">
        <v>208</v>
      </c>
      <c r="D1549" t="s">
        <v>209</v>
      </c>
      <c r="E1549">
        <v>5</v>
      </c>
      <c r="F1549">
        <v>2</v>
      </c>
      <c r="G1549">
        <v>4097.2</v>
      </c>
      <c r="H1549">
        <v>0</v>
      </c>
      <c r="I1549">
        <v>77667</v>
      </c>
    </row>
    <row r="1550" spans="1:9" x14ac:dyDescent="0.25">
      <c r="A1550" t="s">
        <v>9</v>
      </c>
      <c r="B1550">
        <v>24691111</v>
      </c>
      <c r="C1550" t="s">
        <v>107</v>
      </c>
      <c r="D1550" t="s">
        <v>108</v>
      </c>
      <c r="E1550">
        <v>4</v>
      </c>
      <c r="F1550">
        <v>0</v>
      </c>
      <c r="G1550">
        <v>2539.8200000000002</v>
      </c>
      <c r="H1550">
        <v>1836.03</v>
      </c>
      <c r="I1550">
        <v>53245</v>
      </c>
    </row>
    <row r="1551" spans="1:9" x14ac:dyDescent="0.25">
      <c r="A1551" t="s">
        <v>9</v>
      </c>
      <c r="B1551">
        <v>10298991</v>
      </c>
      <c r="C1551" t="s">
        <v>189</v>
      </c>
      <c r="D1551" t="s">
        <v>190</v>
      </c>
      <c r="E1551">
        <v>1</v>
      </c>
      <c r="F1551">
        <v>1</v>
      </c>
      <c r="G1551">
        <v>5940</v>
      </c>
      <c r="H1551">
        <v>0</v>
      </c>
      <c r="I1551">
        <v>23760</v>
      </c>
    </row>
    <row r="1552" spans="1:9" x14ac:dyDescent="0.25">
      <c r="A1552" t="s">
        <v>9</v>
      </c>
      <c r="B1552">
        <v>21631313</v>
      </c>
      <c r="C1552" t="s">
        <v>253</v>
      </c>
      <c r="D1552" t="s">
        <v>254</v>
      </c>
      <c r="E1552">
        <v>5</v>
      </c>
      <c r="F1552">
        <v>18</v>
      </c>
      <c r="G1552">
        <v>4966</v>
      </c>
      <c r="H1552">
        <v>0</v>
      </c>
      <c r="I1552">
        <v>89388</v>
      </c>
    </row>
    <row r="1553" spans="1:9" x14ac:dyDescent="0.25">
      <c r="A1553" t="s">
        <v>9</v>
      </c>
      <c r="B1553">
        <v>26980481</v>
      </c>
      <c r="C1553" t="s">
        <v>10</v>
      </c>
      <c r="D1553" t="s">
        <v>11</v>
      </c>
      <c r="E1553">
        <v>0</v>
      </c>
      <c r="F1553">
        <v>0</v>
      </c>
      <c r="G1553">
        <v>6774</v>
      </c>
      <c r="H1553">
        <v>0</v>
      </c>
      <c r="I1553">
        <v>6774</v>
      </c>
    </row>
    <row r="1554" spans="1:9" x14ac:dyDescent="0.25">
      <c r="A1554" t="s">
        <v>9</v>
      </c>
      <c r="B1554">
        <v>9186875</v>
      </c>
      <c r="C1554" t="s">
        <v>96</v>
      </c>
      <c r="D1554" t="s">
        <v>97</v>
      </c>
      <c r="E1554">
        <v>0</v>
      </c>
      <c r="F1554">
        <v>41</v>
      </c>
      <c r="G1554">
        <v>3960</v>
      </c>
      <c r="H1554">
        <v>0</v>
      </c>
      <c r="I1554">
        <v>47520</v>
      </c>
    </row>
    <row r="1555" spans="1:9" x14ac:dyDescent="0.25">
      <c r="A1555" t="s">
        <v>9</v>
      </c>
      <c r="B1555">
        <v>34998468</v>
      </c>
      <c r="C1555" t="s">
        <v>57</v>
      </c>
      <c r="D1555" t="s">
        <v>58</v>
      </c>
      <c r="E1555">
        <v>5</v>
      </c>
      <c r="F1555">
        <v>4</v>
      </c>
      <c r="G1555">
        <v>2662</v>
      </c>
      <c r="H1555">
        <v>0</v>
      </c>
      <c r="I1555">
        <v>26620</v>
      </c>
    </row>
    <row r="1556" spans="1:9" x14ac:dyDescent="0.25">
      <c r="A1556" t="s">
        <v>9</v>
      </c>
      <c r="B1556">
        <v>38929388</v>
      </c>
      <c r="C1556" t="s">
        <v>84</v>
      </c>
      <c r="D1556" t="s">
        <v>179</v>
      </c>
      <c r="E1556">
        <v>0</v>
      </c>
      <c r="F1556">
        <v>0</v>
      </c>
      <c r="G1556">
        <v>2523.14</v>
      </c>
      <c r="H1556">
        <v>7422.85</v>
      </c>
      <c r="I1556">
        <v>17320</v>
      </c>
    </row>
    <row r="1557" spans="1:9" x14ac:dyDescent="0.25">
      <c r="A1557" t="s">
        <v>9</v>
      </c>
      <c r="B1557">
        <v>36930762</v>
      </c>
      <c r="C1557" t="s">
        <v>20</v>
      </c>
      <c r="D1557" t="s">
        <v>69</v>
      </c>
      <c r="E1557">
        <v>5</v>
      </c>
      <c r="F1557">
        <v>7</v>
      </c>
      <c r="G1557">
        <v>6033.73</v>
      </c>
      <c r="H1557">
        <v>0</v>
      </c>
      <c r="I1557">
        <v>126426</v>
      </c>
    </row>
    <row r="1558" spans="1:9" x14ac:dyDescent="0.25">
      <c r="A1558" t="s">
        <v>9</v>
      </c>
      <c r="B1558">
        <v>35480872</v>
      </c>
      <c r="C1558" t="s">
        <v>325</v>
      </c>
      <c r="D1558" t="s">
        <v>326</v>
      </c>
      <c r="E1558">
        <v>5</v>
      </c>
      <c r="F1558">
        <v>10</v>
      </c>
      <c r="G1558">
        <v>3246</v>
      </c>
      <c r="H1558">
        <v>0</v>
      </c>
      <c r="I1558">
        <v>34740</v>
      </c>
    </row>
    <row r="1559" spans="1:9" x14ac:dyDescent="0.25">
      <c r="A1559" t="s">
        <v>9</v>
      </c>
      <c r="B1559">
        <v>17144159</v>
      </c>
      <c r="C1559" t="s">
        <v>134</v>
      </c>
      <c r="D1559" t="s">
        <v>56</v>
      </c>
      <c r="E1559">
        <v>5</v>
      </c>
      <c r="F1559">
        <v>57</v>
      </c>
      <c r="G1559">
        <v>3122.17</v>
      </c>
      <c r="H1559">
        <v>12126.13</v>
      </c>
      <c r="I1559">
        <v>39843</v>
      </c>
    </row>
    <row r="1560" spans="1:9" x14ac:dyDescent="0.25">
      <c r="A1560" t="s">
        <v>9</v>
      </c>
      <c r="B1560">
        <v>7950776</v>
      </c>
      <c r="C1560" t="s">
        <v>14</v>
      </c>
      <c r="D1560" t="s">
        <v>15</v>
      </c>
      <c r="E1560">
        <v>0</v>
      </c>
      <c r="F1560">
        <v>20</v>
      </c>
      <c r="G1560">
        <v>2352</v>
      </c>
      <c r="H1560">
        <v>0</v>
      </c>
      <c r="I1560">
        <v>16464</v>
      </c>
    </row>
    <row r="1561" spans="1:9" x14ac:dyDescent="0.25">
      <c r="A1561" t="s">
        <v>9</v>
      </c>
      <c r="B1561">
        <v>36479489</v>
      </c>
      <c r="C1561" t="s">
        <v>680</v>
      </c>
      <c r="D1561" t="s">
        <v>681</v>
      </c>
      <c r="E1561">
        <v>3</v>
      </c>
      <c r="F1561">
        <v>0</v>
      </c>
      <c r="G1561">
        <v>2283.33</v>
      </c>
      <c r="H1561">
        <v>0</v>
      </c>
      <c r="I1561">
        <v>27250</v>
      </c>
    </row>
    <row r="1562" spans="1:9" x14ac:dyDescent="0.25">
      <c r="A1562" t="s">
        <v>9</v>
      </c>
      <c r="B1562">
        <v>35601110</v>
      </c>
      <c r="C1562" t="s">
        <v>299</v>
      </c>
      <c r="D1562" t="s">
        <v>300</v>
      </c>
      <c r="E1562">
        <v>4</v>
      </c>
      <c r="F1562">
        <v>0</v>
      </c>
      <c r="G1562">
        <v>2184</v>
      </c>
      <c r="H1562">
        <v>0</v>
      </c>
      <c r="I1562">
        <v>30576</v>
      </c>
    </row>
    <row r="1563" spans="1:9" x14ac:dyDescent="0.25">
      <c r="A1563" t="s">
        <v>9</v>
      </c>
      <c r="B1563">
        <v>20828024</v>
      </c>
      <c r="C1563" t="s">
        <v>136</v>
      </c>
      <c r="D1563" t="s">
        <v>301</v>
      </c>
      <c r="E1563">
        <v>4</v>
      </c>
      <c r="F1563">
        <v>34</v>
      </c>
      <c r="G1563">
        <v>5131.5</v>
      </c>
      <c r="H1563">
        <v>1971.06</v>
      </c>
      <c r="I1563">
        <v>57161</v>
      </c>
    </row>
    <row r="1564" spans="1:9" x14ac:dyDescent="0.25">
      <c r="A1564" t="s">
        <v>9</v>
      </c>
      <c r="B1564">
        <v>15638379</v>
      </c>
      <c r="C1564" t="s">
        <v>280</v>
      </c>
      <c r="D1564" t="s">
        <v>281</v>
      </c>
      <c r="E1564">
        <v>0</v>
      </c>
      <c r="F1564">
        <v>5</v>
      </c>
      <c r="G1564">
        <v>10611.03</v>
      </c>
      <c r="H1564">
        <v>0</v>
      </c>
      <c r="I1564">
        <v>19683</v>
      </c>
    </row>
    <row r="1565" spans="1:9" x14ac:dyDescent="0.25">
      <c r="A1565" t="s">
        <v>9</v>
      </c>
      <c r="B1565">
        <v>39197895</v>
      </c>
      <c r="C1565" t="s">
        <v>68</v>
      </c>
      <c r="D1565" t="s">
        <v>69</v>
      </c>
      <c r="E1565">
        <v>5</v>
      </c>
      <c r="F1565">
        <v>5</v>
      </c>
      <c r="G1565">
        <v>3531.33</v>
      </c>
      <c r="H1565">
        <v>9261.85</v>
      </c>
      <c r="I1565">
        <v>21611</v>
      </c>
    </row>
    <row r="1566" spans="1:9" x14ac:dyDescent="0.25">
      <c r="A1566" t="s">
        <v>9</v>
      </c>
      <c r="B1566">
        <v>35749539</v>
      </c>
      <c r="C1566" t="s">
        <v>102</v>
      </c>
      <c r="D1566" t="s">
        <v>103</v>
      </c>
      <c r="E1566">
        <v>0</v>
      </c>
      <c r="F1566">
        <v>0</v>
      </c>
      <c r="G1566">
        <v>1960</v>
      </c>
      <c r="H1566">
        <v>0</v>
      </c>
      <c r="I1566">
        <v>25480</v>
      </c>
    </row>
    <row r="1567" spans="1:9" x14ac:dyDescent="0.25">
      <c r="A1567" t="s">
        <v>9</v>
      </c>
      <c r="B1567">
        <v>12608006</v>
      </c>
      <c r="C1567" t="s">
        <v>61</v>
      </c>
      <c r="D1567" t="s">
        <v>62</v>
      </c>
      <c r="E1567">
        <v>5</v>
      </c>
      <c r="F1567">
        <v>0</v>
      </c>
      <c r="G1567">
        <v>8807.1</v>
      </c>
      <c r="H1567">
        <v>0</v>
      </c>
      <c r="I1567">
        <v>17576</v>
      </c>
    </row>
    <row r="1568" spans="1:9" x14ac:dyDescent="0.25">
      <c r="A1568" t="s">
        <v>9</v>
      </c>
      <c r="B1568">
        <v>27114138</v>
      </c>
      <c r="C1568" t="s">
        <v>548</v>
      </c>
      <c r="D1568" t="s">
        <v>549</v>
      </c>
      <c r="E1568">
        <v>0</v>
      </c>
      <c r="F1568">
        <v>27</v>
      </c>
      <c r="G1568">
        <v>3428.8</v>
      </c>
      <c r="H1568">
        <v>0</v>
      </c>
      <c r="I1568">
        <v>19125</v>
      </c>
    </row>
    <row r="1569" spans="1:9" x14ac:dyDescent="0.25">
      <c r="A1569" t="s">
        <v>9</v>
      </c>
      <c r="B1569">
        <v>37936256</v>
      </c>
      <c r="C1569" t="s">
        <v>682</v>
      </c>
      <c r="D1569" t="s">
        <v>683</v>
      </c>
      <c r="E1569">
        <v>5</v>
      </c>
      <c r="F1569">
        <v>3</v>
      </c>
      <c r="G1569">
        <v>4174.8500000000004</v>
      </c>
      <c r="H1569">
        <v>2813.88</v>
      </c>
      <c r="I1569">
        <v>25325</v>
      </c>
    </row>
    <row r="1570" spans="1:9" x14ac:dyDescent="0.25">
      <c r="A1570" t="s">
        <v>9</v>
      </c>
      <c r="B1570">
        <v>38577744</v>
      </c>
      <c r="C1570" t="s">
        <v>319</v>
      </c>
      <c r="D1570" t="s">
        <v>547</v>
      </c>
      <c r="E1570">
        <v>3</v>
      </c>
      <c r="F1570">
        <v>1</v>
      </c>
      <c r="G1570">
        <v>1799</v>
      </c>
      <c r="H1570">
        <v>5475.21</v>
      </c>
      <c r="I1570">
        <v>17990</v>
      </c>
    </row>
    <row r="1571" spans="1:9" x14ac:dyDescent="0.25">
      <c r="A1571" t="s">
        <v>9</v>
      </c>
      <c r="B1571">
        <v>28457223</v>
      </c>
      <c r="C1571" t="s">
        <v>66</v>
      </c>
      <c r="D1571" t="s">
        <v>67</v>
      </c>
      <c r="E1571">
        <v>4</v>
      </c>
      <c r="F1571">
        <v>71</v>
      </c>
      <c r="G1571">
        <v>6590.2</v>
      </c>
      <c r="H1571">
        <v>0</v>
      </c>
      <c r="I1571">
        <v>19895</v>
      </c>
    </row>
    <row r="1572" spans="1:9" x14ac:dyDescent="0.25">
      <c r="A1572" t="s">
        <v>9</v>
      </c>
      <c r="B1572">
        <v>35380535</v>
      </c>
      <c r="C1572" t="s">
        <v>306</v>
      </c>
      <c r="D1572" t="s">
        <v>307</v>
      </c>
      <c r="E1572">
        <v>4</v>
      </c>
      <c r="F1572">
        <v>7</v>
      </c>
      <c r="G1572">
        <v>1500</v>
      </c>
      <c r="H1572">
        <v>1758.62</v>
      </c>
      <c r="I1572">
        <v>51000</v>
      </c>
    </row>
    <row r="1573" spans="1:9" x14ac:dyDescent="0.25">
      <c r="A1573" t="s">
        <v>9</v>
      </c>
      <c r="B1573">
        <v>33511659</v>
      </c>
      <c r="C1573" t="s">
        <v>224</v>
      </c>
      <c r="D1573" t="s">
        <v>225</v>
      </c>
      <c r="E1573">
        <v>4</v>
      </c>
      <c r="F1573">
        <v>25</v>
      </c>
      <c r="G1573">
        <v>4297.8599999999997</v>
      </c>
      <c r="H1573">
        <v>0</v>
      </c>
      <c r="I1573">
        <v>126957</v>
      </c>
    </row>
    <row r="1574" spans="1:9" x14ac:dyDescent="0.25">
      <c r="A1574" t="s">
        <v>9</v>
      </c>
      <c r="B1574">
        <v>17144451</v>
      </c>
      <c r="C1574" t="s">
        <v>232</v>
      </c>
      <c r="D1574" t="s">
        <v>140</v>
      </c>
      <c r="E1574">
        <v>5</v>
      </c>
      <c r="F1574">
        <v>36</v>
      </c>
      <c r="G1574">
        <v>1745</v>
      </c>
      <c r="H1574">
        <v>0</v>
      </c>
      <c r="I1574">
        <v>6116</v>
      </c>
    </row>
    <row r="1575" spans="1:9" x14ac:dyDescent="0.25">
      <c r="A1575" t="s">
        <v>9</v>
      </c>
      <c r="B1575">
        <v>37975876</v>
      </c>
      <c r="C1575" t="s">
        <v>80</v>
      </c>
      <c r="D1575" t="s">
        <v>81</v>
      </c>
      <c r="E1575">
        <v>4</v>
      </c>
      <c r="F1575">
        <v>17</v>
      </c>
      <c r="G1575">
        <v>2905.9</v>
      </c>
      <c r="H1575">
        <v>0</v>
      </c>
      <c r="I1575">
        <v>184587</v>
      </c>
    </row>
    <row r="1576" spans="1:9" x14ac:dyDescent="0.25">
      <c r="A1576" t="s">
        <v>9</v>
      </c>
      <c r="B1576">
        <v>22861690</v>
      </c>
      <c r="C1576" t="s">
        <v>175</v>
      </c>
      <c r="D1576" t="s">
        <v>178</v>
      </c>
      <c r="E1576">
        <v>4</v>
      </c>
      <c r="F1576">
        <v>2</v>
      </c>
      <c r="G1576">
        <v>4804.96</v>
      </c>
      <c r="H1576">
        <v>0</v>
      </c>
      <c r="I1576">
        <v>9590</v>
      </c>
    </row>
    <row r="1577" spans="1:9" x14ac:dyDescent="0.25">
      <c r="A1577" t="s">
        <v>9</v>
      </c>
      <c r="B1577">
        <v>8971974</v>
      </c>
      <c r="C1577" t="s">
        <v>96</v>
      </c>
      <c r="D1577" t="s">
        <v>97</v>
      </c>
      <c r="E1577">
        <v>4</v>
      </c>
      <c r="F1577">
        <v>0</v>
      </c>
      <c r="G1577">
        <v>3975</v>
      </c>
      <c r="H1577">
        <v>1918.96</v>
      </c>
      <c r="I1577">
        <v>55650</v>
      </c>
    </row>
    <row r="1578" spans="1:9" x14ac:dyDescent="0.25">
      <c r="A1578" t="s">
        <v>9</v>
      </c>
      <c r="B1578">
        <v>28338379</v>
      </c>
      <c r="C1578" t="s">
        <v>421</v>
      </c>
      <c r="D1578" t="s">
        <v>422</v>
      </c>
      <c r="E1578">
        <v>0</v>
      </c>
      <c r="F1578">
        <v>3</v>
      </c>
      <c r="G1578">
        <v>6528</v>
      </c>
      <c r="H1578">
        <v>5960.34</v>
      </c>
      <c r="I1578">
        <v>19584</v>
      </c>
    </row>
    <row r="1579" spans="1:9" x14ac:dyDescent="0.25">
      <c r="A1579" t="s">
        <v>9</v>
      </c>
      <c r="B1579">
        <v>38301461</v>
      </c>
      <c r="C1579" t="s">
        <v>68</v>
      </c>
      <c r="D1579" t="s">
        <v>69</v>
      </c>
      <c r="E1579">
        <v>5</v>
      </c>
      <c r="F1579">
        <v>4</v>
      </c>
      <c r="G1579">
        <v>4488.53</v>
      </c>
      <c r="H1579">
        <v>258060</v>
      </c>
      <c r="I1579">
        <v>197340</v>
      </c>
    </row>
    <row r="1580" spans="1:9" x14ac:dyDescent="0.25">
      <c r="A1580" t="s">
        <v>9</v>
      </c>
      <c r="B1580">
        <v>36146827</v>
      </c>
      <c r="C1580" t="s">
        <v>102</v>
      </c>
      <c r="D1580" t="s">
        <v>103</v>
      </c>
      <c r="E1580">
        <v>0</v>
      </c>
      <c r="F1580">
        <v>0</v>
      </c>
      <c r="G1580">
        <v>2827</v>
      </c>
      <c r="H1580">
        <v>2120.25</v>
      </c>
      <c r="I1580">
        <v>8481</v>
      </c>
    </row>
    <row r="1581" spans="1:9" x14ac:dyDescent="0.25">
      <c r="A1581" t="s">
        <v>9</v>
      </c>
      <c r="B1581">
        <v>24663022</v>
      </c>
      <c r="C1581" t="s">
        <v>253</v>
      </c>
      <c r="D1581" t="s">
        <v>254</v>
      </c>
      <c r="E1581">
        <v>4</v>
      </c>
      <c r="F1581">
        <v>27</v>
      </c>
      <c r="G1581">
        <v>6071</v>
      </c>
      <c r="H1581">
        <v>0</v>
      </c>
      <c r="I1581">
        <v>151775</v>
      </c>
    </row>
    <row r="1582" spans="1:9" x14ac:dyDescent="0.25">
      <c r="A1582" t="s">
        <v>9</v>
      </c>
      <c r="B1582">
        <v>26927014</v>
      </c>
      <c r="C1582" t="s">
        <v>59</v>
      </c>
      <c r="D1582" t="s">
        <v>60</v>
      </c>
      <c r="E1582">
        <v>4</v>
      </c>
      <c r="F1582">
        <v>0</v>
      </c>
      <c r="G1582">
        <v>4987.2</v>
      </c>
      <c r="H1582">
        <v>0</v>
      </c>
      <c r="I1582">
        <v>27936</v>
      </c>
    </row>
    <row r="1583" spans="1:9" x14ac:dyDescent="0.25">
      <c r="A1583" t="s">
        <v>9</v>
      </c>
      <c r="B1583">
        <v>35766148</v>
      </c>
      <c r="C1583" t="s">
        <v>80</v>
      </c>
      <c r="D1583" t="s">
        <v>81</v>
      </c>
      <c r="E1583">
        <v>0</v>
      </c>
      <c r="F1583">
        <v>2</v>
      </c>
      <c r="G1583">
        <v>2473</v>
      </c>
      <c r="H1583">
        <v>0</v>
      </c>
      <c r="I1583">
        <v>28468</v>
      </c>
    </row>
    <row r="1584" spans="1:9" x14ac:dyDescent="0.25">
      <c r="A1584" t="s">
        <v>9</v>
      </c>
      <c r="B1584">
        <v>14514374</v>
      </c>
      <c r="C1584" t="s">
        <v>55</v>
      </c>
      <c r="D1584" t="s">
        <v>56</v>
      </c>
      <c r="E1584">
        <v>5</v>
      </c>
      <c r="F1584">
        <v>28</v>
      </c>
      <c r="G1584">
        <v>3487.71</v>
      </c>
      <c r="H1584">
        <v>1173.57</v>
      </c>
      <c r="I1584">
        <v>16430</v>
      </c>
    </row>
    <row r="1585" spans="1:9" x14ac:dyDescent="0.25">
      <c r="A1585" t="s">
        <v>9</v>
      </c>
      <c r="B1585">
        <v>26743955</v>
      </c>
      <c r="C1585" t="s">
        <v>262</v>
      </c>
      <c r="D1585" t="s">
        <v>263</v>
      </c>
      <c r="E1585">
        <v>4</v>
      </c>
      <c r="F1585">
        <v>107</v>
      </c>
      <c r="G1585">
        <v>6370.03</v>
      </c>
      <c r="H1585">
        <v>0</v>
      </c>
      <c r="I1585">
        <v>104786</v>
      </c>
    </row>
    <row r="1586" spans="1:9" x14ac:dyDescent="0.25">
      <c r="A1586" t="s">
        <v>9</v>
      </c>
      <c r="B1586">
        <v>37782371</v>
      </c>
      <c r="C1586" t="s">
        <v>684</v>
      </c>
      <c r="D1586" t="s">
        <v>685</v>
      </c>
      <c r="E1586">
        <v>0</v>
      </c>
      <c r="F1586">
        <v>0</v>
      </c>
      <c r="G1586">
        <v>2301</v>
      </c>
      <c r="H1586">
        <v>544.20000000000005</v>
      </c>
      <c r="I1586">
        <v>15782</v>
      </c>
    </row>
    <row r="1587" spans="1:9" x14ac:dyDescent="0.25">
      <c r="A1587" t="s">
        <v>9</v>
      </c>
      <c r="B1587">
        <v>36344995</v>
      </c>
      <c r="C1587" t="s">
        <v>534</v>
      </c>
      <c r="D1587" t="s">
        <v>659</v>
      </c>
      <c r="E1587">
        <v>0</v>
      </c>
      <c r="F1587">
        <v>0</v>
      </c>
      <c r="G1587">
        <v>5296.66</v>
      </c>
      <c r="H1587">
        <v>0</v>
      </c>
      <c r="I1587">
        <v>68950</v>
      </c>
    </row>
    <row r="1588" spans="1:9" x14ac:dyDescent="0.25">
      <c r="A1588" t="s">
        <v>9</v>
      </c>
      <c r="B1588">
        <v>22933086</v>
      </c>
      <c r="C1588" t="s">
        <v>107</v>
      </c>
      <c r="D1588" t="s">
        <v>108</v>
      </c>
      <c r="E1588">
        <v>4</v>
      </c>
      <c r="F1588">
        <v>62</v>
      </c>
      <c r="G1588">
        <v>2794</v>
      </c>
      <c r="H1588">
        <v>0</v>
      </c>
      <c r="I1588">
        <v>226692</v>
      </c>
    </row>
    <row r="1589" spans="1:9" x14ac:dyDescent="0.25">
      <c r="A1589" t="s">
        <v>9</v>
      </c>
      <c r="B1589">
        <v>11875497</v>
      </c>
      <c r="C1589" t="s">
        <v>686</v>
      </c>
      <c r="D1589" t="s">
        <v>13</v>
      </c>
      <c r="E1589">
        <v>5</v>
      </c>
      <c r="F1589">
        <v>5</v>
      </c>
      <c r="G1589">
        <v>5337</v>
      </c>
      <c r="H1589">
        <v>0</v>
      </c>
      <c r="I1589">
        <v>69381</v>
      </c>
    </row>
    <row r="1590" spans="1:9" x14ac:dyDescent="0.25">
      <c r="A1590" t="s">
        <v>9</v>
      </c>
      <c r="B1590">
        <v>27971675</v>
      </c>
      <c r="C1590" t="s">
        <v>39</v>
      </c>
      <c r="D1590" t="s">
        <v>40</v>
      </c>
      <c r="E1590">
        <v>4</v>
      </c>
      <c r="F1590">
        <v>0</v>
      </c>
      <c r="G1590">
        <v>6041</v>
      </c>
      <c r="H1590">
        <v>0</v>
      </c>
      <c r="I1590">
        <v>36246</v>
      </c>
    </row>
    <row r="1591" spans="1:9" x14ac:dyDescent="0.25">
      <c r="A1591" t="s">
        <v>9</v>
      </c>
      <c r="B1591">
        <v>37023610</v>
      </c>
      <c r="C1591" t="s">
        <v>107</v>
      </c>
      <c r="D1591" t="s">
        <v>108</v>
      </c>
      <c r="E1591">
        <v>4</v>
      </c>
      <c r="F1591">
        <v>49</v>
      </c>
      <c r="G1591">
        <v>2838.78</v>
      </c>
      <c r="H1591">
        <v>6829.56</v>
      </c>
      <c r="I1591">
        <v>22440</v>
      </c>
    </row>
    <row r="1592" spans="1:9" x14ac:dyDescent="0.25">
      <c r="A1592" t="s">
        <v>9</v>
      </c>
      <c r="B1592">
        <v>27914272</v>
      </c>
      <c r="C1592" t="s">
        <v>211</v>
      </c>
      <c r="D1592" t="s">
        <v>85</v>
      </c>
      <c r="E1592">
        <v>4</v>
      </c>
      <c r="F1592">
        <v>0</v>
      </c>
      <c r="G1592">
        <v>4079.73</v>
      </c>
      <c r="H1592">
        <v>0</v>
      </c>
      <c r="I1592">
        <v>15995</v>
      </c>
    </row>
    <row r="1593" spans="1:9" x14ac:dyDescent="0.25">
      <c r="A1593" t="s">
        <v>9</v>
      </c>
      <c r="B1593">
        <v>26965946</v>
      </c>
      <c r="C1593" t="s">
        <v>10</v>
      </c>
      <c r="D1593" t="s">
        <v>11</v>
      </c>
      <c r="E1593">
        <v>0</v>
      </c>
      <c r="F1593">
        <v>0</v>
      </c>
      <c r="G1593">
        <v>4746</v>
      </c>
      <c r="H1593">
        <v>0</v>
      </c>
      <c r="I1593">
        <v>18984</v>
      </c>
    </row>
    <row r="1594" spans="1:9" x14ac:dyDescent="0.25">
      <c r="A1594" t="s">
        <v>9</v>
      </c>
      <c r="B1594">
        <v>14568699</v>
      </c>
      <c r="C1594" t="s">
        <v>662</v>
      </c>
      <c r="D1594" t="s">
        <v>351</v>
      </c>
      <c r="E1594">
        <v>4</v>
      </c>
      <c r="F1594">
        <v>0</v>
      </c>
      <c r="G1594">
        <v>4129.3999999999996</v>
      </c>
      <c r="H1594">
        <v>0</v>
      </c>
      <c r="I1594">
        <v>12300</v>
      </c>
    </row>
    <row r="1595" spans="1:9" x14ac:dyDescent="0.25">
      <c r="A1595" t="s">
        <v>9</v>
      </c>
      <c r="B1595">
        <v>37601612</v>
      </c>
      <c r="C1595" t="s">
        <v>253</v>
      </c>
      <c r="D1595" t="s">
        <v>254</v>
      </c>
      <c r="E1595">
        <v>4</v>
      </c>
      <c r="F1595">
        <v>12</v>
      </c>
      <c r="G1595">
        <v>4754</v>
      </c>
      <c r="H1595">
        <v>5081.8599999999997</v>
      </c>
      <c r="I1595">
        <v>147374</v>
      </c>
    </row>
    <row r="1596" spans="1:9" x14ac:dyDescent="0.25">
      <c r="A1596" t="s">
        <v>9</v>
      </c>
      <c r="B1596">
        <v>19563423</v>
      </c>
      <c r="C1596" t="s">
        <v>20</v>
      </c>
      <c r="D1596" t="s">
        <v>348</v>
      </c>
      <c r="E1596">
        <v>5</v>
      </c>
      <c r="F1596">
        <v>35</v>
      </c>
      <c r="G1596">
        <v>4441.79</v>
      </c>
      <c r="H1596">
        <v>5234.55</v>
      </c>
      <c r="I1596">
        <v>151802</v>
      </c>
    </row>
    <row r="1597" spans="1:9" x14ac:dyDescent="0.25">
      <c r="A1597" t="s">
        <v>9</v>
      </c>
      <c r="B1597">
        <v>10760183</v>
      </c>
      <c r="C1597" t="s">
        <v>139</v>
      </c>
      <c r="D1597" t="s">
        <v>158</v>
      </c>
      <c r="E1597">
        <v>4</v>
      </c>
      <c r="F1597">
        <v>24</v>
      </c>
      <c r="G1597">
        <v>2493.16</v>
      </c>
      <c r="H1597">
        <v>0</v>
      </c>
      <c r="I1597">
        <v>13112</v>
      </c>
    </row>
    <row r="1598" spans="1:9" x14ac:dyDescent="0.25">
      <c r="A1598" t="s">
        <v>9</v>
      </c>
      <c r="B1598">
        <v>38875676</v>
      </c>
      <c r="C1598" t="s">
        <v>630</v>
      </c>
      <c r="D1598" t="s">
        <v>609</v>
      </c>
      <c r="E1598">
        <v>0</v>
      </c>
      <c r="F1598">
        <v>0</v>
      </c>
      <c r="G1598">
        <v>6720</v>
      </c>
      <c r="H1598">
        <v>0</v>
      </c>
      <c r="I1598">
        <v>0</v>
      </c>
    </row>
    <row r="1599" spans="1:9" x14ac:dyDescent="0.25">
      <c r="A1599" t="s">
        <v>9</v>
      </c>
      <c r="B1599">
        <v>36470026</v>
      </c>
      <c r="C1599" t="s">
        <v>165</v>
      </c>
      <c r="D1599" t="s">
        <v>166</v>
      </c>
      <c r="E1599">
        <v>0</v>
      </c>
      <c r="F1599">
        <v>0</v>
      </c>
      <c r="G1599">
        <v>6426</v>
      </c>
      <c r="H1599">
        <v>0</v>
      </c>
      <c r="I1599">
        <v>25704</v>
      </c>
    </row>
    <row r="1600" spans="1:9" x14ac:dyDescent="0.25">
      <c r="A1600" t="s">
        <v>9</v>
      </c>
      <c r="B1600">
        <v>21372234</v>
      </c>
      <c r="C1600" t="s">
        <v>687</v>
      </c>
      <c r="D1600" t="s">
        <v>459</v>
      </c>
      <c r="E1600">
        <v>4</v>
      </c>
      <c r="F1600">
        <v>5</v>
      </c>
      <c r="G1600">
        <v>4079.5</v>
      </c>
      <c r="H1600">
        <v>0</v>
      </c>
      <c r="I1600">
        <v>48856</v>
      </c>
    </row>
    <row r="1601" spans="1:9" x14ac:dyDescent="0.25">
      <c r="A1601" t="s">
        <v>9</v>
      </c>
      <c r="B1601">
        <v>37475033</v>
      </c>
      <c r="C1601" t="s">
        <v>436</v>
      </c>
      <c r="D1601" t="s">
        <v>85</v>
      </c>
      <c r="E1601">
        <v>5</v>
      </c>
      <c r="F1601">
        <v>1</v>
      </c>
      <c r="G1601">
        <v>3617.81</v>
      </c>
      <c r="H1601">
        <v>6247.5</v>
      </c>
      <c r="I1601">
        <v>7140</v>
      </c>
    </row>
    <row r="1602" spans="1:9" x14ac:dyDescent="0.25">
      <c r="A1602" t="s">
        <v>9</v>
      </c>
      <c r="B1602">
        <v>26873848</v>
      </c>
      <c r="C1602" t="s">
        <v>70</v>
      </c>
      <c r="D1602" t="s">
        <v>71</v>
      </c>
      <c r="E1602">
        <v>5</v>
      </c>
      <c r="F1602">
        <v>1</v>
      </c>
      <c r="G1602">
        <v>4650</v>
      </c>
      <c r="H1602">
        <v>0</v>
      </c>
      <c r="I1602">
        <v>31005</v>
      </c>
    </row>
    <row r="1603" spans="1:9" x14ac:dyDescent="0.25">
      <c r="A1603" t="s">
        <v>9</v>
      </c>
      <c r="B1603">
        <v>37492884</v>
      </c>
      <c r="C1603" t="s">
        <v>115</v>
      </c>
      <c r="D1603" t="s">
        <v>116</v>
      </c>
      <c r="E1603">
        <v>0</v>
      </c>
      <c r="F1603">
        <v>0</v>
      </c>
      <c r="G1603">
        <v>2000</v>
      </c>
      <c r="H1603">
        <v>3200</v>
      </c>
      <c r="I1603">
        <v>16000</v>
      </c>
    </row>
    <row r="1604" spans="1:9" x14ac:dyDescent="0.25">
      <c r="A1604" t="s">
        <v>9</v>
      </c>
      <c r="B1604">
        <v>36327391</v>
      </c>
      <c r="C1604" t="s">
        <v>78</v>
      </c>
      <c r="D1604" t="s">
        <v>79</v>
      </c>
      <c r="E1604">
        <v>5</v>
      </c>
      <c r="F1604">
        <v>0</v>
      </c>
      <c r="G1604">
        <v>4807.3999999999996</v>
      </c>
      <c r="H1604">
        <v>6936.11</v>
      </c>
      <c r="I1604">
        <v>62425</v>
      </c>
    </row>
    <row r="1605" spans="1:9" x14ac:dyDescent="0.25">
      <c r="A1605" t="s">
        <v>9</v>
      </c>
      <c r="B1605">
        <v>29004264</v>
      </c>
      <c r="C1605" t="s">
        <v>187</v>
      </c>
      <c r="D1605" t="s">
        <v>188</v>
      </c>
      <c r="E1605">
        <v>5</v>
      </c>
      <c r="F1605">
        <v>3</v>
      </c>
      <c r="G1605">
        <v>5885</v>
      </c>
      <c r="H1605">
        <v>8865</v>
      </c>
      <c r="I1605">
        <v>35460</v>
      </c>
    </row>
    <row r="1606" spans="1:9" x14ac:dyDescent="0.25">
      <c r="A1606" t="s">
        <v>9</v>
      </c>
      <c r="B1606">
        <v>21037525</v>
      </c>
      <c r="C1606" t="s">
        <v>49</v>
      </c>
      <c r="D1606" t="s">
        <v>50</v>
      </c>
      <c r="E1606">
        <v>4</v>
      </c>
      <c r="F1606">
        <v>44</v>
      </c>
      <c r="G1606">
        <v>2740</v>
      </c>
      <c r="H1606">
        <v>0</v>
      </c>
      <c r="I1606">
        <v>24660</v>
      </c>
    </row>
    <row r="1607" spans="1:9" x14ac:dyDescent="0.25">
      <c r="A1607" t="s">
        <v>9</v>
      </c>
      <c r="B1607">
        <v>37294591</v>
      </c>
      <c r="C1607" t="s">
        <v>80</v>
      </c>
      <c r="D1607" t="s">
        <v>81</v>
      </c>
      <c r="E1607">
        <v>0</v>
      </c>
      <c r="F1607">
        <v>13</v>
      </c>
      <c r="G1607">
        <v>2459.66</v>
      </c>
      <c r="H1607">
        <v>0</v>
      </c>
      <c r="I1607">
        <v>14031</v>
      </c>
    </row>
    <row r="1608" spans="1:9" x14ac:dyDescent="0.25">
      <c r="A1608" t="s">
        <v>9</v>
      </c>
      <c r="B1608">
        <v>23595446</v>
      </c>
      <c r="C1608" t="s">
        <v>253</v>
      </c>
      <c r="D1608" t="s">
        <v>254</v>
      </c>
      <c r="E1608">
        <v>5</v>
      </c>
      <c r="F1608">
        <v>0</v>
      </c>
      <c r="G1608">
        <v>2899</v>
      </c>
      <c r="H1608">
        <v>9487.6299999999992</v>
      </c>
      <c r="I1608">
        <v>26091</v>
      </c>
    </row>
    <row r="1609" spans="1:9" x14ac:dyDescent="0.25">
      <c r="A1609" t="s">
        <v>9</v>
      </c>
      <c r="B1609">
        <v>7891236</v>
      </c>
      <c r="C1609" t="s">
        <v>55</v>
      </c>
      <c r="D1609" t="s">
        <v>688</v>
      </c>
      <c r="E1609">
        <v>5</v>
      </c>
      <c r="F1609">
        <v>21</v>
      </c>
      <c r="G1609">
        <v>3880.54</v>
      </c>
      <c r="H1609">
        <v>3846.25</v>
      </c>
      <c r="I1609">
        <v>15385</v>
      </c>
    </row>
    <row r="1610" spans="1:9" x14ac:dyDescent="0.25">
      <c r="A1610" t="s">
        <v>9</v>
      </c>
      <c r="B1610">
        <v>10608394</v>
      </c>
      <c r="C1610" t="s">
        <v>159</v>
      </c>
      <c r="D1610" t="s">
        <v>160</v>
      </c>
      <c r="E1610">
        <v>0</v>
      </c>
      <c r="F1610">
        <v>1</v>
      </c>
      <c r="G1610">
        <v>5877.96</v>
      </c>
      <c r="H1610">
        <v>0</v>
      </c>
      <c r="I1610">
        <v>17677</v>
      </c>
    </row>
    <row r="1611" spans="1:9" x14ac:dyDescent="0.25">
      <c r="A1611" t="s">
        <v>9</v>
      </c>
      <c r="B1611">
        <v>28898573</v>
      </c>
      <c r="C1611" t="s">
        <v>277</v>
      </c>
      <c r="D1611" t="s">
        <v>278</v>
      </c>
      <c r="E1611">
        <v>5</v>
      </c>
      <c r="F1611">
        <v>59</v>
      </c>
      <c r="G1611">
        <v>5725.63</v>
      </c>
      <c r="H1611">
        <v>4197.09</v>
      </c>
      <c r="I1611">
        <v>11542</v>
      </c>
    </row>
    <row r="1612" spans="1:9" x14ac:dyDescent="0.25">
      <c r="A1612" t="s">
        <v>9</v>
      </c>
      <c r="B1612">
        <v>26926320</v>
      </c>
      <c r="C1612" t="s">
        <v>68</v>
      </c>
      <c r="D1612" t="s">
        <v>133</v>
      </c>
      <c r="E1612">
        <v>4</v>
      </c>
      <c r="F1612">
        <v>23</v>
      </c>
      <c r="G1612">
        <v>4275</v>
      </c>
      <c r="H1612">
        <v>3223.55</v>
      </c>
      <c r="I1612">
        <v>29012</v>
      </c>
    </row>
    <row r="1613" spans="1:9" x14ac:dyDescent="0.25">
      <c r="A1613" t="s">
        <v>9</v>
      </c>
      <c r="B1613">
        <v>14445261</v>
      </c>
      <c r="C1613" t="s">
        <v>20</v>
      </c>
      <c r="D1613" t="s">
        <v>21</v>
      </c>
      <c r="E1613">
        <v>5</v>
      </c>
      <c r="F1613">
        <v>27</v>
      </c>
      <c r="G1613">
        <v>5495.46</v>
      </c>
      <c r="H1613">
        <v>0</v>
      </c>
      <c r="I1613">
        <v>107559</v>
      </c>
    </row>
    <row r="1614" spans="1:9" x14ac:dyDescent="0.25">
      <c r="A1614" t="s">
        <v>9</v>
      </c>
      <c r="B1614">
        <v>34771867</v>
      </c>
      <c r="C1614" t="s">
        <v>66</v>
      </c>
      <c r="D1614" t="s">
        <v>67</v>
      </c>
      <c r="E1614">
        <v>5</v>
      </c>
      <c r="F1614">
        <v>0</v>
      </c>
      <c r="G1614">
        <v>7192</v>
      </c>
      <c r="H1614">
        <v>28768</v>
      </c>
      <c r="I1614">
        <v>186992</v>
      </c>
    </row>
    <row r="1615" spans="1:9" x14ac:dyDescent="0.25">
      <c r="A1615" t="s">
        <v>9</v>
      </c>
      <c r="B1615">
        <v>11708684</v>
      </c>
      <c r="C1615" t="s">
        <v>689</v>
      </c>
      <c r="D1615" t="s">
        <v>690</v>
      </c>
      <c r="E1615">
        <v>4</v>
      </c>
      <c r="F1615">
        <v>20</v>
      </c>
      <c r="G1615">
        <v>2104</v>
      </c>
      <c r="H1615">
        <v>0</v>
      </c>
      <c r="I1615">
        <v>18936</v>
      </c>
    </row>
    <row r="1616" spans="1:9" x14ac:dyDescent="0.25">
      <c r="A1616" t="s">
        <v>9</v>
      </c>
      <c r="B1616">
        <v>38318592</v>
      </c>
      <c r="C1616" t="s">
        <v>299</v>
      </c>
      <c r="D1616" t="s">
        <v>300</v>
      </c>
      <c r="E1616">
        <v>0</v>
      </c>
      <c r="F1616">
        <v>0</v>
      </c>
      <c r="G1616">
        <v>2985.36</v>
      </c>
      <c r="H1616">
        <v>0</v>
      </c>
      <c r="I1616">
        <v>23936</v>
      </c>
    </row>
    <row r="1617" spans="1:9" x14ac:dyDescent="0.25">
      <c r="A1617" t="s">
        <v>9</v>
      </c>
      <c r="B1617">
        <v>21254982</v>
      </c>
      <c r="C1617" t="s">
        <v>37</v>
      </c>
      <c r="D1617" t="s">
        <v>38</v>
      </c>
      <c r="E1617">
        <v>4</v>
      </c>
      <c r="F1617">
        <v>3</v>
      </c>
      <c r="G1617">
        <v>2709</v>
      </c>
      <c r="H1617">
        <v>5458</v>
      </c>
      <c r="I1617">
        <v>8187</v>
      </c>
    </row>
    <row r="1618" spans="1:9" x14ac:dyDescent="0.25">
      <c r="A1618" t="s">
        <v>9</v>
      </c>
      <c r="B1618">
        <v>37864043</v>
      </c>
      <c r="C1618" t="s">
        <v>80</v>
      </c>
      <c r="D1618" t="s">
        <v>81</v>
      </c>
      <c r="E1618">
        <v>4</v>
      </c>
      <c r="F1618">
        <v>130</v>
      </c>
      <c r="G1618">
        <v>2986.33</v>
      </c>
      <c r="H1618">
        <v>0</v>
      </c>
      <c r="I1618">
        <v>586891</v>
      </c>
    </row>
    <row r="1619" spans="1:9" x14ac:dyDescent="0.25">
      <c r="A1619" t="s">
        <v>9</v>
      </c>
      <c r="B1619">
        <v>13384121</v>
      </c>
      <c r="C1619" t="s">
        <v>24</v>
      </c>
      <c r="D1619" t="s">
        <v>25</v>
      </c>
      <c r="E1619">
        <v>4</v>
      </c>
      <c r="F1619">
        <v>0</v>
      </c>
      <c r="G1619">
        <v>3599.93</v>
      </c>
      <c r="H1619">
        <v>0</v>
      </c>
      <c r="I1619">
        <v>87027</v>
      </c>
    </row>
    <row r="1620" spans="1:9" x14ac:dyDescent="0.25">
      <c r="A1620" t="s">
        <v>9</v>
      </c>
      <c r="B1620">
        <v>38578086</v>
      </c>
      <c r="C1620" t="s">
        <v>208</v>
      </c>
      <c r="D1620" t="s">
        <v>209</v>
      </c>
      <c r="E1620">
        <v>5</v>
      </c>
      <c r="F1620">
        <v>2</v>
      </c>
      <c r="G1620">
        <v>3513</v>
      </c>
      <c r="H1620">
        <v>15703.5</v>
      </c>
      <c r="I1620">
        <v>62814</v>
      </c>
    </row>
    <row r="1621" spans="1:9" x14ac:dyDescent="0.25">
      <c r="A1621" t="s">
        <v>9</v>
      </c>
      <c r="B1621">
        <v>28305283</v>
      </c>
      <c r="C1621" t="s">
        <v>559</v>
      </c>
      <c r="D1621" t="s">
        <v>603</v>
      </c>
      <c r="E1621">
        <v>5</v>
      </c>
      <c r="F1621">
        <v>3</v>
      </c>
      <c r="G1621">
        <v>3500</v>
      </c>
      <c r="H1621">
        <v>0</v>
      </c>
      <c r="I1621">
        <v>69337</v>
      </c>
    </row>
    <row r="1622" spans="1:9" x14ac:dyDescent="0.25">
      <c r="A1622" t="s">
        <v>9</v>
      </c>
      <c r="B1622">
        <v>35335700</v>
      </c>
      <c r="C1622" t="s">
        <v>102</v>
      </c>
      <c r="D1622" t="s">
        <v>103</v>
      </c>
      <c r="E1622">
        <v>5</v>
      </c>
      <c r="F1622">
        <v>12</v>
      </c>
      <c r="G1622">
        <v>2450</v>
      </c>
      <c r="H1622">
        <v>3150</v>
      </c>
      <c r="I1622">
        <v>44100</v>
      </c>
    </row>
    <row r="1623" spans="1:9" x14ac:dyDescent="0.25">
      <c r="A1623" t="s">
        <v>9</v>
      </c>
      <c r="B1623">
        <v>15204310</v>
      </c>
      <c r="C1623" t="s">
        <v>308</v>
      </c>
      <c r="D1623" t="s">
        <v>309</v>
      </c>
      <c r="E1623">
        <v>4</v>
      </c>
      <c r="F1623">
        <v>13</v>
      </c>
      <c r="G1623">
        <v>1533</v>
      </c>
      <c r="H1623">
        <v>1522.5</v>
      </c>
      <c r="I1623">
        <v>6090</v>
      </c>
    </row>
    <row r="1624" spans="1:9" x14ac:dyDescent="0.25">
      <c r="A1624" t="s">
        <v>9</v>
      </c>
      <c r="B1624">
        <v>12189297</v>
      </c>
      <c r="C1624" t="s">
        <v>49</v>
      </c>
      <c r="D1624" t="s">
        <v>50</v>
      </c>
      <c r="E1624">
        <v>4</v>
      </c>
      <c r="F1624">
        <v>562</v>
      </c>
      <c r="G1624">
        <v>2688</v>
      </c>
      <c r="H1624">
        <v>1297.6500000000001</v>
      </c>
      <c r="I1624">
        <v>37632</v>
      </c>
    </row>
    <row r="1625" spans="1:9" x14ac:dyDescent="0.25">
      <c r="A1625" t="s">
        <v>9</v>
      </c>
      <c r="B1625">
        <v>21532676</v>
      </c>
      <c r="C1625" t="s">
        <v>14</v>
      </c>
      <c r="D1625" t="s">
        <v>15</v>
      </c>
      <c r="E1625">
        <v>4</v>
      </c>
      <c r="F1625">
        <v>0</v>
      </c>
      <c r="G1625">
        <v>4410</v>
      </c>
      <c r="H1625">
        <v>8820</v>
      </c>
      <c r="I1625">
        <v>8820</v>
      </c>
    </row>
    <row r="1626" spans="1:9" x14ac:dyDescent="0.25">
      <c r="A1626" t="s">
        <v>9</v>
      </c>
      <c r="B1626">
        <v>11618699</v>
      </c>
      <c r="C1626" t="s">
        <v>20</v>
      </c>
      <c r="D1626" t="s">
        <v>21</v>
      </c>
      <c r="E1626">
        <v>4</v>
      </c>
      <c r="F1626">
        <v>69</v>
      </c>
      <c r="G1626">
        <v>5738.34</v>
      </c>
      <c r="H1626">
        <v>8787.27</v>
      </c>
      <c r="I1626">
        <v>254831</v>
      </c>
    </row>
    <row r="1627" spans="1:9" x14ac:dyDescent="0.25">
      <c r="A1627" t="s">
        <v>9</v>
      </c>
      <c r="B1627">
        <v>8262757</v>
      </c>
      <c r="C1627" t="s">
        <v>245</v>
      </c>
      <c r="D1627" t="s">
        <v>246</v>
      </c>
      <c r="E1627">
        <v>5</v>
      </c>
      <c r="F1627">
        <v>22</v>
      </c>
      <c r="G1627">
        <v>2605</v>
      </c>
      <c r="H1627">
        <v>0</v>
      </c>
      <c r="I1627">
        <v>39075</v>
      </c>
    </row>
    <row r="1628" spans="1:9" x14ac:dyDescent="0.25">
      <c r="A1628" t="s">
        <v>9</v>
      </c>
      <c r="B1628">
        <v>26756182</v>
      </c>
      <c r="C1628" t="s">
        <v>576</v>
      </c>
      <c r="D1628" t="s">
        <v>577</v>
      </c>
      <c r="E1628">
        <v>5</v>
      </c>
      <c r="F1628">
        <v>35</v>
      </c>
      <c r="G1628">
        <v>3458</v>
      </c>
      <c r="H1628">
        <v>7684.44</v>
      </c>
      <c r="I1628">
        <v>69160</v>
      </c>
    </row>
    <row r="1629" spans="1:9" x14ac:dyDescent="0.25">
      <c r="A1629" t="s">
        <v>9</v>
      </c>
      <c r="B1629">
        <v>29032177</v>
      </c>
      <c r="C1629" t="s">
        <v>59</v>
      </c>
      <c r="D1629" t="s">
        <v>60</v>
      </c>
      <c r="E1629">
        <v>0</v>
      </c>
      <c r="F1629">
        <v>1</v>
      </c>
      <c r="G1629">
        <v>6507.5</v>
      </c>
      <c r="H1629">
        <v>9200.7199999999993</v>
      </c>
      <c r="I1629">
        <v>25302</v>
      </c>
    </row>
    <row r="1630" spans="1:9" x14ac:dyDescent="0.25">
      <c r="A1630" t="s">
        <v>9</v>
      </c>
      <c r="B1630">
        <v>19888375</v>
      </c>
      <c r="C1630" t="s">
        <v>86</v>
      </c>
      <c r="D1630" t="s">
        <v>87</v>
      </c>
      <c r="E1630">
        <v>0</v>
      </c>
      <c r="F1630">
        <v>27</v>
      </c>
      <c r="G1630">
        <v>5417.3</v>
      </c>
      <c r="H1630">
        <v>0</v>
      </c>
      <c r="I1630">
        <v>74720</v>
      </c>
    </row>
    <row r="1631" spans="1:9" x14ac:dyDescent="0.25">
      <c r="A1631" t="s">
        <v>9</v>
      </c>
      <c r="B1631">
        <v>26520589</v>
      </c>
      <c r="C1631" t="s">
        <v>107</v>
      </c>
      <c r="D1631" t="s">
        <v>108</v>
      </c>
      <c r="E1631">
        <v>4</v>
      </c>
      <c r="F1631">
        <v>0</v>
      </c>
      <c r="G1631">
        <v>2145.1799999999998</v>
      </c>
      <c r="H1631">
        <v>6288.42</v>
      </c>
      <c r="I1631">
        <v>14673</v>
      </c>
    </row>
    <row r="1632" spans="1:9" x14ac:dyDescent="0.25">
      <c r="A1632" t="s">
        <v>9</v>
      </c>
      <c r="B1632">
        <v>19687187</v>
      </c>
      <c r="C1632" t="s">
        <v>691</v>
      </c>
      <c r="D1632" t="s">
        <v>692</v>
      </c>
      <c r="E1632">
        <v>0</v>
      </c>
      <c r="F1632">
        <v>0</v>
      </c>
      <c r="G1632">
        <v>2973</v>
      </c>
      <c r="H1632">
        <v>0</v>
      </c>
      <c r="I1632">
        <v>8919</v>
      </c>
    </row>
    <row r="1633" spans="1:9" x14ac:dyDescent="0.25">
      <c r="A1633" t="s">
        <v>9</v>
      </c>
      <c r="B1633">
        <v>21301756</v>
      </c>
      <c r="C1633" t="s">
        <v>693</v>
      </c>
      <c r="D1633" t="s">
        <v>694</v>
      </c>
      <c r="E1633">
        <v>5</v>
      </c>
      <c r="F1633">
        <v>14</v>
      </c>
      <c r="G1633">
        <v>2250.1999999999998</v>
      </c>
      <c r="H1633">
        <v>0</v>
      </c>
      <c r="I1633">
        <v>17416</v>
      </c>
    </row>
    <row r="1634" spans="1:9" x14ac:dyDescent="0.25">
      <c r="A1634" t="s">
        <v>9</v>
      </c>
      <c r="B1634">
        <v>38040839</v>
      </c>
      <c r="C1634" t="s">
        <v>479</v>
      </c>
      <c r="D1634" t="s">
        <v>558</v>
      </c>
      <c r="E1634">
        <v>0</v>
      </c>
      <c r="F1634">
        <v>0</v>
      </c>
      <c r="G1634">
        <v>1812.6</v>
      </c>
      <c r="H1634">
        <v>0</v>
      </c>
      <c r="I1634">
        <v>38853</v>
      </c>
    </row>
    <row r="1635" spans="1:9" x14ac:dyDescent="0.25">
      <c r="A1635" t="s">
        <v>9</v>
      </c>
      <c r="B1635">
        <v>8354256</v>
      </c>
      <c r="C1635" t="s">
        <v>162</v>
      </c>
      <c r="D1635" t="s">
        <v>163</v>
      </c>
      <c r="E1635">
        <v>4</v>
      </c>
      <c r="F1635">
        <v>0</v>
      </c>
      <c r="G1635">
        <v>1467</v>
      </c>
      <c r="H1635">
        <v>0</v>
      </c>
      <c r="I1635">
        <v>36675</v>
      </c>
    </row>
    <row r="1636" spans="1:9" x14ac:dyDescent="0.25">
      <c r="A1636" t="s">
        <v>9</v>
      </c>
      <c r="B1636">
        <v>38518510</v>
      </c>
      <c r="C1636" t="s">
        <v>695</v>
      </c>
      <c r="D1636" t="s">
        <v>696</v>
      </c>
      <c r="E1636">
        <v>5</v>
      </c>
      <c r="F1636">
        <v>1</v>
      </c>
      <c r="G1636">
        <v>5061.54</v>
      </c>
      <c r="H1636">
        <v>37170.9</v>
      </c>
      <c r="I1636">
        <v>102220</v>
      </c>
    </row>
    <row r="1637" spans="1:9" x14ac:dyDescent="0.25">
      <c r="A1637" t="s">
        <v>9</v>
      </c>
      <c r="B1637">
        <v>37691311</v>
      </c>
      <c r="C1637" t="s">
        <v>84</v>
      </c>
      <c r="D1637" t="s">
        <v>179</v>
      </c>
      <c r="E1637">
        <v>5</v>
      </c>
      <c r="F1637">
        <v>1</v>
      </c>
      <c r="G1637">
        <v>2901.16</v>
      </c>
      <c r="H1637">
        <v>0</v>
      </c>
      <c r="I1637">
        <v>46192</v>
      </c>
    </row>
    <row r="1638" spans="1:9" x14ac:dyDescent="0.25">
      <c r="A1638" t="s">
        <v>9</v>
      </c>
      <c r="B1638">
        <v>11852959</v>
      </c>
      <c r="C1638" t="s">
        <v>20</v>
      </c>
      <c r="D1638" t="s">
        <v>21</v>
      </c>
      <c r="E1638">
        <v>5</v>
      </c>
      <c r="F1638">
        <v>41</v>
      </c>
      <c r="G1638">
        <v>5469.6</v>
      </c>
      <c r="H1638">
        <v>0</v>
      </c>
      <c r="I1638">
        <v>86000</v>
      </c>
    </row>
    <row r="1639" spans="1:9" x14ac:dyDescent="0.25">
      <c r="A1639" t="s">
        <v>9</v>
      </c>
      <c r="B1639">
        <v>22897663</v>
      </c>
      <c r="C1639" t="s">
        <v>260</v>
      </c>
      <c r="D1639" t="s">
        <v>261</v>
      </c>
      <c r="E1639">
        <v>5</v>
      </c>
      <c r="F1639">
        <v>0</v>
      </c>
      <c r="G1639">
        <v>2598</v>
      </c>
      <c r="H1639">
        <v>0</v>
      </c>
      <c r="I1639">
        <v>28578</v>
      </c>
    </row>
    <row r="1640" spans="1:9" x14ac:dyDescent="0.25">
      <c r="A1640" t="s">
        <v>9</v>
      </c>
      <c r="B1640">
        <v>36933609</v>
      </c>
      <c r="C1640" t="s">
        <v>20</v>
      </c>
      <c r="D1640" t="s">
        <v>69</v>
      </c>
      <c r="E1640">
        <v>5</v>
      </c>
      <c r="F1640">
        <v>3</v>
      </c>
      <c r="G1640">
        <v>5578.5</v>
      </c>
      <c r="H1640">
        <v>0</v>
      </c>
      <c r="I1640">
        <v>177899</v>
      </c>
    </row>
    <row r="1641" spans="1:9" x14ac:dyDescent="0.25">
      <c r="A1641" t="s">
        <v>9</v>
      </c>
      <c r="B1641">
        <v>38051787</v>
      </c>
      <c r="C1641" t="s">
        <v>697</v>
      </c>
      <c r="D1641" t="s">
        <v>698</v>
      </c>
      <c r="E1641">
        <v>0</v>
      </c>
      <c r="F1641">
        <v>0</v>
      </c>
      <c r="G1641">
        <v>3045.33</v>
      </c>
      <c r="H1641">
        <v>0</v>
      </c>
      <c r="I1641">
        <v>9600</v>
      </c>
    </row>
    <row r="1642" spans="1:9" x14ac:dyDescent="0.25">
      <c r="A1642" t="s">
        <v>9</v>
      </c>
      <c r="B1642">
        <v>27537963</v>
      </c>
      <c r="C1642" t="s">
        <v>117</v>
      </c>
      <c r="D1642" t="s">
        <v>679</v>
      </c>
      <c r="E1642">
        <v>5</v>
      </c>
      <c r="F1642">
        <v>6</v>
      </c>
      <c r="G1642">
        <v>2059.2199999999998</v>
      </c>
      <c r="H1642">
        <v>4504</v>
      </c>
      <c r="I1642">
        <v>6756</v>
      </c>
    </row>
    <row r="1643" spans="1:9" x14ac:dyDescent="0.25">
      <c r="A1643" t="s">
        <v>9</v>
      </c>
      <c r="B1643">
        <v>16621139</v>
      </c>
      <c r="C1643" t="s">
        <v>20</v>
      </c>
      <c r="D1643" t="s">
        <v>104</v>
      </c>
      <c r="E1643">
        <v>0</v>
      </c>
      <c r="F1643">
        <v>0</v>
      </c>
      <c r="G1643">
        <v>6899</v>
      </c>
      <c r="H1643">
        <v>0</v>
      </c>
      <c r="I1643">
        <v>40405</v>
      </c>
    </row>
    <row r="1644" spans="1:9" x14ac:dyDescent="0.25">
      <c r="A1644" t="s">
        <v>9</v>
      </c>
      <c r="B1644">
        <v>34992285</v>
      </c>
      <c r="C1644" t="s">
        <v>699</v>
      </c>
      <c r="D1644" t="s">
        <v>17</v>
      </c>
      <c r="E1644">
        <v>5</v>
      </c>
      <c r="F1644">
        <v>2</v>
      </c>
      <c r="G1644">
        <v>6466.3</v>
      </c>
      <c r="H1644">
        <v>0</v>
      </c>
      <c r="I1644">
        <v>123760</v>
      </c>
    </row>
    <row r="1645" spans="1:9" x14ac:dyDescent="0.25">
      <c r="A1645" t="s">
        <v>9</v>
      </c>
      <c r="B1645">
        <v>38270961</v>
      </c>
      <c r="C1645" t="s">
        <v>247</v>
      </c>
      <c r="D1645" t="s">
        <v>248</v>
      </c>
      <c r="E1645">
        <v>0</v>
      </c>
      <c r="F1645">
        <v>0</v>
      </c>
      <c r="G1645">
        <v>2175</v>
      </c>
      <c r="H1645">
        <v>0</v>
      </c>
      <c r="I1645">
        <v>6525</v>
      </c>
    </row>
    <row r="1646" spans="1:9" x14ac:dyDescent="0.25">
      <c r="A1646" t="s">
        <v>9</v>
      </c>
      <c r="B1646">
        <v>35601111</v>
      </c>
      <c r="C1646" t="s">
        <v>299</v>
      </c>
      <c r="D1646" t="s">
        <v>300</v>
      </c>
      <c r="E1646">
        <v>0</v>
      </c>
      <c r="F1646">
        <v>16</v>
      </c>
      <c r="G1646">
        <v>1911</v>
      </c>
      <c r="H1646">
        <v>7644</v>
      </c>
      <c r="I1646">
        <v>21021</v>
      </c>
    </row>
    <row r="1647" spans="1:9" x14ac:dyDescent="0.25">
      <c r="A1647" t="s">
        <v>9</v>
      </c>
      <c r="B1647">
        <v>11392699</v>
      </c>
      <c r="C1647" t="s">
        <v>175</v>
      </c>
      <c r="D1647" t="s">
        <v>176</v>
      </c>
      <c r="E1647">
        <v>5</v>
      </c>
      <c r="F1647">
        <v>4</v>
      </c>
      <c r="G1647">
        <v>4405.13</v>
      </c>
      <c r="H1647">
        <v>0</v>
      </c>
      <c r="I1647">
        <v>39564</v>
      </c>
    </row>
    <row r="1648" spans="1:9" x14ac:dyDescent="0.25">
      <c r="A1648" t="s">
        <v>9</v>
      </c>
      <c r="B1648">
        <v>27099367</v>
      </c>
      <c r="C1648" t="s">
        <v>39</v>
      </c>
      <c r="D1648" t="s">
        <v>40</v>
      </c>
      <c r="E1648">
        <v>0</v>
      </c>
      <c r="F1648">
        <v>15</v>
      </c>
      <c r="G1648">
        <v>5485</v>
      </c>
      <c r="H1648">
        <v>0</v>
      </c>
      <c r="I1648">
        <v>10970</v>
      </c>
    </row>
    <row r="1649" spans="1:9" x14ac:dyDescent="0.25">
      <c r="A1649" t="s">
        <v>9</v>
      </c>
      <c r="B1649">
        <v>35918624</v>
      </c>
      <c r="C1649" t="s">
        <v>700</v>
      </c>
      <c r="D1649" t="s">
        <v>701</v>
      </c>
      <c r="E1649">
        <v>0</v>
      </c>
      <c r="F1649">
        <v>1</v>
      </c>
      <c r="G1649">
        <v>3111.36</v>
      </c>
      <c r="H1649">
        <v>0</v>
      </c>
      <c r="I1649">
        <v>12422</v>
      </c>
    </row>
    <row r="1650" spans="1:9" x14ac:dyDescent="0.25">
      <c r="A1650" t="s">
        <v>9</v>
      </c>
      <c r="B1650">
        <v>11618782</v>
      </c>
      <c r="C1650" t="s">
        <v>20</v>
      </c>
      <c r="D1650" t="s">
        <v>21</v>
      </c>
      <c r="E1650">
        <v>5</v>
      </c>
      <c r="F1650">
        <v>27</v>
      </c>
      <c r="G1650">
        <v>2519.23</v>
      </c>
      <c r="H1650">
        <v>6894.15</v>
      </c>
      <c r="I1650">
        <v>5272</v>
      </c>
    </row>
    <row r="1651" spans="1:9" x14ac:dyDescent="0.25">
      <c r="A1651" t="s">
        <v>9</v>
      </c>
      <c r="B1651">
        <v>36397025</v>
      </c>
      <c r="C1651" t="s">
        <v>78</v>
      </c>
      <c r="D1651" t="s">
        <v>702</v>
      </c>
      <c r="E1651">
        <v>5</v>
      </c>
      <c r="F1651">
        <v>2</v>
      </c>
      <c r="G1651">
        <v>4821.66</v>
      </c>
      <c r="H1651">
        <v>0</v>
      </c>
      <c r="I1651">
        <v>96250</v>
      </c>
    </row>
    <row r="1652" spans="1:9" x14ac:dyDescent="0.25">
      <c r="A1652" t="s">
        <v>9</v>
      </c>
      <c r="B1652">
        <v>36737206</v>
      </c>
      <c r="C1652" t="s">
        <v>559</v>
      </c>
      <c r="D1652" t="s">
        <v>603</v>
      </c>
      <c r="E1652">
        <v>4</v>
      </c>
      <c r="F1652">
        <v>2</v>
      </c>
      <c r="G1652">
        <v>3306.76</v>
      </c>
      <c r="H1652">
        <v>0</v>
      </c>
      <c r="I1652">
        <v>139395</v>
      </c>
    </row>
    <row r="1653" spans="1:9" x14ac:dyDescent="0.25">
      <c r="A1653" t="s">
        <v>9</v>
      </c>
      <c r="B1653">
        <v>27962504</v>
      </c>
      <c r="C1653" t="s">
        <v>20</v>
      </c>
      <c r="D1653" t="s">
        <v>36</v>
      </c>
      <c r="E1653">
        <v>5</v>
      </c>
      <c r="F1653">
        <v>0</v>
      </c>
      <c r="G1653">
        <v>3198.66</v>
      </c>
      <c r="H1653">
        <v>0</v>
      </c>
      <c r="I1653">
        <v>26758</v>
      </c>
    </row>
    <row r="1654" spans="1:9" x14ac:dyDescent="0.25">
      <c r="A1654" t="s">
        <v>9</v>
      </c>
      <c r="B1654">
        <v>35408794</v>
      </c>
      <c r="C1654" t="s">
        <v>306</v>
      </c>
      <c r="D1654" t="s">
        <v>307</v>
      </c>
      <c r="E1654">
        <v>4</v>
      </c>
      <c r="F1654">
        <v>194</v>
      </c>
      <c r="G1654">
        <v>1401.5</v>
      </c>
      <c r="H1654">
        <v>0</v>
      </c>
      <c r="I1654">
        <v>121068</v>
      </c>
    </row>
    <row r="1655" spans="1:9" x14ac:dyDescent="0.25">
      <c r="A1655" t="s">
        <v>9</v>
      </c>
      <c r="B1655">
        <v>30095694</v>
      </c>
      <c r="C1655" t="s">
        <v>119</v>
      </c>
      <c r="D1655" t="s">
        <v>73</v>
      </c>
      <c r="E1655">
        <v>0</v>
      </c>
      <c r="F1655">
        <v>0</v>
      </c>
      <c r="G1655">
        <v>5146</v>
      </c>
      <c r="H1655">
        <v>4574.22</v>
      </c>
      <c r="I1655">
        <v>41168</v>
      </c>
    </row>
    <row r="1656" spans="1:9" x14ac:dyDescent="0.25">
      <c r="A1656" t="s">
        <v>9</v>
      </c>
      <c r="B1656">
        <v>10759508</v>
      </c>
      <c r="C1656" t="s">
        <v>162</v>
      </c>
      <c r="D1656" t="s">
        <v>163</v>
      </c>
      <c r="E1656">
        <v>4</v>
      </c>
      <c r="F1656">
        <v>22</v>
      </c>
      <c r="G1656">
        <v>3446</v>
      </c>
      <c r="H1656">
        <v>0</v>
      </c>
      <c r="I1656">
        <v>95734</v>
      </c>
    </row>
    <row r="1657" spans="1:9" x14ac:dyDescent="0.25">
      <c r="A1657" t="s">
        <v>9</v>
      </c>
      <c r="B1657">
        <v>37869064</v>
      </c>
      <c r="C1657" t="s">
        <v>80</v>
      </c>
      <c r="D1657" t="s">
        <v>81</v>
      </c>
      <c r="E1657">
        <v>4</v>
      </c>
      <c r="F1657">
        <v>129</v>
      </c>
      <c r="G1657">
        <v>3121.2</v>
      </c>
      <c r="H1657">
        <v>0</v>
      </c>
      <c r="I1657">
        <v>151567</v>
      </c>
    </row>
    <row r="1658" spans="1:9" x14ac:dyDescent="0.25">
      <c r="A1658" t="s">
        <v>9</v>
      </c>
      <c r="B1658">
        <v>10687463</v>
      </c>
      <c r="C1658" t="s">
        <v>134</v>
      </c>
      <c r="D1658" t="s">
        <v>85</v>
      </c>
      <c r="E1658">
        <v>0</v>
      </c>
      <c r="F1658">
        <v>0</v>
      </c>
      <c r="G1658">
        <v>1995.46</v>
      </c>
      <c r="H1658">
        <v>0</v>
      </c>
      <c r="I1658">
        <v>221</v>
      </c>
    </row>
    <row r="1659" spans="1:9" x14ac:dyDescent="0.25">
      <c r="A1659" t="s">
        <v>9</v>
      </c>
      <c r="B1659">
        <v>21592034</v>
      </c>
      <c r="C1659" t="s">
        <v>49</v>
      </c>
      <c r="D1659" t="s">
        <v>50</v>
      </c>
      <c r="E1659">
        <v>4</v>
      </c>
      <c r="F1659">
        <v>4</v>
      </c>
      <c r="G1659">
        <v>2703.34</v>
      </c>
      <c r="H1659">
        <v>5904.8</v>
      </c>
      <c r="I1659">
        <v>29524</v>
      </c>
    </row>
    <row r="1660" spans="1:9" x14ac:dyDescent="0.25">
      <c r="A1660" t="s">
        <v>9</v>
      </c>
      <c r="B1660">
        <v>35255451</v>
      </c>
      <c r="C1660" t="s">
        <v>20</v>
      </c>
      <c r="D1660" t="s">
        <v>104</v>
      </c>
      <c r="E1660">
        <v>4</v>
      </c>
      <c r="F1660">
        <v>68</v>
      </c>
      <c r="G1660">
        <v>5332.1</v>
      </c>
      <c r="H1660">
        <v>0</v>
      </c>
      <c r="I1660">
        <v>82314</v>
      </c>
    </row>
    <row r="1661" spans="1:9" x14ac:dyDescent="0.25">
      <c r="A1661" t="s">
        <v>9</v>
      </c>
      <c r="B1661">
        <v>21677824</v>
      </c>
      <c r="C1661" t="s">
        <v>703</v>
      </c>
      <c r="D1661" t="s">
        <v>704</v>
      </c>
      <c r="E1661">
        <v>3</v>
      </c>
      <c r="F1661">
        <v>7</v>
      </c>
      <c r="G1661">
        <v>1907.05</v>
      </c>
      <c r="H1661">
        <v>7936</v>
      </c>
      <c r="I1661">
        <v>11904</v>
      </c>
    </row>
    <row r="1662" spans="1:9" x14ac:dyDescent="0.25">
      <c r="A1662" t="s">
        <v>9</v>
      </c>
      <c r="B1662">
        <v>38185959</v>
      </c>
      <c r="C1662" t="s">
        <v>84</v>
      </c>
      <c r="D1662" t="s">
        <v>179</v>
      </c>
      <c r="E1662">
        <v>5</v>
      </c>
      <c r="F1662">
        <v>2</v>
      </c>
      <c r="G1662">
        <v>2665.21</v>
      </c>
      <c r="H1662">
        <v>4585.71</v>
      </c>
      <c r="I1662">
        <v>64200</v>
      </c>
    </row>
    <row r="1663" spans="1:9" x14ac:dyDescent="0.25">
      <c r="A1663" t="s">
        <v>9</v>
      </c>
      <c r="B1663">
        <v>36684418</v>
      </c>
      <c r="C1663" t="s">
        <v>434</v>
      </c>
      <c r="D1663" t="s">
        <v>435</v>
      </c>
      <c r="E1663">
        <v>0</v>
      </c>
      <c r="F1663">
        <v>5</v>
      </c>
      <c r="G1663">
        <v>4206.3999999999996</v>
      </c>
      <c r="H1663">
        <v>0</v>
      </c>
      <c r="I1663">
        <v>120196</v>
      </c>
    </row>
    <row r="1664" spans="1:9" x14ac:dyDescent="0.25">
      <c r="A1664" t="s">
        <v>9</v>
      </c>
      <c r="B1664">
        <v>40005158</v>
      </c>
      <c r="C1664" t="s">
        <v>12</v>
      </c>
      <c r="D1664" t="s">
        <v>13</v>
      </c>
      <c r="E1664">
        <v>5</v>
      </c>
      <c r="F1664">
        <v>2</v>
      </c>
      <c r="G1664">
        <v>13190</v>
      </c>
      <c r="H1664">
        <v>103490.76</v>
      </c>
      <c r="I1664">
        <v>79140</v>
      </c>
    </row>
    <row r="1665" spans="1:9" x14ac:dyDescent="0.25">
      <c r="A1665" t="s">
        <v>9</v>
      </c>
      <c r="B1665">
        <v>19666418</v>
      </c>
      <c r="C1665" t="s">
        <v>705</v>
      </c>
      <c r="D1665" t="s">
        <v>706</v>
      </c>
      <c r="E1665">
        <v>4</v>
      </c>
      <c r="F1665">
        <v>5</v>
      </c>
      <c r="G1665">
        <v>11999</v>
      </c>
      <c r="H1665">
        <v>0</v>
      </c>
      <c r="I1665">
        <v>71994</v>
      </c>
    </row>
    <row r="1666" spans="1:9" x14ac:dyDescent="0.25">
      <c r="A1666" t="s">
        <v>9</v>
      </c>
      <c r="B1666">
        <v>38487492</v>
      </c>
      <c r="C1666" t="s">
        <v>72</v>
      </c>
      <c r="D1666" t="s">
        <v>73</v>
      </c>
      <c r="E1666">
        <v>5</v>
      </c>
      <c r="F1666">
        <v>1</v>
      </c>
      <c r="G1666">
        <v>5792.37</v>
      </c>
      <c r="H1666">
        <v>393.65</v>
      </c>
      <c r="I1666">
        <v>11416</v>
      </c>
    </row>
    <row r="1667" spans="1:9" x14ac:dyDescent="0.25">
      <c r="A1667" t="s">
        <v>9</v>
      </c>
      <c r="B1667">
        <v>11015596</v>
      </c>
      <c r="C1667" t="s">
        <v>55</v>
      </c>
      <c r="D1667" t="s">
        <v>56</v>
      </c>
      <c r="E1667">
        <v>5</v>
      </c>
      <c r="F1667">
        <v>33</v>
      </c>
      <c r="G1667">
        <v>3053.86</v>
      </c>
      <c r="H1667">
        <v>0</v>
      </c>
      <c r="I1667">
        <v>0</v>
      </c>
    </row>
    <row r="1668" spans="1:9" x14ac:dyDescent="0.25">
      <c r="A1668" t="s">
        <v>9</v>
      </c>
      <c r="B1668">
        <v>35255452</v>
      </c>
      <c r="C1668" t="s">
        <v>20</v>
      </c>
      <c r="D1668" t="s">
        <v>104</v>
      </c>
      <c r="E1668">
        <v>4</v>
      </c>
      <c r="F1668">
        <v>68</v>
      </c>
      <c r="G1668">
        <v>5332.1</v>
      </c>
      <c r="H1668">
        <v>0</v>
      </c>
      <c r="I1668">
        <v>98923</v>
      </c>
    </row>
    <row r="1669" spans="1:9" x14ac:dyDescent="0.25">
      <c r="A1669" t="s">
        <v>9</v>
      </c>
      <c r="B1669">
        <v>36927901</v>
      </c>
      <c r="C1669" t="s">
        <v>171</v>
      </c>
      <c r="D1669" t="s">
        <v>707</v>
      </c>
      <c r="E1669">
        <v>5</v>
      </c>
      <c r="F1669">
        <v>0</v>
      </c>
      <c r="G1669">
        <v>7350</v>
      </c>
      <c r="H1669">
        <v>0</v>
      </c>
      <c r="I1669">
        <v>139650</v>
      </c>
    </row>
    <row r="1670" spans="1:9" x14ac:dyDescent="0.25">
      <c r="A1670" t="s">
        <v>9</v>
      </c>
      <c r="B1670">
        <v>28481603</v>
      </c>
      <c r="C1670" t="s">
        <v>666</v>
      </c>
      <c r="D1670" t="s">
        <v>667</v>
      </c>
      <c r="E1670">
        <v>4</v>
      </c>
      <c r="F1670">
        <v>23</v>
      </c>
      <c r="G1670">
        <v>5958.34</v>
      </c>
      <c r="H1670">
        <v>11840.57</v>
      </c>
      <c r="I1670">
        <v>165768</v>
      </c>
    </row>
    <row r="1671" spans="1:9" x14ac:dyDescent="0.25">
      <c r="A1671" t="s">
        <v>9</v>
      </c>
      <c r="B1671">
        <v>8918276</v>
      </c>
      <c r="C1671" t="s">
        <v>31</v>
      </c>
      <c r="D1671" t="s">
        <v>32</v>
      </c>
      <c r="E1671">
        <v>4</v>
      </c>
      <c r="F1671">
        <v>0</v>
      </c>
      <c r="G1671">
        <v>2677</v>
      </c>
      <c r="H1671">
        <v>0</v>
      </c>
      <c r="I1671">
        <v>16062</v>
      </c>
    </row>
    <row r="1672" spans="1:9" x14ac:dyDescent="0.25">
      <c r="A1672" t="s">
        <v>9</v>
      </c>
      <c r="B1672">
        <v>12211835</v>
      </c>
      <c r="C1672" t="s">
        <v>353</v>
      </c>
      <c r="D1672" t="s">
        <v>708</v>
      </c>
      <c r="E1672">
        <v>4</v>
      </c>
      <c r="F1672">
        <v>7</v>
      </c>
      <c r="G1672">
        <v>4023.26</v>
      </c>
      <c r="H1672">
        <v>0</v>
      </c>
      <c r="I1672">
        <v>4194</v>
      </c>
    </row>
    <row r="1673" spans="1:9" x14ac:dyDescent="0.25">
      <c r="A1673" t="s">
        <v>9</v>
      </c>
      <c r="B1673">
        <v>36719713</v>
      </c>
      <c r="C1673" t="s">
        <v>402</v>
      </c>
      <c r="D1673" t="s">
        <v>403</v>
      </c>
      <c r="E1673">
        <v>4</v>
      </c>
      <c r="F1673">
        <v>6</v>
      </c>
      <c r="G1673">
        <v>4797</v>
      </c>
      <c r="H1673">
        <v>0</v>
      </c>
      <c r="I1673">
        <v>52767</v>
      </c>
    </row>
    <row r="1674" spans="1:9" x14ac:dyDescent="0.25">
      <c r="A1674" t="s">
        <v>9</v>
      </c>
      <c r="B1674">
        <v>6308971</v>
      </c>
      <c r="C1674" t="s">
        <v>709</v>
      </c>
      <c r="D1674" t="s">
        <v>710</v>
      </c>
      <c r="E1674">
        <v>4</v>
      </c>
      <c r="F1674">
        <v>7</v>
      </c>
      <c r="G1674">
        <v>2992.23</v>
      </c>
      <c r="H1674">
        <v>0</v>
      </c>
      <c r="I1674">
        <v>17659</v>
      </c>
    </row>
    <row r="1675" spans="1:9" x14ac:dyDescent="0.25">
      <c r="A1675" t="s">
        <v>9</v>
      </c>
      <c r="B1675">
        <v>35480873</v>
      </c>
      <c r="C1675" t="s">
        <v>325</v>
      </c>
      <c r="D1675" t="s">
        <v>326</v>
      </c>
      <c r="E1675">
        <v>5</v>
      </c>
      <c r="F1675">
        <v>10</v>
      </c>
      <c r="G1675">
        <v>3246</v>
      </c>
      <c r="H1675">
        <v>0</v>
      </c>
      <c r="I1675">
        <v>16740</v>
      </c>
    </row>
    <row r="1676" spans="1:9" x14ac:dyDescent="0.25">
      <c r="A1676" t="s">
        <v>9</v>
      </c>
      <c r="B1676">
        <v>38285330</v>
      </c>
      <c r="C1676" t="s">
        <v>146</v>
      </c>
      <c r="D1676" t="s">
        <v>85</v>
      </c>
      <c r="E1676">
        <v>4</v>
      </c>
      <c r="F1676">
        <v>0</v>
      </c>
      <c r="G1676">
        <v>1902.5</v>
      </c>
      <c r="H1676">
        <v>16958.25</v>
      </c>
      <c r="I1676">
        <v>67833</v>
      </c>
    </row>
    <row r="1677" spans="1:9" x14ac:dyDescent="0.25">
      <c r="A1677" t="s">
        <v>9</v>
      </c>
      <c r="B1677">
        <v>37917952</v>
      </c>
      <c r="C1677" t="s">
        <v>45</v>
      </c>
      <c r="D1677" t="s">
        <v>46</v>
      </c>
      <c r="E1677">
        <v>4</v>
      </c>
      <c r="F1677">
        <v>4</v>
      </c>
      <c r="G1677">
        <v>2759.89</v>
      </c>
      <c r="H1677">
        <v>3905.44</v>
      </c>
      <c r="I1677">
        <v>113258</v>
      </c>
    </row>
    <row r="1678" spans="1:9" x14ac:dyDescent="0.25">
      <c r="A1678" t="s">
        <v>9</v>
      </c>
      <c r="B1678">
        <v>39032271</v>
      </c>
      <c r="C1678" t="s">
        <v>126</v>
      </c>
      <c r="D1678" t="s">
        <v>127</v>
      </c>
      <c r="E1678">
        <v>5</v>
      </c>
      <c r="F1678">
        <v>0</v>
      </c>
      <c r="G1678">
        <v>2415</v>
      </c>
      <c r="H1678">
        <v>9660</v>
      </c>
      <c r="I1678">
        <v>26565</v>
      </c>
    </row>
    <row r="1679" spans="1:9" x14ac:dyDescent="0.25">
      <c r="A1679" t="s">
        <v>9</v>
      </c>
      <c r="B1679">
        <v>37241088</v>
      </c>
      <c r="C1679" t="s">
        <v>639</v>
      </c>
      <c r="D1679" t="s">
        <v>640</v>
      </c>
      <c r="E1679">
        <v>5</v>
      </c>
      <c r="F1679">
        <v>2</v>
      </c>
      <c r="G1679">
        <v>6472</v>
      </c>
      <c r="H1679">
        <v>9708</v>
      </c>
      <c r="I1679">
        <v>19416</v>
      </c>
    </row>
    <row r="1680" spans="1:9" x14ac:dyDescent="0.25">
      <c r="A1680" t="s">
        <v>9</v>
      </c>
      <c r="B1680">
        <v>36145980</v>
      </c>
      <c r="C1680" t="s">
        <v>84</v>
      </c>
      <c r="D1680" t="s">
        <v>85</v>
      </c>
      <c r="E1680">
        <v>0</v>
      </c>
      <c r="F1680">
        <v>3</v>
      </c>
      <c r="G1680">
        <v>2327</v>
      </c>
      <c r="H1680">
        <v>722.17</v>
      </c>
      <c r="I1680">
        <v>20943</v>
      </c>
    </row>
    <row r="1681" spans="1:9" x14ac:dyDescent="0.25">
      <c r="A1681" t="s">
        <v>9</v>
      </c>
      <c r="B1681">
        <v>14089851</v>
      </c>
      <c r="C1681" t="s">
        <v>136</v>
      </c>
      <c r="D1681" t="s">
        <v>137</v>
      </c>
      <c r="E1681">
        <v>5</v>
      </c>
      <c r="F1681">
        <v>15</v>
      </c>
      <c r="G1681">
        <v>6271.82</v>
      </c>
      <c r="H1681">
        <v>2844.85</v>
      </c>
      <c r="I1681">
        <v>39828</v>
      </c>
    </row>
    <row r="1682" spans="1:9" x14ac:dyDescent="0.25">
      <c r="A1682" t="s">
        <v>9</v>
      </c>
      <c r="B1682">
        <v>34665746</v>
      </c>
      <c r="C1682" t="s">
        <v>224</v>
      </c>
      <c r="D1682" t="s">
        <v>225</v>
      </c>
      <c r="E1682">
        <v>4</v>
      </c>
      <c r="F1682">
        <v>0</v>
      </c>
      <c r="G1682">
        <v>3316.81</v>
      </c>
      <c r="H1682">
        <v>9050.92</v>
      </c>
      <c r="I1682">
        <v>58831</v>
      </c>
    </row>
    <row r="1683" spans="1:9" x14ac:dyDescent="0.25">
      <c r="A1683" t="s">
        <v>9</v>
      </c>
      <c r="B1683">
        <v>33625429</v>
      </c>
      <c r="C1683" t="s">
        <v>64</v>
      </c>
      <c r="D1683" t="s">
        <v>65</v>
      </c>
      <c r="E1683">
        <v>0</v>
      </c>
      <c r="F1683">
        <v>3</v>
      </c>
      <c r="G1683">
        <v>1549.68</v>
      </c>
      <c r="H1683">
        <v>533.44000000000005</v>
      </c>
      <c r="I1683">
        <v>15470</v>
      </c>
    </row>
    <row r="1684" spans="1:9" x14ac:dyDescent="0.25">
      <c r="A1684" t="s">
        <v>9</v>
      </c>
      <c r="B1684">
        <v>26254857</v>
      </c>
      <c r="C1684" t="s">
        <v>33</v>
      </c>
      <c r="D1684" t="s">
        <v>34</v>
      </c>
      <c r="E1684">
        <v>4</v>
      </c>
      <c r="F1684">
        <v>3</v>
      </c>
      <c r="G1684">
        <v>1868.96</v>
      </c>
      <c r="H1684">
        <v>841.37</v>
      </c>
      <c r="I1684">
        <v>24400</v>
      </c>
    </row>
    <row r="1685" spans="1:9" x14ac:dyDescent="0.25">
      <c r="A1685" t="s">
        <v>9</v>
      </c>
      <c r="B1685">
        <v>17906811</v>
      </c>
      <c r="C1685" t="s">
        <v>423</v>
      </c>
      <c r="D1685" t="s">
        <v>424</v>
      </c>
      <c r="E1685">
        <v>3</v>
      </c>
      <c r="F1685">
        <v>0</v>
      </c>
      <c r="G1685">
        <v>2938.06</v>
      </c>
      <c r="H1685">
        <v>0</v>
      </c>
      <c r="I1685">
        <v>6034</v>
      </c>
    </row>
    <row r="1686" spans="1:9" x14ac:dyDescent="0.25">
      <c r="A1686" t="s">
        <v>9</v>
      </c>
      <c r="B1686">
        <v>38038493</v>
      </c>
      <c r="C1686" t="s">
        <v>479</v>
      </c>
      <c r="D1686" t="s">
        <v>480</v>
      </c>
      <c r="E1686">
        <v>0</v>
      </c>
      <c r="F1686">
        <v>0</v>
      </c>
      <c r="G1686">
        <v>1293.83</v>
      </c>
      <c r="H1686">
        <v>0</v>
      </c>
      <c r="I1686">
        <v>4502</v>
      </c>
    </row>
    <row r="1687" spans="1:9" x14ac:dyDescent="0.25">
      <c r="A1687" t="s">
        <v>9</v>
      </c>
      <c r="B1687">
        <v>24866400</v>
      </c>
      <c r="C1687" t="s">
        <v>711</v>
      </c>
      <c r="D1687" t="s">
        <v>712</v>
      </c>
      <c r="E1687">
        <v>3</v>
      </c>
      <c r="F1687">
        <v>2</v>
      </c>
      <c r="G1687">
        <v>2640</v>
      </c>
      <c r="H1687">
        <v>0</v>
      </c>
      <c r="I1687">
        <v>7920</v>
      </c>
    </row>
    <row r="1688" spans="1:9" x14ac:dyDescent="0.25">
      <c r="A1688" t="s">
        <v>9</v>
      </c>
      <c r="B1688">
        <v>30043837</v>
      </c>
      <c r="C1688" t="s">
        <v>411</v>
      </c>
      <c r="D1688" t="s">
        <v>412</v>
      </c>
      <c r="E1688">
        <v>5</v>
      </c>
      <c r="F1688">
        <v>1</v>
      </c>
      <c r="G1688">
        <v>7400</v>
      </c>
      <c r="H1688">
        <v>0</v>
      </c>
      <c r="I1688">
        <v>96200</v>
      </c>
    </row>
    <row r="1689" spans="1:9" x14ac:dyDescent="0.25">
      <c r="A1689" t="s">
        <v>9</v>
      </c>
      <c r="B1689">
        <v>38132286</v>
      </c>
      <c r="C1689" t="s">
        <v>111</v>
      </c>
      <c r="D1689" t="s">
        <v>112</v>
      </c>
      <c r="E1689">
        <v>3</v>
      </c>
      <c r="F1689">
        <v>1</v>
      </c>
      <c r="G1689">
        <v>2164.13</v>
      </c>
      <c r="H1689">
        <v>10459.66</v>
      </c>
      <c r="I1689">
        <v>94137</v>
      </c>
    </row>
    <row r="1690" spans="1:9" x14ac:dyDescent="0.25">
      <c r="A1690" t="s">
        <v>9</v>
      </c>
      <c r="B1690">
        <v>38137429</v>
      </c>
      <c r="C1690" t="s">
        <v>111</v>
      </c>
      <c r="D1690" t="s">
        <v>112</v>
      </c>
      <c r="E1690">
        <v>5</v>
      </c>
      <c r="F1690">
        <v>2</v>
      </c>
      <c r="G1690">
        <v>2779.33</v>
      </c>
      <c r="H1690">
        <v>0</v>
      </c>
      <c r="I1690">
        <v>14300</v>
      </c>
    </row>
    <row r="1691" spans="1:9" x14ac:dyDescent="0.25">
      <c r="A1691" t="s">
        <v>9</v>
      </c>
      <c r="B1691">
        <v>37187079</v>
      </c>
      <c r="C1691" t="s">
        <v>45</v>
      </c>
      <c r="D1691" t="s">
        <v>46</v>
      </c>
      <c r="E1691">
        <v>0</v>
      </c>
      <c r="F1691">
        <v>0</v>
      </c>
      <c r="G1691">
        <v>2401</v>
      </c>
      <c r="H1691">
        <v>0</v>
      </c>
      <c r="I1691">
        <v>12005</v>
      </c>
    </row>
    <row r="1692" spans="1:9" x14ac:dyDescent="0.25">
      <c r="A1692" t="s">
        <v>9</v>
      </c>
      <c r="B1692">
        <v>39048289</v>
      </c>
      <c r="C1692" t="s">
        <v>126</v>
      </c>
      <c r="D1692" t="s">
        <v>127</v>
      </c>
      <c r="E1692">
        <v>1</v>
      </c>
      <c r="F1692">
        <v>1</v>
      </c>
      <c r="G1692">
        <v>2399.27</v>
      </c>
      <c r="H1692">
        <v>2697.45</v>
      </c>
      <c r="I1692">
        <v>7418</v>
      </c>
    </row>
    <row r="1693" spans="1:9" x14ac:dyDescent="0.25">
      <c r="A1693" t="s">
        <v>9</v>
      </c>
      <c r="B1693">
        <v>34675798</v>
      </c>
      <c r="C1693" t="s">
        <v>47</v>
      </c>
      <c r="D1693" t="s">
        <v>48</v>
      </c>
      <c r="E1693">
        <v>0</v>
      </c>
      <c r="F1693">
        <v>1</v>
      </c>
      <c r="G1693">
        <v>5466.66</v>
      </c>
      <c r="H1693">
        <v>0</v>
      </c>
      <c r="I1693">
        <v>22400</v>
      </c>
    </row>
    <row r="1694" spans="1:9" x14ac:dyDescent="0.25">
      <c r="A1694" t="s">
        <v>9</v>
      </c>
      <c r="B1694">
        <v>14743001</v>
      </c>
      <c r="C1694" t="s">
        <v>10</v>
      </c>
      <c r="D1694" t="s">
        <v>11</v>
      </c>
      <c r="E1694">
        <v>4</v>
      </c>
      <c r="F1694">
        <v>2</v>
      </c>
      <c r="G1694">
        <v>5981</v>
      </c>
      <c r="H1694">
        <v>0</v>
      </c>
      <c r="I1694">
        <v>29905</v>
      </c>
    </row>
    <row r="1695" spans="1:9" x14ac:dyDescent="0.25">
      <c r="A1695" t="s">
        <v>9</v>
      </c>
      <c r="B1695">
        <v>38417112</v>
      </c>
      <c r="C1695" t="s">
        <v>391</v>
      </c>
      <c r="D1695" t="s">
        <v>147</v>
      </c>
      <c r="E1695">
        <v>5</v>
      </c>
      <c r="F1695">
        <v>0</v>
      </c>
      <c r="G1695">
        <v>2406.4499999999998</v>
      </c>
      <c r="H1695">
        <v>2943.25</v>
      </c>
      <c r="I1695">
        <v>11773</v>
      </c>
    </row>
    <row r="1696" spans="1:9" x14ac:dyDescent="0.25">
      <c r="A1696" t="s">
        <v>9</v>
      </c>
      <c r="B1696">
        <v>40541246</v>
      </c>
      <c r="C1696" t="s">
        <v>20</v>
      </c>
      <c r="D1696" t="s">
        <v>69</v>
      </c>
      <c r="E1696">
        <v>0</v>
      </c>
      <c r="F1696">
        <v>0</v>
      </c>
      <c r="G1696">
        <v>6651.33</v>
      </c>
      <c r="H1696">
        <v>86051</v>
      </c>
      <c r="I1696">
        <v>36879</v>
      </c>
    </row>
    <row r="1697" spans="1:9" x14ac:dyDescent="0.25">
      <c r="A1697" t="s">
        <v>9</v>
      </c>
      <c r="B1697">
        <v>35684893</v>
      </c>
      <c r="C1697" t="s">
        <v>425</v>
      </c>
      <c r="D1697" t="s">
        <v>214</v>
      </c>
      <c r="E1697">
        <v>5</v>
      </c>
      <c r="F1697">
        <v>0</v>
      </c>
      <c r="G1697">
        <v>1856.4</v>
      </c>
      <c r="H1697">
        <v>0</v>
      </c>
      <c r="I1697">
        <v>21458</v>
      </c>
    </row>
    <row r="1698" spans="1:9" x14ac:dyDescent="0.25">
      <c r="A1698" t="s">
        <v>9</v>
      </c>
      <c r="B1698">
        <v>29232596</v>
      </c>
      <c r="C1698" t="s">
        <v>39</v>
      </c>
      <c r="D1698" t="s">
        <v>40</v>
      </c>
      <c r="E1698">
        <v>5</v>
      </c>
      <c r="F1698">
        <v>16</v>
      </c>
      <c r="G1698">
        <v>6671</v>
      </c>
      <c r="H1698">
        <v>0</v>
      </c>
      <c r="I1698">
        <v>73381</v>
      </c>
    </row>
    <row r="1699" spans="1:9" x14ac:dyDescent="0.25">
      <c r="A1699" t="s">
        <v>9</v>
      </c>
      <c r="B1699">
        <v>35069317</v>
      </c>
      <c r="C1699" t="s">
        <v>410</v>
      </c>
      <c r="D1699" t="s">
        <v>168</v>
      </c>
      <c r="E1699">
        <v>5</v>
      </c>
      <c r="F1699">
        <v>11</v>
      </c>
      <c r="G1699">
        <v>2179.06</v>
      </c>
      <c r="H1699">
        <v>0</v>
      </c>
      <c r="I1699">
        <v>301630</v>
      </c>
    </row>
    <row r="1700" spans="1:9" x14ac:dyDescent="0.25">
      <c r="A1700" t="s">
        <v>9</v>
      </c>
      <c r="B1700">
        <v>15204311</v>
      </c>
      <c r="C1700" t="s">
        <v>308</v>
      </c>
      <c r="D1700" t="s">
        <v>309</v>
      </c>
      <c r="E1700">
        <v>0</v>
      </c>
      <c r="F1700">
        <v>0</v>
      </c>
      <c r="G1700">
        <v>1533</v>
      </c>
      <c r="H1700">
        <v>336</v>
      </c>
      <c r="I1700">
        <v>1680</v>
      </c>
    </row>
    <row r="1701" spans="1:9" x14ac:dyDescent="0.25">
      <c r="A1701" t="s">
        <v>9</v>
      </c>
      <c r="B1701">
        <v>31490803</v>
      </c>
      <c r="C1701" t="s">
        <v>218</v>
      </c>
      <c r="D1701" t="s">
        <v>219</v>
      </c>
      <c r="E1701">
        <v>5</v>
      </c>
      <c r="F1701">
        <v>3</v>
      </c>
      <c r="G1701">
        <v>3211</v>
      </c>
      <c r="H1701">
        <v>2497.44</v>
      </c>
      <c r="I1701">
        <v>22477</v>
      </c>
    </row>
    <row r="1702" spans="1:9" x14ac:dyDescent="0.25">
      <c r="A1702" t="s">
        <v>9</v>
      </c>
      <c r="B1702">
        <v>34257086</v>
      </c>
      <c r="C1702" t="s">
        <v>66</v>
      </c>
      <c r="D1702" t="s">
        <v>67</v>
      </c>
      <c r="E1702">
        <v>0</v>
      </c>
      <c r="F1702">
        <v>0</v>
      </c>
      <c r="G1702">
        <v>8508</v>
      </c>
      <c r="H1702">
        <v>0</v>
      </c>
      <c r="I1702">
        <v>17016</v>
      </c>
    </row>
    <row r="1703" spans="1:9" x14ac:dyDescent="0.25">
      <c r="A1703" t="s">
        <v>9</v>
      </c>
      <c r="B1703">
        <v>36326084</v>
      </c>
      <c r="C1703" t="s">
        <v>78</v>
      </c>
      <c r="D1703" t="s">
        <v>79</v>
      </c>
      <c r="E1703">
        <v>0</v>
      </c>
      <c r="F1703">
        <v>0</v>
      </c>
      <c r="G1703">
        <v>4821.66</v>
      </c>
      <c r="H1703">
        <v>0</v>
      </c>
      <c r="I1703">
        <v>42900</v>
      </c>
    </row>
    <row r="1704" spans="1:9" x14ac:dyDescent="0.25">
      <c r="A1704" t="s">
        <v>9</v>
      </c>
      <c r="B1704">
        <v>38318589</v>
      </c>
      <c r="C1704" t="s">
        <v>299</v>
      </c>
      <c r="D1704" t="s">
        <v>300</v>
      </c>
      <c r="E1704">
        <v>5</v>
      </c>
      <c r="F1704">
        <v>1</v>
      </c>
      <c r="G1704">
        <v>2985.13</v>
      </c>
      <c r="H1704">
        <v>1238.06</v>
      </c>
      <c r="I1704">
        <v>35904</v>
      </c>
    </row>
    <row r="1705" spans="1:9" x14ac:dyDescent="0.25">
      <c r="A1705" t="s">
        <v>9</v>
      </c>
      <c r="B1705">
        <v>35415268</v>
      </c>
      <c r="C1705" t="s">
        <v>80</v>
      </c>
      <c r="D1705" t="s">
        <v>81</v>
      </c>
      <c r="E1705">
        <v>4</v>
      </c>
      <c r="F1705">
        <v>110</v>
      </c>
      <c r="G1705">
        <v>2327.66</v>
      </c>
      <c r="H1705">
        <v>0</v>
      </c>
      <c r="I1705">
        <v>478223</v>
      </c>
    </row>
    <row r="1706" spans="1:9" x14ac:dyDescent="0.25">
      <c r="A1706" t="s">
        <v>9</v>
      </c>
      <c r="B1706">
        <v>26391751</v>
      </c>
      <c r="C1706" t="s">
        <v>49</v>
      </c>
      <c r="D1706" t="s">
        <v>85</v>
      </c>
      <c r="E1706">
        <v>4</v>
      </c>
      <c r="F1706">
        <v>0</v>
      </c>
      <c r="G1706">
        <v>2628</v>
      </c>
      <c r="H1706">
        <v>0</v>
      </c>
      <c r="I1706">
        <v>13140</v>
      </c>
    </row>
    <row r="1707" spans="1:9" x14ac:dyDescent="0.25">
      <c r="A1707" t="s">
        <v>9</v>
      </c>
      <c r="B1707">
        <v>28719692</v>
      </c>
      <c r="C1707" t="s">
        <v>517</v>
      </c>
      <c r="D1707" t="s">
        <v>518</v>
      </c>
      <c r="E1707">
        <v>0</v>
      </c>
      <c r="F1707">
        <v>1</v>
      </c>
      <c r="G1707">
        <v>5155</v>
      </c>
      <c r="H1707">
        <v>1472.85</v>
      </c>
      <c r="I1707">
        <v>20620</v>
      </c>
    </row>
    <row r="1708" spans="1:9" x14ac:dyDescent="0.25">
      <c r="A1708" t="s">
        <v>9</v>
      </c>
      <c r="B1708">
        <v>38021810</v>
      </c>
      <c r="C1708" t="s">
        <v>117</v>
      </c>
      <c r="D1708" t="s">
        <v>118</v>
      </c>
      <c r="E1708">
        <v>5</v>
      </c>
      <c r="F1708">
        <v>0</v>
      </c>
      <c r="G1708">
        <v>1814.33</v>
      </c>
      <c r="H1708">
        <v>0</v>
      </c>
      <c r="I1708">
        <v>57968</v>
      </c>
    </row>
    <row r="1709" spans="1:9" x14ac:dyDescent="0.25">
      <c r="A1709" t="s">
        <v>9</v>
      </c>
      <c r="B1709">
        <v>11671945</v>
      </c>
      <c r="C1709" t="s">
        <v>37</v>
      </c>
      <c r="D1709" t="s">
        <v>537</v>
      </c>
      <c r="E1709">
        <v>0</v>
      </c>
      <c r="F1709">
        <v>17</v>
      </c>
      <c r="G1709">
        <v>2037.26</v>
      </c>
      <c r="H1709">
        <v>2433.56</v>
      </c>
      <c r="I1709">
        <v>7996</v>
      </c>
    </row>
    <row r="1710" spans="1:9" x14ac:dyDescent="0.25">
      <c r="A1710" t="s">
        <v>9</v>
      </c>
      <c r="B1710">
        <v>36319938</v>
      </c>
      <c r="C1710" t="s">
        <v>312</v>
      </c>
      <c r="D1710" t="s">
        <v>298</v>
      </c>
      <c r="E1710">
        <v>5</v>
      </c>
      <c r="F1710">
        <v>1</v>
      </c>
      <c r="G1710">
        <v>5684</v>
      </c>
      <c r="H1710">
        <v>0</v>
      </c>
      <c r="I1710">
        <v>39788</v>
      </c>
    </row>
    <row r="1711" spans="1:9" x14ac:dyDescent="0.25">
      <c r="A1711" t="s">
        <v>9</v>
      </c>
      <c r="B1711">
        <v>35860836</v>
      </c>
      <c r="C1711" t="s">
        <v>102</v>
      </c>
      <c r="D1711" t="s">
        <v>103</v>
      </c>
      <c r="E1711">
        <v>4</v>
      </c>
      <c r="F1711">
        <v>111</v>
      </c>
      <c r="G1711">
        <v>2303</v>
      </c>
      <c r="H1711">
        <v>0</v>
      </c>
      <c r="I1711">
        <v>36848</v>
      </c>
    </row>
    <row r="1712" spans="1:9" x14ac:dyDescent="0.25">
      <c r="A1712" t="s">
        <v>9</v>
      </c>
      <c r="B1712">
        <v>10938266</v>
      </c>
      <c r="C1712" t="s">
        <v>237</v>
      </c>
      <c r="D1712" t="s">
        <v>238</v>
      </c>
      <c r="E1712">
        <v>0</v>
      </c>
      <c r="F1712">
        <v>15</v>
      </c>
      <c r="G1712">
        <v>4692.83</v>
      </c>
      <c r="H1712">
        <v>0</v>
      </c>
      <c r="I1712">
        <v>11080</v>
      </c>
    </row>
    <row r="1713" spans="1:9" x14ac:dyDescent="0.25">
      <c r="A1713" t="s">
        <v>9</v>
      </c>
      <c r="B1713">
        <v>35508695</v>
      </c>
      <c r="C1713" t="s">
        <v>522</v>
      </c>
      <c r="D1713" t="s">
        <v>523</v>
      </c>
      <c r="E1713">
        <v>0</v>
      </c>
      <c r="F1713">
        <v>0</v>
      </c>
      <c r="G1713">
        <v>3528</v>
      </c>
      <c r="H1713">
        <v>0</v>
      </c>
      <c r="I1713">
        <v>31752</v>
      </c>
    </row>
    <row r="1714" spans="1:9" x14ac:dyDescent="0.25">
      <c r="A1714" t="s">
        <v>9</v>
      </c>
      <c r="B1714">
        <v>26078341</v>
      </c>
      <c r="C1714" t="s">
        <v>86</v>
      </c>
      <c r="D1714" t="s">
        <v>192</v>
      </c>
      <c r="E1714">
        <v>0</v>
      </c>
      <c r="F1714">
        <v>13</v>
      </c>
      <c r="G1714">
        <v>4122.66</v>
      </c>
      <c r="H1714">
        <v>0</v>
      </c>
      <c r="I1714">
        <v>23584</v>
      </c>
    </row>
    <row r="1715" spans="1:9" x14ac:dyDescent="0.25">
      <c r="A1715" t="s">
        <v>9</v>
      </c>
      <c r="B1715">
        <v>38285329</v>
      </c>
      <c r="C1715" t="s">
        <v>146</v>
      </c>
      <c r="D1715" t="s">
        <v>147</v>
      </c>
      <c r="E1715">
        <v>4</v>
      </c>
      <c r="F1715">
        <v>10</v>
      </c>
      <c r="G1715">
        <v>1902.5</v>
      </c>
      <c r="H1715">
        <v>56386.5</v>
      </c>
      <c r="I1715">
        <v>225546</v>
      </c>
    </row>
    <row r="1716" spans="1:9" x14ac:dyDescent="0.25">
      <c r="A1716" t="s">
        <v>9</v>
      </c>
      <c r="B1716">
        <v>38875982</v>
      </c>
      <c r="C1716" t="s">
        <v>136</v>
      </c>
      <c r="D1716" t="s">
        <v>137</v>
      </c>
      <c r="E1716">
        <v>5</v>
      </c>
      <c r="F1716">
        <v>16</v>
      </c>
      <c r="G1716">
        <v>6322.08</v>
      </c>
      <c r="H1716">
        <v>23373.91</v>
      </c>
      <c r="I1716">
        <v>76800</v>
      </c>
    </row>
    <row r="1717" spans="1:9" x14ac:dyDescent="0.25">
      <c r="A1717" t="s">
        <v>9</v>
      </c>
      <c r="B1717">
        <v>19315542</v>
      </c>
      <c r="C1717" t="s">
        <v>150</v>
      </c>
      <c r="D1717" t="s">
        <v>158</v>
      </c>
      <c r="E1717">
        <v>4</v>
      </c>
      <c r="F1717">
        <v>48</v>
      </c>
      <c r="G1717">
        <v>1834</v>
      </c>
      <c r="H1717">
        <v>0</v>
      </c>
      <c r="I1717">
        <v>6646</v>
      </c>
    </row>
    <row r="1718" spans="1:9" x14ac:dyDescent="0.25">
      <c r="A1718" t="s">
        <v>9</v>
      </c>
      <c r="B1718">
        <v>30312676</v>
      </c>
      <c r="C1718" t="s">
        <v>328</v>
      </c>
      <c r="D1718" t="s">
        <v>200</v>
      </c>
      <c r="E1718">
        <v>0</v>
      </c>
      <c r="F1718">
        <v>0</v>
      </c>
      <c r="G1718">
        <v>3645.7</v>
      </c>
      <c r="H1718">
        <v>0</v>
      </c>
      <c r="I1718">
        <v>0</v>
      </c>
    </row>
    <row r="1719" spans="1:9" x14ac:dyDescent="0.25">
      <c r="A1719" t="s">
        <v>9</v>
      </c>
      <c r="B1719">
        <v>38256398</v>
      </c>
      <c r="C1719" t="s">
        <v>342</v>
      </c>
      <c r="D1719" t="s">
        <v>343</v>
      </c>
      <c r="E1719">
        <v>5</v>
      </c>
      <c r="F1719">
        <v>0</v>
      </c>
      <c r="G1719">
        <v>2231</v>
      </c>
      <c r="H1719">
        <v>0</v>
      </c>
      <c r="I1719">
        <v>31234</v>
      </c>
    </row>
    <row r="1720" spans="1:9" x14ac:dyDescent="0.25">
      <c r="A1720" t="s">
        <v>9</v>
      </c>
      <c r="B1720">
        <v>11517870</v>
      </c>
      <c r="C1720" t="s">
        <v>68</v>
      </c>
      <c r="D1720" t="s">
        <v>85</v>
      </c>
      <c r="E1720">
        <v>5</v>
      </c>
      <c r="F1720">
        <v>0</v>
      </c>
      <c r="G1720">
        <v>4671.46</v>
      </c>
      <c r="H1720">
        <v>0</v>
      </c>
      <c r="I1720">
        <v>4543</v>
      </c>
    </row>
    <row r="1721" spans="1:9" x14ac:dyDescent="0.25">
      <c r="A1721" t="s">
        <v>9</v>
      </c>
      <c r="B1721">
        <v>14498501</v>
      </c>
      <c r="C1721" t="s">
        <v>68</v>
      </c>
      <c r="D1721" t="s">
        <v>581</v>
      </c>
      <c r="E1721">
        <v>4</v>
      </c>
      <c r="F1721">
        <v>88</v>
      </c>
      <c r="G1721">
        <v>4393.1000000000004</v>
      </c>
      <c r="H1721">
        <v>12809.48</v>
      </c>
      <c r="I1721">
        <v>371475</v>
      </c>
    </row>
    <row r="1722" spans="1:9" x14ac:dyDescent="0.25">
      <c r="A1722" t="s">
        <v>9</v>
      </c>
      <c r="B1722">
        <v>38256634</v>
      </c>
      <c r="C1722" t="s">
        <v>45</v>
      </c>
      <c r="D1722" t="s">
        <v>46</v>
      </c>
      <c r="E1722">
        <v>0</v>
      </c>
      <c r="F1722">
        <v>1</v>
      </c>
      <c r="G1722">
        <v>2992</v>
      </c>
      <c r="H1722">
        <v>0</v>
      </c>
      <c r="I1722">
        <v>14960</v>
      </c>
    </row>
    <row r="1723" spans="1:9" x14ac:dyDescent="0.25">
      <c r="A1723" t="s">
        <v>9</v>
      </c>
      <c r="B1723">
        <v>21260932</v>
      </c>
      <c r="C1723" t="s">
        <v>22</v>
      </c>
      <c r="D1723" t="s">
        <v>23</v>
      </c>
      <c r="E1723">
        <v>4</v>
      </c>
      <c r="F1723">
        <v>2</v>
      </c>
      <c r="G1723">
        <v>4771.2299999999996</v>
      </c>
      <c r="H1723">
        <v>0</v>
      </c>
      <c r="I1723">
        <v>18795</v>
      </c>
    </row>
    <row r="1724" spans="1:9" x14ac:dyDescent="0.25">
      <c r="A1724" t="s">
        <v>9</v>
      </c>
      <c r="B1724">
        <v>35069299</v>
      </c>
      <c r="C1724" t="s">
        <v>210</v>
      </c>
      <c r="D1724" t="s">
        <v>168</v>
      </c>
      <c r="E1724">
        <v>4</v>
      </c>
      <c r="F1724">
        <v>6</v>
      </c>
      <c r="G1724">
        <v>2877</v>
      </c>
      <c r="H1724">
        <v>0</v>
      </c>
      <c r="I1724">
        <v>246573</v>
      </c>
    </row>
    <row r="1725" spans="1:9" x14ac:dyDescent="0.25">
      <c r="A1725" t="s">
        <v>9</v>
      </c>
      <c r="B1725">
        <v>11317872</v>
      </c>
      <c r="C1725" t="s">
        <v>12</v>
      </c>
      <c r="D1725" t="s">
        <v>13</v>
      </c>
      <c r="E1725">
        <v>4</v>
      </c>
      <c r="F1725">
        <v>0</v>
      </c>
      <c r="G1725">
        <v>3367</v>
      </c>
      <c r="H1725">
        <v>0</v>
      </c>
      <c r="I1725">
        <v>6734</v>
      </c>
    </row>
    <row r="1726" spans="1:9" x14ac:dyDescent="0.25">
      <c r="A1726" t="s">
        <v>9</v>
      </c>
      <c r="B1726">
        <v>29794713</v>
      </c>
      <c r="C1726" t="s">
        <v>410</v>
      </c>
      <c r="D1726" t="s">
        <v>168</v>
      </c>
      <c r="E1726">
        <v>4</v>
      </c>
      <c r="F1726">
        <v>3</v>
      </c>
      <c r="G1726">
        <v>1478.76</v>
      </c>
      <c r="H1726">
        <v>0</v>
      </c>
      <c r="I1726">
        <v>10205</v>
      </c>
    </row>
    <row r="1727" spans="1:9" x14ac:dyDescent="0.25">
      <c r="A1727" t="s">
        <v>9</v>
      </c>
      <c r="B1727">
        <v>36313669</v>
      </c>
      <c r="C1727" t="s">
        <v>102</v>
      </c>
      <c r="D1727" t="s">
        <v>103</v>
      </c>
      <c r="E1727">
        <v>0</v>
      </c>
      <c r="F1727">
        <v>80</v>
      </c>
      <c r="G1727">
        <v>2450</v>
      </c>
      <c r="H1727">
        <v>5250</v>
      </c>
      <c r="I1727">
        <v>12250</v>
      </c>
    </row>
    <row r="1728" spans="1:9" x14ac:dyDescent="0.25">
      <c r="A1728" t="s">
        <v>9</v>
      </c>
      <c r="B1728">
        <v>18919593</v>
      </c>
      <c r="C1728" t="s">
        <v>177</v>
      </c>
      <c r="D1728" t="s">
        <v>352</v>
      </c>
      <c r="E1728">
        <v>4</v>
      </c>
      <c r="F1728">
        <v>8</v>
      </c>
      <c r="G1728">
        <v>5859</v>
      </c>
      <c r="H1728">
        <v>3906</v>
      </c>
      <c r="I1728">
        <v>35154</v>
      </c>
    </row>
    <row r="1729" spans="1:9" x14ac:dyDescent="0.25">
      <c r="A1729" t="s">
        <v>9</v>
      </c>
      <c r="B1729">
        <v>37039875</v>
      </c>
      <c r="C1729" t="s">
        <v>136</v>
      </c>
      <c r="D1729" t="s">
        <v>137</v>
      </c>
      <c r="E1729">
        <v>5</v>
      </c>
      <c r="F1729">
        <v>10</v>
      </c>
      <c r="G1729">
        <v>6616.3</v>
      </c>
      <c r="H1729">
        <v>0</v>
      </c>
      <c r="I1729">
        <v>213687</v>
      </c>
    </row>
    <row r="1730" spans="1:9" x14ac:dyDescent="0.25">
      <c r="A1730" t="s">
        <v>9</v>
      </c>
      <c r="B1730">
        <v>38281089</v>
      </c>
      <c r="C1730" t="s">
        <v>20</v>
      </c>
      <c r="D1730" t="s">
        <v>69</v>
      </c>
      <c r="E1730">
        <v>0</v>
      </c>
      <c r="F1730">
        <v>0</v>
      </c>
      <c r="G1730">
        <v>6126.7</v>
      </c>
      <c r="H1730">
        <v>0</v>
      </c>
      <c r="I1730">
        <v>73407</v>
      </c>
    </row>
    <row r="1731" spans="1:9" x14ac:dyDescent="0.25">
      <c r="A1731" t="s">
        <v>9</v>
      </c>
      <c r="B1731">
        <v>37614811</v>
      </c>
      <c r="C1731" t="s">
        <v>111</v>
      </c>
      <c r="D1731" t="s">
        <v>112</v>
      </c>
      <c r="E1731">
        <v>0</v>
      </c>
      <c r="F1731">
        <v>1</v>
      </c>
      <c r="G1731">
        <v>2502</v>
      </c>
      <c r="H1731">
        <v>32526</v>
      </c>
      <c r="I1731">
        <v>5004</v>
      </c>
    </row>
    <row r="1732" spans="1:9" x14ac:dyDescent="0.25">
      <c r="A1732" t="s">
        <v>9</v>
      </c>
      <c r="B1732">
        <v>19870749</v>
      </c>
      <c r="C1732" t="s">
        <v>88</v>
      </c>
      <c r="D1732" t="s">
        <v>89</v>
      </c>
      <c r="E1732">
        <v>4</v>
      </c>
      <c r="F1732">
        <v>22</v>
      </c>
      <c r="G1732">
        <v>4124</v>
      </c>
      <c r="H1732">
        <v>2417.5100000000002</v>
      </c>
      <c r="I1732">
        <v>70108</v>
      </c>
    </row>
    <row r="1733" spans="1:9" x14ac:dyDescent="0.25">
      <c r="A1733" t="s">
        <v>9</v>
      </c>
      <c r="B1733">
        <v>27701103</v>
      </c>
      <c r="C1733" t="s">
        <v>109</v>
      </c>
      <c r="D1733" t="s">
        <v>110</v>
      </c>
      <c r="E1733">
        <v>4</v>
      </c>
      <c r="F1733">
        <v>206</v>
      </c>
      <c r="G1733">
        <v>5328.13</v>
      </c>
      <c r="H1733">
        <v>3360</v>
      </c>
      <c r="I1733">
        <v>97440</v>
      </c>
    </row>
    <row r="1734" spans="1:9" x14ac:dyDescent="0.25">
      <c r="A1734" t="s">
        <v>9</v>
      </c>
      <c r="B1734">
        <v>9164300</v>
      </c>
      <c r="C1734" t="s">
        <v>471</v>
      </c>
      <c r="D1734" t="s">
        <v>713</v>
      </c>
      <c r="E1734">
        <v>4</v>
      </c>
      <c r="F1734">
        <v>21</v>
      </c>
      <c r="G1734">
        <v>2414.6</v>
      </c>
      <c r="H1734">
        <v>0</v>
      </c>
      <c r="I1734">
        <v>38560</v>
      </c>
    </row>
    <row r="1735" spans="1:9" x14ac:dyDescent="0.25">
      <c r="A1735" t="s">
        <v>9</v>
      </c>
      <c r="B1735">
        <v>21645316</v>
      </c>
      <c r="C1735" t="s">
        <v>20</v>
      </c>
      <c r="D1735" t="s">
        <v>104</v>
      </c>
      <c r="E1735">
        <v>4</v>
      </c>
      <c r="F1735">
        <v>68</v>
      </c>
      <c r="G1735">
        <v>6368.6</v>
      </c>
      <c r="H1735">
        <v>0</v>
      </c>
      <c r="I1735">
        <v>217546</v>
      </c>
    </row>
    <row r="1736" spans="1:9" x14ac:dyDescent="0.25">
      <c r="A1736" t="s">
        <v>9</v>
      </c>
      <c r="B1736">
        <v>35212288</v>
      </c>
      <c r="C1736" t="s">
        <v>203</v>
      </c>
      <c r="D1736" t="s">
        <v>257</v>
      </c>
      <c r="E1736">
        <v>4</v>
      </c>
      <c r="F1736">
        <v>23</v>
      </c>
      <c r="G1736">
        <v>3012.35</v>
      </c>
      <c r="H1736">
        <v>3011.28</v>
      </c>
      <c r="I1736">
        <v>42158</v>
      </c>
    </row>
    <row r="1737" spans="1:9" x14ac:dyDescent="0.25">
      <c r="A1737" t="s">
        <v>9</v>
      </c>
      <c r="B1737">
        <v>10997657</v>
      </c>
      <c r="C1737" t="s">
        <v>139</v>
      </c>
      <c r="D1737" t="s">
        <v>140</v>
      </c>
      <c r="E1737">
        <v>0</v>
      </c>
      <c r="F1737">
        <v>56</v>
      </c>
      <c r="G1737">
        <v>2424.92</v>
      </c>
      <c r="H1737">
        <v>3554.11</v>
      </c>
      <c r="I1737">
        <v>31987</v>
      </c>
    </row>
    <row r="1738" spans="1:9" x14ac:dyDescent="0.25">
      <c r="A1738" t="s">
        <v>9</v>
      </c>
      <c r="B1738">
        <v>31951292</v>
      </c>
      <c r="C1738" t="s">
        <v>211</v>
      </c>
      <c r="D1738" t="s">
        <v>212</v>
      </c>
      <c r="E1738">
        <v>5</v>
      </c>
      <c r="F1738">
        <v>2</v>
      </c>
      <c r="G1738">
        <v>3635.03</v>
      </c>
      <c r="H1738">
        <v>0</v>
      </c>
      <c r="I1738">
        <v>7236</v>
      </c>
    </row>
    <row r="1739" spans="1:9" x14ac:dyDescent="0.25">
      <c r="A1739" t="s">
        <v>9</v>
      </c>
      <c r="B1739">
        <v>12796719</v>
      </c>
      <c r="C1739" t="s">
        <v>277</v>
      </c>
      <c r="D1739" t="s">
        <v>278</v>
      </c>
      <c r="E1739">
        <v>4</v>
      </c>
      <c r="F1739">
        <v>109</v>
      </c>
      <c r="G1739">
        <v>3733.93</v>
      </c>
      <c r="H1739">
        <v>0</v>
      </c>
      <c r="I1739">
        <v>140689</v>
      </c>
    </row>
    <row r="1740" spans="1:9" x14ac:dyDescent="0.25">
      <c r="A1740" t="s">
        <v>9</v>
      </c>
      <c r="B1740">
        <v>36413384</v>
      </c>
      <c r="C1740" t="s">
        <v>389</v>
      </c>
      <c r="D1740" t="s">
        <v>390</v>
      </c>
      <c r="E1740">
        <v>5</v>
      </c>
      <c r="F1740">
        <v>2</v>
      </c>
      <c r="G1740">
        <v>5210.8500000000004</v>
      </c>
      <c r="H1740">
        <v>6942.22</v>
      </c>
      <c r="I1740">
        <v>62480</v>
      </c>
    </row>
    <row r="1741" spans="1:9" x14ac:dyDescent="0.25">
      <c r="A1741" t="s">
        <v>9</v>
      </c>
      <c r="B1741">
        <v>5526676</v>
      </c>
      <c r="C1741" t="s">
        <v>109</v>
      </c>
      <c r="D1741" t="s">
        <v>110</v>
      </c>
      <c r="E1741">
        <v>5</v>
      </c>
      <c r="F1741">
        <v>286</v>
      </c>
      <c r="G1741">
        <v>4788.26</v>
      </c>
      <c r="H1741">
        <v>0</v>
      </c>
      <c r="I1741">
        <v>56045</v>
      </c>
    </row>
    <row r="1742" spans="1:9" x14ac:dyDescent="0.25">
      <c r="A1742" t="s">
        <v>9</v>
      </c>
      <c r="B1742">
        <v>40306034</v>
      </c>
      <c r="C1742" t="s">
        <v>299</v>
      </c>
      <c r="D1742" t="s">
        <v>300</v>
      </c>
      <c r="E1742">
        <v>4</v>
      </c>
      <c r="F1742">
        <v>1</v>
      </c>
      <c r="G1742">
        <v>6256.5</v>
      </c>
      <c r="H1742">
        <v>49442</v>
      </c>
      <c r="I1742">
        <v>24721</v>
      </c>
    </row>
    <row r="1743" spans="1:9" x14ac:dyDescent="0.25">
      <c r="A1743" t="s">
        <v>9</v>
      </c>
      <c r="B1743">
        <v>38422641</v>
      </c>
      <c r="C1743" t="s">
        <v>714</v>
      </c>
      <c r="D1743" t="s">
        <v>715</v>
      </c>
      <c r="E1743">
        <v>5</v>
      </c>
      <c r="F1743">
        <v>2</v>
      </c>
      <c r="G1743">
        <v>3990</v>
      </c>
      <c r="H1743">
        <v>27360</v>
      </c>
      <c r="I1743">
        <v>63840</v>
      </c>
    </row>
    <row r="1744" spans="1:9" x14ac:dyDescent="0.25">
      <c r="A1744" t="s">
        <v>9</v>
      </c>
      <c r="B1744">
        <v>13848627</v>
      </c>
      <c r="C1744" t="s">
        <v>20</v>
      </c>
      <c r="D1744" t="s">
        <v>21</v>
      </c>
      <c r="E1744">
        <v>5</v>
      </c>
      <c r="F1744">
        <v>41</v>
      </c>
      <c r="G1744">
        <v>5511.35</v>
      </c>
      <c r="H1744">
        <v>3485.57</v>
      </c>
      <c r="I1744">
        <v>48798</v>
      </c>
    </row>
    <row r="1745" spans="1:9" x14ac:dyDescent="0.25">
      <c r="A1745" t="s">
        <v>9</v>
      </c>
      <c r="B1745">
        <v>17466933</v>
      </c>
      <c r="C1745" t="s">
        <v>35</v>
      </c>
      <c r="D1745" t="s">
        <v>28</v>
      </c>
      <c r="E1745">
        <v>0</v>
      </c>
      <c r="F1745">
        <v>0</v>
      </c>
      <c r="G1745">
        <v>13990</v>
      </c>
      <c r="H1745">
        <v>0</v>
      </c>
      <c r="I1745">
        <v>0</v>
      </c>
    </row>
    <row r="1746" spans="1:9" x14ac:dyDescent="0.25">
      <c r="A1746" t="s">
        <v>9</v>
      </c>
      <c r="B1746">
        <v>28414127</v>
      </c>
      <c r="C1746" t="s">
        <v>109</v>
      </c>
      <c r="D1746" t="s">
        <v>110</v>
      </c>
      <c r="E1746">
        <v>0</v>
      </c>
      <c r="F1746">
        <v>229</v>
      </c>
      <c r="G1746">
        <v>5304.43</v>
      </c>
      <c r="H1746">
        <v>0</v>
      </c>
      <c r="I1746">
        <v>53782</v>
      </c>
    </row>
    <row r="1747" spans="1:9" x14ac:dyDescent="0.25">
      <c r="A1747" t="s">
        <v>9</v>
      </c>
      <c r="B1747">
        <v>27085976</v>
      </c>
      <c r="C1747" t="s">
        <v>241</v>
      </c>
      <c r="D1747" t="s">
        <v>242</v>
      </c>
      <c r="E1747">
        <v>4</v>
      </c>
      <c r="F1747">
        <v>2</v>
      </c>
      <c r="G1747">
        <v>4464</v>
      </c>
      <c r="H1747">
        <v>0</v>
      </c>
      <c r="I1747">
        <v>4464</v>
      </c>
    </row>
    <row r="1748" spans="1:9" x14ac:dyDescent="0.25">
      <c r="A1748" t="s">
        <v>9</v>
      </c>
      <c r="B1748">
        <v>27644700</v>
      </c>
      <c r="C1748" t="s">
        <v>218</v>
      </c>
      <c r="D1748" t="s">
        <v>219</v>
      </c>
      <c r="E1748">
        <v>4</v>
      </c>
      <c r="F1748">
        <v>15</v>
      </c>
      <c r="G1748">
        <v>3136</v>
      </c>
      <c r="H1748">
        <v>0</v>
      </c>
      <c r="I1748">
        <v>28224</v>
      </c>
    </row>
    <row r="1749" spans="1:9" x14ac:dyDescent="0.25">
      <c r="A1749" t="s">
        <v>9</v>
      </c>
      <c r="B1749">
        <v>11690111</v>
      </c>
      <c r="C1749" t="s">
        <v>49</v>
      </c>
      <c r="D1749" t="s">
        <v>50</v>
      </c>
      <c r="E1749">
        <v>4</v>
      </c>
      <c r="F1749">
        <v>112</v>
      </c>
      <c r="G1749">
        <v>2741</v>
      </c>
      <c r="H1749">
        <v>0</v>
      </c>
      <c r="I1749">
        <v>35633</v>
      </c>
    </row>
    <row r="1750" spans="1:9" x14ac:dyDescent="0.25">
      <c r="A1750" t="s">
        <v>9</v>
      </c>
      <c r="B1750">
        <v>37033875</v>
      </c>
      <c r="C1750" t="s">
        <v>126</v>
      </c>
      <c r="D1750" t="s">
        <v>127</v>
      </c>
      <c r="E1750">
        <v>0</v>
      </c>
      <c r="F1750">
        <v>0</v>
      </c>
      <c r="G1750">
        <v>2363.9299999999998</v>
      </c>
      <c r="H1750">
        <v>0</v>
      </c>
      <c r="I1750">
        <v>15433</v>
      </c>
    </row>
    <row r="1751" spans="1:9" x14ac:dyDescent="0.25">
      <c r="A1751" t="s">
        <v>9</v>
      </c>
      <c r="B1751">
        <v>9922962</v>
      </c>
      <c r="C1751" t="s">
        <v>162</v>
      </c>
      <c r="D1751" t="s">
        <v>163</v>
      </c>
      <c r="E1751">
        <v>0</v>
      </c>
      <c r="F1751">
        <v>5</v>
      </c>
      <c r="G1751">
        <v>2181</v>
      </c>
      <c r="H1751">
        <v>0</v>
      </c>
      <c r="I1751">
        <v>22527</v>
      </c>
    </row>
    <row r="1752" spans="1:9" x14ac:dyDescent="0.25">
      <c r="A1752" t="s">
        <v>9</v>
      </c>
      <c r="B1752">
        <v>37719820</v>
      </c>
      <c r="C1752" t="s">
        <v>322</v>
      </c>
      <c r="D1752" t="s">
        <v>323</v>
      </c>
      <c r="E1752">
        <v>5</v>
      </c>
      <c r="F1752">
        <v>1</v>
      </c>
      <c r="G1752">
        <v>2699.14</v>
      </c>
      <c r="H1752">
        <v>5058.28</v>
      </c>
      <c r="I1752">
        <v>4426</v>
      </c>
    </row>
    <row r="1753" spans="1:9" x14ac:dyDescent="0.25">
      <c r="A1753" t="s">
        <v>9</v>
      </c>
      <c r="B1753">
        <v>27923476</v>
      </c>
      <c r="C1753" t="s">
        <v>211</v>
      </c>
      <c r="D1753" t="s">
        <v>212</v>
      </c>
      <c r="E1753">
        <v>0</v>
      </c>
      <c r="F1753">
        <v>3</v>
      </c>
      <c r="G1753">
        <v>3865.1</v>
      </c>
      <c r="H1753">
        <v>0</v>
      </c>
      <c r="I1753">
        <v>10365</v>
      </c>
    </row>
    <row r="1754" spans="1:9" x14ac:dyDescent="0.25">
      <c r="A1754" t="s">
        <v>9</v>
      </c>
      <c r="B1754">
        <v>34198415</v>
      </c>
      <c r="C1754" t="s">
        <v>102</v>
      </c>
      <c r="D1754" t="s">
        <v>103</v>
      </c>
      <c r="E1754">
        <v>4</v>
      </c>
      <c r="F1754">
        <v>111</v>
      </c>
      <c r="G1754">
        <v>2303</v>
      </c>
      <c r="H1754">
        <v>5314.61</v>
      </c>
      <c r="I1754">
        <v>34545</v>
      </c>
    </row>
    <row r="1755" spans="1:9" x14ac:dyDescent="0.25">
      <c r="A1755" t="s">
        <v>9</v>
      </c>
      <c r="B1755">
        <v>18926939</v>
      </c>
      <c r="C1755" t="s">
        <v>37</v>
      </c>
      <c r="D1755" t="s">
        <v>85</v>
      </c>
      <c r="E1755">
        <v>3</v>
      </c>
      <c r="F1755">
        <v>0</v>
      </c>
      <c r="G1755">
        <v>4937</v>
      </c>
      <c r="H1755">
        <v>0</v>
      </c>
      <c r="I1755">
        <v>16016</v>
      </c>
    </row>
    <row r="1756" spans="1:9" x14ac:dyDescent="0.25">
      <c r="A1756" t="s">
        <v>9</v>
      </c>
      <c r="B1756">
        <v>12391313</v>
      </c>
      <c r="C1756" t="s">
        <v>59</v>
      </c>
      <c r="D1756" t="s">
        <v>60</v>
      </c>
      <c r="E1756">
        <v>0</v>
      </c>
      <c r="F1756">
        <v>0</v>
      </c>
      <c r="G1756">
        <v>4893.22</v>
      </c>
      <c r="H1756">
        <v>0</v>
      </c>
      <c r="I1756">
        <v>0</v>
      </c>
    </row>
    <row r="1757" spans="1:9" x14ac:dyDescent="0.25">
      <c r="A1757" t="s">
        <v>9</v>
      </c>
      <c r="B1757">
        <v>25911624</v>
      </c>
      <c r="C1757" t="s">
        <v>162</v>
      </c>
      <c r="D1757" t="s">
        <v>163</v>
      </c>
      <c r="E1757">
        <v>4</v>
      </c>
      <c r="F1757">
        <v>0</v>
      </c>
      <c r="G1757">
        <v>6028</v>
      </c>
      <c r="H1757">
        <v>20093.330000000002</v>
      </c>
      <c r="I1757">
        <v>30140</v>
      </c>
    </row>
    <row r="1758" spans="1:9" x14ac:dyDescent="0.25">
      <c r="A1758" t="s">
        <v>9</v>
      </c>
      <c r="B1758">
        <v>27173656</v>
      </c>
      <c r="C1758" t="s">
        <v>181</v>
      </c>
      <c r="D1758" t="s">
        <v>182</v>
      </c>
      <c r="E1758">
        <v>5</v>
      </c>
      <c r="F1758">
        <v>0</v>
      </c>
      <c r="G1758">
        <v>5000</v>
      </c>
      <c r="H1758">
        <v>7500</v>
      </c>
      <c r="I1758">
        <v>15000</v>
      </c>
    </row>
    <row r="1759" spans="1:9" x14ac:dyDescent="0.25">
      <c r="A1759" t="s">
        <v>9</v>
      </c>
      <c r="B1759">
        <v>10735299</v>
      </c>
      <c r="C1759" t="s">
        <v>337</v>
      </c>
      <c r="D1759" t="s">
        <v>38</v>
      </c>
      <c r="E1759">
        <v>0</v>
      </c>
      <c r="F1759">
        <v>6</v>
      </c>
      <c r="G1759">
        <v>2572</v>
      </c>
      <c r="H1759">
        <v>0</v>
      </c>
      <c r="I1759">
        <v>10288</v>
      </c>
    </row>
    <row r="1760" spans="1:9" x14ac:dyDescent="0.25">
      <c r="A1760" t="s">
        <v>9</v>
      </c>
      <c r="B1760">
        <v>6172037</v>
      </c>
      <c r="C1760" t="s">
        <v>716</v>
      </c>
      <c r="D1760" t="s">
        <v>717</v>
      </c>
      <c r="E1760">
        <v>5</v>
      </c>
      <c r="F1760">
        <v>20</v>
      </c>
      <c r="G1760">
        <v>2017.33</v>
      </c>
      <c r="H1760">
        <v>0</v>
      </c>
      <c r="I1760">
        <v>41279</v>
      </c>
    </row>
    <row r="1761" spans="1:9" x14ac:dyDescent="0.25">
      <c r="A1761" t="s">
        <v>9</v>
      </c>
      <c r="B1761">
        <v>22890510</v>
      </c>
      <c r="C1761" t="s">
        <v>253</v>
      </c>
      <c r="D1761" t="s">
        <v>254</v>
      </c>
      <c r="E1761">
        <v>5</v>
      </c>
      <c r="F1761">
        <v>5</v>
      </c>
      <c r="G1761">
        <v>3472</v>
      </c>
      <c r="H1761">
        <v>0</v>
      </c>
      <c r="I1761">
        <v>83328</v>
      </c>
    </row>
    <row r="1762" spans="1:9" x14ac:dyDescent="0.25">
      <c r="A1762" t="s">
        <v>9</v>
      </c>
      <c r="B1762">
        <v>11104902</v>
      </c>
      <c r="C1762" t="s">
        <v>35</v>
      </c>
      <c r="D1762" t="s">
        <v>161</v>
      </c>
      <c r="E1762">
        <v>5</v>
      </c>
      <c r="F1762">
        <v>8</v>
      </c>
      <c r="G1762">
        <v>5995</v>
      </c>
      <c r="H1762">
        <v>0</v>
      </c>
      <c r="I1762">
        <v>77935</v>
      </c>
    </row>
    <row r="1763" spans="1:9" x14ac:dyDescent="0.25">
      <c r="A1763" t="s">
        <v>9</v>
      </c>
      <c r="B1763">
        <v>24640937</v>
      </c>
      <c r="C1763" t="s">
        <v>70</v>
      </c>
      <c r="D1763" t="s">
        <v>71</v>
      </c>
      <c r="E1763">
        <v>5</v>
      </c>
      <c r="F1763">
        <v>7</v>
      </c>
      <c r="G1763">
        <v>4732.93</v>
      </c>
      <c r="H1763">
        <v>0</v>
      </c>
      <c r="I1763">
        <v>87684</v>
      </c>
    </row>
    <row r="1764" spans="1:9" x14ac:dyDescent="0.25">
      <c r="A1764" t="s">
        <v>9</v>
      </c>
      <c r="B1764">
        <v>36371737</v>
      </c>
      <c r="C1764" t="s">
        <v>111</v>
      </c>
      <c r="D1764" t="s">
        <v>112</v>
      </c>
      <c r="E1764">
        <v>0</v>
      </c>
      <c r="F1764">
        <v>0</v>
      </c>
      <c r="G1764">
        <v>2010.8</v>
      </c>
      <c r="H1764">
        <v>0</v>
      </c>
      <c r="I1764">
        <v>35397</v>
      </c>
    </row>
    <row r="1765" spans="1:9" x14ac:dyDescent="0.25">
      <c r="A1765" t="s">
        <v>9</v>
      </c>
      <c r="B1765">
        <v>37474985</v>
      </c>
      <c r="C1765" t="s">
        <v>102</v>
      </c>
      <c r="D1765" t="s">
        <v>103</v>
      </c>
      <c r="E1765">
        <v>5</v>
      </c>
      <c r="F1765">
        <v>12</v>
      </c>
      <c r="G1765">
        <v>2860</v>
      </c>
      <c r="H1765">
        <v>0</v>
      </c>
      <c r="I1765">
        <v>155805</v>
      </c>
    </row>
    <row r="1766" spans="1:9" x14ac:dyDescent="0.25">
      <c r="A1766" t="s">
        <v>9</v>
      </c>
      <c r="B1766">
        <v>17466844</v>
      </c>
      <c r="C1766" t="s">
        <v>35</v>
      </c>
      <c r="D1766" t="s">
        <v>28</v>
      </c>
      <c r="E1766">
        <v>4</v>
      </c>
      <c r="F1766">
        <v>2</v>
      </c>
      <c r="G1766">
        <v>12990</v>
      </c>
      <c r="H1766">
        <v>0</v>
      </c>
      <c r="I1766">
        <v>77940</v>
      </c>
    </row>
    <row r="1767" spans="1:9" x14ac:dyDescent="0.25">
      <c r="A1767" t="s">
        <v>9</v>
      </c>
      <c r="B1767">
        <v>33920170</v>
      </c>
      <c r="C1767" t="s">
        <v>27</v>
      </c>
      <c r="D1767" t="s">
        <v>28</v>
      </c>
      <c r="E1767">
        <v>4</v>
      </c>
      <c r="F1767">
        <v>4</v>
      </c>
      <c r="G1767">
        <v>9990</v>
      </c>
      <c r="H1767">
        <v>0</v>
      </c>
      <c r="I1767">
        <v>249750</v>
      </c>
    </row>
    <row r="1768" spans="1:9" x14ac:dyDescent="0.25">
      <c r="A1768" t="s">
        <v>9</v>
      </c>
      <c r="B1768">
        <v>36420474</v>
      </c>
      <c r="C1768" t="s">
        <v>20</v>
      </c>
      <c r="D1768" t="s">
        <v>21</v>
      </c>
      <c r="E1768">
        <v>5</v>
      </c>
      <c r="F1768">
        <v>21</v>
      </c>
      <c r="G1768">
        <v>5551</v>
      </c>
      <c r="H1768">
        <v>0</v>
      </c>
      <c r="I1768">
        <v>130735</v>
      </c>
    </row>
    <row r="1769" spans="1:9" x14ac:dyDescent="0.25">
      <c r="A1769" t="s">
        <v>9</v>
      </c>
      <c r="B1769">
        <v>18896494</v>
      </c>
      <c r="C1769" t="s">
        <v>80</v>
      </c>
      <c r="D1769" t="s">
        <v>81</v>
      </c>
      <c r="E1769">
        <v>4</v>
      </c>
      <c r="F1769">
        <v>9</v>
      </c>
      <c r="G1769">
        <v>2196</v>
      </c>
      <c r="H1769">
        <v>4352.75</v>
      </c>
      <c r="I1769">
        <v>17411</v>
      </c>
    </row>
    <row r="1770" spans="1:9" x14ac:dyDescent="0.25">
      <c r="A1770" t="s">
        <v>9</v>
      </c>
      <c r="B1770">
        <v>35550126</v>
      </c>
      <c r="C1770" t="s">
        <v>663</v>
      </c>
      <c r="D1770" t="s">
        <v>664</v>
      </c>
      <c r="E1770">
        <v>0</v>
      </c>
      <c r="F1770">
        <v>0</v>
      </c>
      <c r="G1770">
        <v>2349</v>
      </c>
      <c r="H1770">
        <v>0</v>
      </c>
      <c r="I1770">
        <v>9396</v>
      </c>
    </row>
    <row r="1771" spans="1:9" x14ac:dyDescent="0.25">
      <c r="A1771" t="s">
        <v>9</v>
      </c>
      <c r="B1771">
        <v>28550483</v>
      </c>
      <c r="C1771" t="s">
        <v>39</v>
      </c>
      <c r="D1771" t="s">
        <v>40</v>
      </c>
      <c r="E1771">
        <v>4</v>
      </c>
      <c r="F1771">
        <v>9</v>
      </c>
      <c r="G1771">
        <v>4699</v>
      </c>
      <c r="H1771">
        <v>0</v>
      </c>
      <c r="I1771">
        <v>9398</v>
      </c>
    </row>
    <row r="1772" spans="1:9" x14ac:dyDescent="0.25">
      <c r="A1772" t="s">
        <v>9</v>
      </c>
      <c r="B1772">
        <v>22127352</v>
      </c>
      <c r="C1772" t="s">
        <v>68</v>
      </c>
      <c r="D1772" t="s">
        <v>336</v>
      </c>
      <c r="E1772">
        <v>5</v>
      </c>
      <c r="F1772">
        <v>0</v>
      </c>
      <c r="G1772">
        <v>2867.5</v>
      </c>
      <c r="H1772">
        <v>4343.88</v>
      </c>
      <c r="I1772">
        <v>39095</v>
      </c>
    </row>
    <row r="1773" spans="1:9" x14ac:dyDescent="0.25">
      <c r="A1773" t="s">
        <v>9</v>
      </c>
      <c r="B1773">
        <v>27356969</v>
      </c>
      <c r="C1773" t="s">
        <v>718</v>
      </c>
      <c r="D1773" t="s">
        <v>17</v>
      </c>
      <c r="E1773">
        <v>2</v>
      </c>
      <c r="F1773">
        <v>6</v>
      </c>
      <c r="G1773">
        <v>1552</v>
      </c>
      <c r="H1773">
        <v>6208</v>
      </c>
      <c r="I1773">
        <v>1552</v>
      </c>
    </row>
    <row r="1774" spans="1:9" x14ac:dyDescent="0.25">
      <c r="A1774" t="s">
        <v>9</v>
      </c>
      <c r="B1774">
        <v>26392350</v>
      </c>
      <c r="C1774" t="s">
        <v>20</v>
      </c>
      <c r="D1774" t="s">
        <v>21</v>
      </c>
      <c r="E1774">
        <v>0</v>
      </c>
      <c r="F1774">
        <v>4</v>
      </c>
      <c r="G1774">
        <v>5780.36</v>
      </c>
      <c r="H1774">
        <v>8608.5</v>
      </c>
      <c r="I1774">
        <v>34434</v>
      </c>
    </row>
    <row r="1775" spans="1:9" x14ac:dyDescent="0.25">
      <c r="A1775" t="s">
        <v>9</v>
      </c>
      <c r="B1775">
        <v>36576226</v>
      </c>
      <c r="C1775" t="s">
        <v>393</v>
      </c>
      <c r="D1775" t="s">
        <v>315</v>
      </c>
      <c r="E1775">
        <v>5</v>
      </c>
      <c r="F1775">
        <v>0</v>
      </c>
      <c r="G1775">
        <v>7053</v>
      </c>
      <c r="H1775">
        <v>10075.709999999999</v>
      </c>
      <c r="I1775">
        <v>141060</v>
      </c>
    </row>
    <row r="1776" spans="1:9" x14ac:dyDescent="0.25">
      <c r="A1776" t="s">
        <v>9</v>
      </c>
      <c r="B1776">
        <v>38658912</v>
      </c>
      <c r="C1776" t="s">
        <v>53</v>
      </c>
      <c r="D1776" t="s">
        <v>54</v>
      </c>
      <c r="E1776">
        <v>5</v>
      </c>
      <c r="F1776">
        <v>0</v>
      </c>
      <c r="G1776">
        <v>1199</v>
      </c>
      <c r="H1776">
        <v>8028.08</v>
      </c>
      <c r="I1776">
        <v>26378</v>
      </c>
    </row>
    <row r="1777" spans="1:9" x14ac:dyDescent="0.25">
      <c r="A1777" t="s">
        <v>9</v>
      </c>
      <c r="B1777">
        <v>36610816</v>
      </c>
      <c r="C1777" t="s">
        <v>102</v>
      </c>
      <c r="D1777" t="s">
        <v>103</v>
      </c>
      <c r="E1777">
        <v>4</v>
      </c>
      <c r="F1777">
        <v>9</v>
      </c>
      <c r="G1777">
        <v>2520</v>
      </c>
      <c r="H1777">
        <v>0</v>
      </c>
      <c r="I1777">
        <v>37800</v>
      </c>
    </row>
    <row r="1778" spans="1:9" x14ac:dyDescent="0.25">
      <c r="A1778" t="s">
        <v>9</v>
      </c>
      <c r="B1778">
        <v>21357489</v>
      </c>
      <c r="C1778" t="s">
        <v>350</v>
      </c>
      <c r="D1778" t="s">
        <v>351</v>
      </c>
      <c r="E1778">
        <v>4</v>
      </c>
      <c r="F1778">
        <v>7</v>
      </c>
      <c r="G1778">
        <v>3486.56</v>
      </c>
      <c r="H1778">
        <v>0</v>
      </c>
      <c r="I1778">
        <v>17005</v>
      </c>
    </row>
    <row r="1779" spans="1:9" x14ac:dyDescent="0.25">
      <c r="A1779" t="s">
        <v>9</v>
      </c>
      <c r="B1779">
        <v>21218501</v>
      </c>
      <c r="C1779" t="s">
        <v>719</v>
      </c>
      <c r="D1779" t="s">
        <v>720</v>
      </c>
      <c r="E1779">
        <v>5</v>
      </c>
      <c r="F1779">
        <v>2</v>
      </c>
      <c r="G1779">
        <v>1794</v>
      </c>
      <c r="H1779">
        <v>0</v>
      </c>
      <c r="I1779">
        <v>5382</v>
      </c>
    </row>
    <row r="1780" spans="1:9" x14ac:dyDescent="0.25">
      <c r="A1780" t="s">
        <v>9</v>
      </c>
      <c r="B1780">
        <v>38036973</v>
      </c>
      <c r="C1780" t="s">
        <v>721</v>
      </c>
      <c r="D1780" t="s">
        <v>722</v>
      </c>
      <c r="E1780">
        <v>4</v>
      </c>
      <c r="F1780">
        <v>3</v>
      </c>
      <c r="G1780">
        <v>1355.1</v>
      </c>
      <c r="H1780">
        <v>2429</v>
      </c>
      <c r="I1780">
        <v>34006</v>
      </c>
    </row>
    <row r="1781" spans="1:9" x14ac:dyDescent="0.25">
      <c r="A1781" t="s">
        <v>9</v>
      </c>
      <c r="B1781">
        <v>26400006</v>
      </c>
      <c r="C1781" t="s">
        <v>88</v>
      </c>
      <c r="D1781" t="s">
        <v>89</v>
      </c>
      <c r="E1781">
        <v>0</v>
      </c>
      <c r="F1781">
        <v>7</v>
      </c>
      <c r="G1781">
        <v>3850</v>
      </c>
      <c r="H1781">
        <v>1925</v>
      </c>
      <c r="I1781">
        <v>26950</v>
      </c>
    </row>
    <row r="1782" spans="1:9" x14ac:dyDescent="0.25">
      <c r="A1782" t="s">
        <v>9</v>
      </c>
      <c r="B1782">
        <v>37027329</v>
      </c>
      <c r="C1782" t="s">
        <v>129</v>
      </c>
      <c r="D1782" t="s">
        <v>723</v>
      </c>
      <c r="E1782">
        <v>4</v>
      </c>
      <c r="F1782">
        <v>1</v>
      </c>
      <c r="G1782">
        <v>2569.2600000000002</v>
      </c>
      <c r="H1782">
        <v>0</v>
      </c>
      <c r="I1782">
        <v>21148</v>
      </c>
    </row>
    <row r="1783" spans="1:9" x14ac:dyDescent="0.25">
      <c r="A1783" t="s">
        <v>9</v>
      </c>
      <c r="B1783">
        <v>26450156</v>
      </c>
      <c r="C1783" t="s">
        <v>241</v>
      </c>
      <c r="D1783" t="s">
        <v>242</v>
      </c>
      <c r="E1783">
        <v>0</v>
      </c>
      <c r="F1783">
        <v>0</v>
      </c>
      <c r="G1783">
        <v>3696</v>
      </c>
      <c r="H1783">
        <v>0</v>
      </c>
      <c r="I1783">
        <v>25872</v>
      </c>
    </row>
    <row r="1784" spans="1:9" x14ac:dyDescent="0.25">
      <c r="A1784" t="s">
        <v>9</v>
      </c>
      <c r="B1784">
        <v>14089835</v>
      </c>
      <c r="C1784" t="s">
        <v>136</v>
      </c>
      <c r="D1784" t="s">
        <v>137</v>
      </c>
      <c r="E1784">
        <v>0</v>
      </c>
      <c r="F1784">
        <v>0</v>
      </c>
      <c r="G1784">
        <v>5081.04</v>
      </c>
      <c r="H1784">
        <v>9961.4</v>
      </c>
      <c r="I1784">
        <v>49807</v>
      </c>
    </row>
    <row r="1785" spans="1:9" x14ac:dyDescent="0.25">
      <c r="A1785" t="s">
        <v>9</v>
      </c>
      <c r="B1785">
        <v>38452293</v>
      </c>
      <c r="C1785" t="s">
        <v>136</v>
      </c>
      <c r="D1785" t="s">
        <v>137</v>
      </c>
      <c r="E1785">
        <v>0</v>
      </c>
      <c r="F1785">
        <v>0</v>
      </c>
      <c r="G1785">
        <v>5662.16</v>
      </c>
      <c r="H1785">
        <v>5769</v>
      </c>
      <c r="I1785">
        <v>28845</v>
      </c>
    </row>
    <row r="1786" spans="1:9" x14ac:dyDescent="0.25">
      <c r="A1786" t="s">
        <v>9</v>
      </c>
      <c r="B1786">
        <v>19563431</v>
      </c>
      <c r="C1786" t="s">
        <v>20</v>
      </c>
      <c r="D1786" t="s">
        <v>348</v>
      </c>
      <c r="E1786">
        <v>4</v>
      </c>
      <c r="F1786">
        <v>0</v>
      </c>
      <c r="G1786">
        <v>4439.7</v>
      </c>
      <c r="H1786">
        <v>5219.26</v>
      </c>
      <c r="I1786">
        <v>17149</v>
      </c>
    </row>
    <row r="1787" spans="1:9" x14ac:dyDescent="0.25">
      <c r="A1787" t="s">
        <v>9</v>
      </c>
      <c r="B1787">
        <v>10759306</v>
      </c>
      <c r="C1787" t="s">
        <v>162</v>
      </c>
      <c r="D1787" t="s">
        <v>163</v>
      </c>
      <c r="E1787">
        <v>0</v>
      </c>
      <c r="F1787">
        <v>0</v>
      </c>
      <c r="G1787">
        <v>4228.66</v>
      </c>
      <c r="H1787">
        <v>0</v>
      </c>
      <c r="I1787">
        <v>35266</v>
      </c>
    </row>
    <row r="1788" spans="1:9" x14ac:dyDescent="0.25">
      <c r="A1788" t="s">
        <v>9</v>
      </c>
      <c r="B1788">
        <v>25952563</v>
      </c>
      <c r="C1788" t="s">
        <v>70</v>
      </c>
      <c r="D1788" t="s">
        <v>71</v>
      </c>
      <c r="E1788">
        <v>4</v>
      </c>
      <c r="F1788">
        <v>12</v>
      </c>
      <c r="G1788">
        <v>4268.03</v>
      </c>
      <c r="H1788">
        <v>0</v>
      </c>
      <c r="I1788">
        <v>28923</v>
      </c>
    </row>
    <row r="1789" spans="1:9" x14ac:dyDescent="0.25">
      <c r="A1789" t="s">
        <v>9</v>
      </c>
      <c r="B1789">
        <v>19953916</v>
      </c>
      <c r="C1789" t="s">
        <v>153</v>
      </c>
      <c r="D1789" t="s">
        <v>62</v>
      </c>
      <c r="E1789">
        <v>0</v>
      </c>
      <c r="F1789">
        <v>17</v>
      </c>
      <c r="G1789">
        <v>2099.58</v>
      </c>
      <c r="H1789">
        <v>600.65</v>
      </c>
      <c r="I1789">
        <v>17419</v>
      </c>
    </row>
    <row r="1790" spans="1:9" x14ac:dyDescent="0.25">
      <c r="A1790" t="s">
        <v>9</v>
      </c>
      <c r="B1790">
        <v>34771868</v>
      </c>
      <c r="C1790" t="s">
        <v>66</v>
      </c>
      <c r="D1790" t="s">
        <v>67</v>
      </c>
      <c r="E1790">
        <v>0</v>
      </c>
      <c r="F1790">
        <v>26</v>
      </c>
      <c r="G1790">
        <v>7192</v>
      </c>
      <c r="H1790">
        <v>0</v>
      </c>
      <c r="I1790">
        <v>273296</v>
      </c>
    </row>
    <row r="1791" spans="1:9" x14ac:dyDescent="0.25">
      <c r="A1791" t="s">
        <v>9</v>
      </c>
      <c r="B1791">
        <v>13671571</v>
      </c>
      <c r="C1791" t="s">
        <v>289</v>
      </c>
      <c r="D1791" t="s">
        <v>290</v>
      </c>
      <c r="E1791">
        <v>4</v>
      </c>
      <c r="F1791">
        <v>38</v>
      </c>
      <c r="G1791">
        <v>3375</v>
      </c>
      <c r="H1791">
        <v>0</v>
      </c>
      <c r="I1791">
        <v>20250</v>
      </c>
    </row>
    <row r="1792" spans="1:9" x14ac:dyDescent="0.25">
      <c r="A1792" t="s">
        <v>9</v>
      </c>
      <c r="B1792">
        <v>38335375</v>
      </c>
      <c r="C1792" t="s">
        <v>425</v>
      </c>
      <c r="D1792" t="s">
        <v>214</v>
      </c>
      <c r="E1792">
        <v>5</v>
      </c>
      <c r="F1792">
        <v>7</v>
      </c>
      <c r="G1792">
        <v>2603.0700000000002</v>
      </c>
      <c r="H1792">
        <v>13569.23</v>
      </c>
      <c r="I1792">
        <v>88200</v>
      </c>
    </row>
    <row r="1793" spans="1:9" x14ac:dyDescent="0.25">
      <c r="A1793" t="s">
        <v>9</v>
      </c>
      <c r="B1793">
        <v>37685586</v>
      </c>
      <c r="C1793" t="s">
        <v>113</v>
      </c>
      <c r="D1793" t="s">
        <v>114</v>
      </c>
      <c r="E1793">
        <v>3</v>
      </c>
      <c r="F1793">
        <v>9</v>
      </c>
      <c r="G1793">
        <v>1906.66</v>
      </c>
      <c r="H1793">
        <v>0</v>
      </c>
      <c r="I1793">
        <v>7800</v>
      </c>
    </row>
    <row r="1794" spans="1:9" x14ac:dyDescent="0.25">
      <c r="A1794" t="s">
        <v>9</v>
      </c>
      <c r="B1794">
        <v>22954036</v>
      </c>
      <c r="C1794" t="s">
        <v>162</v>
      </c>
      <c r="D1794" t="s">
        <v>163</v>
      </c>
      <c r="E1794">
        <v>5</v>
      </c>
      <c r="F1794">
        <v>27</v>
      </c>
      <c r="G1794">
        <v>6343.66</v>
      </c>
      <c r="H1794">
        <v>0</v>
      </c>
      <c r="I1794">
        <v>47869</v>
      </c>
    </row>
    <row r="1795" spans="1:9" x14ac:dyDescent="0.25">
      <c r="A1795" t="s">
        <v>9</v>
      </c>
      <c r="B1795">
        <v>36147938</v>
      </c>
      <c r="C1795" t="s">
        <v>102</v>
      </c>
      <c r="D1795" t="s">
        <v>270</v>
      </c>
      <c r="E1795">
        <v>0</v>
      </c>
      <c r="F1795">
        <v>9</v>
      </c>
      <c r="G1795">
        <v>2275</v>
      </c>
      <c r="H1795">
        <v>0</v>
      </c>
      <c r="I1795">
        <v>18200</v>
      </c>
    </row>
    <row r="1796" spans="1:9" x14ac:dyDescent="0.25">
      <c r="A1796" t="s">
        <v>9</v>
      </c>
      <c r="B1796">
        <v>28764102</v>
      </c>
      <c r="C1796" t="s">
        <v>404</v>
      </c>
      <c r="D1796" t="s">
        <v>405</v>
      </c>
      <c r="E1796">
        <v>5</v>
      </c>
      <c r="F1796">
        <v>4</v>
      </c>
      <c r="G1796">
        <v>8575</v>
      </c>
      <c r="H1796">
        <v>0</v>
      </c>
      <c r="I1796">
        <v>52474</v>
      </c>
    </row>
    <row r="1797" spans="1:9" x14ac:dyDescent="0.25">
      <c r="A1797" t="s">
        <v>9</v>
      </c>
      <c r="B1797">
        <v>38285331</v>
      </c>
      <c r="C1797" t="s">
        <v>146</v>
      </c>
      <c r="D1797" t="s">
        <v>147</v>
      </c>
      <c r="E1797">
        <v>4</v>
      </c>
      <c r="F1797">
        <v>0</v>
      </c>
      <c r="G1797">
        <v>1847.82</v>
      </c>
      <c r="H1797">
        <v>935.79</v>
      </c>
      <c r="I1797">
        <v>27138</v>
      </c>
    </row>
    <row r="1798" spans="1:9" x14ac:dyDescent="0.25">
      <c r="A1798" t="s">
        <v>9</v>
      </c>
      <c r="B1798">
        <v>36646859</v>
      </c>
      <c r="C1798" t="s">
        <v>349</v>
      </c>
      <c r="D1798" t="s">
        <v>294</v>
      </c>
      <c r="E1798">
        <v>0</v>
      </c>
      <c r="F1798">
        <v>0</v>
      </c>
      <c r="G1798">
        <v>2786.1</v>
      </c>
      <c r="H1798">
        <v>0</v>
      </c>
      <c r="I1798">
        <v>3360</v>
      </c>
    </row>
    <row r="1799" spans="1:9" x14ac:dyDescent="0.25">
      <c r="A1799" t="s">
        <v>9</v>
      </c>
      <c r="B1799">
        <v>35771448</v>
      </c>
      <c r="C1799" t="s">
        <v>522</v>
      </c>
      <c r="D1799" t="s">
        <v>523</v>
      </c>
      <c r="E1799">
        <v>5</v>
      </c>
      <c r="F1799">
        <v>0</v>
      </c>
      <c r="G1799">
        <v>3528</v>
      </c>
      <c r="H1799">
        <v>0</v>
      </c>
      <c r="I1799">
        <v>52920</v>
      </c>
    </row>
    <row r="1800" spans="1:9" x14ac:dyDescent="0.25">
      <c r="A1800" t="s">
        <v>9</v>
      </c>
      <c r="B1800">
        <v>37918215</v>
      </c>
      <c r="C1800" t="s">
        <v>308</v>
      </c>
      <c r="D1800" t="s">
        <v>309</v>
      </c>
      <c r="E1800">
        <v>5</v>
      </c>
      <c r="F1800">
        <v>1</v>
      </c>
      <c r="G1800">
        <v>2384</v>
      </c>
      <c r="H1800">
        <v>0</v>
      </c>
      <c r="I1800">
        <v>14304</v>
      </c>
    </row>
    <row r="1801" spans="1:9" x14ac:dyDescent="0.25">
      <c r="A1801" t="s">
        <v>9</v>
      </c>
      <c r="B1801">
        <v>38579678</v>
      </c>
      <c r="C1801" t="s">
        <v>319</v>
      </c>
      <c r="D1801" t="s">
        <v>320</v>
      </c>
      <c r="E1801">
        <v>0</v>
      </c>
      <c r="F1801">
        <v>0</v>
      </c>
      <c r="G1801">
        <v>1799</v>
      </c>
      <c r="H1801">
        <v>1095.04</v>
      </c>
      <c r="I1801">
        <v>3598</v>
      </c>
    </row>
    <row r="1802" spans="1:9" x14ac:dyDescent="0.25">
      <c r="A1802" t="s">
        <v>9</v>
      </c>
      <c r="B1802">
        <v>36968567</v>
      </c>
      <c r="C1802" t="s">
        <v>68</v>
      </c>
      <c r="D1802" t="s">
        <v>336</v>
      </c>
      <c r="E1802">
        <v>4</v>
      </c>
      <c r="F1802">
        <v>44</v>
      </c>
      <c r="G1802">
        <v>4175.46</v>
      </c>
      <c r="H1802">
        <v>0</v>
      </c>
      <c r="I1802">
        <v>289729</v>
      </c>
    </row>
    <row r="1803" spans="1:9" x14ac:dyDescent="0.25">
      <c r="A1803" t="s">
        <v>9</v>
      </c>
      <c r="B1803">
        <v>38854342</v>
      </c>
      <c r="C1803" t="s">
        <v>136</v>
      </c>
      <c r="D1803" t="s">
        <v>137</v>
      </c>
      <c r="E1803">
        <v>4</v>
      </c>
      <c r="F1803">
        <v>34</v>
      </c>
      <c r="G1803">
        <v>5709.21</v>
      </c>
      <c r="H1803">
        <v>141.21</v>
      </c>
      <c r="I1803">
        <v>464</v>
      </c>
    </row>
    <row r="1804" spans="1:9" x14ac:dyDescent="0.25">
      <c r="A1804" t="s">
        <v>9</v>
      </c>
      <c r="B1804">
        <v>11389840</v>
      </c>
      <c r="C1804" t="s">
        <v>49</v>
      </c>
      <c r="D1804" t="s">
        <v>50</v>
      </c>
      <c r="E1804">
        <v>4</v>
      </c>
      <c r="F1804">
        <v>562</v>
      </c>
      <c r="G1804">
        <v>2846</v>
      </c>
      <c r="H1804">
        <v>3140.41</v>
      </c>
      <c r="I1804">
        <v>91072</v>
      </c>
    </row>
    <row r="1805" spans="1:9" x14ac:dyDescent="0.25">
      <c r="A1805" t="s">
        <v>9</v>
      </c>
      <c r="B1805">
        <v>29892265</v>
      </c>
      <c r="C1805" t="s">
        <v>657</v>
      </c>
      <c r="D1805" t="s">
        <v>658</v>
      </c>
      <c r="E1805">
        <v>4</v>
      </c>
      <c r="F1805">
        <v>2</v>
      </c>
      <c r="G1805">
        <v>7143</v>
      </c>
      <c r="H1805">
        <v>0</v>
      </c>
      <c r="I1805">
        <v>21429</v>
      </c>
    </row>
    <row r="1806" spans="1:9" x14ac:dyDescent="0.25">
      <c r="A1806" t="s">
        <v>9</v>
      </c>
      <c r="B1806">
        <v>30274681</v>
      </c>
      <c r="C1806" t="s">
        <v>185</v>
      </c>
      <c r="D1806" t="s">
        <v>186</v>
      </c>
      <c r="E1806">
        <v>5</v>
      </c>
      <c r="F1806">
        <v>0</v>
      </c>
      <c r="G1806">
        <v>4628</v>
      </c>
      <c r="H1806">
        <v>0</v>
      </c>
      <c r="I1806">
        <v>18512</v>
      </c>
    </row>
    <row r="1807" spans="1:9" x14ac:dyDescent="0.25">
      <c r="A1807" t="s">
        <v>9</v>
      </c>
      <c r="B1807">
        <v>22747099</v>
      </c>
      <c r="C1807" t="s">
        <v>20</v>
      </c>
      <c r="D1807" t="s">
        <v>36</v>
      </c>
      <c r="E1807">
        <v>5</v>
      </c>
      <c r="F1807">
        <v>79</v>
      </c>
      <c r="G1807">
        <v>4745</v>
      </c>
      <c r="H1807">
        <v>0</v>
      </c>
      <c r="I1807">
        <v>161330</v>
      </c>
    </row>
    <row r="1808" spans="1:9" x14ac:dyDescent="0.25">
      <c r="A1808" t="s">
        <v>9</v>
      </c>
      <c r="B1808">
        <v>26002202</v>
      </c>
      <c r="C1808" t="s">
        <v>563</v>
      </c>
      <c r="D1808" t="s">
        <v>564</v>
      </c>
      <c r="E1808">
        <v>3</v>
      </c>
      <c r="F1808">
        <v>0</v>
      </c>
      <c r="G1808">
        <v>3065.4</v>
      </c>
      <c r="H1808">
        <v>0</v>
      </c>
      <c r="I1808">
        <v>6454</v>
      </c>
    </row>
    <row r="1809" spans="1:9" x14ac:dyDescent="0.25">
      <c r="A1809" t="s">
        <v>9</v>
      </c>
      <c r="B1809">
        <v>24713146</v>
      </c>
      <c r="C1809" t="s">
        <v>724</v>
      </c>
      <c r="D1809" t="s">
        <v>725</v>
      </c>
      <c r="E1809">
        <v>0</v>
      </c>
      <c r="F1809">
        <v>0</v>
      </c>
      <c r="G1809">
        <v>6185.86</v>
      </c>
      <c r="H1809">
        <v>0</v>
      </c>
      <c r="I1809">
        <v>11640</v>
      </c>
    </row>
    <row r="1810" spans="1:9" x14ac:dyDescent="0.25">
      <c r="A1810" t="s">
        <v>9</v>
      </c>
      <c r="B1810">
        <v>28721722</v>
      </c>
      <c r="C1810" t="s">
        <v>517</v>
      </c>
      <c r="D1810" t="s">
        <v>518</v>
      </c>
      <c r="E1810">
        <v>0</v>
      </c>
      <c r="F1810">
        <v>0</v>
      </c>
      <c r="G1810">
        <v>5102</v>
      </c>
      <c r="H1810">
        <v>0</v>
      </c>
      <c r="I1810">
        <v>35714</v>
      </c>
    </row>
    <row r="1811" spans="1:9" x14ac:dyDescent="0.25">
      <c r="A1811" t="s">
        <v>9</v>
      </c>
      <c r="B1811">
        <v>26872223</v>
      </c>
      <c r="C1811" t="s">
        <v>20</v>
      </c>
      <c r="D1811" t="s">
        <v>36</v>
      </c>
      <c r="E1811">
        <v>4</v>
      </c>
      <c r="F1811">
        <v>26</v>
      </c>
      <c r="G1811">
        <v>5018.53</v>
      </c>
      <c r="H1811">
        <v>0</v>
      </c>
      <c r="I1811">
        <v>39318</v>
      </c>
    </row>
    <row r="1812" spans="1:9" x14ac:dyDescent="0.25">
      <c r="A1812" t="s">
        <v>9</v>
      </c>
      <c r="B1812">
        <v>12194816</v>
      </c>
      <c r="C1812" t="s">
        <v>175</v>
      </c>
      <c r="D1812" t="s">
        <v>176</v>
      </c>
      <c r="E1812">
        <v>5</v>
      </c>
      <c r="F1812">
        <v>12</v>
      </c>
      <c r="G1812">
        <v>3047</v>
      </c>
      <c r="H1812">
        <v>4875.2</v>
      </c>
      <c r="I1812">
        <v>24376</v>
      </c>
    </row>
    <row r="1813" spans="1:9" x14ac:dyDescent="0.25">
      <c r="A1813" t="s">
        <v>9</v>
      </c>
      <c r="B1813">
        <v>17144371</v>
      </c>
      <c r="C1813" t="s">
        <v>134</v>
      </c>
      <c r="D1813" t="s">
        <v>56</v>
      </c>
      <c r="E1813">
        <v>5</v>
      </c>
      <c r="F1813">
        <v>43</v>
      </c>
      <c r="G1813">
        <v>3536.62</v>
      </c>
      <c r="H1813">
        <v>14453.42</v>
      </c>
      <c r="I1813">
        <v>202348</v>
      </c>
    </row>
    <row r="1814" spans="1:9" x14ac:dyDescent="0.25">
      <c r="A1814" t="s">
        <v>9</v>
      </c>
      <c r="B1814">
        <v>38368551</v>
      </c>
      <c r="C1814" t="s">
        <v>45</v>
      </c>
      <c r="D1814" t="s">
        <v>46</v>
      </c>
      <c r="E1814">
        <v>5</v>
      </c>
      <c r="F1814">
        <v>1</v>
      </c>
      <c r="G1814">
        <v>2685</v>
      </c>
      <c r="H1814">
        <v>925.86</v>
      </c>
      <c r="I1814">
        <v>26850</v>
      </c>
    </row>
    <row r="1815" spans="1:9" x14ac:dyDescent="0.25">
      <c r="A1815" t="s">
        <v>9</v>
      </c>
      <c r="B1815">
        <v>26846119</v>
      </c>
      <c r="C1815" t="s">
        <v>88</v>
      </c>
      <c r="D1815" t="s">
        <v>89</v>
      </c>
      <c r="E1815">
        <v>0</v>
      </c>
      <c r="F1815">
        <v>7</v>
      </c>
      <c r="G1815">
        <v>3426.5</v>
      </c>
      <c r="H1815">
        <v>0</v>
      </c>
      <c r="I1815">
        <v>17325</v>
      </c>
    </row>
    <row r="1816" spans="1:9" x14ac:dyDescent="0.25">
      <c r="A1816" t="s">
        <v>9</v>
      </c>
      <c r="B1816">
        <v>36131236</v>
      </c>
      <c r="C1816" t="s">
        <v>464</v>
      </c>
      <c r="D1816" t="s">
        <v>465</v>
      </c>
      <c r="E1816">
        <v>0</v>
      </c>
      <c r="F1816">
        <v>0</v>
      </c>
      <c r="G1816">
        <v>2218</v>
      </c>
      <c r="H1816">
        <v>1633.14</v>
      </c>
      <c r="I1816">
        <v>22864</v>
      </c>
    </row>
    <row r="1817" spans="1:9" x14ac:dyDescent="0.25">
      <c r="A1817" t="s">
        <v>9</v>
      </c>
      <c r="B1817">
        <v>11252251</v>
      </c>
      <c r="C1817" t="s">
        <v>726</v>
      </c>
      <c r="D1817" t="s">
        <v>531</v>
      </c>
      <c r="E1817">
        <v>5</v>
      </c>
      <c r="F1817">
        <v>1</v>
      </c>
      <c r="G1817">
        <v>3460.53</v>
      </c>
      <c r="H1817">
        <v>10001.23</v>
      </c>
      <c r="I1817">
        <v>7648</v>
      </c>
    </row>
    <row r="1818" spans="1:9" x14ac:dyDescent="0.25">
      <c r="A1818" t="s">
        <v>9</v>
      </c>
      <c r="B1818">
        <v>25344946</v>
      </c>
      <c r="C1818" t="s">
        <v>20</v>
      </c>
      <c r="D1818" t="s">
        <v>123</v>
      </c>
      <c r="E1818">
        <v>5</v>
      </c>
      <c r="F1818">
        <v>23</v>
      </c>
      <c r="G1818">
        <v>3207</v>
      </c>
      <c r="H1818">
        <v>0</v>
      </c>
      <c r="I1818">
        <v>0</v>
      </c>
    </row>
    <row r="1819" spans="1:9" x14ac:dyDescent="0.25">
      <c r="A1819" t="s">
        <v>9</v>
      </c>
      <c r="B1819">
        <v>26663786</v>
      </c>
      <c r="C1819" t="s">
        <v>39</v>
      </c>
      <c r="D1819" t="s">
        <v>40</v>
      </c>
      <c r="E1819">
        <v>5</v>
      </c>
      <c r="F1819">
        <v>19</v>
      </c>
      <c r="G1819">
        <v>4967</v>
      </c>
      <c r="H1819">
        <v>22848.2</v>
      </c>
      <c r="I1819">
        <v>114241</v>
      </c>
    </row>
    <row r="1820" spans="1:9" x14ac:dyDescent="0.25">
      <c r="A1820" t="s">
        <v>9</v>
      </c>
      <c r="B1820">
        <v>27894719</v>
      </c>
      <c r="C1820" t="s">
        <v>49</v>
      </c>
      <c r="D1820" t="s">
        <v>50</v>
      </c>
      <c r="E1820">
        <v>4</v>
      </c>
      <c r="F1820">
        <v>562</v>
      </c>
      <c r="G1820">
        <v>2963</v>
      </c>
      <c r="H1820">
        <v>10821.39</v>
      </c>
      <c r="I1820">
        <v>35556</v>
      </c>
    </row>
    <row r="1821" spans="1:9" x14ac:dyDescent="0.25">
      <c r="A1821" t="s">
        <v>9</v>
      </c>
      <c r="B1821">
        <v>25344858</v>
      </c>
      <c r="C1821" t="s">
        <v>20</v>
      </c>
      <c r="D1821" t="s">
        <v>104</v>
      </c>
      <c r="E1821">
        <v>4</v>
      </c>
      <c r="F1821">
        <v>0</v>
      </c>
      <c r="G1821">
        <v>3918.33</v>
      </c>
      <c r="H1821">
        <v>0</v>
      </c>
      <c r="I1821">
        <v>61515</v>
      </c>
    </row>
    <row r="1822" spans="1:9" x14ac:dyDescent="0.25">
      <c r="A1822" t="s">
        <v>9</v>
      </c>
      <c r="B1822">
        <v>25909054</v>
      </c>
      <c r="C1822" t="s">
        <v>177</v>
      </c>
      <c r="D1822" t="s">
        <v>178</v>
      </c>
      <c r="E1822">
        <v>0</v>
      </c>
      <c r="F1822">
        <v>8</v>
      </c>
      <c r="G1822">
        <v>6348</v>
      </c>
      <c r="H1822">
        <v>10580</v>
      </c>
      <c r="I1822">
        <v>95220</v>
      </c>
    </row>
    <row r="1823" spans="1:9" x14ac:dyDescent="0.25">
      <c r="A1823" t="s">
        <v>9</v>
      </c>
      <c r="B1823">
        <v>19419044</v>
      </c>
      <c r="C1823" t="s">
        <v>334</v>
      </c>
      <c r="D1823" t="s">
        <v>335</v>
      </c>
      <c r="E1823">
        <v>4</v>
      </c>
      <c r="F1823">
        <v>42</v>
      </c>
      <c r="G1823">
        <v>3630.66</v>
      </c>
      <c r="H1823">
        <v>60805.81</v>
      </c>
      <c r="I1823">
        <v>167216</v>
      </c>
    </row>
    <row r="1824" spans="1:9" x14ac:dyDescent="0.25">
      <c r="A1824" t="s">
        <v>9</v>
      </c>
      <c r="B1824">
        <v>35761236</v>
      </c>
      <c r="C1824" t="s">
        <v>425</v>
      </c>
      <c r="D1824" t="s">
        <v>214</v>
      </c>
      <c r="E1824">
        <v>4</v>
      </c>
      <c r="F1824">
        <v>12</v>
      </c>
      <c r="G1824">
        <v>2619.5</v>
      </c>
      <c r="H1824">
        <v>0</v>
      </c>
      <c r="I1824">
        <v>43139</v>
      </c>
    </row>
    <row r="1825" spans="1:9" x14ac:dyDescent="0.25">
      <c r="A1825" t="s">
        <v>9</v>
      </c>
      <c r="B1825">
        <v>25905897</v>
      </c>
      <c r="C1825" t="s">
        <v>177</v>
      </c>
      <c r="D1825" t="s">
        <v>178</v>
      </c>
      <c r="E1825">
        <v>4</v>
      </c>
      <c r="F1825">
        <v>3</v>
      </c>
      <c r="G1825">
        <v>6307.1</v>
      </c>
      <c r="H1825">
        <v>0</v>
      </c>
      <c r="I1825">
        <v>69234</v>
      </c>
    </row>
    <row r="1826" spans="1:9" x14ac:dyDescent="0.25">
      <c r="A1826" t="s">
        <v>9</v>
      </c>
      <c r="B1826">
        <v>19140784</v>
      </c>
      <c r="C1826" t="s">
        <v>410</v>
      </c>
      <c r="D1826" t="s">
        <v>168</v>
      </c>
      <c r="E1826">
        <v>4</v>
      </c>
      <c r="F1826">
        <v>9</v>
      </c>
      <c r="G1826">
        <v>1245.7</v>
      </c>
      <c r="H1826">
        <v>0</v>
      </c>
      <c r="I1826">
        <v>25513</v>
      </c>
    </row>
    <row r="1827" spans="1:9" x14ac:dyDescent="0.25">
      <c r="A1827" t="s">
        <v>9</v>
      </c>
      <c r="B1827">
        <v>29630535</v>
      </c>
      <c r="C1827" t="s">
        <v>374</v>
      </c>
      <c r="D1827" t="s">
        <v>298</v>
      </c>
      <c r="E1827">
        <v>4</v>
      </c>
      <c r="F1827">
        <v>0</v>
      </c>
      <c r="G1827">
        <v>3484</v>
      </c>
      <c r="H1827">
        <v>0</v>
      </c>
      <c r="I1827">
        <v>10452</v>
      </c>
    </row>
    <row r="1828" spans="1:9" x14ac:dyDescent="0.25">
      <c r="A1828" t="s">
        <v>9</v>
      </c>
      <c r="B1828">
        <v>36295615</v>
      </c>
      <c r="C1828" t="s">
        <v>727</v>
      </c>
      <c r="D1828" t="s">
        <v>728</v>
      </c>
      <c r="E1828">
        <v>0</v>
      </c>
      <c r="F1828">
        <v>2</v>
      </c>
      <c r="G1828">
        <v>6899.62</v>
      </c>
      <c r="H1828">
        <v>3156.82</v>
      </c>
      <c r="I1828">
        <v>91548</v>
      </c>
    </row>
    <row r="1829" spans="1:9" x14ac:dyDescent="0.25">
      <c r="A1829" t="s">
        <v>9</v>
      </c>
      <c r="B1829">
        <v>36373397</v>
      </c>
      <c r="C1829" t="s">
        <v>107</v>
      </c>
      <c r="D1829" t="s">
        <v>108</v>
      </c>
      <c r="E1829">
        <v>4</v>
      </c>
      <c r="F1829">
        <v>0</v>
      </c>
      <c r="G1829">
        <v>2160.1999999999998</v>
      </c>
      <c r="H1829">
        <v>0</v>
      </c>
      <c r="I1829">
        <v>74674</v>
      </c>
    </row>
    <row r="1830" spans="1:9" x14ac:dyDescent="0.25">
      <c r="A1830" t="s">
        <v>9</v>
      </c>
      <c r="B1830">
        <v>13551142</v>
      </c>
      <c r="C1830" t="s">
        <v>35</v>
      </c>
      <c r="D1830" t="s">
        <v>28</v>
      </c>
      <c r="E1830">
        <v>5</v>
      </c>
      <c r="F1830">
        <v>15</v>
      </c>
      <c r="G1830">
        <v>11033</v>
      </c>
      <c r="H1830">
        <v>7880.71</v>
      </c>
      <c r="I1830">
        <v>110330</v>
      </c>
    </row>
    <row r="1831" spans="1:9" x14ac:dyDescent="0.25">
      <c r="A1831" t="s">
        <v>9</v>
      </c>
      <c r="B1831">
        <v>25773782</v>
      </c>
      <c r="C1831" t="s">
        <v>117</v>
      </c>
      <c r="D1831" t="s">
        <v>118</v>
      </c>
      <c r="E1831">
        <v>5</v>
      </c>
      <c r="F1831">
        <v>0</v>
      </c>
      <c r="G1831">
        <v>1890</v>
      </c>
      <c r="H1831">
        <v>2430</v>
      </c>
      <c r="I1831">
        <v>34020</v>
      </c>
    </row>
    <row r="1832" spans="1:9" x14ac:dyDescent="0.25">
      <c r="A1832" t="s">
        <v>9</v>
      </c>
      <c r="B1832">
        <v>38371293</v>
      </c>
      <c r="C1832" t="s">
        <v>111</v>
      </c>
      <c r="D1832" t="s">
        <v>112</v>
      </c>
      <c r="E1832">
        <v>5</v>
      </c>
      <c r="F1832">
        <v>0</v>
      </c>
      <c r="G1832">
        <v>2292.14</v>
      </c>
      <c r="H1832">
        <v>12951</v>
      </c>
      <c r="I1832">
        <v>25902</v>
      </c>
    </row>
    <row r="1833" spans="1:9" x14ac:dyDescent="0.25">
      <c r="A1833" t="s">
        <v>9</v>
      </c>
      <c r="B1833">
        <v>23430007</v>
      </c>
      <c r="C1833" t="s">
        <v>172</v>
      </c>
      <c r="D1833" t="s">
        <v>729</v>
      </c>
      <c r="E1833">
        <v>4</v>
      </c>
      <c r="F1833">
        <v>37</v>
      </c>
      <c r="G1833">
        <v>5661.2</v>
      </c>
      <c r="H1833">
        <v>0</v>
      </c>
      <c r="I1833">
        <v>117778</v>
      </c>
    </row>
    <row r="1834" spans="1:9" x14ac:dyDescent="0.25">
      <c r="A1834" t="s">
        <v>9</v>
      </c>
      <c r="B1834">
        <v>35793879</v>
      </c>
      <c r="C1834" t="s">
        <v>228</v>
      </c>
      <c r="D1834" t="s">
        <v>229</v>
      </c>
      <c r="E1834">
        <v>4</v>
      </c>
      <c r="F1834">
        <v>4</v>
      </c>
      <c r="G1834">
        <v>4606.8999999999996</v>
      </c>
      <c r="H1834">
        <v>0</v>
      </c>
      <c r="I1834">
        <v>73102</v>
      </c>
    </row>
    <row r="1835" spans="1:9" x14ac:dyDescent="0.25">
      <c r="A1835" t="s">
        <v>9</v>
      </c>
      <c r="B1835">
        <v>19942826</v>
      </c>
      <c r="C1835" t="s">
        <v>334</v>
      </c>
      <c r="D1835" t="s">
        <v>335</v>
      </c>
      <c r="E1835">
        <v>4</v>
      </c>
      <c r="F1835">
        <v>0</v>
      </c>
      <c r="G1835">
        <v>3643.73</v>
      </c>
      <c r="H1835">
        <v>0</v>
      </c>
      <c r="I1835">
        <v>114520</v>
      </c>
    </row>
    <row r="1836" spans="1:9" x14ac:dyDescent="0.25">
      <c r="A1836" t="s">
        <v>9</v>
      </c>
      <c r="B1836">
        <v>36518311</v>
      </c>
      <c r="C1836" t="s">
        <v>385</v>
      </c>
      <c r="D1836" t="s">
        <v>386</v>
      </c>
      <c r="E1836">
        <v>5</v>
      </c>
      <c r="F1836">
        <v>1</v>
      </c>
      <c r="G1836">
        <v>2550</v>
      </c>
      <c r="H1836">
        <v>0</v>
      </c>
      <c r="I1836">
        <v>7650</v>
      </c>
    </row>
    <row r="1837" spans="1:9" x14ac:dyDescent="0.25">
      <c r="A1837" t="s">
        <v>9</v>
      </c>
      <c r="B1837">
        <v>37764573</v>
      </c>
      <c r="C1837" t="s">
        <v>102</v>
      </c>
      <c r="D1837" t="s">
        <v>103</v>
      </c>
      <c r="E1837">
        <v>4</v>
      </c>
      <c r="F1837">
        <v>38</v>
      </c>
      <c r="G1837">
        <v>2879.63</v>
      </c>
      <c r="H1837">
        <v>0</v>
      </c>
      <c r="I1837">
        <v>12250</v>
      </c>
    </row>
    <row r="1838" spans="1:9" x14ac:dyDescent="0.25">
      <c r="A1838" t="s">
        <v>9</v>
      </c>
      <c r="B1838">
        <v>38318595</v>
      </c>
      <c r="C1838" t="s">
        <v>299</v>
      </c>
      <c r="D1838" t="s">
        <v>300</v>
      </c>
      <c r="E1838">
        <v>3</v>
      </c>
      <c r="F1838">
        <v>1</v>
      </c>
      <c r="G1838">
        <v>2566.3000000000002</v>
      </c>
      <c r="H1838">
        <v>0</v>
      </c>
      <c r="I1838">
        <v>18004</v>
      </c>
    </row>
    <row r="1839" spans="1:9" x14ac:dyDescent="0.25">
      <c r="A1839" t="s">
        <v>9</v>
      </c>
      <c r="B1839">
        <v>10687187</v>
      </c>
      <c r="C1839" t="s">
        <v>232</v>
      </c>
      <c r="D1839" t="s">
        <v>140</v>
      </c>
      <c r="E1839">
        <v>4</v>
      </c>
      <c r="F1839">
        <v>0</v>
      </c>
      <c r="G1839">
        <v>907.16</v>
      </c>
      <c r="H1839">
        <v>0</v>
      </c>
      <c r="I1839">
        <v>854</v>
      </c>
    </row>
    <row r="1840" spans="1:9" x14ac:dyDescent="0.25">
      <c r="A1840" t="s">
        <v>9</v>
      </c>
      <c r="B1840">
        <v>37023631</v>
      </c>
      <c r="C1840" t="s">
        <v>107</v>
      </c>
      <c r="D1840" t="s">
        <v>108</v>
      </c>
      <c r="E1840">
        <v>4</v>
      </c>
      <c r="F1840">
        <v>3</v>
      </c>
      <c r="G1840">
        <v>2679.33</v>
      </c>
      <c r="H1840">
        <v>0</v>
      </c>
      <c r="I1840">
        <v>11069</v>
      </c>
    </row>
    <row r="1841" spans="1:9" x14ac:dyDescent="0.25">
      <c r="A1841" t="s">
        <v>9</v>
      </c>
      <c r="B1841">
        <v>33602402</v>
      </c>
      <c r="C1841" t="s">
        <v>102</v>
      </c>
      <c r="D1841" t="s">
        <v>103</v>
      </c>
      <c r="E1841">
        <v>4</v>
      </c>
      <c r="F1841">
        <v>111</v>
      </c>
      <c r="G1841">
        <v>2303</v>
      </c>
      <c r="H1841">
        <v>0</v>
      </c>
      <c r="I1841">
        <v>34545</v>
      </c>
    </row>
    <row r="1842" spans="1:9" x14ac:dyDescent="0.25">
      <c r="A1842" t="s">
        <v>9</v>
      </c>
      <c r="B1842">
        <v>8144961</v>
      </c>
      <c r="C1842" t="s">
        <v>232</v>
      </c>
      <c r="D1842" t="s">
        <v>140</v>
      </c>
      <c r="E1842">
        <v>4</v>
      </c>
      <c r="F1842">
        <v>0</v>
      </c>
      <c r="G1842">
        <v>1299</v>
      </c>
      <c r="H1842">
        <v>5196</v>
      </c>
      <c r="I1842">
        <v>5196</v>
      </c>
    </row>
    <row r="1843" spans="1:9" x14ac:dyDescent="0.25">
      <c r="A1843" t="s">
        <v>9</v>
      </c>
      <c r="B1843">
        <v>22067908</v>
      </c>
      <c r="C1843" t="s">
        <v>156</v>
      </c>
      <c r="D1843" t="s">
        <v>157</v>
      </c>
      <c r="E1843">
        <v>4</v>
      </c>
      <c r="F1843">
        <v>0</v>
      </c>
      <c r="G1843">
        <v>2301</v>
      </c>
      <c r="H1843">
        <v>8053.5</v>
      </c>
      <c r="I1843">
        <v>9204</v>
      </c>
    </row>
    <row r="1844" spans="1:9" x14ac:dyDescent="0.25">
      <c r="A1844" t="s">
        <v>9</v>
      </c>
      <c r="B1844">
        <v>25672375</v>
      </c>
      <c r="C1844" t="s">
        <v>361</v>
      </c>
      <c r="D1844" t="s">
        <v>580</v>
      </c>
      <c r="E1844">
        <v>5</v>
      </c>
      <c r="F1844">
        <v>0</v>
      </c>
      <c r="G1844">
        <v>17819</v>
      </c>
      <c r="H1844">
        <v>0</v>
      </c>
      <c r="I1844">
        <v>142552</v>
      </c>
    </row>
    <row r="1845" spans="1:9" x14ac:dyDescent="0.25">
      <c r="A1845" t="s">
        <v>9</v>
      </c>
      <c r="B1845">
        <v>26737043</v>
      </c>
      <c r="C1845" t="s">
        <v>730</v>
      </c>
      <c r="D1845" t="s">
        <v>731</v>
      </c>
      <c r="E1845">
        <v>0</v>
      </c>
      <c r="F1845">
        <v>31</v>
      </c>
      <c r="G1845">
        <v>1053</v>
      </c>
      <c r="H1845">
        <v>3369.6</v>
      </c>
      <c r="I1845">
        <v>16848</v>
      </c>
    </row>
    <row r="1846" spans="1:9" x14ac:dyDescent="0.25">
      <c r="A1846" t="s">
        <v>9</v>
      </c>
      <c r="B1846">
        <v>26872222</v>
      </c>
      <c r="C1846" t="s">
        <v>20</v>
      </c>
      <c r="D1846" t="s">
        <v>36</v>
      </c>
      <c r="E1846">
        <v>4</v>
      </c>
      <c r="F1846">
        <v>26</v>
      </c>
      <c r="G1846">
        <v>4123.46</v>
      </c>
      <c r="H1846">
        <v>0</v>
      </c>
      <c r="I1846">
        <v>29249</v>
      </c>
    </row>
    <row r="1847" spans="1:9" x14ac:dyDescent="0.25">
      <c r="A1847" t="s">
        <v>9</v>
      </c>
      <c r="B1847">
        <v>11977670</v>
      </c>
      <c r="C1847" t="s">
        <v>584</v>
      </c>
      <c r="D1847" t="s">
        <v>585</v>
      </c>
      <c r="E1847">
        <v>0</v>
      </c>
      <c r="F1847">
        <v>42</v>
      </c>
      <c r="G1847">
        <v>2100</v>
      </c>
      <c r="H1847">
        <v>0</v>
      </c>
      <c r="I1847">
        <v>2100</v>
      </c>
    </row>
    <row r="1848" spans="1:9" x14ac:dyDescent="0.25">
      <c r="A1848" t="s">
        <v>9</v>
      </c>
      <c r="B1848">
        <v>21577983</v>
      </c>
      <c r="C1848" t="s">
        <v>117</v>
      </c>
      <c r="D1848" t="s">
        <v>118</v>
      </c>
      <c r="E1848">
        <v>4</v>
      </c>
      <c r="F1848">
        <v>13</v>
      </c>
      <c r="G1848">
        <v>1890</v>
      </c>
      <c r="H1848">
        <v>0</v>
      </c>
      <c r="I1848">
        <v>9450</v>
      </c>
    </row>
    <row r="1849" spans="1:9" x14ac:dyDescent="0.25">
      <c r="A1849" t="s">
        <v>9</v>
      </c>
      <c r="B1849">
        <v>18926979</v>
      </c>
      <c r="C1849" t="s">
        <v>37</v>
      </c>
      <c r="D1849" t="s">
        <v>38</v>
      </c>
      <c r="E1849">
        <v>5</v>
      </c>
      <c r="F1849">
        <v>0</v>
      </c>
      <c r="G1849">
        <v>1904.65</v>
      </c>
      <c r="H1849">
        <v>15242.9</v>
      </c>
      <c r="I1849">
        <v>41918</v>
      </c>
    </row>
    <row r="1850" spans="1:9" x14ac:dyDescent="0.25">
      <c r="A1850" t="s">
        <v>9</v>
      </c>
      <c r="B1850">
        <v>25720052</v>
      </c>
      <c r="C1850" t="s">
        <v>187</v>
      </c>
      <c r="D1850" t="s">
        <v>188</v>
      </c>
      <c r="E1850">
        <v>4</v>
      </c>
      <c r="F1850">
        <v>0</v>
      </c>
      <c r="G1850">
        <v>5837.27</v>
      </c>
      <c r="H1850">
        <v>941.13</v>
      </c>
      <c r="I1850">
        <v>27293</v>
      </c>
    </row>
    <row r="1851" spans="1:9" x14ac:dyDescent="0.25">
      <c r="A1851" t="s">
        <v>9</v>
      </c>
      <c r="B1851">
        <v>39567892</v>
      </c>
      <c r="C1851" t="s">
        <v>732</v>
      </c>
      <c r="D1851" t="s">
        <v>733</v>
      </c>
      <c r="E1851">
        <v>5</v>
      </c>
      <c r="F1851">
        <v>15</v>
      </c>
      <c r="G1851">
        <v>1221.1099999999999</v>
      </c>
      <c r="H1851">
        <v>57026.66</v>
      </c>
      <c r="I1851">
        <v>85540</v>
      </c>
    </row>
    <row r="1852" spans="1:9" x14ac:dyDescent="0.25">
      <c r="A1852" t="s">
        <v>9</v>
      </c>
      <c r="B1852">
        <v>25984877</v>
      </c>
      <c r="C1852" t="s">
        <v>96</v>
      </c>
      <c r="D1852" t="s">
        <v>97</v>
      </c>
      <c r="E1852">
        <v>4</v>
      </c>
      <c r="F1852">
        <v>93</v>
      </c>
      <c r="G1852">
        <v>3937</v>
      </c>
      <c r="H1852">
        <v>0</v>
      </c>
      <c r="I1852">
        <v>27559</v>
      </c>
    </row>
    <row r="1853" spans="1:9" x14ac:dyDescent="0.25">
      <c r="A1853" t="s">
        <v>9</v>
      </c>
      <c r="B1853">
        <v>11474290</v>
      </c>
      <c r="C1853" t="s">
        <v>136</v>
      </c>
      <c r="D1853" t="s">
        <v>137</v>
      </c>
      <c r="E1853">
        <v>4</v>
      </c>
      <c r="F1853">
        <v>26</v>
      </c>
      <c r="G1853">
        <v>4826.6000000000004</v>
      </c>
      <c r="H1853">
        <v>0</v>
      </c>
      <c r="I1853">
        <v>43409</v>
      </c>
    </row>
    <row r="1854" spans="1:9" x14ac:dyDescent="0.25">
      <c r="A1854" t="s">
        <v>9</v>
      </c>
      <c r="B1854">
        <v>30581882</v>
      </c>
      <c r="C1854" t="s">
        <v>105</v>
      </c>
      <c r="D1854" t="s">
        <v>106</v>
      </c>
      <c r="E1854">
        <v>4</v>
      </c>
      <c r="F1854">
        <v>0</v>
      </c>
      <c r="G1854">
        <v>3740.5</v>
      </c>
      <c r="H1854">
        <v>0</v>
      </c>
      <c r="I1854">
        <v>84484</v>
      </c>
    </row>
    <row r="1855" spans="1:9" x14ac:dyDescent="0.25">
      <c r="A1855" t="s">
        <v>9</v>
      </c>
      <c r="B1855">
        <v>36595012</v>
      </c>
      <c r="C1855" t="s">
        <v>78</v>
      </c>
      <c r="D1855" t="s">
        <v>79</v>
      </c>
      <c r="E1855">
        <v>0</v>
      </c>
      <c r="F1855">
        <v>0</v>
      </c>
      <c r="G1855">
        <v>5260</v>
      </c>
      <c r="H1855">
        <v>0</v>
      </c>
      <c r="I1855">
        <v>58500</v>
      </c>
    </row>
    <row r="1856" spans="1:9" x14ac:dyDescent="0.25">
      <c r="A1856" t="s">
        <v>9</v>
      </c>
      <c r="B1856">
        <v>26109219</v>
      </c>
      <c r="C1856" t="s">
        <v>39</v>
      </c>
      <c r="D1856" t="s">
        <v>40</v>
      </c>
      <c r="E1856">
        <v>0</v>
      </c>
      <c r="F1856">
        <v>4</v>
      </c>
      <c r="G1856">
        <v>4967</v>
      </c>
      <c r="H1856">
        <v>0</v>
      </c>
      <c r="I1856">
        <v>69538</v>
      </c>
    </row>
    <row r="1857" spans="1:9" x14ac:dyDescent="0.25">
      <c r="A1857" t="s">
        <v>9</v>
      </c>
      <c r="B1857">
        <v>36420468</v>
      </c>
      <c r="C1857" t="s">
        <v>20</v>
      </c>
      <c r="D1857" t="s">
        <v>21</v>
      </c>
      <c r="E1857">
        <v>0</v>
      </c>
      <c r="F1857">
        <v>0</v>
      </c>
      <c r="G1857">
        <v>5088.1000000000004</v>
      </c>
      <c r="H1857">
        <v>0</v>
      </c>
      <c r="I1857">
        <v>36577</v>
      </c>
    </row>
    <row r="1858" spans="1:9" x14ac:dyDescent="0.25">
      <c r="A1858" t="s">
        <v>9</v>
      </c>
      <c r="B1858">
        <v>14844939</v>
      </c>
      <c r="C1858" t="s">
        <v>528</v>
      </c>
      <c r="D1858" t="s">
        <v>529</v>
      </c>
      <c r="E1858">
        <v>5</v>
      </c>
      <c r="F1858">
        <v>3</v>
      </c>
      <c r="G1858">
        <v>1950</v>
      </c>
      <c r="H1858">
        <v>1780.43</v>
      </c>
      <c r="I1858">
        <v>5850</v>
      </c>
    </row>
    <row r="1859" spans="1:9" x14ac:dyDescent="0.25">
      <c r="A1859" t="s">
        <v>9</v>
      </c>
      <c r="B1859">
        <v>11317942</v>
      </c>
      <c r="C1859" t="s">
        <v>12</v>
      </c>
      <c r="D1859" t="s">
        <v>13</v>
      </c>
      <c r="E1859">
        <v>5</v>
      </c>
      <c r="F1859">
        <v>0</v>
      </c>
      <c r="G1859">
        <v>4211</v>
      </c>
      <c r="H1859">
        <v>0</v>
      </c>
      <c r="I1859">
        <v>12633</v>
      </c>
    </row>
    <row r="1860" spans="1:9" x14ac:dyDescent="0.25">
      <c r="A1860" t="s">
        <v>9</v>
      </c>
      <c r="B1860">
        <v>37722699</v>
      </c>
      <c r="C1860" t="s">
        <v>322</v>
      </c>
      <c r="D1860" t="s">
        <v>323</v>
      </c>
      <c r="E1860">
        <v>4</v>
      </c>
      <c r="F1860">
        <v>1</v>
      </c>
      <c r="G1860">
        <v>3849.62</v>
      </c>
      <c r="H1860">
        <v>5164</v>
      </c>
      <c r="I1860">
        <v>20656</v>
      </c>
    </row>
    <row r="1861" spans="1:9" x14ac:dyDescent="0.25">
      <c r="A1861" t="s">
        <v>9</v>
      </c>
      <c r="B1861">
        <v>17070264</v>
      </c>
      <c r="C1861" t="s">
        <v>55</v>
      </c>
      <c r="D1861" t="s">
        <v>56</v>
      </c>
      <c r="E1861">
        <v>4</v>
      </c>
      <c r="F1861">
        <v>43</v>
      </c>
      <c r="G1861">
        <v>4426.54</v>
      </c>
      <c r="H1861">
        <v>60096.72</v>
      </c>
      <c r="I1861">
        <v>165266</v>
      </c>
    </row>
    <row r="1862" spans="1:9" x14ac:dyDescent="0.25">
      <c r="A1862" t="s">
        <v>9</v>
      </c>
      <c r="B1862">
        <v>36576229</v>
      </c>
      <c r="C1862" t="s">
        <v>314</v>
      </c>
      <c r="D1862" t="s">
        <v>315</v>
      </c>
      <c r="E1862">
        <v>4</v>
      </c>
      <c r="F1862">
        <v>0</v>
      </c>
      <c r="G1862">
        <v>8683</v>
      </c>
      <c r="H1862">
        <v>34354.47</v>
      </c>
      <c r="I1862">
        <v>112879</v>
      </c>
    </row>
    <row r="1863" spans="1:9" x14ac:dyDescent="0.25">
      <c r="A1863" t="s">
        <v>9</v>
      </c>
      <c r="B1863">
        <v>15638393</v>
      </c>
      <c r="C1863" t="s">
        <v>280</v>
      </c>
      <c r="D1863" t="s">
        <v>281</v>
      </c>
      <c r="E1863">
        <v>0</v>
      </c>
      <c r="F1863">
        <v>0</v>
      </c>
      <c r="G1863">
        <v>8628</v>
      </c>
      <c r="H1863">
        <v>0</v>
      </c>
      <c r="I1863">
        <v>17256</v>
      </c>
    </row>
    <row r="1864" spans="1:9" x14ac:dyDescent="0.25">
      <c r="A1864" t="s">
        <v>9</v>
      </c>
      <c r="B1864">
        <v>23148219</v>
      </c>
      <c r="C1864" t="s">
        <v>359</v>
      </c>
      <c r="D1864" t="s">
        <v>360</v>
      </c>
      <c r="E1864">
        <v>4</v>
      </c>
      <c r="F1864">
        <v>148</v>
      </c>
      <c r="G1864">
        <v>6123.36</v>
      </c>
      <c r="H1864">
        <v>0</v>
      </c>
      <c r="I1864">
        <v>133669</v>
      </c>
    </row>
    <row r="1865" spans="1:9" x14ac:dyDescent="0.25">
      <c r="A1865" t="s">
        <v>9</v>
      </c>
      <c r="B1865">
        <v>36842592</v>
      </c>
      <c r="C1865" t="s">
        <v>479</v>
      </c>
      <c r="D1865" t="s">
        <v>480</v>
      </c>
      <c r="E1865">
        <v>0</v>
      </c>
      <c r="F1865">
        <v>0</v>
      </c>
      <c r="G1865">
        <v>1738.2</v>
      </c>
      <c r="H1865">
        <v>0</v>
      </c>
      <c r="I1865">
        <v>16940</v>
      </c>
    </row>
    <row r="1866" spans="1:9" x14ac:dyDescent="0.25">
      <c r="A1866" t="s">
        <v>9</v>
      </c>
      <c r="B1866">
        <v>37106390</v>
      </c>
      <c r="C1866" t="s">
        <v>129</v>
      </c>
      <c r="D1866" t="s">
        <v>130</v>
      </c>
      <c r="E1866">
        <v>5</v>
      </c>
      <c r="F1866">
        <v>0</v>
      </c>
      <c r="G1866">
        <v>2058.33</v>
      </c>
      <c r="H1866">
        <v>4199</v>
      </c>
      <c r="I1866">
        <v>4199</v>
      </c>
    </row>
    <row r="1867" spans="1:9" x14ac:dyDescent="0.25">
      <c r="A1867" t="s">
        <v>9</v>
      </c>
      <c r="B1867">
        <v>35380537</v>
      </c>
      <c r="C1867" t="s">
        <v>306</v>
      </c>
      <c r="D1867" t="s">
        <v>85</v>
      </c>
      <c r="E1867">
        <v>4</v>
      </c>
      <c r="F1867">
        <v>0</v>
      </c>
      <c r="G1867">
        <v>1460</v>
      </c>
      <c r="H1867">
        <v>0</v>
      </c>
      <c r="I1867">
        <v>25800</v>
      </c>
    </row>
    <row r="1868" spans="1:9" x14ac:dyDescent="0.25">
      <c r="A1868" t="s">
        <v>9</v>
      </c>
      <c r="B1868">
        <v>12688904</v>
      </c>
      <c r="C1868" t="s">
        <v>159</v>
      </c>
      <c r="D1868" t="s">
        <v>160</v>
      </c>
      <c r="E1868">
        <v>0</v>
      </c>
      <c r="F1868">
        <v>0</v>
      </c>
      <c r="G1868">
        <v>6613.16</v>
      </c>
      <c r="H1868">
        <v>0</v>
      </c>
      <c r="I1868">
        <v>6306</v>
      </c>
    </row>
    <row r="1869" spans="1:9" x14ac:dyDescent="0.25">
      <c r="A1869" t="s">
        <v>9</v>
      </c>
      <c r="B1869">
        <v>8263021</v>
      </c>
      <c r="C1869" t="s">
        <v>245</v>
      </c>
      <c r="D1869" t="s">
        <v>246</v>
      </c>
      <c r="E1869">
        <v>0</v>
      </c>
      <c r="F1869">
        <v>43</v>
      </c>
      <c r="G1869">
        <v>2034</v>
      </c>
      <c r="H1869">
        <v>0</v>
      </c>
      <c r="I1869">
        <v>24408</v>
      </c>
    </row>
    <row r="1870" spans="1:9" x14ac:dyDescent="0.25">
      <c r="A1870" t="s">
        <v>9</v>
      </c>
      <c r="B1870">
        <v>8144964</v>
      </c>
      <c r="C1870" t="s">
        <v>232</v>
      </c>
      <c r="D1870" t="s">
        <v>140</v>
      </c>
      <c r="E1870">
        <v>4</v>
      </c>
      <c r="F1870">
        <v>133</v>
      </c>
      <c r="G1870">
        <v>999</v>
      </c>
      <c r="H1870">
        <v>0</v>
      </c>
      <c r="I1870">
        <v>0</v>
      </c>
    </row>
    <row r="1871" spans="1:9" x14ac:dyDescent="0.25">
      <c r="A1871" t="s">
        <v>9</v>
      </c>
      <c r="B1871">
        <v>17466823</v>
      </c>
      <c r="C1871" t="s">
        <v>35</v>
      </c>
      <c r="D1871" t="s">
        <v>28</v>
      </c>
      <c r="E1871">
        <v>0</v>
      </c>
      <c r="F1871">
        <v>0</v>
      </c>
      <c r="G1871">
        <v>11990</v>
      </c>
      <c r="H1871">
        <v>0</v>
      </c>
      <c r="I1871">
        <v>11990</v>
      </c>
    </row>
    <row r="1872" spans="1:9" x14ac:dyDescent="0.25">
      <c r="A1872" t="s">
        <v>9</v>
      </c>
      <c r="B1872">
        <v>8564826</v>
      </c>
      <c r="C1872" t="s">
        <v>515</v>
      </c>
      <c r="D1872" t="s">
        <v>516</v>
      </c>
      <c r="E1872">
        <v>5</v>
      </c>
      <c r="F1872">
        <v>4</v>
      </c>
      <c r="G1872">
        <v>3759.8</v>
      </c>
      <c r="H1872">
        <v>0</v>
      </c>
      <c r="I1872">
        <v>10586</v>
      </c>
    </row>
    <row r="1873" spans="1:9" x14ac:dyDescent="0.25">
      <c r="A1873" t="s">
        <v>9</v>
      </c>
      <c r="B1873">
        <v>13786742</v>
      </c>
      <c r="C1873" t="s">
        <v>306</v>
      </c>
      <c r="D1873" t="s">
        <v>307</v>
      </c>
      <c r="E1873">
        <v>4</v>
      </c>
      <c r="F1873">
        <v>194</v>
      </c>
      <c r="G1873">
        <v>1440</v>
      </c>
      <c r="H1873">
        <v>0</v>
      </c>
      <c r="I1873">
        <v>151200</v>
      </c>
    </row>
    <row r="1874" spans="1:9" x14ac:dyDescent="0.25">
      <c r="A1874" t="s">
        <v>9</v>
      </c>
      <c r="B1874">
        <v>29133018</v>
      </c>
      <c r="C1874" t="s">
        <v>613</v>
      </c>
      <c r="D1874" t="s">
        <v>614</v>
      </c>
      <c r="E1874">
        <v>5</v>
      </c>
      <c r="F1874">
        <v>2</v>
      </c>
      <c r="G1874">
        <v>4198.55</v>
      </c>
      <c r="H1874">
        <v>6954</v>
      </c>
      <c r="I1874">
        <v>16226</v>
      </c>
    </row>
    <row r="1875" spans="1:9" x14ac:dyDescent="0.25">
      <c r="A1875" t="s">
        <v>9</v>
      </c>
      <c r="B1875">
        <v>37923822</v>
      </c>
      <c r="C1875" t="s">
        <v>45</v>
      </c>
      <c r="D1875" t="s">
        <v>46</v>
      </c>
      <c r="E1875">
        <v>2</v>
      </c>
      <c r="F1875">
        <v>0</v>
      </c>
      <c r="G1875">
        <v>2311.73</v>
      </c>
      <c r="H1875">
        <v>0</v>
      </c>
      <c r="I1875">
        <v>21300</v>
      </c>
    </row>
    <row r="1876" spans="1:9" x14ac:dyDescent="0.25">
      <c r="A1876" t="s">
        <v>9</v>
      </c>
      <c r="B1876">
        <v>12181632</v>
      </c>
      <c r="C1876" t="s">
        <v>264</v>
      </c>
      <c r="D1876" t="s">
        <v>265</v>
      </c>
      <c r="E1876">
        <v>0</v>
      </c>
      <c r="F1876">
        <v>13</v>
      </c>
      <c r="G1876">
        <v>5563.16</v>
      </c>
      <c r="H1876">
        <v>0</v>
      </c>
      <c r="I1876">
        <v>5940</v>
      </c>
    </row>
    <row r="1877" spans="1:9" x14ac:dyDescent="0.25">
      <c r="A1877" t="s">
        <v>9</v>
      </c>
      <c r="B1877">
        <v>36152258</v>
      </c>
      <c r="C1877" t="s">
        <v>734</v>
      </c>
      <c r="D1877" t="s">
        <v>735</v>
      </c>
      <c r="E1877">
        <v>5</v>
      </c>
      <c r="F1877">
        <v>1</v>
      </c>
      <c r="G1877">
        <v>5086</v>
      </c>
      <c r="H1877">
        <v>0</v>
      </c>
      <c r="I1877">
        <v>0</v>
      </c>
    </row>
    <row r="1878" spans="1:9" x14ac:dyDescent="0.25">
      <c r="A1878" t="s">
        <v>9</v>
      </c>
      <c r="B1878">
        <v>36517785</v>
      </c>
      <c r="C1878" t="s">
        <v>615</v>
      </c>
      <c r="D1878" t="s">
        <v>736</v>
      </c>
      <c r="E1878">
        <v>0</v>
      </c>
      <c r="F1878">
        <v>1</v>
      </c>
      <c r="G1878">
        <v>4270.7</v>
      </c>
      <c r="H1878">
        <v>0</v>
      </c>
      <c r="I1878">
        <v>55355</v>
      </c>
    </row>
    <row r="1879" spans="1:9" x14ac:dyDescent="0.25">
      <c r="A1879" t="s">
        <v>9</v>
      </c>
      <c r="B1879">
        <v>10687407</v>
      </c>
      <c r="C1879" t="s">
        <v>134</v>
      </c>
      <c r="D1879" t="s">
        <v>56</v>
      </c>
      <c r="E1879">
        <v>4</v>
      </c>
      <c r="F1879">
        <v>100</v>
      </c>
      <c r="G1879">
        <v>2255.9299999999998</v>
      </c>
      <c r="H1879">
        <v>3693.35</v>
      </c>
      <c r="I1879">
        <v>51707</v>
      </c>
    </row>
    <row r="1880" spans="1:9" x14ac:dyDescent="0.25">
      <c r="A1880" t="s">
        <v>9</v>
      </c>
      <c r="B1880">
        <v>27971672</v>
      </c>
      <c r="C1880" t="s">
        <v>39</v>
      </c>
      <c r="D1880" t="s">
        <v>40</v>
      </c>
      <c r="E1880">
        <v>4</v>
      </c>
      <c r="F1880">
        <v>218</v>
      </c>
      <c r="G1880">
        <v>5907</v>
      </c>
      <c r="H1880">
        <v>9166.0300000000007</v>
      </c>
      <c r="I1880">
        <v>265815</v>
      </c>
    </row>
    <row r="1881" spans="1:9" x14ac:dyDescent="0.25">
      <c r="A1881" t="s">
        <v>9</v>
      </c>
      <c r="B1881">
        <v>12462121</v>
      </c>
      <c r="C1881" t="s">
        <v>289</v>
      </c>
      <c r="D1881" t="s">
        <v>290</v>
      </c>
      <c r="E1881">
        <v>4</v>
      </c>
      <c r="F1881">
        <v>178</v>
      </c>
      <c r="G1881">
        <v>2985</v>
      </c>
      <c r="H1881">
        <v>0</v>
      </c>
      <c r="I1881">
        <v>15750</v>
      </c>
    </row>
    <row r="1882" spans="1:9" x14ac:dyDescent="0.25">
      <c r="A1882" t="s">
        <v>9</v>
      </c>
      <c r="B1882">
        <v>20980513</v>
      </c>
      <c r="C1882" t="s">
        <v>737</v>
      </c>
      <c r="D1882" t="s">
        <v>738</v>
      </c>
      <c r="E1882">
        <v>4</v>
      </c>
      <c r="F1882">
        <v>6</v>
      </c>
      <c r="G1882">
        <v>3846</v>
      </c>
      <c r="H1882">
        <v>6331.77</v>
      </c>
      <c r="I1882">
        <v>56986</v>
      </c>
    </row>
    <row r="1883" spans="1:9" x14ac:dyDescent="0.25">
      <c r="A1883" t="s">
        <v>9</v>
      </c>
      <c r="B1883">
        <v>27923474</v>
      </c>
      <c r="C1883" t="s">
        <v>211</v>
      </c>
      <c r="D1883" t="s">
        <v>212</v>
      </c>
      <c r="E1883">
        <v>5</v>
      </c>
      <c r="F1883">
        <v>3</v>
      </c>
      <c r="G1883">
        <v>3917.9</v>
      </c>
      <c r="H1883">
        <v>0</v>
      </c>
      <c r="I1883">
        <v>15055</v>
      </c>
    </row>
    <row r="1884" spans="1:9" x14ac:dyDescent="0.25">
      <c r="A1884" t="s">
        <v>9</v>
      </c>
      <c r="B1884">
        <v>35255443</v>
      </c>
      <c r="C1884" t="s">
        <v>20</v>
      </c>
      <c r="D1884" t="s">
        <v>104</v>
      </c>
      <c r="E1884">
        <v>5</v>
      </c>
      <c r="F1884">
        <v>46</v>
      </c>
      <c r="G1884">
        <v>5636</v>
      </c>
      <c r="H1884">
        <v>15473.84</v>
      </c>
      <c r="I1884">
        <v>100580</v>
      </c>
    </row>
    <row r="1885" spans="1:9" x14ac:dyDescent="0.25">
      <c r="A1885" t="s">
        <v>9</v>
      </c>
      <c r="B1885">
        <v>22136012</v>
      </c>
      <c r="C1885" t="s">
        <v>68</v>
      </c>
      <c r="D1885" t="s">
        <v>336</v>
      </c>
      <c r="E1885">
        <v>5</v>
      </c>
      <c r="F1885">
        <v>0</v>
      </c>
      <c r="G1885">
        <v>4379.7</v>
      </c>
      <c r="H1885">
        <v>7990</v>
      </c>
      <c r="I1885">
        <v>11985</v>
      </c>
    </row>
    <row r="1886" spans="1:9" x14ac:dyDescent="0.25">
      <c r="A1886" t="s">
        <v>9</v>
      </c>
      <c r="B1886">
        <v>35091154</v>
      </c>
      <c r="C1886" t="s">
        <v>145</v>
      </c>
      <c r="D1886" t="s">
        <v>54</v>
      </c>
      <c r="E1886">
        <v>5</v>
      </c>
      <c r="F1886">
        <v>3</v>
      </c>
      <c r="G1886">
        <v>1235.4100000000001</v>
      </c>
      <c r="H1886">
        <v>265.82</v>
      </c>
      <c r="I1886">
        <v>7709</v>
      </c>
    </row>
    <row r="1887" spans="1:9" x14ac:dyDescent="0.25">
      <c r="A1887" t="s">
        <v>9</v>
      </c>
      <c r="B1887">
        <v>21525297</v>
      </c>
      <c r="C1887" t="s">
        <v>12</v>
      </c>
      <c r="D1887" t="s">
        <v>13</v>
      </c>
      <c r="E1887">
        <v>0</v>
      </c>
      <c r="F1887">
        <v>0</v>
      </c>
      <c r="G1887">
        <v>5914</v>
      </c>
      <c r="H1887">
        <v>0</v>
      </c>
      <c r="I1887">
        <v>47312</v>
      </c>
    </row>
    <row r="1888" spans="1:9" x14ac:dyDescent="0.25">
      <c r="A1888" t="s">
        <v>9</v>
      </c>
      <c r="B1888">
        <v>15135381</v>
      </c>
      <c r="C1888" t="s">
        <v>627</v>
      </c>
      <c r="D1888" t="s">
        <v>628</v>
      </c>
      <c r="E1888">
        <v>4</v>
      </c>
      <c r="F1888">
        <v>4</v>
      </c>
      <c r="G1888">
        <v>5990</v>
      </c>
      <c r="H1888">
        <v>0</v>
      </c>
      <c r="I1888">
        <v>11980</v>
      </c>
    </row>
    <row r="1889" spans="1:9" x14ac:dyDescent="0.25">
      <c r="A1889" t="s">
        <v>9</v>
      </c>
      <c r="B1889">
        <v>35809342</v>
      </c>
      <c r="C1889" t="s">
        <v>471</v>
      </c>
      <c r="D1889" t="s">
        <v>713</v>
      </c>
      <c r="E1889">
        <v>5</v>
      </c>
      <c r="F1889">
        <v>6</v>
      </c>
      <c r="G1889">
        <v>2665.13</v>
      </c>
      <c r="H1889">
        <v>2665.13</v>
      </c>
      <c r="I1889">
        <v>77289</v>
      </c>
    </row>
    <row r="1890" spans="1:9" x14ac:dyDescent="0.25">
      <c r="A1890" t="s">
        <v>9</v>
      </c>
      <c r="B1890">
        <v>11115040</v>
      </c>
      <c r="C1890" t="s">
        <v>175</v>
      </c>
      <c r="D1890" t="s">
        <v>176</v>
      </c>
      <c r="E1890">
        <v>4</v>
      </c>
      <c r="F1890">
        <v>0</v>
      </c>
      <c r="G1890">
        <v>4099.7299999999996</v>
      </c>
      <c r="H1890">
        <v>0</v>
      </c>
      <c r="I1890">
        <v>45263</v>
      </c>
    </row>
    <row r="1891" spans="1:9" x14ac:dyDescent="0.25">
      <c r="A1891" t="s">
        <v>9</v>
      </c>
      <c r="B1891">
        <v>30095683</v>
      </c>
      <c r="C1891" t="s">
        <v>119</v>
      </c>
      <c r="D1891" t="s">
        <v>73</v>
      </c>
      <c r="E1891">
        <v>5</v>
      </c>
      <c r="F1891">
        <v>3</v>
      </c>
      <c r="G1891">
        <v>5154</v>
      </c>
      <c r="H1891">
        <v>2945.14</v>
      </c>
      <c r="I1891">
        <v>41232</v>
      </c>
    </row>
    <row r="1892" spans="1:9" x14ac:dyDescent="0.25">
      <c r="A1892" t="s">
        <v>9</v>
      </c>
      <c r="B1892">
        <v>36148234</v>
      </c>
      <c r="C1892" t="s">
        <v>102</v>
      </c>
      <c r="D1892" t="s">
        <v>103</v>
      </c>
      <c r="E1892">
        <v>5</v>
      </c>
      <c r="F1892">
        <v>0</v>
      </c>
      <c r="G1892">
        <v>2275</v>
      </c>
      <c r="H1892">
        <v>10385.86</v>
      </c>
      <c r="I1892">
        <v>34125</v>
      </c>
    </row>
    <row r="1893" spans="1:9" x14ac:dyDescent="0.25">
      <c r="A1893" t="s">
        <v>9</v>
      </c>
      <c r="B1893">
        <v>34505603</v>
      </c>
      <c r="C1893" t="s">
        <v>94</v>
      </c>
      <c r="D1893" t="s">
        <v>95</v>
      </c>
      <c r="E1893">
        <v>0</v>
      </c>
      <c r="F1893">
        <v>0</v>
      </c>
      <c r="G1893">
        <v>2889</v>
      </c>
      <c r="H1893">
        <v>0</v>
      </c>
      <c r="I1893">
        <v>20223</v>
      </c>
    </row>
    <row r="1894" spans="1:9" x14ac:dyDescent="0.25">
      <c r="A1894" t="s">
        <v>9</v>
      </c>
      <c r="B1894">
        <v>35069187</v>
      </c>
      <c r="C1894" t="s">
        <v>167</v>
      </c>
      <c r="D1894" t="s">
        <v>168</v>
      </c>
      <c r="E1894">
        <v>5</v>
      </c>
      <c r="F1894">
        <v>5</v>
      </c>
      <c r="G1894">
        <v>1677.56</v>
      </c>
      <c r="H1894">
        <v>0</v>
      </c>
      <c r="I1894">
        <v>45664</v>
      </c>
    </row>
    <row r="1895" spans="1:9" x14ac:dyDescent="0.25">
      <c r="A1895" t="s">
        <v>9</v>
      </c>
      <c r="B1895">
        <v>25672142</v>
      </c>
      <c r="C1895" t="s">
        <v>41</v>
      </c>
      <c r="D1895" t="s">
        <v>42</v>
      </c>
      <c r="E1895">
        <v>5</v>
      </c>
      <c r="F1895">
        <v>0</v>
      </c>
      <c r="G1895">
        <v>2626</v>
      </c>
      <c r="H1895">
        <v>0</v>
      </c>
      <c r="I1895">
        <v>7523</v>
      </c>
    </row>
    <row r="1896" spans="1:9" x14ac:dyDescent="0.25">
      <c r="A1896" t="s">
        <v>9</v>
      </c>
      <c r="B1896">
        <v>28119932</v>
      </c>
      <c r="C1896" t="s">
        <v>57</v>
      </c>
      <c r="D1896" t="s">
        <v>58</v>
      </c>
      <c r="E1896">
        <v>0</v>
      </c>
      <c r="F1896">
        <v>3</v>
      </c>
      <c r="G1896">
        <v>2112</v>
      </c>
      <c r="H1896">
        <v>938.66</v>
      </c>
      <c r="I1896">
        <v>8448</v>
      </c>
    </row>
    <row r="1897" spans="1:9" x14ac:dyDescent="0.25">
      <c r="A1897" t="s">
        <v>9</v>
      </c>
      <c r="B1897">
        <v>27353175</v>
      </c>
      <c r="C1897" t="s">
        <v>739</v>
      </c>
      <c r="D1897" t="s">
        <v>320</v>
      </c>
      <c r="E1897">
        <v>4</v>
      </c>
      <c r="F1897">
        <v>1</v>
      </c>
      <c r="G1897">
        <v>979.03</v>
      </c>
      <c r="H1897">
        <v>8088</v>
      </c>
      <c r="I1897">
        <v>2022</v>
      </c>
    </row>
    <row r="1898" spans="1:9" x14ac:dyDescent="0.25">
      <c r="A1898" t="s">
        <v>9</v>
      </c>
      <c r="B1898">
        <v>24690193</v>
      </c>
      <c r="C1898" t="s">
        <v>92</v>
      </c>
      <c r="D1898" t="s">
        <v>93</v>
      </c>
      <c r="E1898">
        <v>4</v>
      </c>
      <c r="F1898">
        <v>45</v>
      </c>
      <c r="G1898">
        <v>4480.43</v>
      </c>
      <c r="H1898">
        <v>6847.82</v>
      </c>
      <c r="I1898">
        <v>22500</v>
      </c>
    </row>
    <row r="1899" spans="1:9" x14ac:dyDescent="0.25">
      <c r="A1899" t="s">
        <v>9</v>
      </c>
      <c r="B1899">
        <v>35069261</v>
      </c>
      <c r="C1899" t="s">
        <v>210</v>
      </c>
      <c r="D1899" t="s">
        <v>168</v>
      </c>
      <c r="E1899">
        <v>4</v>
      </c>
      <c r="F1899">
        <v>21</v>
      </c>
      <c r="G1899">
        <v>5535.4</v>
      </c>
      <c r="H1899">
        <v>0</v>
      </c>
      <c r="I1899">
        <v>760895</v>
      </c>
    </row>
    <row r="1900" spans="1:9" x14ac:dyDescent="0.25">
      <c r="A1900" t="s">
        <v>9</v>
      </c>
      <c r="B1900">
        <v>35024857</v>
      </c>
      <c r="C1900" t="s">
        <v>481</v>
      </c>
      <c r="D1900" t="s">
        <v>17</v>
      </c>
      <c r="E1900">
        <v>3</v>
      </c>
      <c r="F1900">
        <v>2</v>
      </c>
      <c r="G1900">
        <v>5904.9</v>
      </c>
      <c r="H1900">
        <v>0</v>
      </c>
      <c r="I1900">
        <v>106671</v>
      </c>
    </row>
    <row r="1901" spans="1:9" x14ac:dyDescent="0.25">
      <c r="A1901" t="s">
        <v>9</v>
      </c>
      <c r="B1901">
        <v>31776695</v>
      </c>
      <c r="C1901" t="s">
        <v>224</v>
      </c>
      <c r="D1901" t="s">
        <v>225</v>
      </c>
      <c r="E1901">
        <v>4</v>
      </c>
      <c r="F1901">
        <v>3</v>
      </c>
      <c r="G1901">
        <v>1994.64</v>
      </c>
      <c r="H1901">
        <v>3801.6</v>
      </c>
      <c r="I1901">
        <v>19008</v>
      </c>
    </row>
    <row r="1902" spans="1:9" x14ac:dyDescent="0.25">
      <c r="A1902" t="s">
        <v>9</v>
      </c>
      <c r="B1902">
        <v>38594610</v>
      </c>
      <c r="C1902" t="s">
        <v>208</v>
      </c>
      <c r="D1902" t="s">
        <v>313</v>
      </c>
      <c r="E1902">
        <v>5</v>
      </c>
      <c r="F1902">
        <v>2</v>
      </c>
      <c r="G1902">
        <v>2234.42</v>
      </c>
      <c r="H1902">
        <v>13447.71</v>
      </c>
      <c r="I1902">
        <v>31378</v>
      </c>
    </row>
    <row r="1903" spans="1:9" x14ac:dyDescent="0.25">
      <c r="A1903" t="s">
        <v>9</v>
      </c>
      <c r="B1903">
        <v>35600443</v>
      </c>
      <c r="C1903" t="s">
        <v>299</v>
      </c>
      <c r="D1903" t="s">
        <v>300</v>
      </c>
      <c r="E1903">
        <v>3</v>
      </c>
      <c r="F1903">
        <v>0</v>
      </c>
      <c r="G1903">
        <v>1911</v>
      </c>
      <c r="H1903">
        <v>0</v>
      </c>
      <c r="I1903">
        <v>19110</v>
      </c>
    </row>
    <row r="1904" spans="1:9" x14ac:dyDescent="0.25">
      <c r="A1904" t="s">
        <v>9</v>
      </c>
      <c r="B1904">
        <v>7008447</v>
      </c>
      <c r="C1904" t="s">
        <v>740</v>
      </c>
      <c r="D1904" t="s">
        <v>741</v>
      </c>
      <c r="E1904">
        <v>0</v>
      </c>
      <c r="F1904">
        <v>4</v>
      </c>
      <c r="G1904">
        <v>9355</v>
      </c>
      <c r="H1904">
        <v>0</v>
      </c>
      <c r="I1904">
        <v>18710</v>
      </c>
    </row>
    <row r="1905" spans="1:9" x14ac:dyDescent="0.25">
      <c r="A1905" t="s">
        <v>9</v>
      </c>
      <c r="B1905">
        <v>38185940</v>
      </c>
      <c r="C1905" t="s">
        <v>84</v>
      </c>
      <c r="D1905" t="s">
        <v>179</v>
      </c>
      <c r="E1905">
        <v>3</v>
      </c>
      <c r="F1905">
        <v>0</v>
      </c>
      <c r="G1905">
        <v>2983.67</v>
      </c>
      <c r="H1905">
        <v>2530</v>
      </c>
      <c r="I1905">
        <v>35420</v>
      </c>
    </row>
    <row r="1906" spans="1:9" x14ac:dyDescent="0.25">
      <c r="A1906" t="s">
        <v>9</v>
      </c>
      <c r="B1906">
        <v>38587282</v>
      </c>
      <c r="C1906" t="s">
        <v>164</v>
      </c>
      <c r="D1906" t="s">
        <v>198</v>
      </c>
      <c r="E1906">
        <v>0</v>
      </c>
      <c r="F1906">
        <v>0</v>
      </c>
      <c r="G1906">
        <v>2964</v>
      </c>
      <c r="H1906">
        <v>5928</v>
      </c>
      <c r="I1906">
        <v>2964</v>
      </c>
    </row>
    <row r="1907" spans="1:9" x14ac:dyDescent="0.25">
      <c r="A1907" t="s">
        <v>9</v>
      </c>
      <c r="B1907">
        <v>21525289</v>
      </c>
      <c r="C1907" t="s">
        <v>12</v>
      </c>
      <c r="D1907" t="s">
        <v>13</v>
      </c>
      <c r="E1907">
        <v>5</v>
      </c>
      <c r="F1907">
        <v>3</v>
      </c>
      <c r="G1907">
        <v>6565</v>
      </c>
      <c r="H1907">
        <v>0</v>
      </c>
      <c r="I1907">
        <v>91910</v>
      </c>
    </row>
    <row r="1908" spans="1:9" x14ac:dyDescent="0.25">
      <c r="A1908" t="s">
        <v>9</v>
      </c>
      <c r="B1908">
        <v>17680237</v>
      </c>
      <c r="C1908" t="s">
        <v>397</v>
      </c>
      <c r="D1908" t="s">
        <v>398</v>
      </c>
      <c r="E1908">
        <v>4</v>
      </c>
      <c r="F1908">
        <v>132</v>
      </c>
      <c r="G1908">
        <v>2317.66</v>
      </c>
      <c r="H1908">
        <v>0</v>
      </c>
      <c r="I1908">
        <v>20866</v>
      </c>
    </row>
    <row r="1909" spans="1:9" x14ac:dyDescent="0.25">
      <c r="A1909" t="s">
        <v>9</v>
      </c>
      <c r="B1909">
        <v>35863324</v>
      </c>
      <c r="C1909" t="s">
        <v>119</v>
      </c>
      <c r="D1909" t="s">
        <v>73</v>
      </c>
      <c r="E1909">
        <v>5</v>
      </c>
      <c r="F1909">
        <v>0</v>
      </c>
      <c r="G1909">
        <v>5154</v>
      </c>
      <c r="H1909">
        <v>0</v>
      </c>
      <c r="I1909">
        <v>41232</v>
      </c>
    </row>
    <row r="1910" spans="1:9" x14ac:dyDescent="0.25">
      <c r="A1910" t="s">
        <v>9</v>
      </c>
      <c r="B1910">
        <v>38339479</v>
      </c>
      <c r="C1910" t="s">
        <v>126</v>
      </c>
      <c r="D1910" t="s">
        <v>127</v>
      </c>
      <c r="E1910">
        <v>0</v>
      </c>
      <c r="F1910">
        <v>0</v>
      </c>
      <c r="G1910">
        <v>2047</v>
      </c>
      <c r="H1910">
        <v>5731.59</v>
      </c>
      <c r="I1910">
        <v>28658</v>
      </c>
    </row>
    <row r="1911" spans="1:9" x14ac:dyDescent="0.25">
      <c r="A1911" t="s">
        <v>9</v>
      </c>
      <c r="B1911">
        <v>34771850</v>
      </c>
      <c r="C1911" t="s">
        <v>66</v>
      </c>
      <c r="D1911" t="s">
        <v>67</v>
      </c>
      <c r="E1911">
        <v>4</v>
      </c>
      <c r="F1911">
        <v>26</v>
      </c>
      <c r="G1911">
        <v>7567</v>
      </c>
      <c r="H1911">
        <v>0</v>
      </c>
      <c r="I1911">
        <v>219443</v>
      </c>
    </row>
    <row r="1912" spans="1:9" x14ac:dyDescent="0.25">
      <c r="A1912" t="s">
        <v>9</v>
      </c>
      <c r="B1912">
        <v>32774303</v>
      </c>
      <c r="C1912" t="s">
        <v>359</v>
      </c>
      <c r="D1912" t="s">
        <v>360</v>
      </c>
      <c r="E1912">
        <v>0</v>
      </c>
      <c r="F1912">
        <v>26</v>
      </c>
      <c r="G1912">
        <v>3274.77</v>
      </c>
      <c r="H1912">
        <v>10830.18</v>
      </c>
      <c r="I1912">
        <v>29783</v>
      </c>
    </row>
    <row r="1913" spans="1:9" x14ac:dyDescent="0.25">
      <c r="A1913" t="s">
        <v>9</v>
      </c>
      <c r="B1913">
        <v>38136819</v>
      </c>
      <c r="C1913" t="s">
        <v>111</v>
      </c>
      <c r="D1913" t="s">
        <v>112</v>
      </c>
      <c r="E1913">
        <v>5</v>
      </c>
      <c r="F1913">
        <v>2</v>
      </c>
      <c r="G1913">
        <v>2547.04</v>
      </c>
      <c r="H1913">
        <v>13073.09</v>
      </c>
      <c r="I1913">
        <v>35951</v>
      </c>
    </row>
    <row r="1914" spans="1:9" x14ac:dyDescent="0.25">
      <c r="A1914" t="s">
        <v>9</v>
      </c>
      <c r="B1914">
        <v>26860708</v>
      </c>
      <c r="C1914" t="s">
        <v>617</v>
      </c>
      <c r="D1914" t="s">
        <v>618</v>
      </c>
      <c r="E1914">
        <v>4</v>
      </c>
      <c r="F1914">
        <v>23</v>
      </c>
      <c r="G1914">
        <v>4730.5</v>
      </c>
      <c r="H1914">
        <v>0</v>
      </c>
      <c r="I1914">
        <v>50048</v>
      </c>
    </row>
    <row r="1915" spans="1:9" x14ac:dyDescent="0.25">
      <c r="A1915" t="s">
        <v>9</v>
      </c>
      <c r="B1915">
        <v>35408187</v>
      </c>
      <c r="C1915" t="s">
        <v>306</v>
      </c>
      <c r="D1915" t="s">
        <v>307</v>
      </c>
      <c r="E1915">
        <v>4</v>
      </c>
      <c r="F1915">
        <v>0</v>
      </c>
      <c r="G1915">
        <v>1440</v>
      </c>
      <c r="H1915">
        <v>0</v>
      </c>
      <c r="I1915">
        <v>47520</v>
      </c>
    </row>
    <row r="1916" spans="1:9" x14ac:dyDescent="0.25">
      <c r="A1916" t="s">
        <v>9</v>
      </c>
      <c r="B1916">
        <v>27750534</v>
      </c>
      <c r="C1916" t="s">
        <v>20</v>
      </c>
      <c r="D1916" t="s">
        <v>21</v>
      </c>
      <c r="E1916">
        <v>5</v>
      </c>
      <c r="F1916">
        <v>9</v>
      </c>
      <c r="G1916">
        <v>5795.06</v>
      </c>
      <c r="H1916">
        <v>0</v>
      </c>
      <c r="I1916">
        <v>25402</v>
      </c>
    </row>
    <row r="1917" spans="1:9" x14ac:dyDescent="0.25">
      <c r="A1917" t="s">
        <v>9</v>
      </c>
      <c r="B1917">
        <v>37346689</v>
      </c>
      <c r="C1917" t="s">
        <v>203</v>
      </c>
      <c r="D1917" t="s">
        <v>257</v>
      </c>
      <c r="E1917">
        <v>4</v>
      </c>
      <c r="F1917">
        <v>23</v>
      </c>
      <c r="G1917">
        <v>3186.13</v>
      </c>
      <c r="H1917">
        <v>0</v>
      </c>
      <c r="I1917">
        <v>154222</v>
      </c>
    </row>
    <row r="1918" spans="1:9" x14ac:dyDescent="0.25">
      <c r="A1918" t="s">
        <v>9</v>
      </c>
      <c r="B1918">
        <v>37597602</v>
      </c>
      <c r="C1918" t="s">
        <v>308</v>
      </c>
      <c r="D1918" t="s">
        <v>309</v>
      </c>
      <c r="E1918">
        <v>0</v>
      </c>
      <c r="F1918">
        <v>8</v>
      </c>
      <c r="G1918">
        <v>2116</v>
      </c>
      <c r="H1918">
        <v>0</v>
      </c>
      <c r="I1918">
        <v>6348</v>
      </c>
    </row>
    <row r="1919" spans="1:9" x14ac:dyDescent="0.25">
      <c r="A1919" t="s">
        <v>9</v>
      </c>
      <c r="B1919">
        <v>38482216</v>
      </c>
      <c r="C1919" t="s">
        <v>45</v>
      </c>
      <c r="D1919" t="s">
        <v>46</v>
      </c>
      <c r="E1919">
        <v>0</v>
      </c>
      <c r="F1919">
        <v>0</v>
      </c>
      <c r="G1919">
        <v>2147.48</v>
      </c>
      <c r="H1919">
        <v>532.03</v>
      </c>
      <c r="I1919">
        <v>15429</v>
      </c>
    </row>
    <row r="1920" spans="1:9" x14ac:dyDescent="0.25">
      <c r="A1920" t="s">
        <v>9</v>
      </c>
      <c r="B1920">
        <v>8417817</v>
      </c>
      <c r="C1920" t="s">
        <v>321</v>
      </c>
      <c r="D1920" t="s">
        <v>498</v>
      </c>
      <c r="E1920">
        <v>5</v>
      </c>
      <c r="F1920">
        <v>6</v>
      </c>
      <c r="G1920">
        <v>5655.9</v>
      </c>
      <c r="H1920">
        <v>0</v>
      </c>
      <c r="I1920">
        <v>6154</v>
      </c>
    </row>
    <row r="1921" spans="1:9" x14ac:dyDescent="0.25">
      <c r="A1921" t="s">
        <v>9</v>
      </c>
      <c r="B1921">
        <v>21614555</v>
      </c>
      <c r="C1921" t="s">
        <v>37</v>
      </c>
      <c r="D1921" t="s">
        <v>38</v>
      </c>
      <c r="E1921">
        <v>0</v>
      </c>
      <c r="F1921">
        <v>3</v>
      </c>
      <c r="G1921">
        <v>2723</v>
      </c>
      <c r="H1921">
        <v>0</v>
      </c>
      <c r="I1921">
        <v>20063</v>
      </c>
    </row>
    <row r="1922" spans="1:9" x14ac:dyDescent="0.25">
      <c r="A1922" t="s">
        <v>9</v>
      </c>
      <c r="B1922">
        <v>14445253</v>
      </c>
      <c r="C1922" t="s">
        <v>20</v>
      </c>
      <c r="D1922" t="s">
        <v>21</v>
      </c>
      <c r="E1922">
        <v>5</v>
      </c>
      <c r="F1922">
        <v>64</v>
      </c>
      <c r="G1922">
        <v>5949.31</v>
      </c>
      <c r="H1922">
        <v>3444.82</v>
      </c>
      <c r="I1922">
        <v>99900</v>
      </c>
    </row>
    <row r="1923" spans="1:9" x14ac:dyDescent="0.25">
      <c r="A1923" t="s">
        <v>9</v>
      </c>
      <c r="B1923">
        <v>38232109</v>
      </c>
      <c r="C1923" t="s">
        <v>379</v>
      </c>
      <c r="D1923" t="s">
        <v>380</v>
      </c>
      <c r="E1923">
        <v>0</v>
      </c>
      <c r="F1923">
        <v>0</v>
      </c>
      <c r="G1923">
        <v>5165.71</v>
      </c>
      <c r="H1923">
        <v>2957.71</v>
      </c>
      <c r="I1923">
        <v>41408</v>
      </c>
    </row>
    <row r="1924" spans="1:9" x14ac:dyDescent="0.25">
      <c r="A1924" t="s">
        <v>9</v>
      </c>
      <c r="B1924">
        <v>8971975</v>
      </c>
      <c r="C1924" t="s">
        <v>96</v>
      </c>
      <c r="D1924" t="s">
        <v>742</v>
      </c>
      <c r="E1924">
        <v>4</v>
      </c>
      <c r="F1924">
        <v>177</v>
      </c>
      <c r="G1924">
        <v>3975</v>
      </c>
      <c r="H1924">
        <v>0</v>
      </c>
      <c r="I1924">
        <v>31800</v>
      </c>
    </row>
    <row r="1925" spans="1:9" x14ac:dyDescent="0.25">
      <c r="A1925" t="s">
        <v>9</v>
      </c>
      <c r="B1925">
        <v>38136898</v>
      </c>
      <c r="C1925" t="s">
        <v>111</v>
      </c>
      <c r="D1925" t="s">
        <v>112</v>
      </c>
      <c r="E1925">
        <v>0</v>
      </c>
      <c r="F1925">
        <v>0</v>
      </c>
      <c r="G1925">
        <v>2166.3000000000002</v>
      </c>
      <c r="H1925">
        <v>1058.3699999999999</v>
      </c>
      <c r="I1925">
        <v>30693</v>
      </c>
    </row>
    <row r="1926" spans="1:9" x14ac:dyDescent="0.25">
      <c r="A1926" t="s">
        <v>9</v>
      </c>
      <c r="B1926">
        <v>39450182</v>
      </c>
      <c r="C1926" t="s">
        <v>222</v>
      </c>
      <c r="D1926" t="s">
        <v>743</v>
      </c>
      <c r="E1926">
        <v>0</v>
      </c>
      <c r="F1926">
        <v>24</v>
      </c>
      <c r="G1926">
        <v>1500</v>
      </c>
      <c r="H1926">
        <v>9176.4699999999993</v>
      </c>
      <c r="I1926">
        <v>12000</v>
      </c>
    </row>
    <row r="1927" spans="1:9" x14ac:dyDescent="0.25">
      <c r="A1927" t="s">
        <v>9</v>
      </c>
      <c r="B1927">
        <v>12513200</v>
      </c>
      <c r="C1927" t="s">
        <v>70</v>
      </c>
      <c r="D1927" t="s">
        <v>71</v>
      </c>
      <c r="E1927">
        <v>5</v>
      </c>
      <c r="F1927">
        <v>0</v>
      </c>
      <c r="G1927">
        <v>4679.03</v>
      </c>
      <c r="H1927">
        <v>0</v>
      </c>
      <c r="I1927">
        <v>36183</v>
      </c>
    </row>
    <row r="1928" spans="1:9" x14ac:dyDescent="0.25">
      <c r="A1928" t="s">
        <v>9</v>
      </c>
      <c r="B1928">
        <v>33321781</v>
      </c>
      <c r="C1928" t="s">
        <v>233</v>
      </c>
      <c r="D1928" t="s">
        <v>234</v>
      </c>
      <c r="E1928">
        <v>4</v>
      </c>
      <c r="F1928">
        <v>85</v>
      </c>
      <c r="G1928">
        <v>3850</v>
      </c>
      <c r="H1928">
        <v>0</v>
      </c>
      <c r="I1928">
        <v>197190</v>
      </c>
    </row>
    <row r="1929" spans="1:9" x14ac:dyDescent="0.25">
      <c r="A1929" t="s">
        <v>9</v>
      </c>
      <c r="B1929">
        <v>38134227</v>
      </c>
      <c r="C1929" t="s">
        <v>47</v>
      </c>
      <c r="D1929" t="s">
        <v>48</v>
      </c>
      <c r="E1929">
        <v>5</v>
      </c>
      <c r="F1929">
        <v>4</v>
      </c>
      <c r="G1929">
        <v>5250</v>
      </c>
      <c r="H1929">
        <v>34650</v>
      </c>
      <c r="I1929">
        <v>12600</v>
      </c>
    </row>
    <row r="1930" spans="1:9" x14ac:dyDescent="0.25">
      <c r="A1930" t="s">
        <v>9</v>
      </c>
      <c r="B1930">
        <v>16621130</v>
      </c>
      <c r="C1930" t="s">
        <v>20</v>
      </c>
      <c r="D1930" t="s">
        <v>104</v>
      </c>
      <c r="E1930">
        <v>5</v>
      </c>
      <c r="F1930">
        <v>46</v>
      </c>
      <c r="G1930">
        <v>5936.55</v>
      </c>
      <c r="H1930">
        <v>10553.35</v>
      </c>
      <c r="I1930">
        <v>147747</v>
      </c>
    </row>
    <row r="1931" spans="1:9" x14ac:dyDescent="0.25">
      <c r="A1931" t="s">
        <v>9</v>
      </c>
      <c r="B1931">
        <v>39013148</v>
      </c>
      <c r="C1931" t="s">
        <v>111</v>
      </c>
      <c r="D1931" t="s">
        <v>470</v>
      </c>
      <c r="E1931">
        <v>3</v>
      </c>
      <c r="F1931">
        <v>2</v>
      </c>
      <c r="G1931">
        <v>2340.13</v>
      </c>
      <c r="H1931">
        <v>10433.450000000001</v>
      </c>
      <c r="I1931">
        <v>28692</v>
      </c>
    </row>
    <row r="1932" spans="1:9" x14ac:dyDescent="0.25">
      <c r="A1932" t="s">
        <v>9</v>
      </c>
      <c r="B1932">
        <v>12203562</v>
      </c>
      <c r="C1932" t="s">
        <v>744</v>
      </c>
      <c r="D1932" t="s">
        <v>745</v>
      </c>
      <c r="E1932">
        <v>0</v>
      </c>
      <c r="F1932">
        <v>6</v>
      </c>
      <c r="G1932">
        <v>2909.42</v>
      </c>
      <c r="H1932">
        <v>0</v>
      </c>
      <c r="I1932">
        <v>0</v>
      </c>
    </row>
    <row r="1933" spans="1:9" x14ac:dyDescent="0.25">
      <c r="A1933" t="s">
        <v>9</v>
      </c>
      <c r="B1933">
        <v>26073221</v>
      </c>
      <c r="C1933" t="s">
        <v>519</v>
      </c>
      <c r="D1933" t="s">
        <v>520</v>
      </c>
      <c r="E1933">
        <v>5</v>
      </c>
      <c r="F1933">
        <v>19</v>
      </c>
      <c r="G1933">
        <v>3018.7</v>
      </c>
      <c r="H1933">
        <v>0</v>
      </c>
      <c r="I1933">
        <v>24576</v>
      </c>
    </row>
    <row r="1934" spans="1:9" x14ac:dyDescent="0.25">
      <c r="A1934" t="s">
        <v>9</v>
      </c>
      <c r="B1934">
        <v>38522050</v>
      </c>
      <c r="C1934" t="s">
        <v>68</v>
      </c>
      <c r="D1934" t="s">
        <v>69</v>
      </c>
      <c r="E1934">
        <v>4</v>
      </c>
      <c r="F1934">
        <v>18</v>
      </c>
      <c r="G1934">
        <v>4184.82</v>
      </c>
      <c r="H1934">
        <v>8768.24</v>
      </c>
      <c r="I1934">
        <v>254279</v>
      </c>
    </row>
    <row r="1935" spans="1:9" x14ac:dyDescent="0.25">
      <c r="A1935" t="s">
        <v>9</v>
      </c>
      <c r="B1935">
        <v>11079962</v>
      </c>
      <c r="C1935" t="s">
        <v>204</v>
      </c>
      <c r="D1935" t="s">
        <v>427</v>
      </c>
      <c r="E1935">
        <v>5</v>
      </c>
      <c r="F1935">
        <v>9</v>
      </c>
      <c r="G1935">
        <v>5284.7</v>
      </c>
      <c r="H1935">
        <v>0</v>
      </c>
      <c r="I1935">
        <v>10773</v>
      </c>
    </row>
    <row r="1936" spans="1:9" x14ac:dyDescent="0.25">
      <c r="A1936" t="s">
        <v>9</v>
      </c>
      <c r="B1936">
        <v>29657094</v>
      </c>
      <c r="C1936" t="s">
        <v>576</v>
      </c>
      <c r="D1936" t="s">
        <v>577</v>
      </c>
      <c r="E1936">
        <v>5</v>
      </c>
      <c r="F1936">
        <v>0</v>
      </c>
      <c r="G1936">
        <v>3258</v>
      </c>
      <c r="H1936">
        <v>4260.46</v>
      </c>
      <c r="I1936">
        <v>3258</v>
      </c>
    </row>
    <row r="1937" spans="1:9" x14ac:dyDescent="0.25">
      <c r="A1937" t="s">
        <v>9</v>
      </c>
      <c r="B1937">
        <v>38470453</v>
      </c>
      <c r="C1937" t="s">
        <v>469</v>
      </c>
      <c r="D1937" t="s">
        <v>69</v>
      </c>
      <c r="E1937">
        <v>4</v>
      </c>
      <c r="F1937">
        <v>26</v>
      </c>
      <c r="G1937">
        <v>3947.27</v>
      </c>
      <c r="H1937">
        <v>20509.650000000001</v>
      </c>
      <c r="I1937">
        <v>594780</v>
      </c>
    </row>
    <row r="1938" spans="1:9" x14ac:dyDescent="0.25">
      <c r="A1938" t="s">
        <v>9</v>
      </c>
      <c r="B1938">
        <v>36842065</v>
      </c>
      <c r="C1938" t="s">
        <v>479</v>
      </c>
      <c r="D1938" t="s">
        <v>480</v>
      </c>
      <c r="E1938">
        <v>0</v>
      </c>
      <c r="F1938">
        <v>0</v>
      </c>
      <c r="G1938">
        <v>1386.86</v>
      </c>
      <c r="H1938">
        <v>665.79</v>
      </c>
      <c r="I1938">
        <v>19308</v>
      </c>
    </row>
    <row r="1939" spans="1:9" x14ac:dyDescent="0.25">
      <c r="A1939" t="s">
        <v>9</v>
      </c>
      <c r="B1939">
        <v>28525305</v>
      </c>
      <c r="C1939" t="s">
        <v>273</v>
      </c>
      <c r="D1939" t="s">
        <v>231</v>
      </c>
      <c r="E1939">
        <v>5</v>
      </c>
      <c r="F1939">
        <v>22</v>
      </c>
      <c r="G1939">
        <v>6449.31</v>
      </c>
      <c r="H1939">
        <v>19000.68</v>
      </c>
      <c r="I1939">
        <v>551020</v>
      </c>
    </row>
    <row r="1940" spans="1:9" x14ac:dyDescent="0.25">
      <c r="A1940" t="s">
        <v>9</v>
      </c>
      <c r="B1940">
        <v>38284817</v>
      </c>
      <c r="C1940" t="s">
        <v>391</v>
      </c>
      <c r="D1940" t="s">
        <v>147</v>
      </c>
      <c r="E1940">
        <v>3</v>
      </c>
      <c r="F1940">
        <v>0</v>
      </c>
      <c r="G1940">
        <v>2312.6999999999998</v>
      </c>
      <c r="H1940">
        <v>6553</v>
      </c>
      <c r="I1940">
        <v>26212</v>
      </c>
    </row>
    <row r="1941" spans="1:9" x14ac:dyDescent="0.25">
      <c r="A1941" t="s">
        <v>9</v>
      </c>
      <c r="B1941">
        <v>36326843</v>
      </c>
      <c r="C1941" t="s">
        <v>385</v>
      </c>
      <c r="D1941" t="s">
        <v>386</v>
      </c>
      <c r="E1941">
        <v>5</v>
      </c>
      <c r="F1941">
        <v>2</v>
      </c>
      <c r="G1941">
        <v>2550</v>
      </c>
      <c r="H1941">
        <v>1494.82</v>
      </c>
      <c r="I1941">
        <v>43350</v>
      </c>
    </row>
    <row r="1942" spans="1:9" x14ac:dyDescent="0.25">
      <c r="A1942" t="s">
        <v>9</v>
      </c>
      <c r="B1942">
        <v>23624706</v>
      </c>
      <c r="C1942" t="s">
        <v>306</v>
      </c>
      <c r="D1942" t="s">
        <v>307</v>
      </c>
      <c r="E1942">
        <v>4</v>
      </c>
      <c r="F1942">
        <v>0</v>
      </c>
      <c r="G1942">
        <v>1376.4</v>
      </c>
      <c r="H1942">
        <v>0</v>
      </c>
      <c r="I1942">
        <v>38235</v>
      </c>
    </row>
    <row r="1943" spans="1:9" x14ac:dyDescent="0.25">
      <c r="A1943" t="s">
        <v>9</v>
      </c>
      <c r="B1943">
        <v>28014761</v>
      </c>
      <c r="C1943" t="s">
        <v>96</v>
      </c>
      <c r="D1943" t="s">
        <v>97</v>
      </c>
      <c r="E1943">
        <v>4</v>
      </c>
      <c r="F1943">
        <v>0</v>
      </c>
      <c r="G1943">
        <v>3960</v>
      </c>
      <c r="H1943">
        <v>848.57</v>
      </c>
      <c r="I1943">
        <v>11880</v>
      </c>
    </row>
    <row r="1944" spans="1:9" x14ac:dyDescent="0.25">
      <c r="A1944" t="s">
        <v>9</v>
      </c>
      <c r="B1944">
        <v>9268332</v>
      </c>
      <c r="C1944" t="s">
        <v>162</v>
      </c>
      <c r="D1944" t="s">
        <v>163</v>
      </c>
      <c r="E1944">
        <v>4</v>
      </c>
      <c r="F1944">
        <v>33</v>
      </c>
      <c r="G1944">
        <v>3297</v>
      </c>
      <c r="H1944">
        <v>16956</v>
      </c>
      <c r="I1944">
        <v>39564</v>
      </c>
    </row>
    <row r="1945" spans="1:9" x14ac:dyDescent="0.25">
      <c r="A1945" t="s">
        <v>9</v>
      </c>
      <c r="B1945">
        <v>41057326</v>
      </c>
      <c r="C1945" t="s">
        <v>746</v>
      </c>
      <c r="D1945" t="s">
        <v>747</v>
      </c>
      <c r="E1945">
        <v>0</v>
      </c>
      <c r="F1945">
        <v>0</v>
      </c>
      <c r="G1945">
        <v>5040</v>
      </c>
      <c r="H1945">
        <v>0</v>
      </c>
      <c r="I1945">
        <v>0</v>
      </c>
    </row>
    <row r="1946" spans="1:9" x14ac:dyDescent="0.25">
      <c r="A1946" t="s">
        <v>9</v>
      </c>
      <c r="B1946">
        <v>35791956</v>
      </c>
      <c r="C1946" t="s">
        <v>748</v>
      </c>
      <c r="D1946" t="s">
        <v>65</v>
      </c>
      <c r="E1946">
        <v>4</v>
      </c>
      <c r="F1946">
        <v>11</v>
      </c>
      <c r="G1946">
        <v>7488.06</v>
      </c>
      <c r="H1946">
        <v>0</v>
      </c>
      <c r="I1946">
        <v>326582</v>
      </c>
    </row>
    <row r="1947" spans="1:9" x14ac:dyDescent="0.25">
      <c r="A1947" t="s">
        <v>9</v>
      </c>
      <c r="B1947">
        <v>39394000</v>
      </c>
      <c r="C1947" t="s">
        <v>749</v>
      </c>
      <c r="D1947" t="s">
        <v>750</v>
      </c>
      <c r="E1947">
        <v>0</v>
      </c>
      <c r="F1947">
        <v>0</v>
      </c>
      <c r="G1947">
        <v>2160</v>
      </c>
      <c r="H1947">
        <v>28388.57</v>
      </c>
      <c r="I1947">
        <v>8640</v>
      </c>
    </row>
    <row r="1948" spans="1:9" x14ac:dyDescent="0.25">
      <c r="A1948" t="s">
        <v>9</v>
      </c>
      <c r="B1948">
        <v>28550481</v>
      </c>
      <c r="C1948" t="s">
        <v>39</v>
      </c>
      <c r="D1948" t="s">
        <v>40</v>
      </c>
      <c r="E1948">
        <v>5</v>
      </c>
      <c r="F1948">
        <v>16</v>
      </c>
      <c r="G1948">
        <v>5907</v>
      </c>
      <c r="H1948">
        <v>11814</v>
      </c>
      <c r="I1948">
        <v>17721</v>
      </c>
    </row>
    <row r="1949" spans="1:9" x14ac:dyDescent="0.25">
      <c r="A1949" t="s">
        <v>9</v>
      </c>
      <c r="B1949">
        <v>37924128</v>
      </c>
      <c r="C1949" t="s">
        <v>45</v>
      </c>
      <c r="D1949" t="s">
        <v>46</v>
      </c>
      <c r="E1949">
        <v>4</v>
      </c>
      <c r="F1949">
        <v>1</v>
      </c>
      <c r="G1949">
        <v>2047</v>
      </c>
      <c r="H1949">
        <v>0</v>
      </c>
      <c r="I1949">
        <v>16376</v>
      </c>
    </row>
    <row r="1950" spans="1:9" x14ac:dyDescent="0.25">
      <c r="A1950" t="s">
        <v>9</v>
      </c>
      <c r="B1950">
        <v>35529679</v>
      </c>
      <c r="C1950" t="s">
        <v>102</v>
      </c>
      <c r="D1950" t="s">
        <v>103</v>
      </c>
      <c r="E1950">
        <v>5</v>
      </c>
      <c r="F1950">
        <v>0</v>
      </c>
      <c r="G1950">
        <v>1890</v>
      </c>
      <c r="H1950">
        <v>3150</v>
      </c>
      <c r="I1950">
        <v>28350</v>
      </c>
    </row>
    <row r="1951" spans="1:9" x14ac:dyDescent="0.25">
      <c r="A1951" t="s">
        <v>9</v>
      </c>
      <c r="B1951">
        <v>13712793</v>
      </c>
      <c r="C1951" t="s">
        <v>20</v>
      </c>
      <c r="D1951" t="s">
        <v>104</v>
      </c>
      <c r="E1951">
        <v>4</v>
      </c>
      <c r="F1951">
        <v>39</v>
      </c>
      <c r="G1951">
        <v>4596.66</v>
      </c>
      <c r="H1951">
        <v>0</v>
      </c>
      <c r="I1951">
        <v>25900</v>
      </c>
    </row>
    <row r="1952" spans="1:9" x14ac:dyDescent="0.25">
      <c r="A1952" t="s">
        <v>9</v>
      </c>
      <c r="B1952">
        <v>37160594</v>
      </c>
      <c r="C1952" t="s">
        <v>86</v>
      </c>
      <c r="D1952" t="s">
        <v>87</v>
      </c>
      <c r="E1952">
        <v>5</v>
      </c>
      <c r="F1952">
        <v>27</v>
      </c>
      <c r="G1952">
        <v>7014.4</v>
      </c>
      <c r="H1952">
        <v>0</v>
      </c>
      <c r="I1952">
        <v>115712</v>
      </c>
    </row>
    <row r="1953" spans="1:9" x14ac:dyDescent="0.25">
      <c r="A1953" t="s">
        <v>9</v>
      </c>
      <c r="B1953">
        <v>36684402</v>
      </c>
      <c r="C1953" t="s">
        <v>434</v>
      </c>
      <c r="D1953" t="s">
        <v>435</v>
      </c>
      <c r="E1953">
        <v>0</v>
      </c>
      <c r="F1953">
        <v>1</v>
      </c>
      <c r="G1953">
        <v>4206.3999999999996</v>
      </c>
      <c r="H1953">
        <v>0</v>
      </c>
      <c r="I1953">
        <v>56146</v>
      </c>
    </row>
    <row r="1954" spans="1:9" x14ac:dyDescent="0.25">
      <c r="A1954" t="s">
        <v>9</v>
      </c>
      <c r="B1954">
        <v>35570321</v>
      </c>
      <c r="C1954" t="s">
        <v>364</v>
      </c>
      <c r="D1954" t="s">
        <v>751</v>
      </c>
      <c r="E1954">
        <v>0</v>
      </c>
      <c r="F1954">
        <v>0</v>
      </c>
      <c r="G1954">
        <v>2167.67</v>
      </c>
      <c r="H1954">
        <v>924.42</v>
      </c>
      <c r="I1954">
        <v>12942</v>
      </c>
    </row>
    <row r="1955" spans="1:9" x14ac:dyDescent="0.25">
      <c r="A1955" t="s">
        <v>9</v>
      </c>
      <c r="B1955">
        <v>25720051</v>
      </c>
      <c r="C1955" t="s">
        <v>187</v>
      </c>
      <c r="D1955" t="s">
        <v>188</v>
      </c>
      <c r="E1955">
        <v>0</v>
      </c>
      <c r="F1955">
        <v>18</v>
      </c>
      <c r="G1955">
        <v>6127.65</v>
      </c>
      <c r="H1955">
        <v>30767.14</v>
      </c>
      <c r="I1955">
        <v>71790</v>
      </c>
    </row>
    <row r="1956" spans="1:9" x14ac:dyDescent="0.25">
      <c r="A1956" t="s">
        <v>9</v>
      </c>
      <c r="B1956">
        <v>35136378</v>
      </c>
      <c r="C1956" t="s">
        <v>102</v>
      </c>
      <c r="D1956" t="s">
        <v>103</v>
      </c>
      <c r="E1956">
        <v>5</v>
      </c>
      <c r="F1956">
        <v>16</v>
      </c>
      <c r="G1956">
        <v>2639</v>
      </c>
      <c r="H1956">
        <v>5278</v>
      </c>
      <c r="I1956">
        <v>73892</v>
      </c>
    </row>
    <row r="1957" spans="1:9" x14ac:dyDescent="0.25">
      <c r="A1957" t="s">
        <v>9</v>
      </c>
      <c r="B1957">
        <v>36610050</v>
      </c>
      <c r="C1957" t="s">
        <v>102</v>
      </c>
      <c r="D1957" t="s">
        <v>103</v>
      </c>
      <c r="E1957">
        <v>4</v>
      </c>
      <c r="F1957">
        <v>18</v>
      </c>
      <c r="G1957">
        <v>2310</v>
      </c>
      <c r="H1957">
        <v>0</v>
      </c>
      <c r="I1957">
        <v>71610</v>
      </c>
    </row>
    <row r="1958" spans="1:9" x14ac:dyDescent="0.25">
      <c r="A1958" t="s">
        <v>9</v>
      </c>
      <c r="B1958">
        <v>34424706</v>
      </c>
      <c r="C1958" t="s">
        <v>102</v>
      </c>
      <c r="D1958" t="s">
        <v>103</v>
      </c>
      <c r="E1958">
        <v>4</v>
      </c>
      <c r="F1958">
        <v>6</v>
      </c>
      <c r="G1958">
        <v>2100</v>
      </c>
      <c r="H1958">
        <v>0</v>
      </c>
      <c r="I1958">
        <v>54600</v>
      </c>
    </row>
    <row r="1959" spans="1:9" x14ac:dyDescent="0.25">
      <c r="A1959" t="s">
        <v>9</v>
      </c>
      <c r="B1959">
        <v>25984875</v>
      </c>
      <c r="C1959" t="s">
        <v>96</v>
      </c>
      <c r="D1959" t="s">
        <v>97</v>
      </c>
      <c r="E1959">
        <v>4</v>
      </c>
      <c r="F1959">
        <v>33</v>
      </c>
      <c r="G1959">
        <v>3960</v>
      </c>
      <c r="H1959">
        <v>0</v>
      </c>
      <c r="I1959">
        <v>39600</v>
      </c>
    </row>
    <row r="1960" spans="1:9" x14ac:dyDescent="0.25">
      <c r="A1960" t="s">
        <v>9</v>
      </c>
      <c r="B1960">
        <v>27701104</v>
      </c>
      <c r="C1960" t="s">
        <v>109</v>
      </c>
      <c r="D1960" t="s">
        <v>110</v>
      </c>
      <c r="E1960">
        <v>4</v>
      </c>
      <c r="F1960">
        <v>206</v>
      </c>
      <c r="G1960">
        <v>5576.3</v>
      </c>
      <c r="H1960">
        <v>0</v>
      </c>
      <c r="I1960">
        <v>11074</v>
      </c>
    </row>
    <row r="1961" spans="1:9" x14ac:dyDescent="0.25">
      <c r="A1961" t="s">
        <v>9</v>
      </c>
      <c r="B1961">
        <v>35765419</v>
      </c>
      <c r="C1961" t="s">
        <v>425</v>
      </c>
      <c r="D1961" t="s">
        <v>214</v>
      </c>
      <c r="E1961">
        <v>5</v>
      </c>
      <c r="F1961">
        <v>9</v>
      </c>
      <c r="G1961">
        <v>2004.9</v>
      </c>
      <c r="H1961">
        <v>0</v>
      </c>
      <c r="I1961">
        <v>56698</v>
      </c>
    </row>
    <row r="1962" spans="1:9" x14ac:dyDescent="0.25">
      <c r="A1962" t="s">
        <v>9</v>
      </c>
      <c r="B1962">
        <v>38574357</v>
      </c>
      <c r="C1962" t="s">
        <v>319</v>
      </c>
      <c r="D1962" t="s">
        <v>320</v>
      </c>
      <c r="E1962">
        <v>0</v>
      </c>
      <c r="F1962">
        <v>5</v>
      </c>
      <c r="G1962">
        <v>1199</v>
      </c>
      <c r="H1962">
        <v>5473.69</v>
      </c>
      <c r="I1962">
        <v>17985</v>
      </c>
    </row>
    <row r="1963" spans="1:9" x14ac:dyDescent="0.25">
      <c r="A1963" t="s">
        <v>9</v>
      </c>
      <c r="B1963">
        <v>27101656</v>
      </c>
      <c r="C1963" t="s">
        <v>548</v>
      </c>
      <c r="D1963" t="s">
        <v>549</v>
      </c>
      <c r="E1963">
        <v>0</v>
      </c>
      <c r="F1963">
        <v>24</v>
      </c>
      <c r="G1963">
        <v>2572.56</v>
      </c>
      <c r="H1963">
        <v>0</v>
      </c>
      <c r="I1963">
        <v>17997</v>
      </c>
    </row>
    <row r="1964" spans="1:9" x14ac:dyDescent="0.25">
      <c r="A1964" t="s">
        <v>9</v>
      </c>
      <c r="B1964">
        <v>7892925</v>
      </c>
      <c r="C1964" t="s">
        <v>109</v>
      </c>
      <c r="D1964" t="s">
        <v>110</v>
      </c>
      <c r="E1964">
        <v>5</v>
      </c>
      <c r="F1964">
        <v>0</v>
      </c>
      <c r="G1964">
        <v>5102.66</v>
      </c>
      <c r="H1964">
        <v>0</v>
      </c>
      <c r="I1964">
        <v>49980</v>
      </c>
    </row>
    <row r="1965" spans="1:9" x14ac:dyDescent="0.25">
      <c r="A1965" t="s">
        <v>9</v>
      </c>
      <c r="B1965">
        <v>8110638</v>
      </c>
      <c r="C1965" t="s">
        <v>22</v>
      </c>
      <c r="D1965" t="s">
        <v>23</v>
      </c>
      <c r="E1965">
        <v>5</v>
      </c>
      <c r="F1965">
        <v>18</v>
      </c>
      <c r="G1965">
        <v>4687.2299999999996</v>
      </c>
      <c r="H1965">
        <v>0</v>
      </c>
      <c r="I1965">
        <v>22495</v>
      </c>
    </row>
    <row r="1966" spans="1:9" x14ac:dyDescent="0.25">
      <c r="A1966" t="s">
        <v>9</v>
      </c>
      <c r="B1966">
        <v>36737416</v>
      </c>
      <c r="C1966" t="s">
        <v>119</v>
      </c>
      <c r="D1966" t="s">
        <v>298</v>
      </c>
      <c r="E1966">
        <v>0</v>
      </c>
      <c r="F1966">
        <v>1</v>
      </c>
      <c r="G1966">
        <v>5929</v>
      </c>
      <c r="H1966">
        <v>10780</v>
      </c>
      <c r="I1966">
        <v>29645</v>
      </c>
    </row>
    <row r="1967" spans="1:9" x14ac:dyDescent="0.25">
      <c r="A1967" t="s">
        <v>9</v>
      </c>
      <c r="B1967">
        <v>38931436</v>
      </c>
      <c r="C1967" t="s">
        <v>299</v>
      </c>
      <c r="D1967" t="s">
        <v>300</v>
      </c>
      <c r="E1967">
        <v>0</v>
      </c>
      <c r="F1967">
        <v>0</v>
      </c>
      <c r="G1967">
        <v>2401</v>
      </c>
      <c r="H1967">
        <v>7203</v>
      </c>
      <c r="I1967">
        <v>16807</v>
      </c>
    </row>
    <row r="1968" spans="1:9" x14ac:dyDescent="0.25">
      <c r="A1968" t="s">
        <v>9</v>
      </c>
      <c r="B1968">
        <v>14035028</v>
      </c>
      <c r="C1968" t="s">
        <v>29</v>
      </c>
      <c r="D1968" t="s">
        <v>30</v>
      </c>
      <c r="E1968">
        <v>5</v>
      </c>
      <c r="F1968">
        <v>4</v>
      </c>
      <c r="G1968">
        <v>8550</v>
      </c>
      <c r="H1968">
        <v>0</v>
      </c>
      <c r="I1968">
        <v>119700</v>
      </c>
    </row>
    <row r="1969" spans="1:9" x14ac:dyDescent="0.25">
      <c r="A1969" t="s">
        <v>9</v>
      </c>
      <c r="B1969">
        <v>29330260</v>
      </c>
      <c r="C1969" t="s">
        <v>752</v>
      </c>
      <c r="D1969" t="s">
        <v>122</v>
      </c>
      <c r="E1969">
        <v>4</v>
      </c>
      <c r="F1969">
        <v>0</v>
      </c>
      <c r="G1969">
        <v>4138.62</v>
      </c>
      <c r="H1969">
        <v>580.34</v>
      </c>
      <c r="I1969">
        <v>16830</v>
      </c>
    </row>
    <row r="1970" spans="1:9" x14ac:dyDescent="0.25">
      <c r="A1970" t="s">
        <v>9</v>
      </c>
      <c r="B1970">
        <v>6881479</v>
      </c>
      <c r="C1970" t="s">
        <v>139</v>
      </c>
      <c r="D1970" t="s">
        <v>140</v>
      </c>
      <c r="E1970">
        <v>4</v>
      </c>
      <c r="F1970">
        <v>70</v>
      </c>
      <c r="G1970">
        <v>1499</v>
      </c>
      <c r="H1970">
        <v>24626.42</v>
      </c>
      <c r="I1970">
        <v>7495</v>
      </c>
    </row>
    <row r="1971" spans="1:9" x14ac:dyDescent="0.25">
      <c r="A1971" t="s">
        <v>9</v>
      </c>
      <c r="B1971">
        <v>38253653</v>
      </c>
      <c r="C1971" t="s">
        <v>45</v>
      </c>
      <c r="D1971" t="s">
        <v>46</v>
      </c>
      <c r="E1971">
        <v>0</v>
      </c>
      <c r="F1971">
        <v>0</v>
      </c>
      <c r="G1971">
        <v>2205</v>
      </c>
      <c r="H1971">
        <v>0</v>
      </c>
      <c r="I1971">
        <v>6615</v>
      </c>
    </row>
    <row r="1972" spans="1:9" x14ac:dyDescent="0.25">
      <c r="A1972" t="s">
        <v>9</v>
      </c>
      <c r="B1972">
        <v>23649096</v>
      </c>
      <c r="C1972" t="s">
        <v>14</v>
      </c>
      <c r="D1972" t="s">
        <v>15</v>
      </c>
      <c r="E1972">
        <v>4</v>
      </c>
      <c r="F1972">
        <v>19</v>
      </c>
      <c r="G1972">
        <v>2541</v>
      </c>
      <c r="H1972">
        <v>0</v>
      </c>
      <c r="I1972">
        <v>30492</v>
      </c>
    </row>
    <row r="1973" spans="1:9" x14ac:dyDescent="0.25">
      <c r="A1973" t="s">
        <v>9</v>
      </c>
      <c r="B1973">
        <v>36737427</v>
      </c>
      <c r="C1973" t="s">
        <v>119</v>
      </c>
      <c r="D1973" t="s">
        <v>298</v>
      </c>
      <c r="E1973">
        <v>0</v>
      </c>
      <c r="F1973">
        <v>0</v>
      </c>
      <c r="G1973">
        <v>5919</v>
      </c>
      <c r="H1973">
        <v>5261.33</v>
      </c>
      <c r="I1973">
        <v>47352</v>
      </c>
    </row>
    <row r="1974" spans="1:9" x14ac:dyDescent="0.25">
      <c r="A1974" t="s">
        <v>9</v>
      </c>
      <c r="B1974">
        <v>34560136</v>
      </c>
      <c r="C1974" t="s">
        <v>94</v>
      </c>
      <c r="D1974" t="s">
        <v>95</v>
      </c>
      <c r="E1974">
        <v>0</v>
      </c>
      <c r="F1974">
        <v>0</v>
      </c>
      <c r="G1974">
        <v>2889</v>
      </c>
      <c r="H1974">
        <v>0</v>
      </c>
      <c r="I1974">
        <v>2889</v>
      </c>
    </row>
    <row r="1975" spans="1:9" x14ac:dyDescent="0.25">
      <c r="A1975" t="s">
        <v>9</v>
      </c>
      <c r="B1975">
        <v>37969438</v>
      </c>
      <c r="C1975" t="s">
        <v>111</v>
      </c>
      <c r="D1975" t="s">
        <v>112</v>
      </c>
      <c r="E1975">
        <v>0</v>
      </c>
      <c r="F1975">
        <v>0</v>
      </c>
      <c r="G1975">
        <v>2028.86</v>
      </c>
      <c r="H1975">
        <v>0</v>
      </c>
      <c r="I1975">
        <v>15444</v>
      </c>
    </row>
    <row r="1976" spans="1:9" x14ac:dyDescent="0.25">
      <c r="A1976" t="s">
        <v>9</v>
      </c>
      <c r="B1976">
        <v>13671573</v>
      </c>
      <c r="C1976" t="s">
        <v>289</v>
      </c>
      <c r="D1976" t="s">
        <v>290</v>
      </c>
      <c r="E1976">
        <v>0</v>
      </c>
      <c r="F1976">
        <v>38</v>
      </c>
      <c r="G1976">
        <v>3267</v>
      </c>
      <c r="H1976">
        <v>0</v>
      </c>
      <c r="I1976">
        <v>10125</v>
      </c>
    </row>
    <row r="1977" spans="1:9" x14ac:dyDescent="0.25">
      <c r="A1977" t="s">
        <v>9</v>
      </c>
      <c r="B1977">
        <v>36319946</v>
      </c>
      <c r="C1977" t="s">
        <v>312</v>
      </c>
      <c r="D1977" t="s">
        <v>298</v>
      </c>
      <c r="E1977">
        <v>0</v>
      </c>
      <c r="F1977">
        <v>0</v>
      </c>
      <c r="G1977">
        <v>5747</v>
      </c>
      <c r="H1977">
        <v>1387.2</v>
      </c>
      <c r="I1977">
        <v>40229</v>
      </c>
    </row>
    <row r="1978" spans="1:9" x14ac:dyDescent="0.25">
      <c r="A1978" t="s">
        <v>9</v>
      </c>
      <c r="B1978">
        <v>33920231</v>
      </c>
      <c r="C1978" t="s">
        <v>27</v>
      </c>
      <c r="D1978" t="s">
        <v>161</v>
      </c>
      <c r="E1978">
        <v>4</v>
      </c>
      <c r="F1978">
        <v>5</v>
      </c>
      <c r="G1978">
        <v>10990</v>
      </c>
      <c r="H1978">
        <v>0</v>
      </c>
      <c r="I1978">
        <v>318710</v>
      </c>
    </row>
    <row r="1979" spans="1:9" x14ac:dyDescent="0.25">
      <c r="A1979" t="s">
        <v>9</v>
      </c>
      <c r="B1979">
        <v>35600442</v>
      </c>
      <c r="C1979" t="s">
        <v>299</v>
      </c>
      <c r="D1979" t="s">
        <v>300</v>
      </c>
      <c r="E1979">
        <v>3</v>
      </c>
      <c r="F1979">
        <v>6</v>
      </c>
      <c r="G1979">
        <v>1911</v>
      </c>
      <c r="H1979">
        <v>0</v>
      </c>
      <c r="I1979">
        <v>28665</v>
      </c>
    </row>
    <row r="1980" spans="1:9" x14ac:dyDescent="0.25">
      <c r="A1980" t="s">
        <v>9</v>
      </c>
      <c r="B1980">
        <v>27049499</v>
      </c>
      <c r="C1980" t="s">
        <v>277</v>
      </c>
      <c r="D1980" t="s">
        <v>278</v>
      </c>
      <c r="E1980">
        <v>4</v>
      </c>
      <c r="F1980">
        <v>41</v>
      </c>
      <c r="G1980">
        <v>6176.73</v>
      </c>
      <c r="H1980">
        <v>0</v>
      </c>
      <c r="I1980">
        <v>0</v>
      </c>
    </row>
    <row r="1981" spans="1:9" x14ac:dyDescent="0.25">
      <c r="A1981" t="s">
        <v>9</v>
      </c>
      <c r="B1981">
        <v>17355311</v>
      </c>
      <c r="C1981" t="s">
        <v>134</v>
      </c>
      <c r="D1981" t="s">
        <v>56</v>
      </c>
      <c r="E1981">
        <v>5</v>
      </c>
      <c r="F1981">
        <v>34</v>
      </c>
      <c r="G1981">
        <v>2404.2800000000002</v>
      </c>
      <c r="H1981">
        <v>5517.57</v>
      </c>
      <c r="I1981">
        <v>77246</v>
      </c>
    </row>
    <row r="1982" spans="1:9" x14ac:dyDescent="0.25">
      <c r="A1982" t="s">
        <v>9</v>
      </c>
      <c r="B1982">
        <v>38615009</v>
      </c>
      <c r="C1982" t="s">
        <v>479</v>
      </c>
      <c r="D1982" t="s">
        <v>480</v>
      </c>
      <c r="E1982">
        <v>0</v>
      </c>
      <c r="F1982">
        <v>4</v>
      </c>
      <c r="G1982">
        <v>1613.03</v>
      </c>
      <c r="H1982">
        <v>4000</v>
      </c>
      <c r="I1982">
        <v>36000</v>
      </c>
    </row>
    <row r="1983" spans="1:9" x14ac:dyDescent="0.25">
      <c r="A1983" t="s">
        <v>9</v>
      </c>
      <c r="B1983">
        <v>37023609</v>
      </c>
      <c r="C1983" t="s">
        <v>107</v>
      </c>
      <c r="D1983" t="s">
        <v>108</v>
      </c>
      <c r="E1983">
        <v>4</v>
      </c>
      <c r="F1983">
        <v>49</v>
      </c>
      <c r="G1983">
        <v>2764.71</v>
      </c>
      <c r="H1983">
        <v>10719.66</v>
      </c>
      <c r="I1983">
        <v>96477</v>
      </c>
    </row>
    <row r="1984" spans="1:9" x14ac:dyDescent="0.25">
      <c r="A1984" t="s">
        <v>9</v>
      </c>
      <c r="B1984">
        <v>34491723</v>
      </c>
      <c r="C1984" t="s">
        <v>47</v>
      </c>
      <c r="D1984" t="s">
        <v>48</v>
      </c>
      <c r="E1984">
        <v>4</v>
      </c>
      <c r="F1984">
        <v>3</v>
      </c>
      <c r="G1984">
        <v>2613.33</v>
      </c>
      <c r="H1984">
        <v>3101.53</v>
      </c>
      <c r="I1984">
        <v>20160</v>
      </c>
    </row>
    <row r="1985" spans="1:9" x14ac:dyDescent="0.25">
      <c r="A1985" t="s">
        <v>9</v>
      </c>
      <c r="B1985">
        <v>12600995</v>
      </c>
      <c r="C1985" t="s">
        <v>753</v>
      </c>
      <c r="D1985" t="s">
        <v>754</v>
      </c>
      <c r="E1985">
        <v>5</v>
      </c>
      <c r="F1985">
        <v>0</v>
      </c>
      <c r="G1985">
        <v>3078.83</v>
      </c>
      <c r="H1985">
        <v>4245.33</v>
      </c>
      <c r="I1985">
        <v>6368</v>
      </c>
    </row>
    <row r="1986" spans="1:9" x14ac:dyDescent="0.25">
      <c r="A1986" t="s">
        <v>9</v>
      </c>
      <c r="B1986">
        <v>17144387</v>
      </c>
      <c r="C1986" t="s">
        <v>134</v>
      </c>
      <c r="D1986" t="s">
        <v>56</v>
      </c>
      <c r="E1986">
        <v>4</v>
      </c>
      <c r="F1986">
        <v>100</v>
      </c>
      <c r="G1986">
        <v>4551.78</v>
      </c>
      <c r="H1986">
        <v>50638.6</v>
      </c>
      <c r="I1986">
        <v>166384</v>
      </c>
    </row>
    <row r="1987" spans="1:9" x14ac:dyDescent="0.25">
      <c r="A1987" t="s">
        <v>9</v>
      </c>
      <c r="B1987">
        <v>18526956</v>
      </c>
      <c r="C1987" t="s">
        <v>138</v>
      </c>
      <c r="D1987" t="s">
        <v>65</v>
      </c>
      <c r="E1987">
        <v>5</v>
      </c>
      <c r="F1987">
        <v>0</v>
      </c>
      <c r="G1987">
        <v>4625.1000000000004</v>
      </c>
      <c r="H1987">
        <v>0</v>
      </c>
      <c r="I1987">
        <v>9604</v>
      </c>
    </row>
    <row r="1988" spans="1:9" x14ac:dyDescent="0.25">
      <c r="A1988" t="s">
        <v>9</v>
      </c>
      <c r="B1988">
        <v>34424846</v>
      </c>
      <c r="C1988" t="s">
        <v>102</v>
      </c>
      <c r="D1988" t="s">
        <v>103</v>
      </c>
      <c r="E1988">
        <v>0</v>
      </c>
      <c r="F1988">
        <v>3</v>
      </c>
      <c r="G1988">
        <v>2100</v>
      </c>
      <c r="H1988">
        <v>0</v>
      </c>
      <c r="I1988">
        <v>14700</v>
      </c>
    </row>
    <row r="1989" spans="1:9" x14ac:dyDescent="0.25">
      <c r="A1989" t="s">
        <v>9</v>
      </c>
      <c r="B1989">
        <v>35929364</v>
      </c>
      <c r="C1989" t="s">
        <v>10</v>
      </c>
      <c r="D1989" t="s">
        <v>11</v>
      </c>
      <c r="E1989">
        <v>4</v>
      </c>
      <c r="F1989">
        <v>0</v>
      </c>
      <c r="G1989">
        <v>6611</v>
      </c>
      <c r="H1989">
        <v>5055.47</v>
      </c>
      <c r="I1989">
        <v>6611</v>
      </c>
    </row>
    <row r="1990" spans="1:9" x14ac:dyDescent="0.25">
      <c r="A1990" t="s">
        <v>9</v>
      </c>
      <c r="B1990">
        <v>38135279</v>
      </c>
      <c r="C1990" t="s">
        <v>45</v>
      </c>
      <c r="D1990" t="s">
        <v>46</v>
      </c>
      <c r="E1990">
        <v>0</v>
      </c>
      <c r="F1990">
        <v>0</v>
      </c>
      <c r="G1990">
        <v>2148</v>
      </c>
      <c r="H1990">
        <v>0</v>
      </c>
      <c r="I1990">
        <v>12660</v>
      </c>
    </row>
    <row r="1991" spans="1:9" x14ac:dyDescent="0.25">
      <c r="A1991" t="s">
        <v>9</v>
      </c>
      <c r="B1991">
        <v>38268871</v>
      </c>
      <c r="C1991" t="s">
        <v>247</v>
      </c>
      <c r="D1991" t="s">
        <v>248</v>
      </c>
      <c r="E1991">
        <v>0</v>
      </c>
      <c r="F1991">
        <v>0</v>
      </c>
      <c r="G1991">
        <v>2640</v>
      </c>
      <c r="H1991">
        <v>163.86</v>
      </c>
      <c r="I1991">
        <v>4752</v>
      </c>
    </row>
    <row r="1992" spans="1:9" x14ac:dyDescent="0.25">
      <c r="A1992" t="s">
        <v>9</v>
      </c>
      <c r="B1992">
        <v>17144173</v>
      </c>
      <c r="C1992" t="s">
        <v>134</v>
      </c>
      <c r="D1992" t="s">
        <v>56</v>
      </c>
      <c r="E1992">
        <v>4</v>
      </c>
      <c r="F1992">
        <v>138</v>
      </c>
      <c r="G1992">
        <v>4018.38</v>
      </c>
      <c r="H1992">
        <v>25014.76</v>
      </c>
      <c r="I1992">
        <v>162596</v>
      </c>
    </row>
    <row r="1993" spans="1:9" x14ac:dyDescent="0.25">
      <c r="A1993" t="s">
        <v>9</v>
      </c>
      <c r="B1993">
        <v>36604957</v>
      </c>
      <c r="C1993" t="s">
        <v>102</v>
      </c>
      <c r="D1993" t="s">
        <v>103</v>
      </c>
      <c r="E1993">
        <v>0</v>
      </c>
      <c r="F1993">
        <v>0</v>
      </c>
      <c r="G1993">
        <v>2450</v>
      </c>
      <c r="H1993">
        <v>591.37</v>
      </c>
      <c r="I1993">
        <v>17150</v>
      </c>
    </row>
    <row r="1994" spans="1:9" x14ac:dyDescent="0.25">
      <c r="A1994" t="s">
        <v>9</v>
      </c>
      <c r="B1994">
        <v>37337025</v>
      </c>
      <c r="C1994" t="s">
        <v>82</v>
      </c>
      <c r="D1994" t="s">
        <v>755</v>
      </c>
      <c r="E1994">
        <v>4</v>
      </c>
      <c r="F1994">
        <v>11</v>
      </c>
      <c r="G1994">
        <v>5558.1</v>
      </c>
      <c r="H1994">
        <v>0</v>
      </c>
      <c r="I1994">
        <v>126665</v>
      </c>
    </row>
    <row r="1995" spans="1:9" x14ac:dyDescent="0.25">
      <c r="A1995" t="s">
        <v>9</v>
      </c>
      <c r="B1995">
        <v>24503770</v>
      </c>
      <c r="C1995" t="s">
        <v>68</v>
      </c>
      <c r="D1995" t="s">
        <v>133</v>
      </c>
      <c r="E1995">
        <v>4</v>
      </c>
      <c r="F1995">
        <v>37</v>
      </c>
      <c r="G1995">
        <v>3876.86</v>
      </c>
      <c r="H1995">
        <v>0</v>
      </c>
      <c r="I1995">
        <v>13390</v>
      </c>
    </row>
    <row r="1996" spans="1:9" x14ac:dyDescent="0.25">
      <c r="A1996" t="s">
        <v>9</v>
      </c>
      <c r="B1996">
        <v>32690901</v>
      </c>
      <c r="C1996" t="s">
        <v>756</v>
      </c>
      <c r="D1996" t="s">
        <v>757</v>
      </c>
      <c r="E1996">
        <v>0</v>
      </c>
      <c r="F1996">
        <v>0</v>
      </c>
      <c r="G1996">
        <v>2699</v>
      </c>
      <c r="H1996">
        <v>5398</v>
      </c>
      <c r="I1996">
        <v>5398</v>
      </c>
    </row>
    <row r="1997" spans="1:9" x14ac:dyDescent="0.25">
      <c r="A1997" t="s">
        <v>9</v>
      </c>
      <c r="B1997">
        <v>11884546</v>
      </c>
      <c r="C1997" t="s">
        <v>528</v>
      </c>
      <c r="D1997" t="s">
        <v>529</v>
      </c>
      <c r="E1997">
        <v>4</v>
      </c>
      <c r="F1997">
        <v>31</v>
      </c>
      <c r="G1997">
        <v>2788</v>
      </c>
      <c r="H1997">
        <v>0</v>
      </c>
      <c r="I1997">
        <v>19516</v>
      </c>
    </row>
    <row r="1998" spans="1:9" x14ac:dyDescent="0.25">
      <c r="A1998" t="s">
        <v>9</v>
      </c>
      <c r="B1998">
        <v>35764351</v>
      </c>
      <c r="C1998" t="s">
        <v>425</v>
      </c>
      <c r="D1998" t="s">
        <v>214</v>
      </c>
      <c r="E1998">
        <v>4</v>
      </c>
      <c r="F1998">
        <v>20</v>
      </c>
      <c r="G1998">
        <v>2703.36</v>
      </c>
      <c r="H1998">
        <v>0</v>
      </c>
      <c r="I1998">
        <v>438468</v>
      </c>
    </row>
    <row r="1999" spans="1:9" x14ac:dyDescent="0.25">
      <c r="A1999" t="s">
        <v>9</v>
      </c>
      <c r="B1999">
        <v>37888934</v>
      </c>
      <c r="C1999" t="s">
        <v>319</v>
      </c>
      <c r="D1999" t="s">
        <v>85</v>
      </c>
      <c r="E1999">
        <v>0</v>
      </c>
      <c r="F1999">
        <v>0</v>
      </c>
      <c r="G1999">
        <v>2100</v>
      </c>
      <c r="H1999">
        <v>0</v>
      </c>
      <c r="I1999">
        <v>12600</v>
      </c>
    </row>
    <row r="2000" spans="1:9" x14ac:dyDescent="0.25">
      <c r="A2000" t="s">
        <v>9</v>
      </c>
      <c r="B2000">
        <v>34067685</v>
      </c>
      <c r="C2000" t="s">
        <v>646</v>
      </c>
      <c r="D2000" t="s">
        <v>647</v>
      </c>
      <c r="E2000">
        <v>5</v>
      </c>
      <c r="F2000">
        <v>2</v>
      </c>
      <c r="G2000">
        <v>3116.2</v>
      </c>
      <c r="H2000">
        <v>0</v>
      </c>
      <c r="I2000">
        <v>27339</v>
      </c>
    </row>
    <row r="2001" spans="1:9" x14ac:dyDescent="0.25">
      <c r="A2001" t="s">
        <v>9</v>
      </c>
      <c r="B2001">
        <v>11015595</v>
      </c>
      <c r="C2001" t="s">
        <v>55</v>
      </c>
      <c r="D2001" t="s">
        <v>56</v>
      </c>
      <c r="E2001">
        <v>5</v>
      </c>
      <c r="F2001">
        <v>54</v>
      </c>
      <c r="G2001">
        <v>3205.2</v>
      </c>
      <c r="H2001">
        <v>5754.3</v>
      </c>
      <c r="I2001">
        <v>18907</v>
      </c>
    </row>
    <row r="2002" spans="1:9" x14ac:dyDescent="0.25">
      <c r="A2002" t="s">
        <v>9</v>
      </c>
      <c r="B2002">
        <v>37160593</v>
      </c>
      <c r="C2002" t="s">
        <v>86</v>
      </c>
      <c r="D2002" t="s">
        <v>758</v>
      </c>
      <c r="E2002">
        <v>5</v>
      </c>
      <c r="F2002">
        <v>27</v>
      </c>
      <c r="G2002">
        <v>7014.4</v>
      </c>
      <c r="H2002">
        <v>0</v>
      </c>
      <c r="I2002">
        <v>30208</v>
      </c>
    </row>
    <row r="2003" spans="1:9" x14ac:dyDescent="0.25">
      <c r="A2003" t="s">
        <v>9</v>
      </c>
      <c r="B2003">
        <v>12205360</v>
      </c>
      <c r="C2003" t="s">
        <v>82</v>
      </c>
      <c r="D2003" t="s">
        <v>83</v>
      </c>
      <c r="E2003">
        <v>5</v>
      </c>
      <c r="F2003">
        <v>33</v>
      </c>
      <c r="G2003">
        <v>2625.76</v>
      </c>
      <c r="H2003">
        <v>7660.3</v>
      </c>
      <c r="I2003">
        <v>49792</v>
      </c>
    </row>
    <row r="2004" spans="1:9" x14ac:dyDescent="0.25">
      <c r="A2004" t="s">
        <v>9</v>
      </c>
      <c r="B2004">
        <v>28481601</v>
      </c>
      <c r="C2004" t="s">
        <v>666</v>
      </c>
      <c r="D2004" t="s">
        <v>667</v>
      </c>
      <c r="E2004">
        <v>0</v>
      </c>
      <c r="F2004">
        <v>23</v>
      </c>
      <c r="G2004">
        <v>6184.85</v>
      </c>
      <c r="H2004">
        <v>12332</v>
      </c>
      <c r="I2004">
        <v>24664</v>
      </c>
    </row>
    <row r="2005" spans="1:9" x14ac:dyDescent="0.25">
      <c r="A2005" t="s">
        <v>9</v>
      </c>
      <c r="B2005">
        <v>29191667</v>
      </c>
      <c r="C2005" t="s">
        <v>49</v>
      </c>
      <c r="D2005" t="s">
        <v>50</v>
      </c>
      <c r="E2005">
        <v>4</v>
      </c>
      <c r="F2005">
        <v>97</v>
      </c>
      <c r="G2005">
        <v>2796</v>
      </c>
      <c r="H2005">
        <v>0</v>
      </c>
      <c r="I2005">
        <v>13980</v>
      </c>
    </row>
    <row r="2006" spans="1:9" x14ac:dyDescent="0.25">
      <c r="A2006" t="s">
        <v>9</v>
      </c>
      <c r="B2006">
        <v>33210405</v>
      </c>
      <c r="C2006" t="s">
        <v>232</v>
      </c>
      <c r="D2006" t="s">
        <v>140</v>
      </c>
      <c r="E2006">
        <v>5</v>
      </c>
      <c r="F2006">
        <v>28</v>
      </c>
      <c r="G2006">
        <v>1842</v>
      </c>
      <c r="H2006">
        <v>0</v>
      </c>
      <c r="I2006">
        <v>31523</v>
      </c>
    </row>
    <row r="2007" spans="1:9" x14ac:dyDescent="0.25">
      <c r="A2007" t="s">
        <v>9</v>
      </c>
      <c r="B2007">
        <v>25750347</v>
      </c>
      <c r="C2007" t="s">
        <v>759</v>
      </c>
      <c r="D2007" t="s">
        <v>760</v>
      </c>
      <c r="E2007">
        <v>5</v>
      </c>
      <c r="F2007">
        <v>0</v>
      </c>
      <c r="G2007">
        <v>4120</v>
      </c>
      <c r="H2007">
        <v>8873.84</v>
      </c>
      <c r="I2007">
        <v>57680</v>
      </c>
    </row>
    <row r="2008" spans="1:9" x14ac:dyDescent="0.25">
      <c r="A2008" t="s">
        <v>9</v>
      </c>
      <c r="B2008">
        <v>9845889</v>
      </c>
      <c r="C2008" t="s">
        <v>162</v>
      </c>
      <c r="D2008" t="s">
        <v>163</v>
      </c>
      <c r="E2008">
        <v>4</v>
      </c>
      <c r="F2008">
        <v>20</v>
      </c>
      <c r="G2008">
        <v>1432</v>
      </c>
      <c r="H2008">
        <v>0</v>
      </c>
      <c r="I2008">
        <v>38664</v>
      </c>
    </row>
    <row r="2009" spans="1:9" x14ac:dyDescent="0.25">
      <c r="A2009" t="s">
        <v>9</v>
      </c>
      <c r="B2009">
        <v>19922110</v>
      </c>
      <c r="C2009" t="s">
        <v>49</v>
      </c>
      <c r="D2009" t="s">
        <v>50</v>
      </c>
      <c r="E2009">
        <v>0</v>
      </c>
      <c r="F2009">
        <v>0</v>
      </c>
      <c r="G2009">
        <v>2796</v>
      </c>
      <c r="H2009">
        <v>2236.8000000000002</v>
      </c>
      <c r="I2009">
        <v>11184</v>
      </c>
    </row>
    <row r="2010" spans="1:9" x14ac:dyDescent="0.25">
      <c r="A2010" t="s">
        <v>9</v>
      </c>
      <c r="B2010">
        <v>39428792</v>
      </c>
      <c r="C2010" t="s">
        <v>80</v>
      </c>
      <c r="D2010" t="s">
        <v>81</v>
      </c>
      <c r="E2010">
        <v>0</v>
      </c>
      <c r="F2010">
        <v>0</v>
      </c>
      <c r="G2010">
        <v>2675.25</v>
      </c>
      <c r="H2010">
        <v>44946</v>
      </c>
      <c r="I2010">
        <v>16344</v>
      </c>
    </row>
    <row r="2011" spans="1:9" x14ac:dyDescent="0.25">
      <c r="A2011" t="s">
        <v>9</v>
      </c>
      <c r="B2011">
        <v>37023633</v>
      </c>
      <c r="C2011" t="s">
        <v>107</v>
      </c>
      <c r="D2011" t="s">
        <v>108</v>
      </c>
      <c r="E2011">
        <v>0</v>
      </c>
      <c r="F2011">
        <v>66</v>
      </c>
      <c r="G2011">
        <v>1925.7</v>
      </c>
      <c r="H2011">
        <v>0</v>
      </c>
      <c r="I2011">
        <v>115030</v>
      </c>
    </row>
    <row r="2012" spans="1:9" x14ac:dyDescent="0.25">
      <c r="A2012" t="s">
        <v>9</v>
      </c>
      <c r="B2012">
        <v>25676545</v>
      </c>
      <c r="C2012" t="s">
        <v>109</v>
      </c>
      <c r="D2012" t="s">
        <v>110</v>
      </c>
      <c r="E2012">
        <v>5</v>
      </c>
      <c r="F2012">
        <v>68</v>
      </c>
      <c r="G2012">
        <v>5102.66</v>
      </c>
      <c r="H2012">
        <v>0</v>
      </c>
      <c r="I2012">
        <v>29988</v>
      </c>
    </row>
    <row r="2013" spans="1:9" x14ac:dyDescent="0.25">
      <c r="A2013" t="s">
        <v>9</v>
      </c>
      <c r="B2013">
        <v>17144372</v>
      </c>
      <c r="C2013" t="s">
        <v>134</v>
      </c>
      <c r="D2013" t="s">
        <v>56</v>
      </c>
      <c r="E2013">
        <v>5</v>
      </c>
      <c r="F2013">
        <v>43</v>
      </c>
      <c r="G2013">
        <v>2890.36</v>
      </c>
      <c r="H2013">
        <v>10906</v>
      </c>
      <c r="I2013">
        <v>35834</v>
      </c>
    </row>
    <row r="2014" spans="1:9" x14ac:dyDescent="0.25">
      <c r="A2014" t="s">
        <v>9</v>
      </c>
      <c r="B2014">
        <v>35535252</v>
      </c>
      <c r="C2014" t="s">
        <v>126</v>
      </c>
      <c r="D2014" t="s">
        <v>127</v>
      </c>
      <c r="E2014">
        <v>4</v>
      </c>
      <c r="F2014">
        <v>3</v>
      </c>
      <c r="G2014">
        <v>2467</v>
      </c>
      <c r="H2014">
        <v>2960.4</v>
      </c>
      <c r="I2014">
        <v>14802</v>
      </c>
    </row>
    <row r="2015" spans="1:9" x14ac:dyDescent="0.25">
      <c r="A2015" t="s">
        <v>9</v>
      </c>
      <c r="B2015">
        <v>26601681</v>
      </c>
      <c r="C2015" t="s">
        <v>761</v>
      </c>
      <c r="D2015" t="s">
        <v>331</v>
      </c>
      <c r="E2015">
        <v>3</v>
      </c>
      <c r="F2015">
        <v>2</v>
      </c>
      <c r="G2015">
        <v>4060</v>
      </c>
      <c r="H2015">
        <v>0</v>
      </c>
      <c r="I2015">
        <v>12180</v>
      </c>
    </row>
    <row r="2016" spans="1:9" x14ac:dyDescent="0.25">
      <c r="A2016" t="s">
        <v>9</v>
      </c>
      <c r="B2016">
        <v>7530785</v>
      </c>
      <c r="C2016" t="s">
        <v>92</v>
      </c>
      <c r="D2016" t="s">
        <v>93</v>
      </c>
      <c r="E2016">
        <v>4</v>
      </c>
      <c r="F2016">
        <v>236</v>
      </c>
      <c r="G2016">
        <v>3272.46</v>
      </c>
      <c r="H2016">
        <v>2130.5100000000002</v>
      </c>
      <c r="I2016">
        <v>61785</v>
      </c>
    </row>
    <row r="2017" spans="1:9" x14ac:dyDescent="0.25">
      <c r="A2017" t="s">
        <v>9</v>
      </c>
      <c r="B2017">
        <v>25720053</v>
      </c>
      <c r="C2017" t="s">
        <v>187</v>
      </c>
      <c r="D2017" t="s">
        <v>762</v>
      </c>
      <c r="E2017">
        <v>4</v>
      </c>
      <c r="F2017">
        <v>53</v>
      </c>
      <c r="G2017">
        <v>6044.46</v>
      </c>
      <c r="H2017">
        <v>31357.5</v>
      </c>
      <c r="I2017">
        <v>125430</v>
      </c>
    </row>
    <row r="2018" spans="1:9" x14ac:dyDescent="0.25">
      <c r="A2018" t="s">
        <v>9</v>
      </c>
      <c r="B2018">
        <v>34370905</v>
      </c>
      <c r="C2018" t="s">
        <v>232</v>
      </c>
      <c r="D2018" t="s">
        <v>140</v>
      </c>
      <c r="E2018">
        <v>0</v>
      </c>
      <c r="F2018">
        <v>0</v>
      </c>
      <c r="G2018">
        <v>1699</v>
      </c>
      <c r="H2018">
        <v>1456.28</v>
      </c>
      <c r="I2018">
        <v>3398</v>
      </c>
    </row>
    <row r="2019" spans="1:9" x14ac:dyDescent="0.25">
      <c r="A2019" t="s">
        <v>9</v>
      </c>
      <c r="B2019">
        <v>26496520</v>
      </c>
      <c r="C2019" t="s">
        <v>59</v>
      </c>
      <c r="D2019" t="s">
        <v>60</v>
      </c>
      <c r="E2019">
        <v>0</v>
      </c>
      <c r="F2019">
        <v>4</v>
      </c>
      <c r="G2019">
        <v>5579.83</v>
      </c>
      <c r="H2019">
        <v>0</v>
      </c>
      <c r="I2019">
        <v>0</v>
      </c>
    </row>
    <row r="2020" spans="1:9" x14ac:dyDescent="0.25">
      <c r="A2020" t="s">
        <v>9</v>
      </c>
      <c r="B2020">
        <v>36292179</v>
      </c>
      <c r="C2020" t="s">
        <v>727</v>
      </c>
      <c r="D2020" t="s">
        <v>728</v>
      </c>
      <c r="E2020">
        <v>0</v>
      </c>
      <c r="F2020">
        <v>4</v>
      </c>
      <c r="G2020">
        <v>6817.18</v>
      </c>
      <c r="H2020">
        <v>13624.77</v>
      </c>
      <c r="I2020">
        <v>122623</v>
      </c>
    </row>
    <row r="2021" spans="1:9" x14ac:dyDescent="0.25">
      <c r="A2021" t="s">
        <v>9</v>
      </c>
      <c r="B2021">
        <v>11363798</v>
      </c>
      <c r="C2021" t="s">
        <v>321</v>
      </c>
      <c r="D2021" t="s">
        <v>265</v>
      </c>
      <c r="E2021">
        <v>5</v>
      </c>
      <c r="F2021">
        <v>7</v>
      </c>
      <c r="G2021">
        <v>3516</v>
      </c>
      <c r="H2021">
        <v>0</v>
      </c>
      <c r="I2021">
        <v>3516</v>
      </c>
    </row>
    <row r="2022" spans="1:9" x14ac:dyDescent="0.25">
      <c r="A2022" t="s">
        <v>9</v>
      </c>
      <c r="B2022">
        <v>36717250</v>
      </c>
      <c r="C2022" t="s">
        <v>402</v>
      </c>
      <c r="D2022" t="s">
        <v>403</v>
      </c>
      <c r="E2022">
        <v>0</v>
      </c>
      <c r="F2022">
        <v>8</v>
      </c>
      <c r="G2022">
        <v>4258</v>
      </c>
      <c r="H2022">
        <v>0</v>
      </c>
      <c r="I2022">
        <v>21290</v>
      </c>
    </row>
    <row r="2023" spans="1:9" x14ac:dyDescent="0.25">
      <c r="A2023" t="s">
        <v>9</v>
      </c>
      <c r="B2023">
        <v>25755209</v>
      </c>
      <c r="C2023" t="s">
        <v>117</v>
      </c>
      <c r="D2023" t="s">
        <v>118</v>
      </c>
      <c r="E2023">
        <v>5</v>
      </c>
      <c r="F2023">
        <v>2</v>
      </c>
      <c r="G2023">
        <v>2142.1999999999998</v>
      </c>
      <c r="H2023">
        <v>0</v>
      </c>
      <c r="I2023">
        <v>7928</v>
      </c>
    </row>
    <row r="2024" spans="1:9" x14ac:dyDescent="0.25">
      <c r="A2024" t="s">
        <v>9</v>
      </c>
      <c r="B2024">
        <v>37940026</v>
      </c>
      <c r="C2024" t="s">
        <v>314</v>
      </c>
      <c r="D2024" t="s">
        <v>315</v>
      </c>
      <c r="E2024">
        <v>5</v>
      </c>
      <c r="F2024">
        <v>0</v>
      </c>
      <c r="G2024">
        <v>8003</v>
      </c>
      <c r="H2024">
        <v>22408.400000000001</v>
      </c>
      <c r="I2024">
        <v>112042</v>
      </c>
    </row>
    <row r="2025" spans="1:9" x14ac:dyDescent="0.25">
      <c r="A2025" t="s">
        <v>9</v>
      </c>
      <c r="B2025">
        <v>29316433</v>
      </c>
      <c r="C2025" t="s">
        <v>191</v>
      </c>
      <c r="D2025" t="s">
        <v>192</v>
      </c>
      <c r="E2025">
        <v>5</v>
      </c>
      <c r="F2025">
        <v>19</v>
      </c>
      <c r="G2025">
        <v>4516.2</v>
      </c>
      <c r="H2025">
        <v>18001.25</v>
      </c>
      <c r="I2025">
        <v>72005</v>
      </c>
    </row>
    <row r="2026" spans="1:9" x14ac:dyDescent="0.25">
      <c r="A2026" t="s">
        <v>9</v>
      </c>
      <c r="B2026">
        <v>37936515</v>
      </c>
      <c r="C2026" t="s">
        <v>53</v>
      </c>
      <c r="D2026" t="s">
        <v>54</v>
      </c>
      <c r="E2026">
        <v>0</v>
      </c>
      <c r="F2026">
        <v>5</v>
      </c>
      <c r="G2026">
        <v>1649</v>
      </c>
      <c r="H2026">
        <v>4947</v>
      </c>
      <c r="I2026">
        <v>4947</v>
      </c>
    </row>
    <row r="2027" spans="1:9" x14ac:dyDescent="0.25">
      <c r="A2027" t="s">
        <v>9</v>
      </c>
      <c r="B2027">
        <v>27493502</v>
      </c>
      <c r="C2027" t="s">
        <v>293</v>
      </c>
      <c r="D2027" t="s">
        <v>294</v>
      </c>
      <c r="E2027">
        <v>5</v>
      </c>
      <c r="F2027">
        <v>2</v>
      </c>
      <c r="G2027">
        <v>3244.73</v>
      </c>
      <c r="H2027">
        <v>0</v>
      </c>
      <c r="I2027">
        <v>12837</v>
      </c>
    </row>
    <row r="2028" spans="1:9" x14ac:dyDescent="0.25">
      <c r="A2028" t="s">
        <v>9</v>
      </c>
      <c r="B2028">
        <v>36005722</v>
      </c>
      <c r="C2028" t="s">
        <v>177</v>
      </c>
      <c r="D2028" t="s">
        <v>178</v>
      </c>
      <c r="E2028">
        <v>3</v>
      </c>
      <c r="F2028">
        <v>2</v>
      </c>
      <c r="G2028">
        <v>7552</v>
      </c>
      <c r="H2028">
        <v>0</v>
      </c>
      <c r="I2028">
        <v>173696</v>
      </c>
    </row>
    <row r="2029" spans="1:9" x14ac:dyDescent="0.25">
      <c r="A2029" t="s">
        <v>9</v>
      </c>
      <c r="B2029">
        <v>29117549</v>
      </c>
      <c r="C2029" t="s">
        <v>20</v>
      </c>
      <c r="D2029" t="s">
        <v>36</v>
      </c>
      <c r="E2029">
        <v>5</v>
      </c>
      <c r="F2029">
        <v>39</v>
      </c>
      <c r="G2029">
        <v>4795</v>
      </c>
      <c r="H2029">
        <v>3729.44</v>
      </c>
      <c r="I2029">
        <v>33565</v>
      </c>
    </row>
    <row r="2030" spans="1:9" x14ac:dyDescent="0.25">
      <c r="A2030" t="s">
        <v>9</v>
      </c>
      <c r="B2030">
        <v>34588948</v>
      </c>
      <c r="C2030" t="s">
        <v>102</v>
      </c>
      <c r="D2030" t="s">
        <v>103</v>
      </c>
      <c r="E2030">
        <v>4</v>
      </c>
      <c r="F2030">
        <v>12</v>
      </c>
      <c r="G2030">
        <v>2100</v>
      </c>
      <c r="H2030">
        <v>724.13</v>
      </c>
      <c r="I2030">
        <v>21000</v>
      </c>
    </row>
    <row r="2031" spans="1:9" x14ac:dyDescent="0.25">
      <c r="A2031" t="s">
        <v>9</v>
      </c>
      <c r="B2031">
        <v>12401330</v>
      </c>
      <c r="C2031" t="s">
        <v>763</v>
      </c>
      <c r="D2031" t="s">
        <v>294</v>
      </c>
      <c r="E2031">
        <v>4</v>
      </c>
      <c r="F2031">
        <v>2</v>
      </c>
      <c r="G2031">
        <v>1797.33</v>
      </c>
      <c r="H2031">
        <v>0</v>
      </c>
      <c r="I2031">
        <v>19889</v>
      </c>
    </row>
    <row r="2032" spans="1:9" x14ac:dyDescent="0.25">
      <c r="A2032" t="s">
        <v>9</v>
      </c>
      <c r="B2032">
        <v>37124955</v>
      </c>
      <c r="C2032" t="s">
        <v>342</v>
      </c>
      <c r="D2032" t="s">
        <v>343</v>
      </c>
      <c r="E2032">
        <v>4</v>
      </c>
      <c r="F2032">
        <v>4</v>
      </c>
      <c r="G2032">
        <v>2376</v>
      </c>
      <c r="H2032">
        <v>0</v>
      </c>
      <c r="I2032">
        <v>14256</v>
      </c>
    </row>
    <row r="2033" spans="1:9" x14ac:dyDescent="0.25">
      <c r="A2033" t="s">
        <v>9</v>
      </c>
      <c r="B2033">
        <v>30290120</v>
      </c>
      <c r="C2033" t="s">
        <v>20</v>
      </c>
      <c r="D2033" t="s">
        <v>36</v>
      </c>
      <c r="E2033">
        <v>4</v>
      </c>
      <c r="F2033">
        <v>12</v>
      </c>
      <c r="G2033">
        <v>4354</v>
      </c>
      <c r="H2033">
        <v>0</v>
      </c>
      <c r="I2033">
        <v>38268</v>
      </c>
    </row>
    <row r="2034" spans="1:9" x14ac:dyDescent="0.25">
      <c r="A2034" t="s">
        <v>9</v>
      </c>
      <c r="B2034">
        <v>27750540</v>
      </c>
      <c r="C2034" t="s">
        <v>20</v>
      </c>
      <c r="D2034" t="s">
        <v>21</v>
      </c>
      <c r="E2034">
        <v>4</v>
      </c>
      <c r="F2034">
        <v>14</v>
      </c>
      <c r="G2034">
        <v>5460.13</v>
      </c>
      <c r="H2034">
        <v>0</v>
      </c>
      <c r="I2034">
        <v>16977</v>
      </c>
    </row>
    <row r="2035" spans="1:9" x14ac:dyDescent="0.25">
      <c r="A2035" t="s">
        <v>9</v>
      </c>
      <c r="B2035">
        <v>19505304</v>
      </c>
      <c r="C2035" t="s">
        <v>12</v>
      </c>
      <c r="D2035" t="s">
        <v>13</v>
      </c>
      <c r="E2035">
        <v>5</v>
      </c>
      <c r="F2035">
        <v>4</v>
      </c>
      <c r="G2035">
        <v>5914</v>
      </c>
      <c r="H2035">
        <v>0</v>
      </c>
      <c r="I2035">
        <v>147850</v>
      </c>
    </row>
    <row r="2036" spans="1:9" x14ac:dyDescent="0.25">
      <c r="A2036" t="s">
        <v>9</v>
      </c>
      <c r="B2036">
        <v>36892846</v>
      </c>
      <c r="C2036" t="s">
        <v>425</v>
      </c>
      <c r="D2036" t="s">
        <v>214</v>
      </c>
      <c r="E2036">
        <v>3</v>
      </c>
      <c r="F2036">
        <v>11</v>
      </c>
      <c r="G2036">
        <v>2690.1</v>
      </c>
      <c r="H2036">
        <v>0</v>
      </c>
      <c r="I2036">
        <v>29772</v>
      </c>
    </row>
    <row r="2037" spans="1:9" x14ac:dyDescent="0.25">
      <c r="A2037" t="s">
        <v>9</v>
      </c>
      <c r="B2037">
        <v>16181702</v>
      </c>
      <c r="C2037" t="s">
        <v>308</v>
      </c>
      <c r="D2037" t="s">
        <v>309</v>
      </c>
      <c r="E2037">
        <v>0</v>
      </c>
      <c r="F2037">
        <v>12</v>
      </c>
      <c r="G2037">
        <v>1700.26</v>
      </c>
      <c r="H2037">
        <v>3209.68</v>
      </c>
      <c r="I2037">
        <v>5544</v>
      </c>
    </row>
    <row r="2038" spans="1:9" x14ac:dyDescent="0.25">
      <c r="A2038" t="s">
        <v>9</v>
      </c>
      <c r="B2038">
        <v>37029196</v>
      </c>
      <c r="C2038" t="s">
        <v>129</v>
      </c>
      <c r="D2038" t="s">
        <v>130</v>
      </c>
      <c r="E2038">
        <v>0</v>
      </c>
      <c r="F2038">
        <v>0</v>
      </c>
      <c r="G2038">
        <v>2648.6</v>
      </c>
      <c r="H2038">
        <v>9350</v>
      </c>
      <c r="I2038">
        <v>16150</v>
      </c>
    </row>
    <row r="2039" spans="1:9" x14ac:dyDescent="0.25">
      <c r="A2039" t="s">
        <v>9</v>
      </c>
      <c r="B2039">
        <v>35495507</v>
      </c>
      <c r="C2039" t="s">
        <v>340</v>
      </c>
      <c r="D2039" t="s">
        <v>341</v>
      </c>
      <c r="E2039">
        <v>4</v>
      </c>
      <c r="F2039">
        <v>18</v>
      </c>
      <c r="G2039">
        <v>6931.58</v>
      </c>
      <c r="H2039">
        <v>34364.44</v>
      </c>
      <c r="I2039">
        <v>309280</v>
      </c>
    </row>
    <row r="2040" spans="1:9" x14ac:dyDescent="0.25">
      <c r="A2040" t="s">
        <v>9</v>
      </c>
      <c r="B2040">
        <v>27049500</v>
      </c>
      <c r="C2040" t="s">
        <v>277</v>
      </c>
      <c r="D2040" t="s">
        <v>278</v>
      </c>
      <c r="E2040">
        <v>4</v>
      </c>
      <c r="F2040">
        <v>41</v>
      </c>
      <c r="G2040">
        <v>6047.62</v>
      </c>
      <c r="H2040">
        <v>0</v>
      </c>
      <c r="I2040">
        <v>0</v>
      </c>
    </row>
    <row r="2041" spans="1:9" x14ac:dyDescent="0.25">
      <c r="A2041" t="s">
        <v>9</v>
      </c>
      <c r="B2041">
        <v>28525906</v>
      </c>
      <c r="C2041" t="s">
        <v>230</v>
      </c>
      <c r="D2041" t="s">
        <v>295</v>
      </c>
      <c r="E2041">
        <v>3</v>
      </c>
      <c r="F2041">
        <v>6</v>
      </c>
      <c r="G2041">
        <v>3385.06</v>
      </c>
      <c r="H2041">
        <v>0</v>
      </c>
      <c r="I2041">
        <v>3924</v>
      </c>
    </row>
    <row r="2042" spans="1:9" x14ac:dyDescent="0.25">
      <c r="A2042" t="s">
        <v>9</v>
      </c>
      <c r="B2042">
        <v>37033253</v>
      </c>
      <c r="C2042" t="s">
        <v>136</v>
      </c>
      <c r="D2042" t="s">
        <v>137</v>
      </c>
      <c r="E2042">
        <v>5</v>
      </c>
      <c r="F2042">
        <v>106</v>
      </c>
      <c r="G2042">
        <v>6659.6</v>
      </c>
      <c r="H2042">
        <v>0</v>
      </c>
      <c r="I2042">
        <v>396178</v>
      </c>
    </row>
    <row r="2043" spans="1:9" x14ac:dyDescent="0.25">
      <c r="A2043" t="s">
        <v>9</v>
      </c>
      <c r="B2043">
        <v>24802121</v>
      </c>
      <c r="C2043" t="s">
        <v>109</v>
      </c>
      <c r="D2043" t="s">
        <v>110</v>
      </c>
      <c r="E2043">
        <v>4</v>
      </c>
      <c r="F2043">
        <v>206</v>
      </c>
      <c r="G2043">
        <v>5624</v>
      </c>
      <c r="H2043">
        <v>0</v>
      </c>
      <c r="I2043">
        <v>190868</v>
      </c>
    </row>
    <row r="2044" spans="1:9" x14ac:dyDescent="0.25">
      <c r="A2044" t="s">
        <v>9</v>
      </c>
      <c r="B2044">
        <v>32772289</v>
      </c>
      <c r="C2044" t="s">
        <v>33</v>
      </c>
      <c r="D2044" t="s">
        <v>34</v>
      </c>
      <c r="E2044">
        <v>3</v>
      </c>
      <c r="F2044">
        <v>3</v>
      </c>
      <c r="G2044">
        <v>2250</v>
      </c>
      <c r="H2044">
        <v>13909.09</v>
      </c>
      <c r="I2044">
        <v>38250</v>
      </c>
    </row>
    <row r="2045" spans="1:9" x14ac:dyDescent="0.25">
      <c r="A2045" t="s">
        <v>9</v>
      </c>
      <c r="B2045">
        <v>17144152</v>
      </c>
      <c r="C2045" t="s">
        <v>134</v>
      </c>
      <c r="D2045" t="s">
        <v>56</v>
      </c>
      <c r="E2045">
        <v>5</v>
      </c>
      <c r="F2045">
        <v>120</v>
      </c>
      <c r="G2045">
        <v>2653.33</v>
      </c>
      <c r="H2045">
        <v>13696</v>
      </c>
      <c r="I2045">
        <v>20544</v>
      </c>
    </row>
    <row r="2046" spans="1:9" x14ac:dyDescent="0.25">
      <c r="A2046" t="s">
        <v>9</v>
      </c>
      <c r="B2046">
        <v>17998480</v>
      </c>
      <c r="C2046" t="s">
        <v>367</v>
      </c>
      <c r="D2046" t="s">
        <v>368</v>
      </c>
      <c r="E2046">
        <v>0</v>
      </c>
      <c r="F2046">
        <v>7</v>
      </c>
      <c r="G2046">
        <v>19795.5</v>
      </c>
      <c r="H2046">
        <v>0</v>
      </c>
      <c r="I2046">
        <v>99528</v>
      </c>
    </row>
    <row r="2047" spans="1:9" x14ac:dyDescent="0.25">
      <c r="A2047" t="s">
        <v>9</v>
      </c>
      <c r="B2047">
        <v>40470894</v>
      </c>
      <c r="C2047" t="s">
        <v>648</v>
      </c>
      <c r="D2047" t="s">
        <v>649</v>
      </c>
      <c r="E2047">
        <v>0</v>
      </c>
      <c r="F2047">
        <v>0</v>
      </c>
      <c r="G2047">
        <v>4390.66</v>
      </c>
      <c r="H2047">
        <v>29904</v>
      </c>
      <c r="I2047">
        <v>12816</v>
      </c>
    </row>
    <row r="2048" spans="1:9" x14ac:dyDescent="0.25">
      <c r="A2048" t="s">
        <v>9</v>
      </c>
      <c r="B2048">
        <v>37045911</v>
      </c>
      <c r="C2048" t="s">
        <v>86</v>
      </c>
      <c r="D2048" t="s">
        <v>192</v>
      </c>
      <c r="E2048">
        <v>5</v>
      </c>
      <c r="F2048">
        <v>5</v>
      </c>
      <c r="G2048">
        <v>7869.86</v>
      </c>
      <c r="H2048">
        <v>0</v>
      </c>
      <c r="I2048">
        <v>233920</v>
      </c>
    </row>
    <row r="2049" spans="1:9" x14ac:dyDescent="0.25">
      <c r="A2049" t="s">
        <v>9</v>
      </c>
      <c r="B2049">
        <v>37038241</v>
      </c>
      <c r="C2049" t="s">
        <v>164</v>
      </c>
      <c r="D2049" t="s">
        <v>198</v>
      </c>
      <c r="E2049">
        <v>0</v>
      </c>
      <c r="F2049">
        <v>2</v>
      </c>
      <c r="G2049">
        <v>2194.71</v>
      </c>
      <c r="H2049">
        <v>636.85</v>
      </c>
      <c r="I2049">
        <v>8916</v>
      </c>
    </row>
    <row r="2050" spans="1:9" x14ac:dyDescent="0.25">
      <c r="A2050" t="s">
        <v>9</v>
      </c>
      <c r="B2050">
        <v>23837174</v>
      </c>
      <c r="C2050" t="s">
        <v>92</v>
      </c>
      <c r="D2050" t="s">
        <v>93</v>
      </c>
      <c r="E2050">
        <v>4</v>
      </c>
      <c r="F2050">
        <v>236</v>
      </c>
      <c r="G2050">
        <v>3300.7</v>
      </c>
      <c r="H2050">
        <v>5116.66</v>
      </c>
      <c r="I2050">
        <v>46050</v>
      </c>
    </row>
    <row r="2051" spans="1:9" x14ac:dyDescent="0.25">
      <c r="A2051" t="s">
        <v>9</v>
      </c>
      <c r="B2051">
        <v>37225221</v>
      </c>
      <c r="C2051" t="s">
        <v>639</v>
      </c>
      <c r="D2051" t="s">
        <v>640</v>
      </c>
      <c r="E2051">
        <v>3</v>
      </c>
      <c r="F2051">
        <v>9</v>
      </c>
      <c r="G2051">
        <v>3554.83</v>
      </c>
      <c r="H2051">
        <v>0</v>
      </c>
      <c r="I2051">
        <v>77430</v>
      </c>
    </row>
    <row r="2052" spans="1:9" x14ac:dyDescent="0.25">
      <c r="A2052" t="s">
        <v>9</v>
      </c>
      <c r="B2052">
        <v>13390307</v>
      </c>
      <c r="C2052" t="s">
        <v>20</v>
      </c>
      <c r="D2052" t="s">
        <v>123</v>
      </c>
      <c r="E2052">
        <v>4</v>
      </c>
      <c r="F2052">
        <v>31</v>
      </c>
      <c r="G2052">
        <v>3445.26</v>
      </c>
      <c r="H2052">
        <v>0</v>
      </c>
      <c r="I2052">
        <v>8598</v>
      </c>
    </row>
    <row r="2053" spans="1:9" x14ac:dyDescent="0.25">
      <c r="A2053" t="s">
        <v>9</v>
      </c>
      <c r="B2053">
        <v>38802492</v>
      </c>
      <c r="C2053" t="s">
        <v>540</v>
      </c>
      <c r="D2053" t="s">
        <v>244</v>
      </c>
      <c r="E2053">
        <v>4</v>
      </c>
      <c r="F2053">
        <v>0</v>
      </c>
      <c r="G2053">
        <v>2631</v>
      </c>
      <c r="H2053">
        <v>8007</v>
      </c>
      <c r="I2053">
        <v>16014</v>
      </c>
    </row>
    <row r="2054" spans="1:9" x14ac:dyDescent="0.25">
      <c r="A2054" t="s">
        <v>9</v>
      </c>
      <c r="B2054">
        <v>36345707</v>
      </c>
      <c r="C2054" t="s">
        <v>107</v>
      </c>
      <c r="D2054" t="s">
        <v>108</v>
      </c>
      <c r="E2054">
        <v>4</v>
      </c>
      <c r="F2054">
        <v>62</v>
      </c>
      <c r="G2054">
        <v>2794</v>
      </c>
      <c r="H2054">
        <v>0</v>
      </c>
      <c r="I2054">
        <v>81558</v>
      </c>
    </row>
    <row r="2055" spans="1:9" x14ac:dyDescent="0.25">
      <c r="A2055" t="s">
        <v>9</v>
      </c>
      <c r="B2055">
        <v>21255020</v>
      </c>
      <c r="C2055" t="s">
        <v>37</v>
      </c>
      <c r="D2055" t="s">
        <v>38</v>
      </c>
      <c r="E2055">
        <v>5</v>
      </c>
      <c r="F2055">
        <v>2</v>
      </c>
      <c r="G2055">
        <v>1867.23</v>
      </c>
      <c r="H2055">
        <v>13153</v>
      </c>
      <c r="I2055">
        <v>15032</v>
      </c>
    </row>
    <row r="2056" spans="1:9" x14ac:dyDescent="0.25">
      <c r="A2056" t="s">
        <v>9</v>
      </c>
      <c r="B2056">
        <v>28099432</v>
      </c>
      <c r="C2056" t="s">
        <v>415</v>
      </c>
      <c r="D2056" t="s">
        <v>416</v>
      </c>
      <c r="E2056">
        <v>4</v>
      </c>
      <c r="F2056">
        <v>10</v>
      </c>
      <c r="G2056">
        <v>1948.33</v>
      </c>
      <c r="H2056">
        <v>0</v>
      </c>
      <c r="I2056">
        <v>102550</v>
      </c>
    </row>
    <row r="2057" spans="1:9" x14ac:dyDescent="0.25">
      <c r="A2057" t="s">
        <v>9</v>
      </c>
      <c r="B2057">
        <v>39031204</v>
      </c>
      <c r="C2057" t="s">
        <v>126</v>
      </c>
      <c r="D2057" t="s">
        <v>127</v>
      </c>
      <c r="E2057">
        <v>5</v>
      </c>
      <c r="F2057">
        <v>2</v>
      </c>
      <c r="G2057">
        <v>2572</v>
      </c>
      <c r="H2057">
        <v>8417.4500000000007</v>
      </c>
      <c r="I2057">
        <v>23148</v>
      </c>
    </row>
    <row r="2058" spans="1:9" x14ac:dyDescent="0.25">
      <c r="A2058" t="s">
        <v>9</v>
      </c>
      <c r="B2058">
        <v>29232988</v>
      </c>
      <c r="C2058" t="s">
        <v>39</v>
      </c>
      <c r="D2058" t="s">
        <v>40</v>
      </c>
      <c r="E2058">
        <v>5</v>
      </c>
      <c r="F2058">
        <v>0</v>
      </c>
      <c r="G2058">
        <v>4631</v>
      </c>
      <c r="H2058">
        <v>1852.4</v>
      </c>
      <c r="I2058">
        <v>9262</v>
      </c>
    </row>
    <row r="2059" spans="1:9" x14ac:dyDescent="0.25">
      <c r="A2059" t="s">
        <v>9</v>
      </c>
      <c r="B2059">
        <v>38135072</v>
      </c>
      <c r="C2059" t="s">
        <v>45</v>
      </c>
      <c r="D2059" t="s">
        <v>46</v>
      </c>
      <c r="E2059">
        <v>2</v>
      </c>
      <c r="F2059">
        <v>1</v>
      </c>
      <c r="G2059">
        <v>2572</v>
      </c>
      <c r="H2059">
        <v>2204.5700000000002</v>
      </c>
      <c r="I2059">
        <v>5144</v>
      </c>
    </row>
    <row r="2060" spans="1:9" x14ac:dyDescent="0.25">
      <c r="A2060" t="s">
        <v>9</v>
      </c>
      <c r="B2060">
        <v>27147993</v>
      </c>
      <c r="C2060" t="s">
        <v>117</v>
      </c>
      <c r="D2060" t="s">
        <v>118</v>
      </c>
      <c r="E2060">
        <v>0</v>
      </c>
      <c r="F2060">
        <v>0</v>
      </c>
      <c r="G2060">
        <v>1538.83</v>
      </c>
      <c r="H2060">
        <v>0</v>
      </c>
      <c r="I2060">
        <v>10395</v>
      </c>
    </row>
    <row r="2061" spans="1:9" x14ac:dyDescent="0.25">
      <c r="A2061" t="s">
        <v>9</v>
      </c>
      <c r="B2061">
        <v>25984882</v>
      </c>
      <c r="C2061" t="s">
        <v>96</v>
      </c>
      <c r="D2061" t="s">
        <v>85</v>
      </c>
      <c r="E2061">
        <v>0</v>
      </c>
      <c r="F2061">
        <v>0</v>
      </c>
      <c r="G2061">
        <v>3937</v>
      </c>
      <c r="H2061">
        <v>0</v>
      </c>
      <c r="I2061">
        <v>39370</v>
      </c>
    </row>
    <row r="2062" spans="1:9" x14ac:dyDescent="0.25">
      <c r="A2062" t="s">
        <v>9</v>
      </c>
      <c r="B2062">
        <v>35500007</v>
      </c>
      <c r="C2062" t="s">
        <v>126</v>
      </c>
      <c r="D2062" t="s">
        <v>127</v>
      </c>
      <c r="E2062">
        <v>5</v>
      </c>
      <c r="F2062">
        <v>1</v>
      </c>
      <c r="G2062">
        <v>2047</v>
      </c>
      <c r="H2062">
        <v>0</v>
      </c>
      <c r="I2062">
        <v>10235</v>
      </c>
    </row>
    <row r="2063" spans="1:9" x14ac:dyDescent="0.25">
      <c r="A2063" t="s">
        <v>9</v>
      </c>
      <c r="B2063">
        <v>37794276</v>
      </c>
      <c r="C2063" t="s">
        <v>764</v>
      </c>
      <c r="D2063" t="s">
        <v>765</v>
      </c>
      <c r="E2063">
        <v>3</v>
      </c>
      <c r="F2063">
        <v>4</v>
      </c>
      <c r="G2063">
        <v>4590</v>
      </c>
      <c r="H2063">
        <v>791.37</v>
      </c>
      <c r="I2063">
        <v>22950</v>
      </c>
    </row>
    <row r="2064" spans="1:9" x14ac:dyDescent="0.25">
      <c r="A2064" t="s">
        <v>9</v>
      </c>
      <c r="B2064">
        <v>38372093</v>
      </c>
      <c r="C2064" t="s">
        <v>111</v>
      </c>
      <c r="D2064" t="s">
        <v>112</v>
      </c>
      <c r="E2064">
        <v>0</v>
      </c>
      <c r="F2064">
        <v>0</v>
      </c>
      <c r="G2064">
        <v>2685.56</v>
      </c>
      <c r="H2064">
        <v>0</v>
      </c>
      <c r="I2064">
        <v>758</v>
      </c>
    </row>
    <row r="2065" spans="1:9" x14ac:dyDescent="0.25">
      <c r="A2065" t="s">
        <v>9</v>
      </c>
      <c r="B2065">
        <v>35918640</v>
      </c>
      <c r="C2065" t="s">
        <v>700</v>
      </c>
      <c r="D2065" t="s">
        <v>701</v>
      </c>
      <c r="E2065">
        <v>0</v>
      </c>
      <c r="F2065">
        <v>0</v>
      </c>
      <c r="G2065">
        <v>3111.36</v>
      </c>
      <c r="H2065">
        <v>0</v>
      </c>
      <c r="I2065">
        <v>9306</v>
      </c>
    </row>
    <row r="2066" spans="1:9" x14ac:dyDescent="0.25">
      <c r="A2066" t="s">
        <v>9</v>
      </c>
      <c r="B2066">
        <v>26084991</v>
      </c>
      <c r="C2066" t="s">
        <v>251</v>
      </c>
      <c r="D2066" t="s">
        <v>766</v>
      </c>
      <c r="E2066">
        <v>5</v>
      </c>
      <c r="F2066">
        <v>5</v>
      </c>
      <c r="G2066">
        <v>3169.46</v>
      </c>
      <c r="H2066">
        <v>4236.76</v>
      </c>
      <c r="I2066">
        <v>27539</v>
      </c>
    </row>
    <row r="2067" spans="1:9" x14ac:dyDescent="0.25">
      <c r="A2067" t="s">
        <v>9</v>
      </c>
      <c r="B2067">
        <v>8946838</v>
      </c>
      <c r="C2067" t="s">
        <v>767</v>
      </c>
      <c r="D2067" t="s">
        <v>768</v>
      </c>
      <c r="E2067">
        <v>0</v>
      </c>
      <c r="F2067">
        <v>5</v>
      </c>
      <c r="G2067">
        <v>2240</v>
      </c>
      <c r="H2067">
        <v>0</v>
      </c>
      <c r="I2067">
        <v>0</v>
      </c>
    </row>
    <row r="2068" spans="1:9" x14ac:dyDescent="0.25">
      <c r="A2068" t="s">
        <v>9</v>
      </c>
      <c r="B2068">
        <v>36609890</v>
      </c>
      <c r="C2068" t="s">
        <v>102</v>
      </c>
      <c r="D2068" t="s">
        <v>103</v>
      </c>
      <c r="E2068">
        <v>4</v>
      </c>
      <c r="F2068">
        <v>19</v>
      </c>
      <c r="G2068">
        <v>2866.5</v>
      </c>
      <c r="H2068">
        <v>0</v>
      </c>
      <c r="I2068">
        <v>160680</v>
      </c>
    </row>
    <row r="2069" spans="1:9" x14ac:dyDescent="0.25">
      <c r="A2069" t="s">
        <v>9</v>
      </c>
      <c r="B2069">
        <v>32772708</v>
      </c>
      <c r="C2069" t="s">
        <v>33</v>
      </c>
      <c r="D2069" t="s">
        <v>34</v>
      </c>
      <c r="E2069">
        <v>0</v>
      </c>
      <c r="F2069">
        <v>1</v>
      </c>
      <c r="G2069">
        <v>2250</v>
      </c>
      <c r="H2069">
        <v>3375</v>
      </c>
      <c r="I2069">
        <v>13500</v>
      </c>
    </row>
    <row r="2070" spans="1:9" x14ac:dyDescent="0.25">
      <c r="A2070" t="s">
        <v>9</v>
      </c>
      <c r="B2070">
        <v>20966958</v>
      </c>
      <c r="C2070" t="s">
        <v>14</v>
      </c>
      <c r="D2070" t="s">
        <v>536</v>
      </c>
      <c r="E2070">
        <v>0</v>
      </c>
      <c r="F2070">
        <v>0</v>
      </c>
      <c r="G2070">
        <v>3675</v>
      </c>
      <c r="H2070">
        <v>7350</v>
      </c>
      <c r="I2070">
        <v>14700</v>
      </c>
    </row>
    <row r="2071" spans="1:9" x14ac:dyDescent="0.25">
      <c r="A2071" t="s">
        <v>9</v>
      </c>
      <c r="B2071">
        <v>8498768</v>
      </c>
      <c r="C2071" t="s">
        <v>682</v>
      </c>
      <c r="D2071" t="s">
        <v>602</v>
      </c>
      <c r="E2071">
        <v>4</v>
      </c>
      <c r="F2071">
        <v>11</v>
      </c>
      <c r="G2071">
        <v>4519.6099999999997</v>
      </c>
      <c r="H2071">
        <v>2225.5300000000002</v>
      </c>
      <c r="I2071">
        <v>14466</v>
      </c>
    </row>
    <row r="2072" spans="1:9" x14ac:dyDescent="0.25">
      <c r="A2072" t="s">
        <v>9</v>
      </c>
      <c r="B2072">
        <v>11105444</v>
      </c>
      <c r="C2072" t="s">
        <v>714</v>
      </c>
      <c r="D2072" t="s">
        <v>769</v>
      </c>
      <c r="E2072">
        <v>4</v>
      </c>
      <c r="F2072">
        <v>38</v>
      </c>
      <c r="G2072">
        <v>1492</v>
      </c>
      <c r="H2072">
        <v>7460</v>
      </c>
      <c r="I2072">
        <v>7460</v>
      </c>
    </row>
    <row r="2073" spans="1:9" x14ac:dyDescent="0.25">
      <c r="A2073" t="s">
        <v>9</v>
      </c>
      <c r="B2073">
        <v>21100810</v>
      </c>
      <c r="C2073" t="s">
        <v>96</v>
      </c>
      <c r="D2073" t="s">
        <v>97</v>
      </c>
      <c r="E2073">
        <v>4</v>
      </c>
      <c r="F2073">
        <v>7</v>
      </c>
      <c r="G2073">
        <v>5174</v>
      </c>
      <c r="H2073">
        <v>0</v>
      </c>
      <c r="I2073">
        <v>31044</v>
      </c>
    </row>
    <row r="2074" spans="1:9" x14ac:dyDescent="0.25">
      <c r="A2074" t="s">
        <v>9</v>
      </c>
      <c r="B2074">
        <v>27398670</v>
      </c>
      <c r="C2074" t="s">
        <v>121</v>
      </c>
      <c r="D2074" t="s">
        <v>122</v>
      </c>
      <c r="E2074">
        <v>4</v>
      </c>
      <c r="F2074">
        <v>3</v>
      </c>
      <c r="G2074">
        <v>3913.84</v>
      </c>
      <c r="H2074">
        <v>664.61</v>
      </c>
      <c r="I2074">
        <v>4320</v>
      </c>
    </row>
    <row r="2075" spans="1:9" x14ac:dyDescent="0.25">
      <c r="A2075" t="s">
        <v>9</v>
      </c>
      <c r="B2075">
        <v>29676124</v>
      </c>
      <c r="C2075" t="s">
        <v>770</v>
      </c>
      <c r="D2075" t="s">
        <v>771</v>
      </c>
      <c r="E2075">
        <v>4</v>
      </c>
      <c r="F2075">
        <v>1</v>
      </c>
      <c r="G2075">
        <v>6930</v>
      </c>
      <c r="H2075">
        <v>0</v>
      </c>
      <c r="I2075">
        <v>27720</v>
      </c>
    </row>
    <row r="2076" spans="1:9" x14ac:dyDescent="0.25">
      <c r="A2076" t="s">
        <v>9</v>
      </c>
      <c r="B2076">
        <v>25672374</v>
      </c>
      <c r="C2076" t="s">
        <v>361</v>
      </c>
      <c r="D2076" t="s">
        <v>580</v>
      </c>
      <c r="E2076">
        <v>5</v>
      </c>
      <c r="F2076">
        <v>12</v>
      </c>
      <c r="G2076">
        <v>17819</v>
      </c>
      <c r="H2076">
        <v>0</v>
      </c>
      <c r="I2076">
        <v>160371</v>
      </c>
    </row>
    <row r="2077" spans="1:9" x14ac:dyDescent="0.25">
      <c r="A2077" t="s">
        <v>9</v>
      </c>
      <c r="B2077">
        <v>34771908</v>
      </c>
      <c r="C2077" t="s">
        <v>66</v>
      </c>
      <c r="D2077" t="s">
        <v>67</v>
      </c>
      <c r="E2077">
        <v>4</v>
      </c>
      <c r="F2077">
        <v>6</v>
      </c>
      <c r="G2077">
        <v>7535.3</v>
      </c>
      <c r="H2077">
        <v>6416.72</v>
      </c>
      <c r="I2077">
        <v>186085</v>
      </c>
    </row>
    <row r="2078" spans="1:9" x14ac:dyDescent="0.25">
      <c r="A2078" t="s">
        <v>9</v>
      </c>
      <c r="B2078">
        <v>27951222</v>
      </c>
      <c r="C2078" t="s">
        <v>237</v>
      </c>
      <c r="D2078" t="s">
        <v>238</v>
      </c>
      <c r="E2078">
        <v>0</v>
      </c>
      <c r="F2078">
        <v>3</v>
      </c>
      <c r="G2078">
        <v>3849.1</v>
      </c>
      <c r="H2078">
        <v>2956.77</v>
      </c>
      <c r="I2078">
        <v>26611</v>
      </c>
    </row>
    <row r="2079" spans="1:9" x14ac:dyDescent="0.25">
      <c r="A2079" t="s">
        <v>9</v>
      </c>
      <c r="B2079">
        <v>29609861</v>
      </c>
      <c r="C2079" t="s">
        <v>49</v>
      </c>
      <c r="D2079" t="s">
        <v>50</v>
      </c>
      <c r="E2079">
        <v>4</v>
      </c>
      <c r="F2079">
        <v>562</v>
      </c>
      <c r="G2079">
        <v>2628</v>
      </c>
      <c r="H2079">
        <v>0</v>
      </c>
      <c r="I2079">
        <v>18396</v>
      </c>
    </row>
    <row r="2080" spans="1:9" x14ac:dyDescent="0.25">
      <c r="A2080" t="s">
        <v>9</v>
      </c>
      <c r="B2080">
        <v>10687461</v>
      </c>
      <c r="C2080" t="s">
        <v>134</v>
      </c>
      <c r="D2080" t="s">
        <v>56</v>
      </c>
      <c r="E2080">
        <v>4</v>
      </c>
      <c r="F2080">
        <v>0</v>
      </c>
      <c r="G2080">
        <v>2463.9299999999998</v>
      </c>
      <c r="H2080">
        <v>0</v>
      </c>
      <c r="I2080">
        <v>13346</v>
      </c>
    </row>
    <row r="2081" spans="1:9" x14ac:dyDescent="0.25">
      <c r="A2081" t="s">
        <v>9</v>
      </c>
      <c r="B2081">
        <v>38302404</v>
      </c>
      <c r="C2081" t="s">
        <v>20</v>
      </c>
      <c r="D2081" t="s">
        <v>69</v>
      </c>
      <c r="E2081">
        <v>4</v>
      </c>
      <c r="F2081">
        <v>6</v>
      </c>
      <c r="G2081">
        <v>6061.34</v>
      </c>
      <c r="H2081">
        <v>20710.439999999999</v>
      </c>
      <c r="I2081">
        <v>186394</v>
      </c>
    </row>
    <row r="2082" spans="1:9" x14ac:dyDescent="0.25">
      <c r="A2082" t="s">
        <v>9</v>
      </c>
      <c r="B2082">
        <v>26491398</v>
      </c>
      <c r="C2082" t="s">
        <v>489</v>
      </c>
      <c r="D2082" t="s">
        <v>490</v>
      </c>
      <c r="E2082">
        <v>4</v>
      </c>
      <c r="F2082">
        <v>0</v>
      </c>
      <c r="G2082">
        <v>5234</v>
      </c>
      <c r="H2082">
        <v>0</v>
      </c>
      <c r="I2082">
        <v>31404</v>
      </c>
    </row>
    <row r="2083" spans="1:9" x14ac:dyDescent="0.25">
      <c r="A2083" t="s">
        <v>9</v>
      </c>
      <c r="B2083">
        <v>36362287</v>
      </c>
      <c r="C2083" t="s">
        <v>177</v>
      </c>
      <c r="D2083" t="s">
        <v>178</v>
      </c>
      <c r="E2083">
        <v>5</v>
      </c>
      <c r="F2083">
        <v>0</v>
      </c>
      <c r="G2083">
        <v>7372</v>
      </c>
      <c r="H2083">
        <v>0</v>
      </c>
      <c r="I2083">
        <v>51244</v>
      </c>
    </row>
    <row r="2084" spans="1:9" x14ac:dyDescent="0.25">
      <c r="A2084" t="s">
        <v>9</v>
      </c>
      <c r="B2084">
        <v>39012576</v>
      </c>
      <c r="C2084" t="s">
        <v>111</v>
      </c>
      <c r="D2084" t="s">
        <v>112</v>
      </c>
      <c r="E2084">
        <v>5</v>
      </c>
      <c r="F2084">
        <v>0</v>
      </c>
      <c r="G2084">
        <v>2629</v>
      </c>
      <c r="H2084">
        <v>17182</v>
      </c>
      <c r="I2084">
        <v>29678</v>
      </c>
    </row>
    <row r="2085" spans="1:9" x14ac:dyDescent="0.25">
      <c r="A2085" t="s">
        <v>9</v>
      </c>
      <c r="B2085">
        <v>26964796</v>
      </c>
      <c r="C2085" t="s">
        <v>10</v>
      </c>
      <c r="D2085" t="s">
        <v>11</v>
      </c>
      <c r="E2085">
        <v>5</v>
      </c>
      <c r="F2085">
        <v>0</v>
      </c>
      <c r="G2085">
        <v>6914</v>
      </c>
      <c r="H2085">
        <v>10636.92</v>
      </c>
      <c r="I2085">
        <v>69140</v>
      </c>
    </row>
    <row r="2086" spans="1:9" x14ac:dyDescent="0.25">
      <c r="A2086" t="s">
        <v>9</v>
      </c>
      <c r="B2086">
        <v>38348383</v>
      </c>
      <c r="C2086" t="s">
        <v>102</v>
      </c>
      <c r="D2086" t="s">
        <v>103</v>
      </c>
      <c r="E2086">
        <v>0</v>
      </c>
      <c r="F2086">
        <v>0</v>
      </c>
      <c r="G2086">
        <v>2683.33</v>
      </c>
      <c r="H2086">
        <v>0</v>
      </c>
      <c r="I2086">
        <v>84000</v>
      </c>
    </row>
    <row r="2087" spans="1:9" x14ac:dyDescent="0.25">
      <c r="A2087" t="s">
        <v>9</v>
      </c>
      <c r="B2087">
        <v>38536178</v>
      </c>
      <c r="C2087" t="s">
        <v>136</v>
      </c>
      <c r="D2087" t="s">
        <v>301</v>
      </c>
      <c r="E2087">
        <v>5</v>
      </c>
      <c r="F2087">
        <v>24</v>
      </c>
      <c r="G2087">
        <v>6173.53</v>
      </c>
      <c r="H2087">
        <v>43556.3</v>
      </c>
      <c r="I2087">
        <v>283116</v>
      </c>
    </row>
    <row r="2088" spans="1:9" x14ac:dyDescent="0.25">
      <c r="A2088" t="s">
        <v>9</v>
      </c>
      <c r="B2088">
        <v>29798542</v>
      </c>
      <c r="C2088" t="s">
        <v>772</v>
      </c>
      <c r="D2088" t="s">
        <v>773</v>
      </c>
      <c r="E2088">
        <v>5</v>
      </c>
      <c r="F2088">
        <v>1</v>
      </c>
      <c r="G2088">
        <v>2849</v>
      </c>
      <c r="H2088">
        <v>0</v>
      </c>
      <c r="I2088">
        <v>8547</v>
      </c>
    </row>
    <row r="2089" spans="1:9" x14ac:dyDescent="0.25">
      <c r="A2089" t="s">
        <v>9</v>
      </c>
      <c r="B2089">
        <v>36719714</v>
      </c>
      <c r="C2089" t="s">
        <v>402</v>
      </c>
      <c r="D2089" t="s">
        <v>403</v>
      </c>
      <c r="E2089">
        <v>4</v>
      </c>
      <c r="F2089">
        <v>6</v>
      </c>
      <c r="G2089">
        <v>4797</v>
      </c>
      <c r="H2089">
        <v>0</v>
      </c>
      <c r="I2089">
        <v>43173</v>
      </c>
    </row>
    <row r="2090" spans="1:9" x14ac:dyDescent="0.25">
      <c r="A2090" t="s">
        <v>9</v>
      </c>
      <c r="B2090">
        <v>21651248</v>
      </c>
      <c r="C2090" t="s">
        <v>92</v>
      </c>
      <c r="D2090" t="s">
        <v>93</v>
      </c>
      <c r="E2090">
        <v>4</v>
      </c>
      <c r="F2090">
        <v>0</v>
      </c>
      <c r="G2090">
        <v>3937.15</v>
      </c>
      <c r="H2090">
        <v>11008.8</v>
      </c>
      <c r="I2090">
        <v>55044</v>
      </c>
    </row>
    <row r="2091" spans="1:9" x14ac:dyDescent="0.25">
      <c r="A2091" t="s">
        <v>9</v>
      </c>
      <c r="B2091">
        <v>19889191</v>
      </c>
      <c r="C2091" t="s">
        <v>136</v>
      </c>
      <c r="D2091" t="s">
        <v>137</v>
      </c>
      <c r="E2091">
        <v>4</v>
      </c>
      <c r="F2091">
        <v>0</v>
      </c>
      <c r="G2091">
        <v>4462.83</v>
      </c>
      <c r="H2091">
        <v>0</v>
      </c>
      <c r="I2091">
        <v>50908</v>
      </c>
    </row>
    <row r="2092" spans="1:9" x14ac:dyDescent="0.25">
      <c r="A2092" t="s">
        <v>9</v>
      </c>
      <c r="B2092">
        <v>21525288</v>
      </c>
      <c r="C2092" t="s">
        <v>12</v>
      </c>
      <c r="D2092" t="s">
        <v>13</v>
      </c>
      <c r="E2092">
        <v>5</v>
      </c>
      <c r="F2092">
        <v>15</v>
      </c>
      <c r="G2092">
        <v>6748</v>
      </c>
      <c r="H2092">
        <v>23440.42</v>
      </c>
      <c r="I2092">
        <v>40488</v>
      </c>
    </row>
    <row r="2093" spans="1:9" x14ac:dyDescent="0.25">
      <c r="A2093" t="s">
        <v>9</v>
      </c>
      <c r="B2093">
        <v>11624757</v>
      </c>
      <c r="C2093" t="s">
        <v>156</v>
      </c>
      <c r="D2093" t="s">
        <v>430</v>
      </c>
      <c r="E2093">
        <v>3</v>
      </c>
      <c r="F2093">
        <v>5</v>
      </c>
      <c r="G2093">
        <v>3407</v>
      </c>
      <c r="H2093">
        <v>0</v>
      </c>
      <c r="I2093">
        <v>6478</v>
      </c>
    </row>
    <row r="2094" spans="1:9" x14ac:dyDescent="0.25">
      <c r="A2094" t="s">
        <v>9</v>
      </c>
      <c r="B2094">
        <v>10759271</v>
      </c>
      <c r="C2094" t="s">
        <v>162</v>
      </c>
      <c r="D2094" t="s">
        <v>163</v>
      </c>
      <c r="E2094">
        <v>4</v>
      </c>
      <c r="F2094">
        <v>0</v>
      </c>
      <c r="G2094">
        <v>2447</v>
      </c>
      <c r="H2094">
        <v>3262.66</v>
      </c>
      <c r="I2094">
        <v>4894</v>
      </c>
    </row>
    <row r="2095" spans="1:9" x14ac:dyDescent="0.25">
      <c r="A2095" t="s">
        <v>9</v>
      </c>
      <c r="B2095">
        <v>38284818</v>
      </c>
      <c r="C2095" t="s">
        <v>391</v>
      </c>
      <c r="D2095" t="s">
        <v>147</v>
      </c>
      <c r="E2095">
        <v>3</v>
      </c>
      <c r="F2095">
        <v>5</v>
      </c>
      <c r="G2095">
        <v>2311.37</v>
      </c>
      <c r="H2095">
        <v>12738.5</v>
      </c>
      <c r="I2095">
        <v>50954</v>
      </c>
    </row>
    <row r="2096" spans="1:9" x14ac:dyDescent="0.25">
      <c r="A2096" t="s">
        <v>9</v>
      </c>
      <c r="B2096">
        <v>13184751</v>
      </c>
      <c r="C2096" t="s">
        <v>289</v>
      </c>
      <c r="D2096" t="s">
        <v>290</v>
      </c>
      <c r="E2096">
        <v>0</v>
      </c>
      <c r="F2096">
        <v>69</v>
      </c>
      <c r="G2096">
        <v>3763.4</v>
      </c>
      <c r="H2096">
        <v>0</v>
      </c>
      <c r="I2096">
        <v>7727</v>
      </c>
    </row>
    <row r="2097" spans="1:9" x14ac:dyDescent="0.25">
      <c r="A2097" t="s">
        <v>9</v>
      </c>
      <c r="B2097">
        <v>39221201</v>
      </c>
      <c r="C2097" t="s">
        <v>479</v>
      </c>
      <c r="D2097" t="s">
        <v>480</v>
      </c>
      <c r="E2097">
        <v>0</v>
      </c>
      <c r="F2097">
        <v>0</v>
      </c>
      <c r="G2097">
        <v>1296.27</v>
      </c>
      <c r="H2097">
        <v>7916</v>
      </c>
      <c r="I2097">
        <v>11874</v>
      </c>
    </row>
    <row r="2098" spans="1:9" x14ac:dyDescent="0.25">
      <c r="A2098" t="s">
        <v>9</v>
      </c>
      <c r="B2098">
        <v>39424160</v>
      </c>
      <c r="C2098" t="s">
        <v>80</v>
      </c>
      <c r="D2098" t="s">
        <v>81</v>
      </c>
      <c r="E2098">
        <v>4</v>
      </c>
      <c r="F2098">
        <v>0</v>
      </c>
      <c r="G2098">
        <v>2701.92</v>
      </c>
      <c r="H2098">
        <v>8201.84</v>
      </c>
      <c r="I2098">
        <v>6272</v>
      </c>
    </row>
    <row r="2099" spans="1:9" x14ac:dyDescent="0.25">
      <c r="A2099" t="s">
        <v>9</v>
      </c>
      <c r="B2099">
        <v>25906257</v>
      </c>
      <c r="C2099" t="s">
        <v>177</v>
      </c>
      <c r="D2099" t="s">
        <v>178</v>
      </c>
      <c r="E2099">
        <v>3</v>
      </c>
      <c r="F2099">
        <v>0</v>
      </c>
      <c r="G2099">
        <v>6348</v>
      </c>
      <c r="H2099">
        <v>1970.06</v>
      </c>
      <c r="I2099">
        <v>57132</v>
      </c>
    </row>
    <row r="2100" spans="1:9" x14ac:dyDescent="0.25">
      <c r="A2100" t="s">
        <v>9</v>
      </c>
      <c r="B2100">
        <v>28235799</v>
      </c>
      <c r="C2100" t="s">
        <v>489</v>
      </c>
      <c r="D2100" t="s">
        <v>490</v>
      </c>
      <c r="E2100">
        <v>4</v>
      </c>
      <c r="F2100">
        <v>13</v>
      </c>
      <c r="G2100">
        <v>5258</v>
      </c>
      <c r="H2100">
        <v>0</v>
      </c>
      <c r="I2100">
        <v>63096</v>
      </c>
    </row>
    <row r="2101" spans="1:9" x14ac:dyDescent="0.25">
      <c r="A2101" t="s">
        <v>9</v>
      </c>
      <c r="B2101">
        <v>38777343</v>
      </c>
      <c r="C2101" t="s">
        <v>164</v>
      </c>
      <c r="D2101" t="s">
        <v>198</v>
      </c>
      <c r="E2101">
        <v>0</v>
      </c>
      <c r="F2101">
        <v>0</v>
      </c>
      <c r="G2101">
        <v>2684</v>
      </c>
      <c r="H2101">
        <v>5856</v>
      </c>
      <c r="I2101">
        <v>16104</v>
      </c>
    </row>
    <row r="2102" spans="1:9" x14ac:dyDescent="0.25">
      <c r="A2102" t="s">
        <v>9</v>
      </c>
      <c r="B2102">
        <v>38617364</v>
      </c>
      <c r="C2102" t="s">
        <v>45</v>
      </c>
      <c r="D2102" t="s">
        <v>46</v>
      </c>
      <c r="E2102">
        <v>0</v>
      </c>
      <c r="F2102">
        <v>0</v>
      </c>
      <c r="G2102">
        <v>2369.0300000000002</v>
      </c>
      <c r="H2102">
        <v>1600.66</v>
      </c>
      <c r="I2102">
        <v>14406</v>
      </c>
    </row>
    <row r="2103" spans="1:9" x14ac:dyDescent="0.25">
      <c r="A2103" t="s">
        <v>9</v>
      </c>
      <c r="B2103">
        <v>14742982</v>
      </c>
      <c r="C2103" t="s">
        <v>10</v>
      </c>
      <c r="D2103" t="s">
        <v>11</v>
      </c>
      <c r="E2103">
        <v>5</v>
      </c>
      <c r="F2103">
        <v>48</v>
      </c>
      <c r="G2103">
        <v>5981</v>
      </c>
      <c r="H2103">
        <v>9280.86</v>
      </c>
      <c r="I2103">
        <v>269145</v>
      </c>
    </row>
    <row r="2104" spans="1:9" x14ac:dyDescent="0.25">
      <c r="A2104" t="s">
        <v>9</v>
      </c>
      <c r="B2104">
        <v>30267636</v>
      </c>
      <c r="C2104" t="s">
        <v>117</v>
      </c>
      <c r="D2104" t="s">
        <v>118</v>
      </c>
      <c r="E2104">
        <v>5</v>
      </c>
      <c r="F2104">
        <v>16</v>
      </c>
      <c r="G2104">
        <v>1890</v>
      </c>
      <c r="H2104">
        <v>4301.37</v>
      </c>
      <c r="I2104">
        <v>124740</v>
      </c>
    </row>
    <row r="2105" spans="1:9" x14ac:dyDescent="0.25">
      <c r="A2105" t="s">
        <v>9</v>
      </c>
      <c r="B2105">
        <v>38182542</v>
      </c>
      <c r="C2105" t="s">
        <v>561</v>
      </c>
      <c r="D2105" t="s">
        <v>562</v>
      </c>
      <c r="E2105">
        <v>5</v>
      </c>
      <c r="F2105">
        <v>5</v>
      </c>
      <c r="G2105">
        <v>3031.82</v>
      </c>
      <c r="H2105">
        <v>2942.89</v>
      </c>
      <c r="I2105">
        <v>85344</v>
      </c>
    </row>
    <row r="2106" spans="1:9" x14ac:dyDescent="0.25">
      <c r="A2106" t="s">
        <v>9</v>
      </c>
      <c r="B2106">
        <v>34541664</v>
      </c>
      <c r="C2106" t="s">
        <v>47</v>
      </c>
      <c r="D2106" t="s">
        <v>48</v>
      </c>
      <c r="E2106">
        <v>0</v>
      </c>
      <c r="F2106">
        <v>4</v>
      </c>
      <c r="G2106">
        <v>5400</v>
      </c>
      <c r="H2106">
        <v>2160</v>
      </c>
      <c r="I2106">
        <v>30240</v>
      </c>
    </row>
    <row r="2107" spans="1:9" x14ac:dyDescent="0.25">
      <c r="A2107" t="s">
        <v>9</v>
      </c>
      <c r="B2107">
        <v>26241931</v>
      </c>
      <c r="C2107" t="s">
        <v>172</v>
      </c>
      <c r="D2107" t="s">
        <v>173</v>
      </c>
      <c r="E2107">
        <v>0</v>
      </c>
      <c r="F2107">
        <v>0</v>
      </c>
      <c r="G2107">
        <v>5151</v>
      </c>
      <c r="H2107">
        <v>0</v>
      </c>
      <c r="I2107">
        <v>51510</v>
      </c>
    </row>
    <row r="2108" spans="1:9" x14ac:dyDescent="0.25">
      <c r="A2108" t="s">
        <v>9</v>
      </c>
      <c r="B2108">
        <v>14832319</v>
      </c>
      <c r="C2108" t="s">
        <v>96</v>
      </c>
      <c r="D2108" t="s">
        <v>742</v>
      </c>
      <c r="E2108">
        <v>4</v>
      </c>
      <c r="F2108">
        <v>93</v>
      </c>
      <c r="G2108">
        <v>3937</v>
      </c>
      <c r="H2108">
        <v>2307.89</v>
      </c>
      <c r="I2108">
        <v>66929</v>
      </c>
    </row>
    <row r="2109" spans="1:9" x14ac:dyDescent="0.25">
      <c r="A2109" t="s">
        <v>9</v>
      </c>
      <c r="B2109">
        <v>26549155</v>
      </c>
      <c r="C2109" t="s">
        <v>399</v>
      </c>
      <c r="D2109" t="s">
        <v>294</v>
      </c>
      <c r="E2109">
        <v>4</v>
      </c>
      <c r="F2109">
        <v>5</v>
      </c>
      <c r="G2109">
        <v>3593.4</v>
      </c>
      <c r="H2109">
        <v>0</v>
      </c>
      <c r="I2109">
        <v>10748</v>
      </c>
    </row>
    <row r="2110" spans="1:9" x14ac:dyDescent="0.25">
      <c r="A2110" t="s">
        <v>9</v>
      </c>
      <c r="B2110">
        <v>28412051</v>
      </c>
      <c r="C2110" t="s">
        <v>109</v>
      </c>
      <c r="D2110" t="s">
        <v>110</v>
      </c>
      <c r="E2110">
        <v>0</v>
      </c>
      <c r="F2110">
        <v>0</v>
      </c>
      <c r="G2110">
        <v>5304.43</v>
      </c>
      <c r="H2110">
        <v>0</v>
      </c>
      <c r="I2110">
        <v>6407</v>
      </c>
    </row>
    <row r="2111" spans="1:9" x14ac:dyDescent="0.25">
      <c r="A2111" t="s">
        <v>9</v>
      </c>
      <c r="B2111">
        <v>37477630</v>
      </c>
      <c r="C2111" t="s">
        <v>436</v>
      </c>
      <c r="D2111" t="s">
        <v>437</v>
      </c>
      <c r="E2111">
        <v>3</v>
      </c>
      <c r="F2111">
        <v>2</v>
      </c>
      <c r="G2111">
        <v>4037.5</v>
      </c>
      <c r="H2111">
        <v>2550</v>
      </c>
      <c r="I2111">
        <v>3825</v>
      </c>
    </row>
    <row r="2112" spans="1:9" x14ac:dyDescent="0.25">
      <c r="A2112" t="s">
        <v>9</v>
      </c>
      <c r="B2112">
        <v>38285332</v>
      </c>
      <c r="C2112" t="s">
        <v>146</v>
      </c>
      <c r="D2112" t="s">
        <v>147</v>
      </c>
      <c r="E2112">
        <v>4</v>
      </c>
      <c r="F2112">
        <v>10</v>
      </c>
      <c r="G2112">
        <v>1814.26</v>
      </c>
      <c r="H2112">
        <v>5015.6499999999996</v>
      </c>
      <c r="I2112">
        <v>16480</v>
      </c>
    </row>
    <row r="2113" spans="1:9" x14ac:dyDescent="0.25">
      <c r="A2113" t="s">
        <v>9</v>
      </c>
      <c r="B2113">
        <v>26798404</v>
      </c>
      <c r="C2113" t="s">
        <v>63</v>
      </c>
      <c r="D2113" t="s">
        <v>85</v>
      </c>
      <c r="E2113">
        <v>5</v>
      </c>
      <c r="F2113">
        <v>0</v>
      </c>
      <c r="G2113">
        <v>4931</v>
      </c>
      <c r="H2113">
        <v>0</v>
      </c>
      <c r="I2113">
        <v>24655</v>
      </c>
    </row>
    <row r="2114" spans="1:9" x14ac:dyDescent="0.25">
      <c r="A2114" t="s">
        <v>9</v>
      </c>
      <c r="B2114">
        <v>14293102</v>
      </c>
      <c r="C2114" t="s">
        <v>105</v>
      </c>
      <c r="D2114" t="s">
        <v>106</v>
      </c>
      <c r="E2114">
        <v>4</v>
      </c>
      <c r="F2114">
        <v>27</v>
      </c>
      <c r="G2114">
        <v>2531.25</v>
      </c>
      <c r="H2114">
        <v>5451.78</v>
      </c>
      <c r="I2114">
        <v>17913</v>
      </c>
    </row>
    <row r="2115" spans="1:9" x14ac:dyDescent="0.25">
      <c r="A2115" t="s">
        <v>9</v>
      </c>
      <c r="B2115">
        <v>13098773</v>
      </c>
      <c r="C2115" t="s">
        <v>264</v>
      </c>
      <c r="D2115" t="s">
        <v>265</v>
      </c>
      <c r="E2115">
        <v>5</v>
      </c>
      <c r="F2115">
        <v>21</v>
      </c>
      <c r="G2115">
        <v>5035</v>
      </c>
      <c r="H2115">
        <v>0</v>
      </c>
      <c r="I2115">
        <v>25175</v>
      </c>
    </row>
    <row r="2116" spans="1:9" x14ac:dyDescent="0.25">
      <c r="A2116" t="s">
        <v>9</v>
      </c>
      <c r="B2116">
        <v>24853215</v>
      </c>
      <c r="C2116" t="s">
        <v>346</v>
      </c>
      <c r="D2116" t="s">
        <v>347</v>
      </c>
      <c r="E2116">
        <v>5</v>
      </c>
      <c r="F2116">
        <v>3</v>
      </c>
      <c r="G2116">
        <v>3078</v>
      </c>
      <c r="H2116">
        <v>0</v>
      </c>
      <c r="I2116">
        <v>15110</v>
      </c>
    </row>
    <row r="2117" spans="1:9" x14ac:dyDescent="0.25">
      <c r="A2117" t="s">
        <v>9</v>
      </c>
      <c r="B2117">
        <v>12140255</v>
      </c>
      <c r="C2117" t="s">
        <v>534</v>
      </c>
      <c r="D2117" t="s">
        <v>535</v>
      </c>
      <c r="E2117">
        <v>5</v>
      </c>
      <c r="F2117">
        <v>3</v>
      </c>
      <c r="G2117">
        <v>5400</v>
      </c>
      <c r="H2117">
        <v>0</v>
      </c>
      <c r="I2117">
        <v>5400</v>
      </c>
    </row>
    <row r="2118" spans="1:9" x14ac:dyDescent="0.25">
      <c r="A2118" t="s">
        <v>9</v>
      </c>
      <c r="B2118">
        <v>38536179</v>
      </c>
      <c r="C2118" t="s">
        <v>136</v>
      </c>
      <c r="D2118" t="s">
        <v>301</v>
      </c>
      <c r="E2118">
        <v>5</v>
      </c>
      <c r="F2118">
        <v>24</v>
      </c>
      <c r="G2118">
        <v>6237.92</v>
      </c>
      <c r="H2118">
        <v>79372.61</v>
      </c>
      <c r="I2118">
        <v>515922</v>
      </c>
    </row>
    <row r="2119" spans="1:9" x14ac:dyDescent="0.25">
      <c r="A2119" t="s">
        <v>9</v>
      </c>
      <c r="B2119">
        <v>36684401</v>
      </c>
      <c r="C2119" t="s">
        <v>434</v>
      </c>
      <c r="D2119" t="s">
        <v>435</v>
      </c>
      <c r="E2119">
        <v>0</v>
      </c>
      <c r="F2119">
        <v>0</v>
      </c>
      <c r="G2119">
        <v>4206.3999999999996</v>
      </c>
      <c r="H2119">
        <v>0</v>
      </c>
      <c r="I2119">
        <v>105478</v>
      </c>
    </row>
    <row r="2120" spans="1:9" x14ac:dyDescent="0.25">
      <c r="A2120" t="s">
        <v>9</v>
      </c>
      <c r="B2120">
        <v>36531069</v>
      </c>
      <c r="C2120" t="s">
        <v>33</v>
      </c>
      <c r="D2120" t="s">
        <v>34</v>
      </c>
      <c r="E2120">
        <v>5</v>
      </c>
      <c r="F2120">
        <v>1</v>
      </c>
      <c r="G2120">
        <v>4000</v>
      </c>
      <c r="H2120">
        <v>0</v>
      </c>
      <c r="I2120">
        <v>88000</v>
      </c>
    </row>
    <row r="2121" spans="1:9" x14ac:dyDescent="0.25">
      <c r="A2121" t="s">
        <v>9</v>
      </c>
      <c r="B2121">
        <v>7294135</v>
      </c>
      <c r="C2121" t="s">
        <v>109</v>
      </c>
      <c r="D2121" t="s">
        <v>110</v>
      </c>
      <c r="E2121">
        <v>5</v>
      </c>
      <c r="F2121">
        <v>286</v>
      </c>
      <c r="G2121">
        <v>5081.2299999999996</v>
      </c>
      <c r="H2121">
        <v>0</v>
      </c>
      <c r="I2121">
        <v>39984</v>
      </c>
    </row>
    <row r="2122" spans="1:9" x14ac:dyDescent="0.25">
      <c r="A2122" t="s">
        <v>9</v>
      </c>
      <c r="B2122">
        <v>26797783</v>
      </c>
      <c r="C2122" t="s">
        <v>615</v>
      </c>
      <c r="D2122" t="s">
        <v>616</v>
      </c>
      <c r="E2122">
        <v>5</v>
      </c>
      <c r="F2122">
        <v>21</v>
      </c>
      <c r="G2122">
        <v>4119.96</v>
      </c>
      <c r="H2122">
        <v>0</v>
      </c>
      <c r="I2122">
        <v>40319</v>
      </c>
    </row>
    <row r="2123" spans="1:9" x14ac:dyDescent="0.25">
      <c r="A2123" t="s">
        <v>9</v>
      </c>
      <c r="B2123">
        <v>30819617</v>
      </c>
      <c r="C2123" t="s">
        <v>63</v>
      </c>
      <c r="D2123" t="s">
        <v>50</v>
      </c>
      <c r="E2123">
        <v>1</v>
      </c>
      <c r="F2123">
        <v>2</v>
      </c>
      <c r="G2123">
        <v>3467</v>
      </c>
      <c r="H2123">
        <v>956.41</v>
      </c>
      <c r="I2123">
        <v>27736</v>
      </c>
    </row>
    <row r="2124" spans="1:9" x14ac:dyDescent="0.25">
      <c r="A2124" t="s">
        <v>9</v>
      </c>
      <c r="B2124">
        <v>35069250</v>
      </c>
      <c r="C2124" t="s">
        <v>210</v>
      </c>
      <c r="D2124" t="s">
        <v>168</v>
      </c>
      <c r="E2124">
        <v>4</v>
      </c>
      <c r="F2124">
        <v>4</v>
      </c>
      <c r="G2124">
        <v>2547</v>
      </c>
      <c r="H2124">
        <v>0</v>
      </c>
      <c r="I2124">
        <v>212431</v>
      </c>
    </row>
    <row r="2125" spans="1:9" x14ac:dyDescent="0.25">
      <c r="A2125" t="s">
        <v>9</v>
      </c>
      <c r="B2125">
        <v>28389998</v>
      </c>
      <c r="C2125" t="s">
        <v>277</v>
      </c>
      <c r="D2125" t="s">
        <v>278</v>
      </c>
      <c r="E2125">
        <v>4</v>
      </c>
      <c r="F2125">
        <v>109</v>
      </c>
      <c r="G2125">
        <v>4299.46</v>
      </c>
      <c r="H2125">
        <v>0</v>
      </c>
      <c r="I2125">
        <v>64158</v>
      </c>
    </row>
    <row r="2126" spans="1:9" x14ac:dyDescent="0.25">
      <c r="A2126" t="s">
        <v>9</v>
      </c>
      <c r="B2126">
        <v>24640911</v>
      </c>
      <c r="C2126" t="s">
        <v>70</v>
      </c>
      <c r="D2126" t="s">
        <v>71</v>
      </c>
      <c r="E2126">
        <v>5</v>
      </c>
      <c r="F2126">
        <v>2</v>
      </c>
      <c r="G2126">
        <v>4361.53</v>
      </c>
      <c r="H2126">
        <v>0</v>
      </c>
      <c r="I2126">
        <v>28386</v>
      </c>
    </row>
    <row r="2127" spans="1:9" x14ac:dyDescent="0.25">
      <c r="A2127" t="s">
        <v>9</v>
      </c>
      <c r="B2127">
        <v>17144162</v>
      </c>
      <c r="C2127" t="s">
        <v>134</v>
      </c>
      <c r="D2127" t="s">
        <v>56</v>
      </c>
      <c r="E2127">
        <v>5</v>
      </c>
      <c r="F2127">
        <v>46</v>
      </c>
      <c r="G2127">
        <v>3026.12</v>
      </c>
      <c r="H2127">
        <v>36345</v>
      </c>
      <c r="I2127">
        <v>145380</v>
      </c>
    </row>
    <row r="2128" spans="1:9" x14ac:dyDescent="0.25">
      <c r="A2128" t="s">
        <v>9</v>
      </c>
      <c r="B2128">
        <v>22401613</v>
      </c>
      <c r="C2128" t="s">
        <v>92</v>
      </c>
      <c r="D2128" t="s">
        <v>660</v>
      </c>
      <c r="E2128">
        <v>5</v>
      </c>
      <c r="F2128">
        <v>34</v>
      </c>
      <c r="G2128">
        <v>3888.5</v>
      </c>
      <c r="H2128">
        <v>0</v>
      </c>
      <c r="I2128">
        <v>0</v>
      </c>
    </row>
    <row r="2129" spans="1:9" x14ac:dyDescent="0.25">
      <c r="A2129" t="s">
        <v>9</v>
      </c>
      <c r="B2129">
        <v>8477056</v>
      </c>
      <c r="C2129" t="s">
        <v>96</v>
      </c>
      <c r="D2129" t="s">
        <v>97</v>
      </c>
      <c r="E2129">
        <v>4</v>
      </c>
      <c r="F2129">
        <v>177</v>
      </c>
      <c r="G2129">
        <v>3975</v>
      </c>
      <c r="H2129">
        <v>0</v>
      </c>
      <c r="I2129">
        <v>23850</v>
      </c>
    </row>
    <row r="2130" spans="1:9" x14ac:dyDescent="0.25">
      <c r="A2130" t="s">
        <v>9</v>
      </c>
      <c r="B2130">
        <v>9599463</v>
      </c>
      <c r="C2130" t="s">
        <v>774</v>
      </c>
      <c r="D2130" t="s">
        <v>775</v>
      </c>
      <c r="E2130">
        <v>5</v>
      </c>
      <c r="F2130">
        <v>14</v>
      </c>
      <c r="G2130">
        <v>1859</v>
      </c>
      <c r="H2130">
        <v>0</v>
      </c>
      <c r="I2130">
        <v>26026</v>
      </c>
    </row>
    <row r="2131" spans="1:9" x14ac:dyDescent="0.25">
      <c r="A2131" t="s">
        <v>9</v>
      </c>
      <c r="B2131">
        <v>39035202</v>
      </c>
      <c r="C2131" t="s">
        <v>126</v>
      </c>
      <c r="D2131" t="s">
        <v>127</v>
      </c>
      <c r="E2131">
        <v>0</v>
      </c>
      <c r="F2131">
        <v>0</v>
      </c>
      <c r="G2131">
        <v>2572</v>
      </c>
      <c r="H2131">
        <v>6546.9</v>
      </c>
      <c r="I2131">
        <v>18004</v>
      </c>
    </row>
    <row r="2132" spans="1:9" x14ac:dyDescent="0.25">
      <c r="A2132" t="s">
        <v>9</v>
      </c>
      <c r="B2132">
        <v>37045914</v>
      </c>
      <c r="C2132" t="s">
        <v>86</v>
      </c>
      <c r="D2132" t="s">
        <v>192</v>
      </c>
      <c r="E2132">
        <v>0</v>
      </c>
      <c r="F2132">
        <v>7</v>
      </c>
      <c r="G2132">
        <v>6759.13</v>
      </c>
      <c r="H2132">
        <v>0</v>
      </c>
      <c r="I2132">
        <v>76920</v>
      </c>
    </row>
    <row r="2133" spans="1:9" x14ac:dyDescent="0.25">
      <c r="A2133" t="s">
        <v>9</v>
      </c>
      <c r="B2133">
        <v>21564517</v>
      </c>
      <c r="C2133" t="s">
        <v>96</v>
      </c>
      <c r="D2133" t="s">
        <v>97</v>
      </c>
      <c r="E2133">
        <v>4</v>
      </c>
      <c r="F2133">
        <v>210</v>
      </c>
      <c r="G2133">
        <v>4200</v>
      </c>
      <c r="H2133">
        <v>0</v>
      </c>
      <c r="I2133">
        <v>100800</v>
      </c>
    </row>
    <row r="2134" spans="1:9" x14ac:dyDescent="0.25">
      <c r="A2134" t="s">
        <v>9</v>
      </c>
      <c r="B2134">
        <v>26997221</v>
      </c>
      <c r="C2134" t="s">
        <v>489</v>
      </c>
      <c r="D2134" t="s">
        <v>490</v>
      </c>
      <c r="E2134">
        <v>4</v>
      </c>
      <c r="F2134">
        <v>13</v>
      </c>
      <c r="G2134">
        <v>5258</v>
      </c>
      <c r="H2134">
        <v>1450.48</v>
      </c>
      <c r="I2134">
        <v>42064</v>
      </c>
    </row>
    <row r="2135" spans="1:9" x14ac:dyDescent="0.25">
      <c r="A2135" t="s">
        <v>9</v>
      </c>
      <c r="B2135">
        <v>27552360</v>
      </c>
      <c r="C2135" t="s">
        <v>759</v>
      </c>
      <c r="D2135" t="s">
        <v>760</v>
      </c>
      <c r="E2135">
        <v>5</v>
      </c>
      <c r="F2135">
        <v>0</v>
      </c>
      <c r="G2135">
        <v>4120</v>
      </c>
      <c r="H2135">
        <v>0</v>
      </c>
      <c r="I2135">
        <v>45320</v>
      </c>
    </row>
    <row r="2136" spans="1:9" x14ac:dyDescent="0.25">
      <c r="A2136" t="s">
        <v>9</v>
      </c>
      <c r="B2136">
        <v>25952554</v>
      </c>
      <c r="C2136" t="s">
        <v>70</v>
      </c>
      <c r="D2136" t="s">
        <v>71</v>
      </c>
      <c r="E2136">
        <v>0</v>
      </c>
      <c r="F2136">
        <v>8</v>
      </c>
      <c r="G2136">
        <v>4887.2299999999996</v>
      </c>
      <c r="H2136">
        <v>0</v>
      </c>
      <c r="I2136">
        <v>35635</v>
      </c>
    </row>
    <row r="2137" spans="1:9" x14ac:dyDescent="0.25">
      <c r="A2137" t="s">
        <v>9</v>
      </c>
      <c r="B2137">
        <v>28907341</v>
      </c>
      <c r="C2137" t="s">
        <v>70</v>
      </c>
      <c r="D2137" t="s">
        <v>71</v>
      </c>
      <c r="E2137">
        <v>5</v>
      </c>
      <c r="F2137">
        <v>2</v>
      </c>
      <c r="G2137">
        <v>3719.51</v>
      </c>
      <c r="H2137">
        <v>2804.77</v>
      </c>
      <c r="I2137">
        <v>25243</v>
      </c>
    </row>
    <row r="2138" spans="1:9" x14ac:dyDescent="0.25">
      <c r="A2138" t="s">
        <v>9</v>
      </c>
      <c r="B2138">
        <v>27480712</v>
      </c>
      <c r="C2138" t="s">
        <v>59</v>
      </c>
      <c r="D2138" t="s">
        <v>60</v>
      </c>
      <c r="E2138">
        <v>0</v>
      </c>
      <c r="F2138">
        <v>15</v>
      </c>
      <c r="G2138">
        <v>7490.85</v>
      </c>
      <c r="H2138">
        <v>15064.71</v>
      </c>
      <c r="I2138">
        <v>210906</v>
      </c>
    </row>
    <row r="2139" spans="1:9" x14ac:dyDescent="0.25">
      <c r="A2139" t="s">
        <v>9</v>
      </c>
      <c r="B2139">
        <v>37293658</v>
      </c>
      <c r="C2139" t="s">
        <v>80</v>
      </c>
      <c r="D2139" t="s">
        <v>81</v>
      </c>
      <c r="E2139">
        <v>0</v>
      </c>
      <c r="F2139">
        <v>0</v>
      </c>
      <c r="G2139">
        <v>3529.46</v>
      </c>
      <c r="H2139">
        <v>9397.5300000000007</v>
      </c>
      <c r="I2139">
        <v>61084</v>
      </c>
    </row>
    <row r="2140" spans="1:9" x14ac:dyDescent="0.25">
      <c r="A2140" t="s">
        <v>9</v>
      </c>
      <c r="B2140">
        <v>18652994</v>
      </c>
      <c r="C2140" t="s">
        <v>232</v>
      </c>
      <c r="D2140" t="s">
        <v>140</v>
      </c>
      <c r="E2140">
        <v>0</v>
      </c>
      <c r="F2140">
        <v>36</v>
      </c>
      <c r="G2140">
        <v>1624</v>
      </c>
      <c r="H2140">
        <v>0</v>
      </c>
      <c r="I2140">
        <v>0</v>
      </c>
    </row>
    <row r="2141" spans="1:9" x14ac:dyDescent="0.25">
      <c r="A2141" t="s">
        <v>9</v>
      </c>
      <c r="B2141">
        <v>39509581</v>
      </c>
      <c r="C2141" t="s">
        <v>84</v>
      </c>
      <c r="D2141" t="s">
        <v>179</v>
      </c>
      <c r="E2141">
        <v>0</v>
      </c>
      <c r="F2141">
        <v>0</v>
      </c>
      <c r="G2141">
        <v>2695</v>
      </c>
      <c r="H2141">
        <v>8243.52</v>
      </c>
      <c r="I2141">
        <v>10780</v>
      </c>
    </row>
    <row r="2142" spans="1:9" x14ac:dyDescent="0.25">
      <c r="A2142" t="s">
        <v>9</v>
      </c>
      <c r="B2142">
        <v>39215093</v>
      </c>
      <c r="C2142" t="s">
        <v>540</v>
      </c>
      <c r="D2142" t="s">
        <v>244</v>
      </c>
      <c r="E2142">
        <v>5</v>
      </c>
      <c r="F2142">
        <v>2</v>
      </c>
      <c r="G2142">
        <v>2583</v>
      </c>
      <c r="H2142">
        <v>46494</v>
      </c>
      <c r="I2142">
        <v>30996</v>
      </c>
    </row>
    <row r="2143" spans="1:9" x14ac:dyDescent="0.25">
      <c r="A2143" t="s">
        <v>9</v>
      </c>
      <c r="B2143">
        <v>34558566</v>
      </c>
      <c r="C2143" t="s">
        <v>319</v>
      </c>
      <c r="D2143" t="s">
        <v>320</v>
      </c>
      <c r="E2143">
        <v>0</v>
      </c>
      <c r="F2143">
        <v>0</v>
      </c>
      <c r="G2143">
        <v>1649</v>
      </c>
      <c r="H2143">
        <v>2885.75</v>
      </c>
      <c r="I2143">
        <v>3298</v>
      </c>
    </row>
    <row r="2144" spans="1:9" x14ac:dyDescent="0.25">
      <c r="A2144" t="s">
        <v>9</v>
      </c>
      <c r="B2144">
        <v>38339486</v>
      </c>
      <c r="C2144" t="s">
        <v>126</v>
      </c>
      <c r="D2144" t="s">
        <v>127</v>
      </c>
      <c r="E2144">
        <v>0</v>
      </c>
      <c r="F2144">
        <v>0</v>
      </c>
      <c r="G2144">
        <v>2572</v>
      </c>
      <c r="H2144">
        <v>0</v>
      </c>
      <c r="I2144">
        <v>23148</v>
      </c>
    </row>
    <row r="2145" spans="1:9" x14ac:dyDescent="0.25">
      <c r="A2145" t="s">
        <v>9</v>
      </c>
      <c r="B2145">
        <v>24709278</v>
      </c>
      <c r="C2145" t="s">
        <v>107</v>
      </c>
      <c r="D2145" t="s">
        <v>108</v>
      </c>
      <c r="E2145">
        <v>4</v>
      </c>
      <c r="F2145">
        <v>0</v>
      </c>
      <c r="G2145">
        <v>1324.87</v>
      </c>
      <c r="H2145">
        <v>2055</v>
      </c>
      <c r="I2145">
        <v>8220</v>
      </c>
    </row>
    <row r="2146" spans="1:9" x14ac:dyDescent="0.25">
      <c r="A2146" t="s">
        <v>9</v>
      </c>
      <c r="B2146">
        <v>24641010</v>
      </c>
      <c r="C2146" t="s">
        <v>70</v>
      </c>
      <c r="D2146" t="s">
        <v>71</v>
      </c>
      <c r="E2146">
        <v>4</v>
      </c>
      <c r="F2146">
        <v>3</v>
      </c>
      <c r="G2146">
        <v>4640.3999999999996</v>
      </c>
      <c r="H2146">
        <v>0</v>
      </c>
      <c r="I2146">
        <v>46572</v>
      </c>
    </row>
    <row r="2147" spans="1:9" x14ac:dyDescent="0.25">
      <c r="A2147" t="s">
        <v>9</v>
      </c>
      <c r="B2147">
        <v>36388595</v>
      </c>
      <c r="C2147" t="s">
        <v>102</v>
      </c>
      <c r="D2147" t="s">
        <v>103</v>
      </c>
      <c r="E2147">
        <v>0</v>
      </c>
      <c r="F2147">
        <v>14</v>
      </c>
      <c r="G2147">
        <v>2475</v>
      </c>
      <c r="H2147">
        <v>176.78</v>
      </c>
      <c r="I2147">
        <v>2475</v>
      </c>
    </row>
    <row r="2148" spans="1:9" x14ac:dyDescent="0.25">
      <c r="A2148" t="s">
        <v>9</v>
      </c>
      <c r="B2148">
        <v>39012976</v>
      </c>
      <c r="C2148" t="s">
        <v>111</v>
      </c>
      <c r="D2148" t="s">
        <v>112</v>
      </c>
      <c r="E2148">
        <v>0</v>
      </c>
      <c r="F2148">
        <v>0</v>
      </c>
      <c r="G2148">
        <v>2576.2199999999998</v>
      </c>
      <c r="H2148">
        <v>1088</v>
      </c>
      <c r="I2148">
        <v>2992</v>
      </c>
    </row>
    <row r="2149" spans="1:9" x14ac:dyDescent="0.25">
      <c r="A2149" t="s">
        <v>9</v>
      </c>
      <c r="B2149">
        <v>35336572</v>
      </c>
      <c r="C2149" t="s">
        <v>102</v>
      </c>
      <c r="D2149" t="s">
        <v>103</v>
      </c>
      <c r="E2149">
        <v>5</v>
      </c>
      <c r="F2149">
        <v>80</v>
      </c>
      <c r="G2149">
        <v>2450</v>
      </c>
      <c r="H2149">
        <v>4523.07</v>
      </c>
      <c r="I2149">
        <v>29400</v>
      </c>
    </row>
    <row r="2150" spans="1:9" x14ac:dyDescent="0.25">
      <c r="A2150" t="s">
        <v>9</v>
      </c>
      <c r="B2150">
        <v>38337846</v>
      </c>
      <c r="C2150" t="s">
        <v>639</v>
      </c>
      <c r="D2150" t="s">
        <v>640</v>
      </c>
      <c r="E2150">
        <v>3</v>
      </c>
      <c r="F2150">
        <v>9</v>
      </c>
      <c r="G2150">
        <v>3267.12</v>
      </c>
      <c r="H2150">
        <v>68000</v>
      </c>
      <c r="I2150">
        <v>272000</v>
      </c>
    </row>
    <row r="2151" spans="1:9" x14ac:dyDescent="0.25">
      <c r="A2151" t="s">
        <v>9</v>
      </c>
      <c r="B2151">
        <v>12788560</v>
      </c>
      <c r="C2151" t="s">
        <v>232</v>
      </c>
      <c r="D2151" t="s">
        <v>140</v>
      </c>
      <c r="E2151">
        <v>5</v>
      </c>
      <c r="F2151">
        <v>21</v>
      </c>
      <c r="G2151">
        <v>1837.92</v>
      </c>
      <c r="H2151">
        <v>15069.42</v>
      </c>
      <c r="I2151">
        <v>210972</v>
      </c>
    </row>
    <row r="2152" spans="1:9" x14ac:dyDescent="0.25">
      <c r="A2152" t="s">
        <v>9</v>
      </c>
      <c r="B2152">
        <v>39636824</v>
      </c>
      <c r="C2152" t="s">
        <v>107</v>
      </c>
      <c r="D2152" t="s">
        <v>108</v>
      </c>
      <c r="E2152">
        <v>0</v>
      </c>
      <c r="F2152">
        <v>66</v>
      </c>
      <c r="G2152">
        <v>2231</v>
      </c>
      <c r="H2152">
        <v>21473.37</v>
      </c>
      <c r="I2152">
        <v>24541</v>
      </c>
    </row>
    <row r="2153" spans="1:9" x14ac:dyDescent="0.25">
      <c r="A2153" t="s">
        <v>9</v>
      </c>
      <c r="B2153">
        <v>37159677</v>
      </c>
      <c r="C2153" t="s">
        <v>86</v>
      </c>
      <c r="D2153" t="s">
        <v>87</v>
      </c>
      <c r="E2153">
        <v>4</v>
      </c>
      <c r="F2153">
        <v>0</v>
      </c>
      <c r="G2153">
        <v>6414.93</v>
      </c>
      <c r="H2153">
        <v>0</v>
      </c>
      <c r="I2153">
        <v>39680</v>
      </c>
    </row>
    <row r="2154" spans="1:9" x14ac:dyDescent="0.25">
      <c r="A2154" t="s">
        <v>9</v>
      </c>
      <c r="B2154">
        <v>34720846</v>
      </c>
      <c r="C2154" t="s">
        <v>102</v>
      </c>
      <c r="D2154" t="s">
        <v>103</v>
      </c>
      <c r="E2154">
        <v>0</v>
      </c>
      <c r="F2154">
        <v>111</v>
      </c>
      <c r="G2154">
        <v>2303</v>
      </c>
      <c r="H2154">
        <v>2303</v>
      </c>
      <c r="I2154">
        <v>20727</v>
      </c>
    </row>
    <row r="2155" spans="1:9" x14ac:dyDescent="0.25">
      <c r="A2155" t="s">
        <v>9</v>
      </c>
      <c r="B2155">
        <v>8257627</v>
      </c>
      <c r="C2155" t="s">
        <v>776</v>
      </c>
      <c r="D2155" t="s">
        <v>777</v>
      </c>
      <c r="E2155">
        <v>5</v>
      </c>
      <c r="F2155">
        <v>9</v>
      </c>
      <c r="G2155">
        <v>2689</v>
      </c>
      <c r="H2155">
        <v>0</v>
      </c>
      <c r="I2155">
        <v>8067</v>
      </c>
    </row>
    <row r="2156" spans="1:9" x14ac:dyDescent="0.25">
      <c r="A2156" t="s">
        <v>9</v>
      </c>
      <c r="B2156">
        <v>37056892</v>
      </c>
      <c r="C2156" t="s">
        <v>111</v>
      </c>
      <c r="D2156" t="s">
        <v>112</v>
      </c>
      <c r="E2156">
        <v>5</v>
      </c>
      <c r="F2156">
        <v>2</v>
      </c>
      <c r="G2156">
        <v>2107.1</v>
      </c>
      <c r="H2156">
        <v>0</v>
      </c>
      <c r="I2156">
        <v>8916</v>
      </c>
    </row>
    <row r="2157" spans="1:9" x14ac:dyDescent="0.25">
      <c r="A2157" t="s">
        <v>9</v>
      </c>
      <c r="B2157">
        <v>38647756</v>
      </c>
      <c r="C2157" t="s">
        <v>84</v>
      </c>
      <c r="D2157" t="s">
        <v>179</v>
      </c>
      <c r="E2157">
        <v>0</v>
      </c>
      <c r="F2157">
        <v>0</v>
      </c>
      <c r="G2157">
        <v>2572</v>
      </c>
      <c r="H2157">
        <v>1653.42</v>
      </c>
      <c r="I2157">
        <v>23148</v>
      </c>
    </row>
    <row r="2158" spans="1:9" x14ac:dyDescent="0.25">
      <c r="A2158" t="s">
        <v>9</v>
      </c>
      <c r="B2158">
        <v>36286815</v>
      </c>
      <c r="C2158" t="s">
        <v>213</v>
      </c>
      <c r="D2158" t="s">
        <v>778</v>
      </c>
      <c r="E2158">
        <v>5</v>
      </c>
      <c r="F2158">
        <v>1</v>
      </c>
      <c r="G2158">
        <v>4563.63</v>
      </c>
      <c r="H2158">
        <v>0</v>
      </c>
      <c r="I2158">
        <v>71614</v>
      </c>
    </row>
    <row r="2159" spans="1:9" x14ac:dyDescent="0.25">
      <c r="A2159" t="s">
        <v>9</v>
      </c>
      <c r="B2159">
        <v>35220117</v>
      </c>
      <c r="C2159" t="s">
        <v>342</v>
      </c>
      <c r="D2159" t="s">
        <v>343</v>
      </c>
      <c r="E2159">
        <v>5</v>
      </c>
      <c r="F2159">
        <v>6</v>
      </c>
      <c r="G2159">
        <v>2240</v>
      </c>
      <c r="H2159">
        <v>1723.07</v>
      </c>
      <c r="I2159">
        <v>11200</v>
      </c>
    </row>
    <row r="2160" spans="1:9" x14ac:dyDescent="0.25">
      <c r="A2160" t="s">
        <v>9</v>
      </c>
      <c r="B2160">
        <v>13390306</v>
      </c>
      <c r="C2160" t="s">
        <v>20</v>
      </c>
      <c r="D2160" t="s">
        <v>104</v>
      </c>
      <c r="E2160">
        <v>4</v>
      </c>
      <c r="F2160">
        <v>31</v>
      </c>
      <c r="G2160">
        <v>3389.26</v>
      </c>
      <c r="H2160">
        <v>0</v>
      </c>
      <c r="I2160">
        <v>9715</v>
      </c>
    </row>
    <row r="2161" spans="1:9" x14ac:dyDescent="0.25">
      <c r="A2161" t="s">
        <v>9</v>
      </c>
      <c r="B2161">
        <v>11079966</v>
      </c>
      <c r="C2161" t="s">
        <v>204</v>
      </c>
      <c r="D2161" t="s">
        <v>427</v>
      </c>
      <c r="E2161">
        <v>2</v>
      </c>
      <c r="F2161">
        <v>1</v>
      </c>
      <c r="G2161">
        <v>5284.7</v>
      </c>
      <c r="H2161">
        <v>0</v>
      </c>
      <c r="I2161">
        <v>4788</v>
      </c>
    </row>
    <row r="2162" spans="1:9" x14ac:dyDescent="0.25">
      <c r="A2162" t="s">
        <v>9</v>
      </c>
      <c r="B2162">
        <v>37307202</v>
      </c>
      <c r="C2162" t="s">
        <v>80</v>
      </c>
      <c r="D2162" t="s">
        <v>81</v>
      </c>
      <c r="E2162">
        <v>4</v>
      </c>
      <c r="F2162">
        <v>130</v>
      </c>
      <c r="G2162">
        <v>3121.2</v>
      </c>
      <c r="H2162">
        <v>0</v>
      </c>
      <c r="I2162">
        <v>852266</v>
      </c>
    </row>
    <row r="2163" spans="1:9" x14ac:dyDescent="0.25">
      <c r="A2163" t="s">
        <v>9</v>
      </c>
      <c r="B2163">
        <v>38457133</v>
      </c>
      <c r="C2163" t="s">
        <v>111</v>
      </c>
      <c r="D2163" t="s">
        <v>112</v>
      </c>
      <c r="E2163">
        <v>0</v>
      </c>
      <c r="F2163">
        <v>1</v>
      </c>
      <c r="G2163">
        <v>1997.79</v>
      </c>
      <c r="H2163">
        <v>2185.34</v>
      </c>
      <c r="I2163">
        <v>63375</v>
      </c>
    </row>
    <row r="2164" spans="1:9" x14ac:dyDescent="0.25">
      <c r="A2164" t="s">
        <v>9</v>
      </c>
      <c r="B2164">
        <v>38416992</v>
      </c>
      <c r="C2164" t="s">
        <v>86</v>
      </c>
      <c r="D2164" t="s">
        <v>192</v>
      </c>
      <c r="E2164">
        <v>5</v>
      </c>
      <c r="F2164">
        <v>7</v>
      </c>
      <c r="G2164">
        <v>7132.13</v>
      </c>
      <c r="H2164">
        <v>6225.65</v>
      </c>
      <c r="I2164">
        <v>180544</v>
      </c>
    </row>
    <row r="2165" spans="1:9" x14ac:dyDescent="0.25">
      <c r="A2165" t="s">
        <v>9</v>
      </c>
      <c r="B2165">
        <v>19966390</v>
      </c>
      <c r="C2165" t="s">
        <v>107</v>
      </c>
      <c r="D2165" t="s">
        <v>108</v>
      </c>
      <c r="E2165">
        <v>4</v>
      </c>
      <c r="F2165">
        <v>15</v>
      </c>
      <c r="G2165">
        <v>1428.03</v>
      </c>
      <c r="H2165">
        <v>2314.15</v>
      </c>
      <c r="I2165">
        <v>15042</v>
      </c>
    </row>
    <row r="2166" spans="1:9" x14ac:dyDescent="0.25">
      <c r="A2166" t="s">
        <v>9</v>
      </c>
      <c r="B2166">
        <v>18219976</v>
      </c>
      <c r="C2166" t="s">
        <v>232</v>
      </c>
      <c r="D2166" t="s">
        <v>140</v>
      </c>
      <c r="E2166">
        <v>5</v>
      </c>
      <c r="F2166">
        <v>139</v>
      </c>
      <c r="G2166">
        <v>1939</v>
      </c>
      <c r="H2166">
        <v>0</v>
      </c>
      <c r="I2166">
        <v>74361</v>
      </c>
    </row>
    <row r="2167" spans="1:9" x14ac:dyDescent="0.25">
      <c r="A2167" t="s">
        <v>9</v>
      </c>
      <c r="B2167">
        <v>20889250</v>
      </c>
      <c r="C2167" t="s">
        <v>317</v>
      </c>
      <c r="D2167" t="s">
        <v>514</v>
      </c>
      <c r="E2167">
        <v>0</v>
      </c>
      <c r="F2167">
        <v>0</v>
      </c>
      <c r="G2167">
        <v>3290.2</v>
      </c>
      <c r="H2167">
        <v>0</v>
      </c>
      <c r="I2167">
        <v>48038</v>
      </c>
    </row>
    <row r="2168" spans="1:9" x14ac:dyDescent="0.25">
      <c r="A2168" t="s">
        <v>9</v>
      </c>
      <c r="B2168">
        <v>12487519</v>
      </c>
      <c r="C2168" t="s">
        <v>96</v>
      </c>
      <c r="D2168" t="s">
        <v>97</v>
      </c>
      <c r="E2168">
        <v>4</v>
      </c>
      <c r="F2168">
        <v>0</v>
      </c>
      <c r="G2168">
        <v>4200</v>
      </c>
      <c r="H2168">
        <v>0</v>
      </c>
      <c r="I2168">
        <v>63000</v>
      </c>
    </row>
    <row r="2169" spans="1:9" x14ac:dyDescent="0.25">
      <c r="A2169" t="s">
        <v>9</v>
      </c>
      <c r="B2169">
        <v>39441809</v>
      </c>
      <c r="C2169" t="s">
        <v>102</v>
      </c>
      <c r="D2169" t="s">
        <v>103</v>
      </c>
      <c r="E2169">
        <v>0</v>
      </c>
      <c r="F2169">
        <v>0</v>
      </c>
      <c r="G2169">
        <v>2887.5</v>
      </c>
      <c r="H2169">
        <v>4042.5</v>
      </c>
      <c r="I2169">
        <v>4620</v>
      </c>
    </row>
    <row r="2170" spans="1:9" x14ac:dyDescent="0.25">
      <c r="A2170" t="s">
        <v>9</v>
      </c>
      <c r="B2170">
        <v>36319923</v>
      </c>
      <c r="C2170" t="s">
        <v>312</v>
      </c>
      <c r="D2170" t="s">
        <v>298</v>
      </c>
      <c r="E2170">
        <v>5</v>
      </c>
      <c r="F2170">
        <v>1</v>
      </c>
      <c r="G2170">
        <v>5782</v>
      </c>
      <c r="H2170">
        <v>15177.75</v>
      </c>
      <c r="I2170">
        <v>17346</v>
      </c>
    </row>
    <row r="2171" spans="1:9" x14ac:dyDescent="0.25">
      <c r="A2171" t="s">
        <v>9</v>
      </c>
      <c r="B2171">
        <v>27020237</v>
      </c>
      <c r="C2171" t="s">
        <v>92</v>
      </c>
      <c r="D2171" t="s">
        <v>93</v>
      </c>
      <c r="E2171">
        <v>4</v>
      </c>
      <c r="F2171">
        <v>0</v>
      </c>
      <c r="G2171">
        <v>3837.66</v>
      </c>
      <c r="H2171">
        <v>0</v>
      </c>
      <c r="I2171">
        <v>56304</v>
      </c>
    </row>
    <row r="2172" spans="1:9" x14ac:dyDescent="0.25">
      <c r="A2172" t="s">
        <v>9</v>
      </c>
      <c r="B2172">
        <v>11271059</v>
      </c>
      <c r="C2172" t="s">
        <v>195</v>
      </c>
      <c r="D2172" t="s">
        <v>196</v>
      </c>
      <c r="E2172">
        <v>5</v>
      </c>
      <c r="F2172">
        <v>145</v>
      </c>
      <c r="G2172">
        <v>2395</v>
      </c>
      <c r="H2172">
        <v>0</v>
      </c>
      <c r="I2172">
        <v>4790</v>
      </c>
    </row>
    <row r="2173" spans="1:9" x14ac:dyDescent="0.25">
      <c r="A2173" t="s">
        <v>9</v>
      </c>
      <c r="B2173">
        <v>36885995</v>
      </c>
      <c r="C2173" t="s">
        <v>425</v>
      </c>
      <c r="D2173" t="s">
        <v>214</v>
      </c>
      <c r="E2173">
        <v>0</v>
      </c>
      <c r="F2173">
        <v>0</v>
      </c>
      <c r="G2173">
        <v>2469.6</v>
      </c>
      <c r="H2173">
        <v>0</v>
      </c>
      <c r="I2173">
        <v>1224</v>
      </c>
    </row>
    <row r="2174" spans="1:9" x14ac:dyDescent="0.25">
      <c r="A2174" t="s">
        <v>9</v>
      </c>
      <c r="B2174">
        <v>14641784</v>
      </c>
      <c r="C2174" t="s">
        <v>779</v>
      </c>
      <c r="D2174" t="s">
        <v>780</v>
      </c>
      <c r="E2174">
        <v>5</v>
      </c>
      <c r="F2174">
        <v>7</v>
      </c>
      <c r="G2174">
        <v>4220</v>
      </c>
      <c r="H2174">
        <v>4220</v>
      </c>
      <c r="I2174">
        <v>16880</v>
      </c>
    </row>
    <row r="2175" spans="1:9" x14ac:dyDescent="0.25">
      <c r="A2175" t="s">
        <v>9</v>
      </c>
      <c r="B2175">
        <v>12788561</v>
      </c>
      <c r="C2175" t="s">
        <v>232</v>
      </c>
      <c r="D2175" t="s">
        <v>140</v>
      </c>
      <c r="E2175">
        <v>5</v>
      </c>
      <c r="F2175">
        <v>47</v>
      </c>
      <c r="G2175">
        <v>1932.5</v>
      </c>
      <c r="H2175">
        <v>0</v>
      </c>
      <c r="I2175">
        <v>8200</v>
      </c>
    </row>
    <row r="2176" spans="1:9" x14ac:dyDescent="0.25">
      <c r="A2176" t="s">
        <v>9</v>
      </c>
      <c r="B2176">
        <v>26743956</v>
      </c>
      <c r="C2176" t="s">
        <v>262</v>
      </c>
      <c r="D2176" t="s">
        <v>263</v>
      </c>
      <c r="E2176">
        <v>4</v>
      </c>
      <c r="F2176">
        <v>107</v>
      </c>
      <c r="G2176">
        <v>6370.03</v>
      </c>
      <c r="H2176">
        <v>20903.78</v>
      </c>
      <c r="I2176">
        <v>292653</v>
      </c>
    </row>
    <row r="2177" spans="1:9" x14ac:dyDescent="0.25">
      <c r="A2177" t="s">
        <v>9</v>
      </c>
      <c r="B2177">
        <v>7543940</v>
      </c>
      <c r="C2177" t="s">
        <v>109</v>
      </c>
      <c r="D2177" t="s">
        <v>110</v>
      </c>
      <c r="E2177">
        <v>5</v>
      </c>
      <c r="F2177">
        <v>286</v>
      </c>
      <c r="G2177">
        <v>4873.76</v>
      </c>
      <c r="H2177">
        <v>0</v>
      </c>
      <c r="I2177">
        <v>28772</v>
      </c>
    </row>
    <row r="2178" spans="1:9" x14ac:dyDescent="0.25">
      <c r="A2178" t="s">
        <v>9</v>
      </c>
      <c r="B2178">
        <v>11298042</v>
      </c>
      <c r="C2178" t="s">
        <v>476</v>
      </c>
      <c r="D2178" t="s">
        <v>32</v>
      </c>
      <c r="E2178">
        <v>0</v>
      </c>
      <c r="F2178">
        <v>30</v>
      </c>
      <c r="G2178">
        <v>2677</v>
      </c>
      <c r="H2178">
        <v>0</v>
      </c>
      <c r="I2178">
        <v>37478</v>
      </c>
    </row>
    <row r="2179" spans="1:9" x14ac:dyDescent="0.25">
      <c r="A2179" t="s">
        <v>9</v>
      </c>
      <c r="B2179">
        <v>17144384</v>
      </c>
      <c r="C2179" t="s">
        <v>134</v>
      </c>
      <c r="D2179" t="s">
        <v>56</v>
      </c>
      <c r="E2179">
        <v>4</v>
      </c>
      <c r="F2179">
        <v>100</v>
      </c>
      <c r="G2179">
        <v>4255.3599999999997</v>
      </c>
      <c r="H2179">
        <v>151841.81</v>
      </c>
      <c r="I2179">
        <v>417565</v>
      </c>
    </row>
    <row r="2180" spans="1:9" x14ac:dyDescent="0.25">
      <c r="A2180" t="s">
        <v>9</v>
      </c>
      <c r="B2180">
        <v>32340805</v>
      </c>
      <c r="C2180" t="s">
        <v>139</v>
      </c>
      <c r="D2180" t="s">
        <v>158</v>
      </c>
      <c r="E2180">
        <v>5</v>
      </c>
      <c r="F2180">
        <v>1</v>
      </c>
      <c r="G2180">
        <v>5079.66</v>
      </c>
      <c r="H2180">
        <v>0</v>
      </c>
      <c r="I2180">
        <v>74845</v>
      </c>
    </row>
    <row r="2181" spans="1:9" x14ac:dyDescent="0.25">
      <c r="A2181" t="s">
        <v>9</v>
      </c>
      <c r="B2181">
        <v>19140787</v>
      </c>
      <c r="C2181" t="s">
        <v>410</v>
      </c>
      <c r="D2181" t="s">
        <v>168</v>
      </c>
      <c r="E2181">
        <v>4</v>
      </c>
      <c r="F2181">
        <v>0</v>
      </c>
      <c r="G2181">
        <v>1202.7</v>
      </c>
      <c r="H2181">
        <v>0</v>
      </c>
      <c r="I2181">
        <v>24320</v>
      </c>
    </row>
    <row r="2182" spans="1:9" x14ac:dyDescent="0.25">
      <c r="A2182" t="s">
        <v>9</v>
      </c>
      <c r="B2182">
        <v>37487902</v>
      </c>
      <c r="C2182" t="s">
        <v>115</v>
      </c>
      <c r="D2182" t="s">
        <v>116</v>
      </c>
      <c r="E2182">
        <v>5</v>
      </c>
      <c r="F2182">
        <v>2</v>
      </c>
      <c r="G2182">
        <v>2000</v>
      </c>
      <c r="H2182">
        <v>1529.41</v>
      </c>
      <c r="I2182">
        <v>2000</v>
      </c>
    </row>
    <row r="2183" spans="1:9" x14ac:dyDescent="0.25">
      <c r="A2183" t="s">
        <v>9</v>
      </c>
      <c r="B2183">
        <v>38038745</v>
      </c>
      <c r="C2183" t="s">
        <v>479</v>
      </c>
      <c r="D2183" t="s">
        <v>480</v>
      </c>
      <c r="E2183">
        <v>0</v>
      </c>
      <c r="F2183">
        <v>0</v>
      </c>
      <c r="G2183">
        <v>1405.34</v>
      </c>
      <c r="H2183">
        <v>1661.72</v>
      </c>
      <c r="I2183">
        <v>48190</v>
      </c>
    </row>
    <row r="2184" spans="1:9" x14ac:dyDescent="0.25">
      <c r="A2184" t="s">
        <v>9</v>
      </c>
      <c r="B2184">
        <v>38450447</v>
      </c>
      <c r="C2184" t="s">
        <v>117</v>
      </c>
      <c r="D2184" t="s">
        <v>118</v>
      </c>
      <c r="E2184">
        <v>5</v>
      </c>
      <c r="F2184">
        <v>2</v>
      </c>
      <c r="G2184">
        <v>3234.48</v>
      </c>
      <c r="H2184">
        <v>2304.13</v>
      </c>
      <c r="I2184">
        <v>66820</v>
      </c>
    </row>
    <row r="2185" spans="1:9" x14ac:dyDescent="0.25">
      <c r="A2185" t="s">
        <v>9</v>
      </c>
      <c r="B2185">
        <v>39252000</v>
      </c>
      <c r="C2185" t="s">
        <v>84</v>
      </c>
      <c r="D2185" t="s">
        <v>85</v>
      </c>
      <c r="E2185">
        <v>0</v>
      </c>
      <c r="F2185">
        <v>0</v>
      </c>
      <c r="G2185">
        <v>2865.66</v>
      </c>
      <c r="H2185">
        <v>11548</v>
      </c>
      <c r="I2185">
        <v>17322</v>
      </c>
    </row>
    <row r="2186" spans="1:9" x14ac:dyDescent="0.25">
      <c r="A2186" t="s">
        <v>9</v>
      </c>
      <c r="B2186">
        <v>27446491</v>
      </c>
      <c r="C2186" t="s">
        <v>37</v>
      </c>
      <c r="D2186" t="s">
        <v>38</v>
      </c>
      <c r="E2186">
        <v>5</v>
      </c>
      <c r="F2186">
        <v>0</v>
      </c>
      <c r="G2186">
        <v>4978.6899999999996</v>
      </c>
      <c r="H2186">
        <v>4362.1499999999996</v>
      </c>
      <c r="I2186">
        <v>28354</v>
      </c>
    </row>
    <row r="2187" spans="1:9" x14ac:dyDescent="0.25">
      <c r="A2187" t="s">
        <v>9</v>
      </c>
      <c r="B2187">
        <v>34771905</v>
      </c>
      <c r="C2187" t="s">
        <v>66</v>
      </c>
      <c r="D2187" t="s">
        <v>67</v>
      </c>
      <c r="E2187">
        <v>4</v>
      </c>
      <c r="F2187">
        <v>2</v>
      </c>
      <c r="G2187">
        <v>7192</v>
      </c>
      <c r="H2187">
        <v>0</v>
      </c>
      <c r="I2187">
        <v>35960</v>
      </c>
    </row>
    <row r="2188" spans="1:9" x14ac:dyDescent="0.25">
      <c r="A2188" t="s">
        <v>9</v>
      </c>
      <c r="B2188">
        <v>24091282</v>
      </c>
      <c r="C2188" t="s">
        <v>96</v>
      </c>
      <c r="D2188" t="s">
        <v>97</v>
      </c>
      <c r="E2188">
        <v>4</v>
      </c>
      <c r="F2188">
        <v>0</v>
      </c>
      <c r="G2188">
        <v>4200</v>
      </c>
      <c r="H2188">
        <v>0</v>
      </c>
      <c r="I2188">
        <v>63000</v>
      </c>
    </row>
    <row r="2189" spans="1:9" x14ac:dyDescent="0.25">
      <c r="A2189" t="s">
        <v>9</v>
      </c>
      <c r="B2189">
        <v>14568836</v>
      </c>
      <c r="C2189" t="s">
        <v>662</v>
      </c>
      <c r="D2189" t="s">
        <v>351</v>
      </c>
      <c r="E2189">
        <v>4</v>
      </c>
      <c r="F2189">
        <v>23</v>
      </c>
      <c r="G2189">
        <v>4129.3999999999996</v>
      </c>
      <c r="H2189">
        <v>0</v>
      </c>
      <c r="I2189">
        <v>11824</v>
      </c>
    </row>
    <row r="2190" spans="1:9" x14ac:dyDescent="0.25">
      <c r="A2190" t="s">
        <v>9</v>
      </c>
      <c r="B2190">
        <v>27750548</v>
      </c>
      <c r="C2190" t="s">
        <v>20</v>
      </c>
      <c r="D2190" t="s">
        <v>21</v>
      </c>
      <c r="E2190">
        <v>5</v>
      </c>
      <c r="F2190">
        <v>0</v>
      </c>
      <c r="G2190">
        <v>6030.89</v>
      </c>
      <c r="H2190">
        <v>3594.68</v>
      </c>
      <c r="I2190">
        <v>6209</v>
      </c>
    </row>
    <row r="2191" spans="1:9" x14ac:dyDescent="0.25">
      <c r="A2191" t="s">
        <v>9</v>
      </c>
      <c r="B2191">
        <v>35330338</v>
      </c>
      <c r="C2191" t="s">
        <v>102</v>
      </c>
      <c r="D2191" t="s">
        <v>103</v>
      </c>
      <c r="E2191">
        <v>5</v>
      </c>
      <c r="F2191">
        <v>0</v>
      </c>
      <c r="G2191">
        <v>2345</v>
      </c>
      <c r="H2191">
        <v>7504</v>
      </c>
      <c r="I2191">
        <v>37520</v>
      </c>
    </row>
    <row r="2192" spans="1:9" x14ac:dyDescent="0.25">
      <c r="A2192" t="s">
        <v>9</v>
      </c>
      <c r="B2192">
        <v>36348900</v>
      </c>
      <c r="C2192" t="s">
        <v>107</v>
      </c>
      <c r="D2192" t="s">
        <v>108</v>
      </c>
      <c r="E2192">
        <v>4</v>
      </c>
      <c r="F2192">
        <v>0</v>
      </c>
      <c r="G2192">
        <v>2845.6</v>
      </c>
      <c r="H2192">
        <v>0</v>
      </c>
      <c r="I2192">
        <v>100380</v>
      </c>
    </row>
    <row r="2193" spans="1:9" x14ac:dyDescent="0.25">
      <c r="A2193" t="s">
        <v>9</v>
      </c>
      <c r="B2193">
        <v>34636779</v>
      </c>
      <c r="C2193" t="s">
        <v>66</v>
      </c>
      <c r="D2193" t="s">
        <v>67</v>
      </c>
      <c r="E2193">
        <v>5</v>
      </c>
      <c r="F2193">
        <v>43</v>
      </c>
      <c r="G2193">
        <v>6651</v>
      </c>
      <c r="H2193">
        <v>0</v>
      </c>
      <c r="I2193">
        <v>399060</v>
      </c>
    </row>
    <row r="2194" spans="1:9" x14ac:dyDescent="0.25">
      <c r="A2194" t="s">
        <v>9</v>
      </c>
      <c r="B2194">
        <v>38929019</v>
      </c>
      <c r="C2194" t="s">
        <v>84</v>
      </c>
      <c r="D2194" t="s">
        <v>179</v>
      </c>
      <c r="E2194">
        <v>4</v>
      </c>
      <c r="F2194">
        <v>0</v>
      </c>
      <c r="G2194">
        <v>2523.14</v>
      </c>
      <c r="H2194">
        <v>5218.28</v>
      </c>
      <c r="I2194">
        <v>12176</v>
      </c>
    </row>
    <row r="2195" spans="1:9" x14ac:dyDescent="0.25">
      <c r="A2195" t="s">
        <v>9</v>
      </c>
      <c r="B2195">
        <v>18456886</v>
      </c>
      <c r="C2195" t="s">
        <v>296</v>
      </c>
      <c r="D2195" t="s">
        <v>297</v>
      </c>
      <c r="E2195">
        <v>4</v>
      </c>
      <c r="F2195">
        <v>0</v>
      </c>
      <c r="G2195">
        <v>3806</v>
      </c>
      <c r="H2195">
        <v>0</v>
      </c>
      <c r="I2195">
        <v>26988</v>
      </c>
    </row>
    <row r="2196" spans="1:9" x14ac:dyDescent="0.25">
      <c r="A2196" t="s">
        <v>9</v>
      </c>
      <c r="B2196">
        <v>19888368</v>
      </c>
      <c r="C2196" t="s">
        <v>86</v>
      </c>
      <c r="D2196" t="s">
        <v>87</v>
      </c>
      <c r="E2196">
        <v>0</v>
      </c>
      <c r="F2196">
        <v>8</v>
      </c>
      <c r="G2196">
        <v>5190.26</v>
      </c>
      <c r="H2196">
        <v>0</v>
      </c>
      <c r="I2196">
        <v>15363</v>
      </c>
    </row>
    <row r="2197" spans="1:9" x14ac:dyDescent="0.25">
      <c r="A2197" t="s">
        <v>9</v>
      </c>
      <c r="B2197">
        <v>29018895</v>
      </c>
      <c r="C2197" t="s">
        <v>181</v>
      </c>
      <c r="D2197" t="s">
        <v>182</v>
      </c>
      <c r="E2197">
        <v>5</v>
      </c>
      <c r="F2197">
        <v>4</v>
      </c>
      <c r="G2197">
        <v>5000</v>
      </c>
      <c r="H2197">
        <v>2222.2199999999998</v>
      </c>
      <c r="I2197">
        <v>20000</v>
      </c>
    </row>
    <row r="2198" spans="1:9" x14ac:dyDescent="0.25">
      <c r="A2198" t="s">
        <v>9</v>
      </c>
      <c r="B2198">
        <v>38281138</v>
      </c>
      <c r="C2198" t="s">
        <v>20</v>
      </c>
      <c r="D2198" t="s">
        <v>69</v>
      </c>
      <c r="E2198">
        <v>0</v>
      </c>
      <c r="F2198">
        <v>5</v>
      </c>
      <c r="G2198">
        <v>5874.7</v>
      </c>
      <c r="H2198">
        <v>0</v>
      </c>
      <c r="I2198">
        <v>23612</v>
      </c>
    </row>
    <row r="2199" spans="1:9" x14ac:dyDescent="0.25">
      <c r="A2199" t="s">
        <v>9</v>
      </c>
      <c r="B2199">
        <v>13056854</v>
      </c>
      <c r="C2199" t="s">
        <v>417</v>
      </c>
      <c r="D2199" t="s">
        <v>418</v>
      </c>
      <c r="E2199">
        <v>3</v>
      </c>
      <c r="F2199">
        <v>0</v>
      </c>
      <c r="G2199">
        <v>5425</v>
      </c>
      <c r="H2199">
        <v>0</v>
      </c>
      <c r="I2199">
        <v>16275</v>
      </c>
    </row>
    <row r="2200" spans="1:9" x14ac:dyDescent="0.25">
      <c r="A2200" t="s">
        <v>9</v>
      </c>
      <c r="B2200">
        <v>17467085</v>
      </c>
      <c r="C2200" t="s">
        <v>27</v>
      </c>
      <c r="D2200" t="s">
        <v>28</v>
      </c>
      <c r="E2200">
        <v>5</v>
      </c>
      <c r="F2200">
        <v>4</v>
      </c>
      <c r="G2200">
        <v>3506</v>
      </c>
      <c r="H2200">
        <v>0</v>
      </c>
      <c r="I2200">
        <v>84144</v>
      </c>
    </row>
    <row r="2201" spans="1:9" x14ac:dyDescent="0.25">
      <c r="A2201" t="s">
        <v>9</v>
      </c>
      <c r="B2201">
        <v>36790738</v>
      </c>
      <c r="C2201" t="s">
        <v>84</v>
      </c>
      <c r="D2201" t="s">
        <v>179</v>
      </c>
      <c r="E2201">
        <v>4</v>
      </c>
      <c r="F2201">
        <v>1</v>
      </c>
      <c r="G2201">
        <v>2303</v>
      </c>
      <c r="H2201">
        <v>1842.4</v>
      </c>
      <c r="I2201">
        <v>9212</v>
      </c>
    </row>
    <row r="2202" spans="1:9" x14ac:dyDescent="0.25">
      <c r="A2202" t="s">
        <v>9</v>
      </c>
      <c r="B2202">
        <v>7209116</v>
      </c>
      <c r="C2202" t="s">
        <v>55</v>
      </c>
      <c r="D2202" t="s">
        <v>688</v>
      </c>
      <c r="E2202">
        <v>5</v>
      </c>
      <c r="F2202">
        <v>0</v>
      </c>
      <c r="G2202">
        <v>3137</v>
      </c>
      <c r="H2202">
        <v>7842.5</v>
      </c>
      <c r="I2202">
        <v>31370</v>
      </c>
    </row>
    <row r="2203" spans="1:9" x14ac:dyDescent="0.25">
      <c r="A2203" t="s">
        <v>9</v>
      </c>
      <c r="B2203">
        <v>39636823</v>
      </c>
      <c r="C2203" t="s">
        <v>107</v>
      </c>
      <c r="D2203" t="s">
        <v>108</v>
      </c>
      <c r="E2203">
        <v>4</v>
      </c>
      <c r="F2203">
        <v>0</v>
      </c>
      <c r="G2203">
        <v>2231</v>
      </c>
      <c r="H2203">
        <v>17569.12</v>
      </c>
      <c r="I2203">
        <v>20079</v>
      </c>
    </row>
    <row r="2204" spans="1:9" x14ac:dyDescent="0.25">
      <c r="A2204" t="s">
        <v>9</v>
      </c>
      <c r="B2204">
        <v>23479086</v>
      </c>
      <c r="C2204" t="s">
        <v>109</v>
      </c>
      <c r="D2204" t="s">
        <v>110</v>
      </c>
      <c r="E2204">
        <v>4</v>
      </c>
      <c r="F2204">
        <v>206</v>
      </c>
      <c r="G2204">
        <v>5357.13</v>
      </c>
      <c r="H2204">
        <v>0</v>
      </c>
      <c r="I2204">
        <v>179537</v>
      </c>
    </row>
    <row r="2205" spans="1:9" x14ac:dyDescent="0.25">
      <c r="A2205" t="s">
        <v>9</v>
      </c>
      <c r="B2205">
        <v>36388943</v>
      </c>
      <c r="C2205" t="s">
        <v>102</v>
      </c>
      <c r="D2205" t="s">
        <v>103</v>
      </c>
      <c r="E2205">
        <v>5</v>
      </c>
      <c r="F2205">
        <v>35</v>
      </c>
      <c r="G2205">
        <v>2856</v>
      </c>
      <c r="H2205">
        <v>0</v>
      </c>
      <c r="I2205">
        <v>54264</v>
      </c>
    </row>
    <row r="2206" spans="1:9" x14ac:dyDescent="0.25">
      <c r="A2206" t="s">
        <v>9</v>
      </c>
      <c r="B2206">
        <v>36698799</v>
      </c>
      <c r="C2206" t="s">
        <v>111</v>
      </c>
      <c r="D2206" t="s">
        <v>112</v>
      </c>
      <c r="E2206">
        <v>5</v>
      </c>
      <c r="F2206">
        <v>1</v>
      </c>
      <c r="G2206">
        <v>2156.65</v>
      </c>
      <c r="H2206">
        <v>2674.8</v>
      </c>
      <c r="I2206">
        <v>13374</v>
      </c>
    </row>
    <row r="2207" spans="1:9" x14ac:dyDescent="0.25">
      <c r="A2207" t="s">
        <v>9</v>
      </c>
      <c r="B2207">
        <v>38470452</v>
      </c>
      <c r="C2207" t="s">
        <v>469</v>
      </c>
      <c r="D2207" t="s">
        <v>269</v>
      </c>
      <c r="E2207">
        <v>4</v>
      </c>
      <c r="F2207">
        <v>26</v>
      </c>
      <c r="G2207">
        <v>3942.46</v>
      </c>
      <c r="H2207">
        <v>18700.5</v>
      </c>
      <c r="I2207">
        <v>261807</v>
      </c>
    </row>
    <row r="2208" spans="1:9" x14ac:dyDescent="0.25">
      <c r="A2208" t="s">
        <v>9</v>
      </c>
      <c r="B2208">
        <v>35648266</v>
      </c>
      <c r="C2208" t="s">
        <v>253</v>
      </c>
      <c r="D2208" t="s">
        <v>254</v>
      </c>
      <c r="E2208">
        <v>0</v>
      </c>
      <c r="F2208">
        <v>0</v>
      </c>
      <c r="G2208">
        <v>5769</v>
      </c>
      <c r="H2208">
        <v>0</v>
      </c>
      <c r="I2208">
        <v>5769</v>
      </c>
    </row>
    <row r="2209" spans="1:9" x14ac:dyDescent="0.25">
      <c r="A2209" t="s">
        <v>9</v>
      </c>
      <c r="B2209">
        <v>25984871</v>
      </c>
      <c r="C2209" t="s">
        <v>96</v>
      </c>
      <c r="D2209" t="s">
        <v>97</v>
      </c>
      <c r="E2209">
        <v>4</v>
      </c>
      <c r="F2209">
        <v>0</v>
      </c>
      <c r="G2209">
        <v>4200</v>
      </c>
      <c r="H2209">
        <v>0</v>
      </c>
      <c r="I2209">
        <v>67200</v>
      </c>
    </row>
    <row r="2210" spans="1:9" x14ac:dyDescent="0.25">
      <c r="A2210" t="s">
        <v>9</v>
      </c>
      <c r="B2210">
        <v>6190896</v>
      </c>
      <c r="C2210" t="s">
        <v>109</v>
      </c>
      <c r="D2210" t="s">
        <v>110</v>
      </c>
      <c r="E2210">
        <v>4</v>
      </c>
      <c r="F2210">
        <v>0</v>
      </c>
      <c r="G2210">
        <v>5399.23</v>
      </c>
      <c r="H2210">
        <v>0</v>
      </c>
      <c r="I2210">
        <v>41681</v>
      </c>
    </row>
    <row r="2211" spans="1:9" x14ac:dyDescent="0.25">
      <c r="A2211" t="s">
        <v>9</v>
      </c>
      <c r="B2211">
        <v>37488562</v>
      </c>
      <c r="C2211" t="s">
        <v>436</v>
      </c>
      <c r="D2211" t="s">
        <v>85</v>
      </c>
      <c r="E2211">
        <v>0</v>
      </c>
      <c r="F2211">
        <v>1</v>
      </c>
      <c r="G2211">
        <v>3506.25</v>
      </c>
      <c r="H2211">
        <v>11557.87</v>
      </c>
      <c r="I2211">
        <v>13209</v>
      </c>
    </row>
    <row r="2212" spans="1:9" x14ac:dyDescent="0.25">
      <c r="A2212" t="s">
        <v>9</v>
      </c>
      <c r="B2212">
        <v>38038324</v>
      </c>
      <c r="C2212" t="s">
        <v>479</v>
      </c>
      <c r="D2212" t="s">
        <v>480</v>
      </c>
      <c r="E2212">
        <v>5</v>
      </c>
      <c r="F2212">
        <v>2</v>
      </c>
      <c r="G2212">
        <v>1325.7</v>
      </c>
      <c r="H2212">
        <v>0</v>
      </c>
      <c r="I2212">
        <v>12743</v>
      </c>
    </row>
    <row r="2213" spans="1:9" x14ac:dyDescent="0.25">
      <c r="A2213" t="s">
        <v>9</v>
      </c>
      <c r="B2213">
        <v>11482486</v>
      </c>
      <c r="C2213" t="s">
        <v>49</v>
      </c>
      <c r="D2213" t="s">
        <v>50</v>
      </c>
      <c r="E2213">
        <v>4</v>
      </c>
      <c r="F2213">
        <v>0</v>
      </c>
      <c r="G2213">
        <v>2846</v>
      </c>
      <c r="H2213">
        <v>0</v>
      </c>
      <c r="I2213">
        <v>65458</v>
      </c>
    </row>
    <row r="2214" spans="1:9" x14ac:dyDescent="0.25">
      <c r="A2214" t="s">
        <v>9</v>
      </c>
      <c r="B2214">
        <v>27099364</v>
      </c>
      <c r="C2214" t="s">
        <v>39</v>
      </c>
      <c r="D2214" t="s">
        <v>40</v>
      </c>
      <c r="E2214">
        <v>5</v>
      </c>
      <c r="F2214">
        <v>0</v>
      </c>
      <c r="G2214">
        <v>4631</v>
      </c>
      <c r="H2214">
        <v>0</v>
      </c>
      <c r="I2214">
        <v>37048</v>
      </c>
    </row>
    <row r="2215" spans="1:9" x14ac:dyDescent="0.25">
      <c r="A2215" t="s">
        <v>9</v>
      </c>
      <c r="B2215">
        <v>25793909</v>
      </c>
      <c r="C2215" t="s">
        <v>255</v>
      </c>
      <c r="D2215" t="s">
        <v>256</v>
      </c>
      <c r="E2215">
        <v>0</v>
      </c>
      <c r="F2215">
        <v>3</v>
      </c>
      <c r="G2215">
        <v>2544</v>
      </c>
      <c r="H2215">
        <v>0</v>
      </c>
      <c r="I2215">
        <v>25440</v>
      </c>
    </row>
    <row r="2216" spans="1:9" x14ac:dyDescent="0.25">
      <c r="A2216" t="s">
        <v>9</v>
      </c>
      <c r="B2216">
        <v>38256635</v>
      </c>
      <c r="C2216" t="s">
        <v>45</v>
      </c>
      <c r="D2216" t="s">
        <v>46</v>
      </c>
      <c r="E2216">
        <v>0</v>
      </c>
      <c r="F2216">
        <v>1</v>
      </c>
      <c r="G2216">
        <v>3072</v>
      </c>
      <c r="H2216">
        <v>945.23</v>
      </c>
      <c r="I2216">
        <v>6144</v>
      </c>
    </row>
    <row r="2217" spans="1:9" x14ac:dyDescent="0.25">
      <c r="A2217" t="s">
        <v>9</v>
      </c>
      <c r="B2217">
        <v>31940408</v>
      </c>
      <c r="C2217" t="s">
        <v>57</v>
      </c>
      <c r="D2217" t="s">
        <v>58</v>
      </c>
      <c r="E2217">
        <v>3</v>
      </c>
      <c r="F2217">
        <v>1</v>
      </c>
      <c r="G2217">
        <v>2571</v>
      </c>
      <c r="H2217">
        <v>0</v>
      </c>
      <c r="I2217">
        <v>18006</v>
      </c>
    </row>
    <row r="2218" spans="1:9" x14ac:dyDescent="0.25">
      <c r="A2218" t="s">
        <v>9</v>
      </c>
      <c r="B2218">
        <v>38021811</v>
      </c>
      <c r="C2218" t="s">
        <v>117</v>
      </c>
      <c r="D2218" t="s">
        <v>118</v>
      </c>
      <c r="E2218">
        <v>5</v>
      </c>
      <c r="F2218">
        <v>0</v>
      </c>
      <c r="G2218">
        <v>1814.33</v>
      </c>
      <c r="H2218">
        <v>0</v>
      </c>
      <c r="I2218">
        <v>28167</v>
      </c>
    </row>
    <row r="2219" spans="1:9" x14ac:dyDescent="0.25">
      <c r="A2219" t="s">
        <v>9</v>
      </c>
      <c r="B2219">
        <v>36761173</v>
      </c>
      <c r="C2219" t="s">
        <v>111</v>
      </c>
      <c r="D2219" t="s">
        <v>112</v>
      </c>
      <c r="E2219">
        <v>0</v>
      </c>
      <c r="F2219">
        <v>0</v>
      </c>
      <c r="G2219">
        <v>2166.3000000000002</v>
      </c>
      <c r="H2219">
        <v>0</v>
      </c>
      <c r="I2219">
        <v>26235</v>
      </c>
    </row>
    <row r="2220" spans="1:9" x14ac:dyDescent="0.25">
      <c r="A2220" t="s">
        <v>9</v>
      </c>
      <c r="B2220">
        <v>27101657</v>
      </c>
      <c r="C2220" t="s">
        <v>548</v>
      </c>
      <c r="D2220" t="s">
        <v>549</v>
      </c>
      <c r="E2220">
        <v>4</v>
      </c>
      <c r="F2220">
        <v>24</v>
      </c>
      <c r="G2220">
        <v>4389.53</v>
      </c>
      <c r="H2220">
        <v>0</v>
      </c>
      <c r="I2220">
        <v>136425</v>
      </c>
    </row>
    <row r="2221" spans="1:9" x14ac:dyDescent="0.25">
      <c r="A2221" t="s">
        <v>9</v>
      </c>
      <c r="B2221">
        <v>12004421</v>
      </c>
      <c r="C2221" t="s">
        <v>264</v>
      </c>
      <c r="D2221" t="s">
        <v>265</v>
      </c>
      <c r="E2221">
        <v>4</v>
      </c>
      <c r="F2221">
        <v>15</v>
      </c>
      <c r="G2221">
        <v>6594</v>
      </c>
      <c r="H2221">
        <v>0</v>
      </c>
      <c r="I2221">
        <v>6594</v>
      </c>
    </row>
    <row r="2222" spans="1:9" x14ac:dyDescent="0.25">
      <c r="A2222" t="s">
        <v>9</v>
      </c>
      <c r="B2222">
        <v>32171202</v>
      </c>
      <c r="C2222" t="s">
        <v>481</v>
      </c>
      <c r="D2222" t="s">
        <v>17</v>
      </c>
      <c r="E2222">
        <v>0</v>
      </c>
      <c r="F2222">
        <v>2</v>
      </c>
      <c r="G2222">
        <v>5476.96</v>
      </c>
      <c r="H2222">
        <v>0</v>
      </c>
      <c r="I2222">
        <v>92575</v>
      </c>
    </row>
    <row r="2223" spans="1:9" x14ac:dyDescent="0.25">
      <c r="A2223" t="s">
        <v>9</v>
      </c>
      <c r="B2223">
        <v>33858472</v>
      </c>
      <c r="C2223" t="s">
        <v>436</v>
      </c>
      <c r="D2223" t="s">
        <v>437</v>
      </c>
      <c r="E2223">
        <v>3</v>
      </c>
      <c r="F2223">
        <v>2</v>
      </c>
      <c r="G2223">
        <v>4115</v>
      </c>
      <c r="H2223">
        <v>0</v>
      </c>
      <c r="I2223">
        <v>28499</v>
      </c>
    </row>
    <row r="2224" spans="1:9" x14ac:dyDescent="0.25">
      <c r="A2224" t="s">
        <v>9</v>
      </c>
      <c r="B2224">
        <v>38132367</v>
      </c>
      <c r="C2224" t="s">
        <v>45</v>
      </c>
      <c r="D2224" t="s">
        <v>46</v>
      </c>
      <c r="E2224">
        <v>0</v>
      </c>
      <c r="F2224">
        <v>0</v>
      </c>
      <c r="G2224">
        <v>2205</v>
      </c>
      <c r="H2224">
        <v>4725</v>
      </c>
      <c r="I2224">
        <v>11025</v>
      </c>
    </row>
    <row r="2225" spans="1:9" x14ac:dyDescent="0.25">
      <c r="A2225" t="s">
        <v>9</v>
      </c>
      <c r="B2225">
        <v>10803704</v>
      </c>
      <c r="C2225" t="s">
        <v>37</v>
      </c>
      <c r="D2225" t="s">
        <v>38</v>
      </c>
      <c r="E2225">
        <v>0</v>
      </c>
      <c r="F2225">
        <v>0</v>
      </c>
      <c r="G2225">
        <v>5374</v>
      </c>
      <c r="H2225">
        <v>10198</v>
      </c>
      <c r="I2225">
        <v>40792</v>
      </c>
    </row>
    <row r="2226" spans="1:9" x14ac:dyDescent="0.25">
      <c r="A2226" t="s">
        <v>9</v>
      </c>
      <c r="B2226">
        <v>38470418</v>
      </c>
      <c r="C2226" t="s">
        <v>469</v>
      </c>
      <c r="D2226" t="s">
        <v>69</v>
      </c>
      <c r="E2226">
        <v>5</v>
      </c>
      <c r="F2226">
        <v>11</v>
      </c>
      <c r="G2226">
        <v>3867.13</v>
      </c>
      <c r="H2226">
        <v>11135</v>
      </c>
      <c r="I2226">
        <v>322915</v>
      </c>
    </row>
    <row r="2227" spans="1:9" x14ac:dyDescent="0.25">
      <c r="A2227" t="s">
        <v>9</v>
      </c>
      <c r="B2227">
        <v>39709950</v>
      </c>
      <c r="C2227" t="s">
        <v>511</v>
      </c>
      <c r="D2227" t="s">
        <v>781</v>
      </c>
      <c r="E2227">
        <v>0</v>
      </c>
      <c r="F2227">
        <v>1</v>
      </c>
      <c r="G2227">
        <v>1889.3</v>
      </c>
      <c r="H2227">
        <v>49176</v>
      </c>
      <c r="I2227">
        <v>24588</v>
      </c>
    </row>
    <row r="2228" spans="1:9" x14ac:dyDescent="0.25">
      <c r="A2228" t="s">
        <v>9</v>
      </c>
      <c r="B2228">
        <v>19372848</v>
      </c>
      <c r="C2228" t="s">
        <v>14</v>
      </c>
      <c r="D2228" t="s">
        <v>15</v>
      </c>
      <c r="E2228">
        <v>4</v>
      </c>
      <c r="F2228">
        <v>70</v>
      </c>
      <c r="G2228">
        <v>4586.3999999999996</v>
      </c>
      <c r="H2228">
        <v>0</v>
      </c>
      <c r="I2228">
        <v>217266</v>
      </c>
    </row>
    <row r="2229" spans="1:9" x14ac:dyDescent="0.25">
      <c r="A2229" t="s">
        <v>9</v>
      </c>
      <c r="B2229">
        <v>25896732</v>
      </c>
      <c r="C2229" t="s">
        <v>239</v>
      </c>
      <c r="D2229" t="s">
        <v>240</v>
      </c>
      <c r="E2229">
        <v>5</v>
      </c>
      <c r="F2229">
        <v>210</v>
      </c>
      <c r="G2229">
        <v>1974</v>
      </c>
      <c r="H2229">
        <v>0</v>
      </c>
      <c r="I2229">
        <v>45402</v>
      </c>
    </row>
    <row r="2230" spans="1:9" x14ac:dyDescent="0.25">
      <c r="A2230" t="s">
        <v>9</v>
      </c>
      <c r="B2230">
        <v>11104884</v>
      </c>
      <c r="C2230" t="s">
        <v>35</v>
      </c>
      <c r="D2230" t="s">
        <v>28</v>
      </c>
      <c r="E2230">
        <v>5</v>
      </c>
      <c r="F2230">
        <v>0</v>
      </c>
      <c r="G2230">
        <v>10000</v>
      </c>
      <c r="H2230">
        <v>0</v>
      </c>
      <c r="I2230">
        <v>10000</v>
      </c>
    </row>
    <row r="2231" spans="1:9" x14ac:dyDescent="0.25">
      <c r="A2231" t="s">
        <v>9</v>
      </c>
      <c r="B2231">
        <v>37038319</v>
      </c>
      <c r="C2231" t="s">
        <v>129</v>
      </c>
      <c r="D2231" t="s">
        <v>130</v>
      </c>
      <c r="E2231">
        <v>4</v>
      </c>
      <c r="F2231">
        <v>0</v>
      </c>
      <c r="G2231">
        <v>2058.33</v>
      </c>
      <c r="H2231">
        <v>2912.89</v>
      </c>
      <c r="I2231">
        <v>84474</v>
      </c>
    </row>
    <row r="2232" spans="1:9" x14ac:dyDescent="0.25">
      <c r="A2232" t="s">
        <v>9</v>
      </c>
      <c r="B2232">
        <v>26631237</v>
      </c>
      <c r="C2232" t="s">
        <v>109</v>
      </c>
      <c r="D2232" t="s">
        <v>110</v>
      </c>
      <c r="E2232">
        <v>5</v>
      </c>
      <c r="F2232">
        <v>0</v>
      </c>
      <c r="G2232">
        <v>5102.66</v>
      </c>
      <c r="H2232">
        <v>0</v>
      </c>
      <c r="I2232">
        <v>66544</v>
      </c>
    </row>
    <row r="2233" spans="1:9" x14ac:dyDescent="0.25">
      <c r="A2233" t="s">
        <v>9</v>
      </c>
      <c r="B2233">
        <v>13456568</v>
      </c>
      <c r="C2233" t="s">
        <v>654</v>
      </c>
      <c r="D2233" t="s">
        <v>782</v>
      </c>
      <c r="E2233">
        <v>0</v>
      </c>
      <c r="F2233">
        <v>35</v>
      </c>
      <c r="G2233">
        <v>1990</v>
      </c>
      <c r="H2233">
        <v>2985</v>
      </c>
      <c r="I2233">
        <v>5970</v>
      </c>
    </row>
    <row r="2234" spans="1:9" x14ac:dyDescent="0.25">
      <c r="A2234" t="s">
        <v>9</v>
      </c>
      <c r="B2234">
        <v>11974261</v>
      </c>
      <c r="C2234" t="s">
        <v>382</v>
      </c>
      <c r="D2234" t="s">
        <v>442</v>
      </c>
      <c r="E2234">
        <v>5</v>
      </c>
      <c r="F2234">
        <v>14</v>
      </c>
      <c r="G2234">
        <v>4893.87</v>
      </c>
      <c r="H2234">
        <v>4289</v>
      </c>
      <c r="I2234">
        <v>17156</v>
      </c>
    </row>
    <row r="2235" spans="1:9" x14ac:dyDescent="0.25">
      <c r="A2235" t="s">
        <v>9</v>
      </c>
      <c r="B2235">
        <v>36182980</v>
      </c>
      <c r="C2235" t="s">
        <v>102</v>
      </c>
      <c r="D2235" t="s">
        <v>103</v>
      </c>
      <c r="E2235">
        <v>0</v>
      </c>
      <c r="F2235">
        <v>0</v>
      </c>
      <c r="G2235">
        <v>2303</v>
      </c>
      <c r="H2235">
        <v>3326.55</v>
      </c>
      <c r="I2235">
        <v>29939</v>
      </c>
    </row>
    <row r="2236" spans="1:9" x14ac:dyDescent="0.25">
      <c r="A2236" t="s">
        <v>9</v>
      </c>
      <c r="B2236">
        <v>27019866</v>
      </c>
      <c r="C2236" t="s">
        <v>92</v>
      </c>
      <c r="D2236" t="s">
        <v>93</v>
      </c>
      <c r="E2236">
        <v>4</v>
      </c>
      <c r="F2236">
        <v>47</v>
      </c>
      <c r="G2236">
        <v>3855.07</v>
      </c>
      <c r="H2236">
        <v>9867.84</v>
      </c>
      <c r="I2236">
        <v>7546</v>
      </c>
    </row>
    <row r="2237" spans="1:9" x14ac:dyDescent="0.25">
      <c r="A2237" t="s">
        <v>9</v>
      </c>
      <c r="B2237">
        <v>38118950</v>
      </c>
      <c r="C2237" t="s">
        <v>143</v>
      </c>
      <c r="D2237" t="s">
        <v>144</v>
      </c>
      <c r="E2237">
        <v>0</v>
      </c>
      <c r="F2237">
        <v>4</v>
      </c>
      <c r="G2237">
        <v>2401</v>
      </c>
      <c r="H2237">
        <v>9604</v>
      </c>
      <c r="I2237">
        <v>4802</v>
      </c>
    </row>
    <row r="2238" spans="1:9" x14ac:dyDescent="0.25">
      <c r="A2238" t="s">
        <v>9</v>
      </c>
      <c r="B2238">
        <v>36646860</v>
      </c>
      <c r="C2238" t="s">
        <v>349</v>
      </c>
      <c r="D2238" t="s">
        <v>294</v>
      </c>
      <c r="E2238">
        <v>0</v>
      </c>
      <c r="F2238">
        <v>0</v>
      </c>
      <c r="G2238">
        <v>2786.1</v>
      </c>
      <c r="H2238">
        <v>0</v>
      </c>
      <c r="I2238">
        <v>0</v>
      </c>
    </row>
    <row r="2239" spans="1:9" x14ac:dyDescent="0.25">
      <c r="A2239" t="s">
        <v>9</v>
      </c>
      <c r="B2239">
        <v>6875836</v>
      </c>
      <c r="C2239" t="s">
        <v>139</v>
      </c>
      <c r="D2239" t="s">
        <v>140</v>
      </c>
      <c r="E2239">
        <v>4</v>
      </c>
      <c r="F2239">
        <v>0</v>
      </c>
      <c r="G2239">
        <v>2575.2600000000002</v>
      </c>
      <c r="H2239">
        <v>0</v>
      </c>
      <c r="I2239">
        <v>25266</v>
      </c>
    </row>
    <row r="2240" spans="1:9" x14ac:dyDescent="0.25">
      <c r="A2240" t="s">
        <v>9</v>
      </c>
      <c r="B2240">
        <v>17144165</v>
      </c>
      <c r="C2240" t="s">
        <v>134</v>
      </c>
      <c r="D2240" t="s">
        <v>56</v>
      </c>
      <c r="E2240">
        <v>5</v>
      </c>
      <c r="F2240">
        <v>0</v>
      </c>
      <c r="G2240">
        <v>2665</v>
      </c>
      <c r="H2240">
        <v>17694</v>
      </c>
      <c r="I2240">
        <v>35388</v>
      </c>
    </row>
    <row r="2241" spans="1:9" x14ac:dyDescent="0.25">
      <c r="A2241" t="s">
        <v>9</v>
      </c>
      <c r="B2241">
        <v>10716269</v>
      </c>
      <c r="C2241" t="s">
        <v>139</v>
      </c>
      <c r="D2241" t="s">
        <v>140</v>
      </c>
      <c r="E2241">
        <v>0</v>
      </c>
      <c r="F2241">
        <v>50</v>
      </c>
      <c r="G2241">
        <v>1999</v>
      </c>
      <c r="H2241">
        <v>3498.25</v>
      </c>
      <c r="I2241">
        <v>3998</v>
      </c>
    </row>
    <row r="2242" spans="1:9" x14ac:dyDescent="0.25">
      <c r="A2242" t="s">
        <v>9</v>
      </c>
      <c r="B2242">
        <v>34275574</v>
      </c>
      <c r="C2242" t="s">
        <v>279</v>
      </c>
      <c r="D2242" t="s">
        <v>65</v>
      </c>
      <c r="E2242">
        <v>0</v>
      </c>
      <c r="F2242">
        <v>3</v>
      </c>
      <c r="G2242">
        <v>3969.2</v>
      </c>
      <c r="H2242">
        <v>0</v>
      </c>
      <c r="I2242">
        <v>49206</v>
      </c>
    </row>
    <row r="2243" spans="1:9" x14ac:dyDescent="0.25">
      <c r="A2243" t="s">
        <v>9</v>
      </c>
      <c r="B2243">
        <v>13786737</v>
      </c>
      <c r="C2243" t="s">
        <v>306</v>
      </c>
      <c r="D2243" t="s">
        <v>307</v>
      </c>
      <c r="E2243">
        <v>4</v>
      </c>
      <c r="F2243">
        <v>160</v>
      </c>
      <c r="G2243">
        <v>1419.7</v>
      </c>
      <c r="H2243">
        <v>2142.8200000000002</v>
      </c>
      <c r="I2243">
        <v>62142</v>
      </c>
    </row>
    <row r="2244" spans="1:9" x14ac:dyDescent="0.25">
      <c r="A2244" t="s">
        <v>9</v>
      </c>
      <c r="B2244">
        <v>38452311</v>
      </c>
      <c r="C2244" t="s">
        <v>136</v>
      </c>
      <c r="D2244" t="s">
        <v>137</v>
      </c>
      <c r="E2244">
        <v>0</v>
      </c>
      <c r="F2244">
        <v>0</v>
      </c>
      <c r="G2244">
        <v>5662.16</v>
      </c>
      <c r="H2244">
        <v>1218.8</v>
      </c>
      <c r="I2244">
        <v>6094</v>
      </c>
    </row>
    <row r="2245" spans="1:9" x14ac:dyDescent="0.25">
      <c r="A2245" t="s">
        <v>9</v>
      </c>
      <c r="B2245">
        <v>18520392</v>
      </c>
      <c r="C2245" t="s">
        <v>120</v>
      </c>
      <c r="D2245" t="s">
        <v>28</v>
      </c>
      <c r="E2245">
        <v>0</v>
      </c>
      <c r="F2245">
        <v>9</v>
      </c>
      <c r="G2245">
        <v>4995</v>
      </c>
      <c r="H2245">
        <v>13320</v>
      </c>
      <c r="I2245">
        <v>19980</v>
      </c>
    </row>
    <row r="2246" spans="1:9" x14ac:dyDescent="0.25">
      <c r="A2246" t="s">
        <v>9</v>
      </c>
      <c r="B2246">
        <v>19953925</v>
      </c>
      <c r="C2246" t="s">
        <v>153</v>
      </c>
      <c r="D2246" t="s">
        <v>62</v>
      </c>
      <c r="E2246">
        <v>0</v>
      </c>
      <c r="F2246">
        <v>0</v>
      </c>
      <c r="G2246">
        <v>2125.58</v>
      </c>
      <c r="H2246">
        <v>81.03</v>
      </c>
      <c r="I2246">
        <v>2350</v>
      </c>
    </row>
    <row r="2247" spans="1:9" x14ac:dyDescent="0.25">
      <c r="A2247" t="s">
        <v>9</v>
      </c>
      <c r="B2247">
        <v>27701105</v>
      </c>
      <c r="C2247" t="s">
        <v>109</v>
      </c>
      <c r="D2247" t="s">
        <v>110</v>
      </c>
      <c r="E2247">
        <v>4</v>
      </c>
      <c r="F2247">
        <v>0</v>
      </c>
      <c r="G2247">
        <v>5304.43</v>
      </c>
      <c r="H2247">
        <v>0</v>
      </c>
      <c r="I2247">
        <v>21118</v>
      </c>
    </row>
    <row r="2248" spans="1:9" x14ac:dyDescent="0.25">
      <c r="A2248" t="s">
        <v>9</v>
      </c>
      <c r="B2248">
        <v>18926982</v>
      </c>
      <c r="C2248" t="s">
        <v>37</v>
      </c>
      <c r="D2248" t="s">
        <v>38</v>
      </c>
      <c r="E2248">
        <v>5</v>
      </c>
      <c r="F2248">
        <v>6</v>
      </c>
      <c r="G2248">
        <v>5585.66</v>
      </c>
      <c r="H2248">
        <v>3739.33</v>
      </c>
      <c r="I2248">
        <v>33654</v>
      </c>
    </row>
    <row r="2249" spans="1:9" x14ac:dyDescent="0.25">
      <c r="A2249" t="s">
        <v>9</v>
      </c>
      <c r="B2249">
        <v>34505466</v>
      </c>
      <c r="C2249" t="s">
        <v>94</v>
      </c>
      <c r="D2249" t="s">
        <v>95</v>
      </c>
      <c r="E2249">
        <v>0</v>
      </c>
      <c r="F2249">
        <v>1</v>
      </c>
      <c r="G2249">
        <v>2889</v>
      </c>
      <c r="H2249">
        <v>0</v>
      </c>
      <c r="I2249">
        <v>26001</v>
      </c>
    </row>
    <row r="2250" spans="1:9" x14ac:dyDescent="0.25">
      <c r="A2250" t="s">
        <v>9</v>
      </c>
      <c r="B2250">
        <v>38416997</v>
      </c>
      <c r="C2250" t="s">
        <v>86</v>
      </c>
      <c r="D2250" t="s">
        <v>192</v>
      </c>
      <c r="E2250">
        <v>5</v>
      </c>
      <c r="F2250">
        <v>7</v>
      </c>
      <c r="G2250">
        <v>6738.75</v>
      </c>
      <c r="H2250">
        <v>1402.48</v>
      </c>
      <c r="I2250">
        <v>40672</v>
      </c>
    </row>
    <row r="2251" spans="1:9" x14ac:dyDescent="0.25">
      <c r="A2251" t="s">
        <v>9</v>
      </c>
      <c r="B2251">
        <v>11671944</v>
      </c>
      <c r="C2251" t="s">
        <v>37</v>
      </c>
      <c r="D2251" t="s">
        <v>38</v>
      </c>
      <c r="E2251">
        <v>0</v>
      </c>
      <c r="F2251">
        <v>9</v>
      </c>
      <c r="G2251">
        <v>1724</v>
      </c>
      <c r="H2251">
        <v>0</v>
      </c>
      <c r="I2251">
        <v>27164</v>
      </c>
    </row>
    <row r="2252" spans="1:9" x14ac:dyDescent="0.25">
      <c r="A2252" t="s">
        <v>9</v>
      </c>
      <c r="B2252">
        <v>36293880</v>
      </c>
      <c r="C2252" t="s">
        <v>213</v>
      </c>
      <c r="D2252" t="s">
        <v>778</v>
      </c>
      <c r="E2252">
        <v>0</v>
      </c>
      <c r="F2252">
        <v>1</v>
      </c>
      <c r="G2252">
        <v>4588.53</v>
      </c>
      <c r="H2252">
        <v>0</v>
      </c>
      <c r="I2252">
        <v>54694</v>
      </c>
    </row>
    <row r="2253" spans="1:9" x14ac:dyDescent="0.25">
      <c r="A2253" t="s">
        <v>9</v>
      </c>
      <c r="B2253">
        <v>37921011</v>
      </c>
      <c r="C2253" t="s">
        <v>45</v>
      </c>
      <c r="D2253" t="s">
        <v>46</v>
      </c>
      <c r="E2253">
        <v>0</v>
      </c>
      <c r="F2253">
        <v>2</v>
      </c>
      <c r="G2253">
        <v>2538</v>
      </c>
      <c r="H2253">
        <v>787.65</v>
      </c>
      <c r="I2253">
        <v>22842</v>
      </c>
    </row>
    <row r="2254" spans="1:9" x14ac:dyDescent="0.25">
      <c r="A2254" t="s">
        <v>9</v>
      </c>
      <c r="B2254">
        <v>37033861</v>
      </c>
      <c r="C2254" t="s">
        <v>126</v>
      </c>
      <c r="D2254" t="s">
        <v>127</v>
      </c>
      <c r="E2254">
        <v>0</v>
      </c>
      <c r="F2254">
        <v>0</v>
      </c>
      <c r="G2254">
        <v>2467</v>
      </c>
      <c r="H2254">
        <v>0</v>
      </c>
      <c r="I2254">
        <v>0</v>
      </c>
    </row>
    <row r="2255" spans="1:9" x14ac:dyDescent="0.25">
      <c r="A2255" t="s">
        <v>9</v>
      </c>
      <c r="B2255">
        <v>11469703</v>
      </c>
      <c r="C2255" t="s">
        <v>724</v>
      </c>
      <c r="D2255" t="s">
        <v>725</v>
      </c>
      <c r="E2255">
        <v>0</v>
      </c>
      <c r="F2255">
        <v>4</v>
      </c>
      <c r="G2255">
        <v>3556.8</v>
      </c>
      <c r="H2255">
        <v>0</v>
      </c>
      <c r="I2255">
        <v>8460</v>
      </c>
    </row>
    <row r="2256" spans="1:9" x14ac:dyDescent="0.25">
      <c r="A2256" t="s">
        <v>9</v>
      </c>
      <c r="B2256">
        <v>17070256</v>
      </c>
      <c r="C2256" t="s">
        <v>55</v>
      </c>
      <c r="D2256" t="s">
        <v>56</v>
      </c>
      <c r="E2256">
        <v>4</v>
      </c>
      <c r="F2256">
        <v>55</v>
      </c>
      <c r="G2256">
        <v>3248.6</v>
      </c>
      <c r="H2256">
        <v>38351.47</v>
      </c>
      <c r="I2256">
        <v>126012</v>
      </c>
    </row>
    <row r="2257" spans="1:9" x14ac:dyDescent="0.25">
      <c r="A2257" t="s">
        <v>9</v>
      </c>
      <c r="B2257">
        <v>35994466</v>
      </c>
      <c r="C2257" t="s">
        <v>126</v>
      </c>
      <c r="D2257" t="s">
        <v>127</v>
      </c>
      <c r="E2257">
        <v>5</v>
      </c>
      <c r="F2257">
        <v>2</v>
      </c>
      <c r="G2257">
        <v>2467</v>
      </c>
      <c r="H2257">
        <v>6578.66</v>
      </c>
      <c r="I2257">
        <v>9868</v>
      </c>
    </row>
    <row r="2258" spans="1:9" x14ac:dyDescent="0.25">
      <c r="A2258" t="s">
        <v>9</v>
      </c>
      <c r="B2258">
        <v>30014225</v>
      </c>
      <c r="C2258" t="s">
        <v>39</v>
      </c>
      <c r="D2258" t="s">
        <v>40</v>
      </c>
      <c r="E2258">
        <v>5</v>
      </c>
      <c r="F2258">
        <v>6</v>
      </c>
      <c r="G2258">
        <v>4430</v>
      </c>
      <c r="H2258">
        <v>0</v>
      </c>
      <c r="I2258">
        <v>66450</v>
      </c>
    </row>
    <row r="2259" spans="1:9" x14ac:dyDescent="0.25">
      <c r="A2259" t="s">
        <v>9</v>
      </c>
      <c r="B2259">
        <v>35489521</v>
      </c>
      <c r="C2259" t="s">
        <v>783</v>
      </c>
      <c r="D2259" t="s">
        <v>502</v>
      </c>
      <c r="E2259">
        <v>5</v>
      </c>
      <c r="F2259">
        <v>5</v>
      </c>
      <c r="G2259">
        <v>3267.33</v>
      </c>
      <c r="H2259">
        <v>6123.6</v>
      </c>
      <c r="I2259">
        <v>30618</v>
      </c>
    </row>
    <row r="2260" spans="1:9" x14ac:dyDescent="0.25">
      <c r="A2260" t="s">
        <v>9</v>
      </c>
      <c r="B2260">
        <v>10997667</v>
      </c>
      <c r="C2260" t="s">
        <v>150</v>
      </c>
      <c r="D2260" t="s">
        <v>140</v>
      </c>
      <c r="E2260">
        <v>4</v>
      </c>
      <c r="F2260">
        <v>27</v>
      </c>
      <c r="G2260">
        <v>2184.46</v>
      </c>
      <c r="H2260">
        <v>0</v>
      </c>
      <c r="I2260">
        <v>19828</v>
      </c>
    </row>
    <row r="2261" spans="1:9" x14ac:dyDescent="0.25">
      <c r="A2261" t="s">
        <v>9</v>
      </c>
      <c r="B2261">
        <v>26927013</v>
      </c>
      <c r="C2261" t="s">
        <v>59</v>
      </c>
      <c r="D2261" t="s">
        <v>60</v>
      </c>
      <c r="E2261">
        <v>5</v>
      </c>
      <c r="F2261">
        <v>4</v>
      </c>
      <c r="G2261">
        <v>5099.43</v>
      </c>
      <c r="H2261">
        <v>0</v>
      </c>
      <c r="I2261">
        <v>9963</v>
      </c>
    </row>
    <row r="2262" spans="1:9" x14ac:dyDescent="0.25">
      <c r="A2262" t="s">
        <v>9</v>
      </c>
      <c r="B2262">
        <v>38281076</v>
      </c>
      <c r="C2262" t="s">
        <v>20</v>
      </c>
      <c r="D2262" t="s">
        <v>69</v>
      </c>
      <c r="E2262">
        <v>5</v>
      </c>
      <c r="F2262">
        <v>4</v>
      </c>
      <c r="G2262">
        <v>6126.7</v>
      </c>
      <c r="H2262">
        <v>0</v>
      </c>
      <c r="I2262">
        <v>24937</v>
      </c>
    </row>
    <row r="2263" spans="1:9" x14ac:dyDescent="0.25">
      <c r="A2263" t="s">
        <v>9</v>
      </c>
      <c r="B2263">
        <v>37889975</v>
      </c>
      <c r="C2263" t="s">
        <v>153</v>
      </c>
      <c r="D2263" t="s">
        <v>62</v>
      </c>
      <c r="E2263">
        <v>4</v>
      </c>
      <c r="F2263">
        <v>15</v>
      </c>
      <c r="G2263">
        <v>2636.91</v>
      </c>
      <c r="H2263">
        <v>21429</v>
      </c>
      <c r="I2263">
        <v>85716</v>
      </c>
    </row>
    <row r="2264" spans="1:9" x14ac:dyDescent="0.25">
      <c r="A2264" t="s">
        <v>9</v>
      </c>
      <c r="B2264">
        <v>9087578</v>
      </c>
      <c r="C2264" t="s">
        <v>141</v>
      </c>
      <c r="D2264" t="s">
        <v>142</v>
      </c>
      <c r="E2264">
        <v>0</v>
      </c>
      <c r="F2264">
        <v>1</v>
      </c>
      <c r="G2264">
        <v>2439.23</v>
      </c>
      <c r="H2264">
        <v>0</v>
      </c>
      <c r="I2264">
        <v>0</v>
      </c>
    </row>
    <row r="2265" spans="1:9" x14ac:dyDescent="0.25">
      <c r="A2265" t="s">
        <v>9</v>
      </c>
      <c r="B2265">
        <v>39558610</v>
      </c>
      <c r="C2265" t="s">
        <v>291</v>
      </c>
      <c r="D2265" t="s">
        <v>292</v>
      </c>
      <c r="E2265">
        <v>0</v>
      </c>
      <c r="F2265">
        <v>0</v>
      </c>
      <c r="G2265">
        <v>3790.5</v>
      </c>
      <c r="H2265">
        <v>13266.75</v>
      </c>
      <c r="I2265">
        <v>15162</v>
      </c>
    </row>
    <row r="2266" spans="1:9" x14ac:dyDescent="0.25">
      <c r="A2266" t="s">
        <v>9</v>
      </c>
      <c r="B2266">
        <v>37951885</v>
      </c>
      <c r="C2266" t="s">
        <v>72</v>
      </c>
      <c r="D2266" t="s">
        <v>73</v>
      </c>
      <c r="E2266">
        <v>5</v>
      </c>
      <c r="F2266">
        <v>0</v>
      </c>
      <c r="G2266">
        <v>6501.6</v>
      </c>
      <c r="H2266">
        <v>3580.86</v>
      </c>
      <c r="I2266">
        <v>103845</v>
      </c>
    </row>
    <row r="2267" spans="1:9" x14ac:dyDescent="0.25">
      <c r="A2267" t="s">
        <v>9</v>
      </c>
      <c r="B2267">
        <v>38018630</v>
      </c>
      <c r="C2267" t="s">
        <v>126</v>
      </c>
      <c r="D2267" t="s">
        <v>127</v>
      </c>
      <c r="E2267">
        <v>0</v>
      </c>
      <c r="F2267">
        <v>0</v>
      </c>
      <c r="G2267">
        <v>2845.8</v>
      </c>
      <c r="H2267">
        <v>0</v>
      </c>
      <c r="I2267">
        <v>9488</v>
      </c>
    </row>
    <row r="2268" spans="1:9" x14ac:dyDescent="0.25">
      <c r="A2268" t="s">
        <v>9</v>
      </c>
      <c r="B2268">
        <v>35508696</v>
      </c>
      <c r="C2268" t="s">
        <v>522</v>
      </c>
      <c r="D2268" t="s">
        <v>523</v>
      </c>
      <c r="E2268">
        <v>5</v>
      </c>
      <c r="F2268">
        <v>0</v>
      </c>
      <c r="G2268">
        <v>3528</v>
      </c>
      <c r="H2268">
        <v>0</v>
      </c>
      <c r="I2268">
        <v>17640</v>
      </c>
    </row>
    <row r="2269" spans="1:9" x14ac:dyDescent="0.25">
      <c r="A2269" t="s">
        <v>9</v>
      </c>
      <c r="B2269">
        <v>7498027</v>
      </c>
      <c r="C2269" t="s">
        <v>584</v>
      </c>
      <c r="D2269" t="s">
        <v>585</v>
      </c>
      <c r="E2269">
        <v>5</v>
      </c>
      <c r="F2269">
        <v>25</v>
      </c>
      <c r="G2269">
        <v>1464</v>
      </c>
      <c r="H2269">
        <v>0</v>
      </c>
      <c r="I2269">
        <v>10248</v>
      </c>
    </row>
    <row r="2270" spans="1:9" x14ac:dyDescent="0.25">
      <c r="A2270" t="s">
        <v>9</v>
      </c>
      <c r="B2270">
        <v>37202886</v>
      </c>
      <c r="C2270" t="s">
        <v>84</v>
      </c>
      <c r="D2270" t="s">
        <v>179</v>
      </c>
      <c r="E2270">
        <v>0</v>
      </c>
      <c r="F2270">
        <v>0</v>
      </c>
      <c r="G2270">
        <v>2401</v>
      </c>
      <c r="H2270">
        <v>0</v>
      </c>
      <c r="I2270">
        <v>2401</v>
      </c>
    </row>
    <row r="2271" spans="1:9" x14ac:dyDescent="0.25">
      <c r="A2271" t="s">
        <v>9</v>
      </c>
      <c r="B2271">
        <v>12136318</v>
      </c>
      <c r="C2271" t="s">
        <v>70</v>
      </c>
      <c r="D2271" t="s">
        <v>71</v>
      </c>
      <c r="E2271">
        <v>4</v>
      </c>
      <c r="F2271">
        <v>11</v>
      </c>
      <c r="G2271">
        <v>4652.3599999999997</v>
      </c>
      <c r="H2271">
        <v>0</v>
      </c>
      <c r="I2271">
        <v>13842</v>
      </c>
    </row>
    <row r="2272" spans="1:9" x14ac:dyDescent="0.25">
      <c r="A2272" t="s">
        <v>9</v>
      </c>
      <c r="B2272">
        <v>37033859</v>
      </c>
      <c r="C2272" t="s">
        <v>126</v>
      </c>
      <c r="D2272" t="s">
        <v>127</v>
      </c>
      <c r="E2272">
        <v>0</v>
      </c>
      <c r="F2272">
        <v>1</v>
      </c>
      <c r="G2272">
        <v>2572</v>
      </c>
      <c r="H2272">
        <v>0</v>
      </c>
      <c r="I2272">
        <v>18004</v>
      </c>
    </row>
    <row r="2273" spans="1:9" x14ac:dyDescent="0.25">
      <c r="A2273" t="s">
        <v>9</v>
      </c>
      <c r="B2273">
        <v>38433193</v>
      </c>
      <c r="C2273" t="s">
        <v>784</v>
      </c>
      <c r="D2273" t="s">
        <v>785</v>
      </c>
      <c r="E2273">
        <v>0</v>
      </c>
      <c r="F2273">
        <v>1</v>
      </c>
      <c r="G2273">
        <v>2380</v>
      </c>
      <c r="H2273">
        <v>6058.18</v>
      </c>
      <c r="I2273">
        <v>16660</v>
      </c>
    </row>
    <row r="2274" spans="1:9" x14ac:dyDescent="0.25">
      <c r="A2274" t="s">
        <v>9</v>
      </c>
      <c r="B2274">
        <v>35688034</v>
      </c>
      <c r="C2274" t="s">
        <v>80</v>
      </c>
      <c r="D2274" t="s">
        <v>81</v>
      </c>
      <c r="E2274">
        <v>5</v>
      </c>
      <c r="F2274">
        <v>4</v>
      </c>
      <c r="G2274">
        <v>2473</v>
      </c>
      <c r="H2274">
        <v>1059</v>
      </c>
      <c r="I2274">
        <v>30711</v>
      </c>
    </row>
    <row r="2275" spans="1:9" x14ac:dyDescent="0.25">
      <c r="A2275" t="s">
        <v>9</v>
      </c>
      <c r="B2275">
        <v>13912990</v>
      </c>
      <c r="C2275" t="s">
        <v>57</v>
      </c>
      <c r="D2275" t="s">
        <v>58</v>
      </c>
      <c r="E2275">
        <v>0</v>
      </c>
      <c r="F2275">
        <v>2</v>
      </c>
      <c r="G2275">
        <v>2305.8000000000002</v>
      </c>
      <c r="H2275">
        <v>0</v>
      </c>
      <c r="I2275">
        <v>34696</v>
      </c>
    </row>
    <row r="2276" spans="1:9" x14ac:dyDescent="0.25">
      <c r="A2276" t="s">
        <v>9</v>
      </c>
      <c r="B2276">
        <v>27750535</v>
      </c>
      <c r="C2276" t="s">
        <v>20</v>
      </c>
      <c r="D2276" t="s">
        <v>21</v>
      </c>
      <c r="E2276">
        <v>5</v>
      </c>
      <c r="F2276">
        <v>9</v>
      </c>
      <c r="G2276">
        <v>5819.72</v>
      </c>
      <c r="H2276">
        <v>1109.44</v>
      </c>
      <c r="I2276">
        <v>32174</v>
      </c>
    </row>
    <row r="2277" spans="1:9" x14ac:dyDescent="0.25">
      <c r="A2277" t="s">
        <v>9</v>
      </c>
      <c r="B2277">
        <v>36131263</v>
      </c>
      <c r="C2277" t="s">
        <v>464</v>
      </c>
      <c r="D2277" t="s">
        <v>786</v>
      </c>
      <c r="E2277">
        <v>5</v>
      </c>
      <c r="F2277">
        <v>5</v>
      </c>
      <c r="G2277">
        <v>2214.27</v>
      </c>
      <c r="H2277">
        <v>1996</v>
      </c>
      <c r="I2277">
        <v>57884</v>
      </c>
    </row>
    <row r="2278" spans="1:9" x14ac:dyDescent="0.25">
      <c r="A2278" t="s">
        <v>9</v>
      </c>
      <c r="B2278">
        <v>17467271</v>
      </c>
      <c r="C2278" t="s">
        <v>27</v>
      </c>
      <c r="D2278" t="s">
        <v>28</v>
      </c>
      <c r="E2278">
        <v>5</v>
      </c>
      <c r="F2278">
        <v>13</v>
      </c>
      <c r="G2278">
        <v>8990</v>
      </c>
      <c r="H2278">
        <v>13680.43</v>
      </c>
      <c r="I2278">
        <v>44950</v>
      </c>
    </row>
    <row r="2279" spans="1:9" x14ac:dyDescent="0.25">
      <c r="A2279" t="s">
        <v>9</v>
      </c>
      <c r="B2279">
        <v>36790190</v>
      </c>
      <c r="C2279" t="s">
        <v>84</v>
      </c>
      <c r="D2279" t="s">
        <v>179</v>
      </c>
      <c r="E2279">
        <v>0</v>
      </c>
      <c r="F2279">
        <v>0</v>
      </c>
      <c r="G2279">
        <v>2401</v>
      </c>
      <c r="H2279">
        <v>4802</v>
      </c>
      <c r="I2279">
        <v>4802</v>
      </c>
    </row>
    <row r="2280" spans="1:9" x14ac:dyDescent="0.25">
      <c r="A2280" t="s">
        <v>9</v>
      </c>
      <c r="B2280">
        <v>19402285</v>
      </c>
      <c r="C2280" t="s">
        <v>213</v>
      </c>
      <c r="D2280" t="s">
        <v>214</v>
      </c>
      <c r="E2280">
        <v>0</v>
      </c>
      <c r="F2280">
        <v>2</v>
      </c>
      <c r="G2280">
        <v>3573.8</v>
      </c>
      <c r="H2280">
        <v>0</v>
      </c>
      <c r="I2280">
        <v>21270</v>
      </c>
    </row>
    <row r="2281" spans="1:9" x14ac:dyDescent="0.25">
      <c r="A2281" t="s">
        <v>9</v>
      </c>
      <c r="B2281">
        <v>15804833</v>
      </c>
      <c r="C2281" t="s">
        <v>296</v>
      </c>
      <c r="D2281" t="s">
        <v>297</v>
      </c>
      <c r="E2281">
        <v>0</v>
      </c>
      <c r="F2281">
        <v>19</v>
      </c>
      <c r="G2281">
        <v>2744</v>
      </c>
      <c r="H2281">
        <v>4196.7</v>
      </c>
      <c r="I2281">
        <v>5488</v>
      </c>
    </row>
    <row r="2282" spans="1:9" x14ac:dyDescent="0.25">
      <c r="A2282" t="s">
        <v>9</v>
      </c>
      <c r="B2282">
        <v>31935707</v>
      </c>
      <c r="C2282" t="s">
        <v>211</v>
      </c>
      <c r="D2282" t="s">
        <v>212</v>
      </c>
      <c r="E2282">
        <v>4</v>
      </c>
      <c r="F2282">
        <v>26</v>
      </c>
      <c r="G2282">
        <v>4135.5</v>
      </c>
      <c r="H2282">
        <v>0</v>
      </c>
      <c r="I2282">
        <v>7295</v>
      </c>
    </row>
    <row r="2283" spans="1:9" x14ac:dyDescent="0.25">
      <c r="A2283" t="s">
        <v>9</v>
      </c>
      <c r="B2283">
        <v>27378451</v>
      </c>
      <c r="C2283" t="s">
        <v>449</v>
      </c>
      <c r="D2283" t="s">
        <v>450</v>
      </c>
      <c r="E2283">
        <v>5</v>
      </c>
      <c r="F2283">
        <v>1</v>
      </c>
      <c r="G2283">
        <v>11505</v>
      </c>
      <c r="H2283">
        <v>0</v>
      </c>
      <c r="I2283">
        <v>23010</v>
      </c>
    </row>
    <row r="2284" spans="1:9" x14ac:dyDescent="0.25">
      <c r="A2284" t="s">
        <v>9</v>
      </c>
      <c r="B2284">
        <v>37957217</v>
      </c>
      <c r="C2284" t="s">
        <v>164</v>
      </c>
      <c r="D2284" t="s">
        <v>198</v>
      </c>
      <c r="E2284">
        <v>1</v>
      </c>
      <c r="F2284">
        <v>0</v>
      </c>
      <c r="G2284">
        <v>2388</v>
      </c>
      <c r="H2284">
        <v>4776</v>
      </c>
      <c r="I2284">
        <v>19104</v>
      </c>
    </row>
    <row r="2285" spans="1:9" x14ac:dyDescent="0.25">
      <c r="A2285" t="s">
        <v>9</v>
      </c>
      <c r="B2285">
        <v>35774485</v>
      </c>
      <c r="C2285" t="s">
        <v>501</v>
      </c>
      <c r="D2285" t="s">
        <v>787</v>
      </c>
      <c r="E2285">
        <v>5</v>
      </c>
      <c r="F2285">
        <v>3</v>
      </c>
      <c r="G2285">
        <v>1768.71</v>
      </c>
      <c r="H2285">
        <v>2066.2800000000002</v>
      </c>
      <c r="I2285">
        <v>1808</v>
      </c>
    </row>
    <row r="2286" spans="1:9" x14ac:dyDescent="0.25">
      <c r="A2286" t="s">
        <v>9</v>
      </c>
      <c r="B2286">
        <v>28170556</v>
      </c>
      <c r="C2286" t="s">
        <v>255</v>
      </c>
      <c r="D2286" t="s">
        <v>256</v>
      </c>
      <c r="E2286">
        <v>4</v>
      </c>
      <c r="F2286">
        <v>0</v>
      </c>
      <c r="G2286">
        <v>4550</v>
      </c>
      <c r="H2286">
        <v>941.37</v>
      </c>
      <c r="I2286">
        <v>27300</v>
      </c>
    </row>
    <row r="2287" spans="1:9" x14ac:dyDescent="0.25">
      <c r="A2287" t="s">
        <v>9</v>
      </c>
      <c r="B2287">
        <v>18237393</v>
      </c>
      <c r="C2287" t="s">
        <v>68</v>
      </c>
      <c r="D2287" t="s">
        <v>133</v>
      </c>
      <c r="E2287">
        <v>4</v>
      </c>
      <c r="F2287">
        <v>62</v>
      </c>
      <c r="G2287">
        <v>5164.83</v>
      </c>
      <c r="H2287">
        <v>0</v>
      </c>
      <c r="I2287">
        <v>172180</v>
      </c>
    </row>
    <row r="2288" spans="1:9" x14ac:dyDescent="0.25">
      <c r="A2288" t="s">
        <v>9</v>
      </c>
      <c r="B2288">
        <v>7121826</v>
      </c>
      <c r="C2288" t="s">
        <v>232</v>
      </c>
      <c r="D2288" t="s">
        <v>140</v>
      </c>
      <c r="E2288">
        <v>4</v>
      </c>
      <c r="F2288">
        <v>0</v>
      </c>
      <c r="G2288">
        <v>1243.73</v>
      </c>
      <c r="H2288">
        <v>5642</v>
      </c>
      <c r="I2288">
        <v>8463</v>
      </c>
    </row>
    <row r="2289" spans="1:9" x14ac:dyDescent="0.25">
      <c r="A2289" t="s">
        <v>9</v>
      </c>
      <c r="B2289">
        <v>26991183</v>
      </c>
      <c r="C2289" t="s">
        <v>10</v>
      </c>
      <c r="D2289" t="s">
        <v>11</v>
      </c>
      <c r="E2289">
        <v>4</v>
      </c>
      <c r="F2289">
        <v>6</v>
      </c>
      <c r="G2289">
        <v>6391</v>
      </c>
      <c r="H2289">
        <v>4260.66</v>
      </c>
      <c r="I2289">
        <v>38346</v>
      </c>
    </row>
    <row r="2290" spans="1:9" x14ac:dyDescent="0.25">
      <c r="A2290" t="s">
        <v>9</v>
      </c>
      <c r="B2290">
        <v>34562347</v>
      </c>
      <c r="C2290" t="s">
        <v>33</v>
      </c>
      <c r="D2290" t="s">
        <v>34</v>
      </c>
      <c r="E2290">
        <v>0</v>
      </c>
      <c r="F2290">
        <v>0</v>
      </c>
      <c r="G2290">
        <v>2600</v>
      </c>
      <c r="H2290">
        <v>13371.42</v>
      </c>
      <c r="I2290">
        <v>31200</v>
      </c>
    </row>
    <row r="2291" spans="1:9" x14ac:dyDescent="0.25">
      <c r="A2291" t="s">
        <v>9</v>
      </c>
      <c r="B2291">
        <v>38318601</v>
      </c>
      <c r="C2291" t="s">
        <v>299</v>
      </c>
      <c r="D2291" t="s">
        <v>300</v>
      </c>
      <c r="E2291">
        <v>0</v>
      </c>
      <c r="F2291">
        <v>0</v>
      </c>
      <c r="G2291">
        <v>2793</v>
      </c>
      <c r="H2291">
        <v>0</v>
      </c>
      <c r="I2291">
        <v>16758</v>
      </c>
    </row>
    <row r="2292" spans="1:9" x14ac:dyDescent="0.25">
      <c r="A2292" t="s">
        <v>9</v>
      </c>
      <c r="B2292">
        <v>22067904</v>
      </c>
      <c r="C2292" t="s">
        <v>156</v>
      </c>
      <c r="D2292" t="s">
        <v>157</v>
      </c>
      <c r="E2292">
        <v>0</v>
      </c>
      <c r="F2292">
        <v>0</v>
      </c>
      <c r="G2292">
        <v>3245</v>
      </c>
      <c r="H2292">
        <v>0</v>
      </c>
      <c r="I2292">
        <v>0</v>
      </c>
    </row>
    <row r="2293" spans="1:9" x14ac:dyDescent="0.25">
      <c r="A2293" t="s">
        <v>9</v>
      </c>
      <c r="B2293">
        <v>28099395</v>
      </c>
      <c r="C2293" t="s">
        <v>415</v>
      </c>
      <c r="D2293" t="s">
        <v>416</v>
      </c>
      <c r="E2293">
        <v>4</v>
      </c>
      <c r="F2293">
        <v>11</v>
      </c>
      <c r="G2293">
        <v>1948.33</v>
      </c>
      <c r="H2293">
        <v>3433.62</v>
      </c>
      <c r="I2293">
        <v>99575</v>
      </c>
    </row>
    <row r="2294" spans="1:9" x14ac:dyDescent="0.25">
      <c r="A2294" t="s">
        <v>9</v>
      </c>
      <c r="B2294">
        <v>23649093</v>
      </c>
      <c r="C2294" t="s">
        <v>14</v>
      </c>
      <c r="D2294" t="s">
        <v>15</v>
      </c>
      <c r="E2294">
        <v>0</v>
      </c>
      <c r="F2294">
        <v>19</v>
      </c>
      <c r="G2294">
        <v>2541</v>
      </c>
      <c r="H2294">
        <v>0</v>
      </c>
      <c r="I2294">
        <v>53361</v>
      </c>
    </row>
    <row r="2295" spans="1:9" x14ac:dyDescent="0.25">
      <c r="A2295" t="s">
        <v>9</v>
      </c>
      <c r="B2295">
        <v>12139434</v>
      </c>
      <c r="C2295" t="s">
        <v>534</v>
      </c>
      <c r="D2295" t="s">
        <v>659</v>
      </c>
      <c r="E2295">
        <v>4</v>
      </c>
      <c r="F2295">
        <v>0</v>
      </c>
      <c r="G2295">
        <v>5200</v>
      </c>
      <c r="H2295">
        <v>0</v>
      </c>
      <c r="I2295">
        <v>57200</v>
      </c>
    </row>
    <row r="2296" spans="1:9" x14ac:dyDescent="0.25">
      <c r="A2296" t="s">
        <v>9</v>
      </c>
      <c r="B2296">
        <v>33665681</v>
      </c>
      <c r="C2296" t="s">
        <v>501</v>
      </c>
      <c r="D2296" t="s">
        <v>788</v>
      </c>
      <c r="E2296">
        <v>5</v>
      </c>
      <c r="F2296">
        <v>3</v>
      </c>
      <c r="G2296">
        <v>2941.68</v>
      </c>
      <c r="H2296">
        <v>100.68</v>
      </c>
      <c r="I2296">
        <v>2920</v>
      </c>
    </row>
    <row r="2297" spans="1:9" x14ac:dyDescent="0.25">
      <c r="A2297" t="s">
        <v>9</v>
      </c>
      <c r="B2297">
        <v>10790774</v>
      </c>
      <c r="C2297" t="s">
        <v>27</v>
      </c>
      <c r="D2297" t="s">
        <v>161</v>
      </c>
      <c r="E2297">
        <v>4</v>
      </c>
      <c r="F2297">
        <v>18</v>
      </c>
      <c r="G2297">
        <v>5034</v>
      </c>
      <c r="H2297">
        <v>12813.81</v>
      </c>
      <c r="I2297">
        <v>35238</v>
      </c>
    </row>
    <row r="2298" spans="1:9" x14ac:dyDescent="0.25">
      <c r="A2298" t="s">
        <v>9</v>
      </c>
      <c r="B2298">
        <v>29020903</v>
      </c>
      <c r="C2298" t="s">
        <v>371</v>
      </c>
      <c r="D2298" t="s">
        <v>294</v>
      </c>
      <c r="E2298">
        <v>0</v>
      </c>
      <c r="F2298">
        <v>12</v>
      </c>
      <c r="G2298">
        <v>4848.53</v>
      </c>
      <c r="H2298">
        <v>0</v>
      </c>
      <c r="I2298">
        <v>9509</v>
      </c>
    </row>
    <row r="2299" spans="1:9" x14ac:dyDescent="0.25">
      <c r="A2299" t="s">
        <v>9</v>
      </c>
      <c r="B2299">
        <v>14445259</v>
      </c>
      <c r="C2299" t="s">
        <v>20</v>
      </c>
      <c r="D2299" t="s">
        <v>123</v>
      </c>
      <c r="E2299">
        <v>4</v>
      </c>
      <c r="F2299">
        <v>67</v>
      </c>
      <c r="G2299">
        <v>5616</v>
      </c>
      <c r="H2299">
        <v>0</v>
      </c>
      <c r="I2299">
        <v>73080</v>
      </c>
    </row>
    <row r="2300" spans="1:9" x14ac:dyDescent="0.25">
      <c r="A2300" t="s">
        <v>9</v>
      </c>
      <c r="B2300">
        <v>36976414</v>
      </c>
      <c r="C2300" t="s">
        <v>64</v>
      </c>
      <c r="D2300" t="s">
        <v>65</v>
      </c>
      <c r="E2300">
        <v>0</v>
      </c>
      <c r="F2300">
        <v>1</v>
      </c>
      <c r="G2300">
        <v>2997.5</v>
      </c>
      <c r="H2300">
        <v>0</v>
      </c>
      <c r="I2300">
        <v>51419</v>
      </c>
    </row>
    <row r="2301" spans="1:9" x14ac:dyDescent="0.25">
      <c r="A2301" t="s">
        <v>9</v>
      </c>
      <c r="B2301">
        <v>8779421</v>
      </c>
      <c r="C2301" t="s">
        <v>474</v>
      </c>
      <c r="D2301" t="s">
        <v>475</v>
      </c>
      <c r="E2301">
        <v>5</v>
      </c>
      <c r="F2301">
        <v>0</v>
      </c>
      <c r="G2301">
        <v>5895</v>
      </c>
      <c r="H2301">
        <v>0</v>
      </c>
      <c r="I2301">
        <v>29475</v>
      </c>
    </row>
    <row r="2302" spans="1:9" x14ac:dyDescent="0.25">
      <c r="A2302" t="s">
        <v>9</v>
      </c>
      <c r="B2302">
        <v>38216693</v>
      </c>
      <c r="C2302" t="s">
        <v>482</v>
      </c>
      <c r="D2302" t="s">
        <v>483</v>
      </c>
      <c r="E2302">
        <v>5</v>
      </c>
      <c r="F2302">
        <v>0</v>
      </c>
      <c r="G2302">
        <v>3916.13</v>
      </c>
      <c r="H2302">
        <v>0</v>
      </c>
      <c r="I2302">
        <v>35307</v>
      </c>
    </row>
    <row r="2303" spans="1:9" x14ac:dyDescent="0.25">
      <c r="A2303" t="s">
        <v>9</v>
      </c>
      <c r="B2303">
        <v>24503712</v>
      </c>
      <c r="C2303" t="s">
        <v>68</v>
      </c>
      <c r="D2303" t="s">
        <v>133</v>
      </c>
      <c r="E2303">
        <v>5</v>
      </c>
      <c r="F2303">
        <v>0</v>
      </c>
      <c r="G2303">
        <v>4650.0600000000004</v>
      </c>
      <c r="H2303">
        <v>1103.6199999999999</v>
      </c>
      <c r="I2303">
        <v>32005</v>
      </c>
    </row>
    <row r="2304" spans="1:9" x14ac:dyDescent="0.25">
      <c r="A2304" t="s">
        <v>9</v>
      </c>
      <c r="B2304">
        <v>29117550</v>
      </c>
      <c r="C2304" t="s">
        <v>20</v>
      </c>
      <c r="D2304" t="s">
        <v>36</v>
      </c>
      <c r="E2304">
        <v>0</v>
      </c>
      <c r="F2304">
        <v>0</v>
      </c>
      <c r="G2304">
        <v>3854.66</v>
      </c>
      <c r="H2304">
        <v>0</v>
      </c>
      <c r="I2304">
        <v>18408</v>
      </c>
    </row>
    <row r="2305" spans="1:9" x14ac:dyDescent="0.25">
      <c r="A2305" t="s">
        <v>9</v>
      </c>
      <c r="B2305">
        <v>28522590</v>
      </c>
      <c r="C2305" t="s">
        <v>49</v>
      </c>
      <c r="D2305" t="s">
        <v>50</v>
      </c>
      <c r="E2305">
        <v>4</v>
      </c>
      <c r="F2305">
        <v>97</v>
      </c>
      <c r="G2305">
        <v>2796</v>
      </c>
      <c r="H2305">
        <v>0</v>
      </c>
      <c r="I2305">
        <v>25164</v>
      </c>
    </row>
    <row r="2306" spans="1:9" x14ac:dyDescent="0.25">
      <c r="A2306" t="s">
        <v>9</v>
      </c>
      <c r="B2306">
        <v>10687197</v>
      </c>
      <c r="C2306" t="s">
        <v>232</v>
      </c>
      <c r="D2306" t="s">
        <v>140</v>
      </c>
      <c r="E2306">
        <v>3</v>
      </c>
      <c r="F2306">
        <v>45</v>
      </c>
      <c r="G2306">
        <v>999</v>
      </c>
      <c r="H2306">
        <v>3996</v>
      </c>
      <c r="I2306">
        <v>1998</v>
      </c>
    </row>
    <row r="2307" spans="1:9" x14ac:dyDescent="0.25">
      <c r="A2307" t="s">
        <v>9</v>
      </c>
      <c r="B2307">
        <v>7853824</v>
      </c>
      <c r="C2307" t="s">
        <v>260</v>
      </c>
      <c r="D2307" t="s">
        <v>261</v>
      </c>
      <c r="E2307">
        <v>4</v>
      </c>
      <c r="F2307">
        <v>53</v>
      </c>
      <c r="G2307">
        <v>2274.7199999999998</v>
      </c>
      <c r="H2307">
        <v>0</v>
      </c>
      <c r="I2307">
        <v>0</v>
      </c>
    </row>
    <row r="2308" spans="1:9" x14ac:dyDescent="0.25">
      <c r="A2308" t="s">
        <v>9</v>
      </c>
      <c r="B2308">
        <v>35069229</v>
      </c>
      <c r="C2308" t="s">
        <v>210</v>
      </c>
      <c r="D2308" t="s">
        <v>168</v>
      </c>
      <c r="E2308">
        <v>5</v>
      </c>
      <c r="F2308">
        <v>2</v>
      </c>
      <c r="G2308">
        <v>2539</v>
      </c>
      <c r="H2308">
        <v>0</v>
      </c>
      <c r="I2308">
        <v>305969</v>
      </c>
    </row>
    <row r="2309" spans="1:9" x14ac:dyDescent="0.25">
      <c r="A2309" t="s">
        <v>9</v>
      </c>
      <c r="B2309">
        <v>36147735</v>
      </c>
      <c r="C2309" t="s">
        <v>102</v>
      </c>
      <c r="D2309" t="s">
        <v>103</v>
      </c>
      <c r="E2309">
        <v>0</v>
      </c>
      <c r="F2309">
        <v>0</v>
      </c>
      <c r="G2309">
        <v>2303</v>
      </c>
      <c r="H2309">
        <v>6909</v>
      </c>
      <c r="I2309">
        <v>13818</v>
      </c>
    </row>
    <row r="2310" spans="1:9" x14ac:dyDescent="0.25">
      <c r="A2310" t="s">
        <v>9</v>
      </c>
      <c r="B2310">
        <v>36376810</v>
      </c>
      <c r="C2310" t="s">
        <v>45</v>
      </c>
      <c r="D2310" t="s">
        <v>46</v>
      </c>
      <c r="E2310">
        <v>0</v>
      </c>
      <c r="F2310">
        <v>5</v>
      </c>
      <c r="G2310">
        <v>2401</v>
      </c>
      <c r="H2310">
        <v>0</v>
      </c>
      <c r="I2310">
        <v>19208</v>
      </c>
    </row>
    <row r="2311" spans="1:9" x14ac:dyDescent="0.25">
      <c r="A2311" t="s">
        <v>9</v>
      </c>
      <c r="B2311">
        <v>19651219</v>
      </c>
      <c r="C2311" t="s">
        <v>49</v>
      </c>
      <c r="D2311" t="s">
        <v>50</v>
      </c>
      <c r="E2311">
        <v>4</v>
      </c>
      <c r="F2311">
        <v>562</v>
      </c>
      <c r="G2311">
        <v>2851</v>
      </c>
      <c r="H2311">
        <v>0</v>
      </c>
      <c r="I2311">
        <v>59871</v>
      </c>
    </row>
    <row r="2312" spans="1:9" x14ac:dyDescent="0.25">
      <c r="A2312" t="s">
        <v>9</v>
      </c>
      <c r="B2312">
        <v>38132271</v>
      </c>
      <c r="C2312" t="s">
        <v>111</v>
      </c>
      <c r="D2312" t="s">
        <v>112</v>
      </c>
      <c r="E2312">
        <v>5</v>
      </c>
      <c r="F2312">
        <v>2</v>
      </c>
      <c r="G2312">
        <v>2161.8200000000002</v>
      </c>
      <c r="H2312">
        <v>3123.21</v>
      </c>
      <c r="I2312">
        <v>43725</v>
      </c>
    </row>
    <row r="2313" spans="1:9" x14ac:dyDescent="0.25">
      <c r="A2313" t="s">
        <v>9</v>
      </c>
      <c r="B2313">
        <v>36747402</v>
      </c>
      <c r="C2313" t="s">
        <v>126</v>
      </c>
      <c r="D2313" t="s">
        <v>127</v>
      </c>
      <c r="E2313">
        <v>5</v>
      </c>
      <c r="F2313">
        <v>1</v>
      </c>
      <c r="G2313">
        <v>2400.73</v>
      </c>
      <c r="H2313">
        <v>0</v>
      </c>
      <c r="I2313">
        <v>7349</v>
      </c>
    </row>
    <row r="2314" spans="1:9" x14ac:dyDescent="0.25">
      <c r="A2314" t="s">
        <v>9</v>
      </c>
      <c r="B2314">
        <v>38875984</v>
      </c>
      <c r="C2314" t="s">
        <v>136</v>
      </c>
      <c r="D2314" t="s">
        <v>137</v>
      </c>
      <c r="E2314">
        <v>0</v>
      </c>
      <c r="F2314">
        <v>16</v>
      </c>
      <c r="G2314">
        <v>6277.56</v>
      </c>
      <c r="H2314">
        <v>24776.34</v>
      </c>
      <c r="I2314">
        <v>81408</v>
      </c>
    </row>
    <row r="2315" spans="1:9" x14ac:dyDescent="0.25">
      <c r="A2315" t="s">
        <v>9</v>
      </c>
      <c r="B2315">
        <v>25916528</v>
      </c>
      <c r="C2315" t="s">
        <v>253</v>
      </c>
      <c r="D2315" t="s">
        <v>675</v>
      </c>
      <c r="E2315">
        <v>4</v>
      </c>
      <c r="F2315">
        <v>19</v>
      </c>
      <c r="G2315">
        <v>3768</v>
      </c>
      <c r="H2315">
        <v>12918.85</v>
      </c>
      <c r="I2315">
        <v>11304</v>
      </c>
    </row>
    <row r="2316" spans="1:9" x14ac:dyDescent="0.25">
      <c r="A2316" t="s">
        <v>9</v>
      </c>
      <c r="B2316">
        <v>35239976</v>
      </c>
      <c r="C2316" t="s">
        <v>203</v>
      </c>
      <c r="D2316" t="s">
        <v>257</v>
      </c>
      <c r="E2316">
        <v>5</v>
      </c>
      <c r="F2316">
        <v>22</v>
      </c>
      <c r="G2316">
        <v>3285.65</v>
      </c>
      <c r="H2316">
        <v>1240.55</v>
      </c>
      <c r="I2316">
        <v>35976</v>
      </c>
    </row>
    <row r="2317" spans="1:9" x14ac:dyDescent="0.25">
      <c r="A2317" t="s">
        <v>9</v>
      </c>
      <c r="B2317">
        <v>34541663</v>
      </c>
      <c r="C2317" t="s">
        <v>47</v>
      </c>
      <c r="D2317" t="s">
        <v>85</v>
      </c>
      <c r="E2317">
        <v>5</v>
      </c>
      <c r="F2317">
        <v>0</v>
      </c>
      <c r="G2317">
        <v>5735.17</v>
      </c>
      <c r="H2317">
        <v>1216.55</v>
      </c>
      <c r="I2317">
        <v>35280</v>
      </c>
    </row>
    <row r="2318" spans="1:9" x14ac:dyDescent="0.25">
      <c r="A2318" t="s">
        <v>9</v>
      </c>
      <c r="B2318">
        <v>12686042</v>
      </c>
      <c r="C2318" t="s">
        <v>789</v>
      </c>
      <c r="D2318" t="s">
        <v>790</v>
      </c>
      <c r="E2318">
        <v>0</v>
      </c>
      <c r="F2318">
        <v>2</v>
      </c>
      <c r="G2318">
        <v>2490</v>
      </c>
      <c r="H2318">
        <v>0</v>
      </c>
      <c r="I2318">
        <v>9960</v>
      </c>
    </row>
    <row r="2319" spans="1:9" x14ac:dyDescent="0.25">
      <c r="A2319" t="s">
        <v>9</v>
      </c>
      <c r="B2319">
        <v>24562890</v>
      </c>
      <c r="C2319" t="s">
        <v>55</v>
      </c>
      <c r="D2319" t="s">
        <v>56</v>
      </c>
      <c r="E2319">
        <v>4</v>
      </c>
      <c r="F2319">
        <v>34</v>
      </c>
      <c r="G2319">
        <v>4261.3999999999996</v>
      </c>
      <c r="H2319">
        <v>1151.06</v>
      </c>
      <c r="I2319">
        <v>33381</v>
      </c>
    </row>
    <row r="2320" spans="1:9" x14ac:dyDescent="0.25">
      <c r="A2320" t="s">
        <v>9</v>
      </c>
      <c r="B2320">
        <v>35336404</v>
      </c>
      <c r="C2320" t="s">
        <v>102</v>
      </c>
      <c r="D2320" t="s">
        <v>103</v>
      </c>
      <c r="E2320">
        <v>5</v>
      </c>
      <c r="F2320">
        <v>80</v>
      </c>
      <c r="G2320">
        <v>2450</v>
      </c>
      <c r="H2320">
        <v>7092.1</v>
      </c>
      <c r="I2320">
        <v>12250</v>
      </c>
    </row>
    <row r="2321" spans="1:9" x14ac:dyDescent="0.25">
      <c r="A2321" t="s">
        <v>9</v>
      </c>
      <c r="B2321">
        <v>11690119</v>
      </c>
      <c r="C2321" t="s">
        <v>49</v>
      </c>
      <c r="D2321" t="s">
        <v>50</v>
      </c>
      <c r="E2321">
        <v>4</v>
      </c>
      <c r="F2321">
        <v>44</v>
      </c>
      <c r="G2321">
        <v>2816</v>
      </c>
      <c r="H2321">
        <v>1553.65</v>
      </c>
      <c r="I2321">
        <v>45056</v>
      </c>
    </row>
    <row r="2322" spans="1:9" x14ac:dyDescent="0.25">
      <c r="A2322" t="s">
        <v>9</v>
      </c>
      <c r="B2322">
        <v>17144363</v>
      </c>
      <c r="C2322" t="s">
        <v>134</v>
      </c>
      <c r="D2322" t="s">
        <v>56</v>
      </c>
      <c r="E2322">
        <v>4</v>
      </c>
      <c r="F2322">
        <v>70</v>
      </c>
      <c r="G2322">
        <v>3038</v>
      </c>
      <c r="H2322">
        <v>26838.3</v>
      </c>
      <c r="I2322">
        <v>88183</v>
      </c>
    </row>
    <row r="2323" spans="1:9" x14ac:dyDescent="0.25">
      <c r="A2323" t="s">
        <v>9</v>
      </c>
      <c r="B2323">
        <v>15567099</v>
      </c>
      <c r="C2323" t="s">
        <v>102</v>
      </c>
      <c r="D2323" t="s">
        <v>103</v>
      </c>
      <c r="E2323">
        <v>2</v>
      </c>
      <c r="F2323">
        <v>5</v>
      </c>
      <c r="G2323">
        <v>1433</v>
      </c>
      <c r="H2323">
        <v>1308.3900000000001</v>
      </c>
      <c r="I2323">
        <v>4299</v>
      </c>
    </row>
    <row r="2324" spans="1:9" x14ac:dyDescent="0.25">
      <c r="A2324" t="s">
        <v>9</v>
      </c>
      <c r="B2324">
        <v>11115043</v>
      </c>
      <c r="C2324" t="s">
        <v>175</v>
      </c>
      <c r="D2324" t="s">
        <v>176</v>
      </c>
      <c r="E2324">
        <v>4</v>
      </c>
      <c r="F2324">
        <v>0</v>
      </c>
      <c r="G2324">
        <v>4055.96</v>
      </c>
      <c r="H2324">
        <v>0</v>
      </c>
      <c r="I2324">
        <v>77162</v>
      </c>
    </row>
    <row r="2325" spans="1:9" x14ac:dyDescent="0.25">
      <c r="A2325" t="s">
        <v>9</v>
      </c>
      <c r="B2325">
        <v>19889182</v>
      </c>
      <c r="C2325" t="s">
        <v>136</v>
      </c>
      <c r="D2325" t="s">
        <v>137</v>
      </c>
      <c r="E2325">
        <v>4</v>
      </c>
      <c r="F2325">
        <v>38</v>
      </c>
      <c r="G2325">
        <v>4193.66</v>
      </c>
      <c r="H2325">
        <v>0</v>
      </c>
      <c r="I2325">
        <v>40054</v>
      </c>
    </row>
    <row r="2326" spans="1:9" x14ac:dyDescent="0.25">
      <c r="A2326" t="s">
        <v>9</v>
      </c>
      <c r="B2326">
        <v>22953994</v>
      </c>
      <c r="C2326" t="s">
        <v>162</v>
      </c>
      <c r="D2326" t="s">
        <v>163</v>
      </c>
      <c r="E2326">
        <v>5</v>
      </c>
      <c r="F2326">
        <v>17</v>
      </c>
      <c r="G2326">
        <v>5529.58</v>
      </c>
      <c r="H2326">
        <v>16651.71</v>
      </c>
      <c r="I2326">
        <v>38854</v>
      </c>
    </row>
    <row r="2327" spans="1:9" x14ac:dyDescent="0.25">
      <c r="A2327" t="s">
        <v>9</v>
      </c>
      <c r="B2327">
        <v>36469988</v>
      </c>
      <c r="C2327" t="s">
        <v>165</v>
      </c>
      <c r="D2327" t="s">
        <v>166</v>
      </c>
      <c r="E2327">
        <v>0</v>
      </c>
      <c r="F2327">
        <v>0</v>
      </c>
      <c r="G2327">
        <v>6936</v>
      </c>
      <c r="H2327">
        <v>0</v>
      </c>
      <c r="I2327">
        <v>27744</v>
      </c>
    </row>
    <row r="2328" spans="1:9" x14ac:dyDescent="0.25">
      <c r="A2328" t="s">
        <v>9</v>
      </c>
      <c r="B2328">
        <v>36646893</v>
      </c>
      <c r="C2328" t="s">
        <v>349</v>
      </c>
      <c r="D2328" t="s">
        <v>294</v>
      </c>
      <c r="E2328">
        <v>0</v>
      </c>
      <c r="F2328">
        <v>0</v>
      </c>
      <c r="G2328">
        <v>3129.26</v>
      </c>
      <c r="H2328">
        <v>0</v>
      </c>
      <c r="I2328">
        <v>0</v>
      </c>
    </row>
    <row r="2329" spans="1:9" x14ac:dyDescent="0.25">
      <c r="A2329" t="s">
        <v>9</v>
      </c>
      <c r="B2329">
        <v>37346685</v>
      </c>
      <c r="C2329" t="s">
        <v>203</v>
      </c>
      <c r="D2329" t="s">
        <v>257</v>
      </c>
      <c r="E2329">
        <v>4</v>
      </c>
      <c r="F2329">
        <v>23</v>
      </c>
      <c r="G2329">
        <v>3349.5</v>
      </c>
      <c r="H2329">
        <v>11723.25</v>
      </c>
      <c r="I2329">
        <v>13398</v>
      </c>
    </row>
    <row r="2330" spans="1:9" x14ac:dyDescent="0.25">
      <c r="A2330" t="s">
        <v>9</v>
      </c>
      <c r="B2330">
        <v>26898500</v>
      </c>
      <c r="C2330" t="s">
        <v>10</v>
      </c>
      <c r="D2330" t="s">
        <v>11</v>
      </c>
      <c r="E2330">
        <v>5</v>
      </c>
      <c r="F2330">
        <v>48</v>
      </c>
      <c r="G2330">
        <v>5981</v>
      </c>
      <c r="H2330">
        <v>29905</v>
      </c>
      <c r="I2330">
        <v>149525</v>
      </c>
    </row>
    <row r="2331" spans="1:9" x14ac:dyDescent="0.25">
      <c r="A2331" t="s">
        <v>9</v>
      </c>
      <c r="B2331">
        <v>25718607</v>
      </c>
      <c r="C2331" t="s">
        <v>20</v>
      </c>
      <c r="D2331" t="s">
        <v>36</v>
      </c>
      <c r="E2331">
        <v>4</v>
      </c>
      <c r="F2331">
        <v>19</v>
      </c>
      <c r="G2331">
        <v>4056.26</v>
      </c>
      <c r="H2331">
        <v>0</v>
      </c>
      <c r="I2331">
        <v>16256</v>
      </c>
    </row>
    <row r="2332" spans="1:9" x14ac:dyDescent="0.25">
      <c r="A2332" t="s">
        <v>9</v>
      </c>
      <c r="B2332">
        <v>38629703</v>
      </c>
      <c r="C2332" t="s">
        <v>143</v>
      </c>
      <c r="D2332" t="s">
        <v>144</v>
      </c>
      <c r="E2332">
        <v>2</v>
      </c>
      <c r="F2332">
        <v>1</v>
      </c>
      <c r="G2332">
        <v>3080</v>
      </c>
      <c r="H2332">
        <v>1100</v>
      </c>
      <c r="I2332">
        <v>15400</v>
      </c>
    </row>
  </sheetData>
  <sortState ref="K2:M233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2021-09-24T18:01:01Z</dcterms:created>
  <dcterms:modified xsi:type="dcterms:W3CDTF">2021-09-24T18:54:07Z</dcterms:modified>
</cp:coreProperties>
</file>