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8" i="1" l="1"/>
  <c r="L61" i="1"/>
  <c r="L356" i="1"/>
  <c r="L355" i="1"/>
  <c r="L42" i="1"/>
  <c r="L354" i="1"/>
  <c r="L46" i="1"/>
  <c r="L353" i="1"/>
  <c r="L224" i="1"/>
  <c r="L228" i="1"/>
  <c r="L3" i="1"/>
  <c r="L212" i="1"/>
  <c r="L58" i="1"/>
  <c r="L11" i="1"/>
  <c r="L209" i="1"/>
  <c r="L139" i="1"/>
  <c r="L352" i="1"/>
  <c r="L208" i="1"/>
  <c r="L351" i="1"/>
  <c r="L150" i="1"/>
  <c r="L350" i="1"/>
  <c r="L256" i="1"/>
  <c r="L230" i="1"/>
  <c r="L199" i="1"/>
  <c r="L196" i="1"/>
  <c r="L108" i="1"/>
  <c r="L7" i="1"/>
  <c r="L349" i="1"/>
  <c r="L348" i="1"/>
  <c r="L33" i="1"/>
  <c r="L25" i="1"/>
  <c r="L347" i="1"/>
  <c r="L146" i="1"/>
  <c r="L85" i="1"/>
  <c r="L15" i="1"/>
  <c r="L346" i="1"/>
  <c r="L345" i="1"/>
  <c r="L14" i="1"/>
  <c r="L164" i="1"/>
  <c r="L189" i="1"/>
  <c r="L344" i="1"/>
  <c r="L343" i="1"/>
  <c r="L104" i="1"/>
  <c r="L80" i="1"/>
  <c r="L52" i="1"/>
  <c r="L239" i="1"/>
  <c r="L154" i="1"/>
  <c r="L202" i="1"/>
  <c r="L203" i="1"/>
  <c r="L173" i="1"/>
  <c r="L342" i="1"/>
  <c r="L45" i="1"/>
  <c r="L210" i="1"/>
  <c r="L233" i="1"/>
  <c r="L191" i="1"/>
  <c r="L62" i="1"/>
  <c r="L341" i="1"/>
  <c r="L340" i="1"/>
  <c r="L247" i="1"/>
  <c r="L96" i="1"/>
  <c r="L201" i="1"/>
  <c r="L13" i="1"/>
  <c r="L229" i="1"/>
  <c r="L234" i="1"/>
  <c r="L87" i="1"/>
  <c r="L17" i="1"/>
  <c r="L94" i="1"/>
  <c r="L35" i="1"/>
  <c r="L72" i="1"/>
  <c r="L339" i="1"/>
  <c r="L338" i="1"/>
  <c r="L337" i="1"/>
  <c r="L116" i="1"/>
  <c r="L336" i="1"/>
  <c r="L122" i="1"/>
  <c r="L50" i="1"/>
  <c r="L92" i="1"/>
  <c r="L181" i="1"/>
  <c r="L29" i="1"/>
  <c r="L335" i="1"/>
  <c r="L334" i="1"/>
  <c r="L63" i="1"/>
  <c r="L180" i="1"/>
  <c r="L195" i="1"/>
  <c r="L60" i="1"/>
  <c r="L83" i="1"/>
  <c r="L6" i="1"/>
  <c r="L333" i="1"/>
  <c r="L171" i="1"/>
  <c r="L242" i="1"/>
  <c r="L148" i="1"/>
  <c r="L167" i="1"/>
  <c r="L332" i="1"/>
  <c r="L331" i="1"/>
  <c r="L166" i="1"/>
  <c r="L211" i="1"/>
  <c r="L53" i="1"/>
  <c r="L74" i="1"/>
  <c r="L67" i="1"/>
  <c r="L36" i="1"/>
  <c r="L330" i="1"/>
  <c r="L57" i="1"/>
  <c r="L193" i="1"/>
  <c r="L91" i="1"/>
  <c r="L37" i="1"/>
  <c r="L329" i="1"/>
  <c r="L249" i="1"/>
  <c r="L44" i="1"/>
  <c r="L328" i="1"/>
  <c r="L124" i="1"/>
  <c r="L192" i="1"/>
  <c r="L77" i="1"/>
  <c r="L168" i="1"/>
  <c r="L127" i="1"/>
  <c r="L327" i="1"/>
  <c r="L56" i="1"/>
  <c r="L138" i="1"/>
  <c r="L32" i="1"/>
  <c r="L9" i="1"/>
  <c r="L326" i="1"/>
  <c r="L31" i="1"/>
  <c r="L325" i="1"/>
  <c r="L324" i="1"/>
  <c r="L47" i="1"/>
  <c r="L8" i="1"/>
  <c r="L128" i="1"/>
  <c r="L214" i="1"/>
  <c r="L141" i="1"/>
  <c r="L323" i="1"/>
  <c r="L246" i="1"/>
  <c r="L322" i="1"/>
  <c r="L321" i="1"/>
  <c r="L55" i="1"/>
  <c r="L320" i="1"/>
  <c r="L319" i="1"/>
  <c r="L318" i="1"/>
  <c r="L317" i="1"/>
  <c r="L179" i="1"/>
  <c r="L198" i="1"/>
  <c r="L316" i="1"/>
  <c r="L260" i="1"/>
  <c r="L125" i="1"/>
  <c r="L315" i="1"/>
  <c r="L251" i="1"/>
  <c r="L190" i="1"/>
  <c r="L158" i="1"/>
  <c r="L163" i="1"/>
  <c r="L177" i="1"/>
  <c r="L95" i="1"/>
  <c r="L133" i="1"/>
  <c r="L101" i="1"/>
  <c r="L98" i="1"/>
  <c r="L151" i="1"/>
  <c r="L16" i="1"/>
  <c r="L172" i="1"/>
  <c r="L103" i="1"/>
  <c r="L258" i="1"/>
  <c r="L21" i="1"/>
  <c r="L314" i="1"/>
  <c r="L65" i="1"/>
  <c r="L43" i="1"/>
  <c r="L313" i="1"/>
  <c r="L312" i="1"/>
  <c r="L311" i="1"/>
  <c r="L123" i="1"/>
  <c r="L221" i="1"/>
  <c r="L119" i="1"/>
  <c r="L310" i="1"/>
  <c r="L22" i="1"/>
  <c r="L309" i="1"/>
  <c r="L308" i="1"/>
  <c r="L261" i="1"/>
  <c r="L152" i="1"/>
  <c r="L307" i="1"/>
  <c r="L126" i="1"/>
  <c r="L149" i="1"/>
  <c r="L200" i="1"/>
  <c r="L71" i="1"/>
  <c r="L113" i="1"/>
  <c r="L59" i="1"/>
  <c r="L213" i="1"/>
  <c r="L19" i="1"/>
  <c r="L70" i="1"/>
  <c r="L89" i="1"/>
  <c r="L110" i="1"/>
  <c r="L12" i="1"/>
  <c r="L231" i="1"/>
  <c r="L306" i="1"/>
  <c r="L305" i="1"/>
  <c r="L253" i="1"/>
  <c r="L129" i="1"/>
  <c r="L188" i="1"/>
  <c r="L304" i="1"/>
  <c r="L303" i="1"/>
  <c r="L302" i="1"/>
  <c r="L301" i="1"/>
  <c r="L223" i="1"/>
  <c r="L243" i="1"/>
  <c r="L300" i="1"/>
  <c r="L245" i="1"/>
  <c r="L299" i="1"/>
  <c r="L140" i="1"/>
  <c r="L298" i="1"/>
  <c r="L175" i="1"/>
  <c r="L297" i="1"/>
  <c r="L106" i="1"/>
  <c r="L66" i="1"/>
  <c r="L143" i="1"/>
  <c r="L216" i="1"/>
  <c r="L82" i="1"/>
  <c r="L244" i="1"/>
  <c r="L215" i="1"/>
  <c r="L23" i="1"/>
  <c r="L182" i="1"/>
  <c r="L169" i="1"/>
  <c r="L5" i="1"/>
  <c r="L225" i="1"/>
  <c r="L252" i="1"/>
  <c r="L296" i="1"/>
  <c r="L142" i="1"/>
  <c r="L295" i="1"/>
  <c r="L257" i="1"/>
  <c r="L236" i="1"/>
  <c r="L114" i="1"/>
  <c r="L153" i="1"/>
  <c r="L294" i="1"/>
  <c r="L293" i="1"/>
  <c r="L48" i="1"/>
  <c r="L41" i="1"/>
  <c r="L137" i="1"/>
  <c r="L292" i="1"/>
  <c r="L93" i="1"/>
  <c r="L109" i="1"/>
  <c r="L111" i="1"/>
  <c r="L291" i="1"/>
  <c r="L115" i="1"/>
  <c r="L90" i="1"/>
  <c r="L34" i="1"/>
  <c r="L290" i="1"/>
  <c r="L78" i="1"/>
  <c r="L289" i="1"/>
  <c r="L288" i="1"/>
  <c r="L287" i="1"/>
  <c r="L161" i="1"/>
  <c r="L10" i="1"/>
  <c r="L144" i="1"/>
  <c r="L69" i="1"/>
  <c r="L219" i="1"/>
  <c r="L79" i="1"/>
  <c r="L28" i="1"/>
  <c r="L222" i="1"/>
  <c r="L86" i="1"/>
  <c r="L286" i="1"/>
  <c r="L206" i="1"/>
  <c r="L40" i="1"/>
  <c r="L120" i="1"/>
  <c r="L30" i="1"/>
  <c r="L73" i="1"/>
  <c r="L27" i="1"/>
  <c r="L197" i="1"/>
  <c r="L183" i="1"/>
  <c r="L226" i="1"/>
  <c r="L285" i="1"/>
  <c r="L24" i="1"/>
  <c r="L284" i="1"/>
  <c r="L170" i="1"/>
  <c r="L283" i="1"/>
  <c r="L64" i="1"/>
  <c r="L282" i="1"/>
  <c r="L187" i="1"/>
  <c r="L281" i="1"/>
  <c r="L112" i="1"/>
  <c r="L160" i="1"/>
  <c r="L107" i="1"/>
  <c r="L130" i="1"/>
  <c r="L280" i="1"/>
  <c r="L39" i="1"/>
  <c r="L99" i="1"/>
  <c r="L255" i="1"/>
  <c r="L20" i="1"/>
  <c r="L237" i="1"/>
  <c r="L248" i="1"/>
  <c r="L279" i="1"/>
  <c r="L218" i="1"/>
  <c r="L178" i="1"/>
  <c r="L220" i="1"/>
  <c r="L238" i="1"/>
  <c r="L278" i="1"/>
  <c r="L159" i="1"/>
  <c r="L165" i="1"/>
  <c r="L204" i="1"/>
  <c r="L176" i="1"/>
  <c r="L117" i="1"/>
  <c r="L277" i="1"/>
  <c r="L241" i="1"/>
  <c r="L276" i="1"/>
  <c r="L174" i="1"/>
  <c r="L38" i="1"/>
  <c r="L275" i="1"/>
  <c r="L97" i="1"/>
  <c r="L102" i="1"/>
  <c r="L4" i="1"/>
  <c r="L157" i="1"/>
  <c r="L235" i="1"/>
  <c r="L105" i="1"/>
  <c r="L274" i="1"/>
  <c r="L54" i="1"/>
  <c r="L273" i="1"/>
  <c r="L145" i="1"/>
  <c r="L2" i="1"/>
  <c r="L207" i="1"/>
  <c r="L100" i="1"/>
  <c r="L272" i="1"/>
  <c r="L240" i="1"/>
  <c r="L271" i="1"/>
  <c r="L162" i="1"/>
  <c r="L270" i="1"/>
  <c r="L269" i="1"/>
  <c r="L268" i="1"/>
  <c r="L131" i="1"/>
  <c r="L68" i="1"/>
  <c r="L134" i="1"/>
  <c r="L227" i="1"/>
  <c r="L49" i="1"/>
  <c r="L267" i="1"/>
  <c r="L186" i="1"/>
  <c r="L250" i="1"/>
  <c r="L156" i="1"/>
  <c r="L121" i="1"/>
  <c r="L232" i="1"/>
  <c r="L81" i="1"/>
  <c r="L205" i="1"/>
  <c r="L118" i="1"/>
  <c r="L136" i="1"/>
  <c r="L266" i="1"/>
  <c r="L185" i="1"/>
  <c r="L76" i="1"/>
  <c r="L135" i="1"/>
  <c r="L265" i="1"/>
  <c r="L51" i="1"/>
  <c r="L259" i="1"/>
  <c r="L184" i="1"/>
  <c r="L254" i="1"/>
  <c r="L26" i="1"/>
  <c r="L264" i="1"/>
  <c r="L132" i="1"/>
  <c r="L84" i="1"/>
  <c r="L217" i="1"/>
  <c r="L263" i="1"/>
  <c r="L147" i="1"/>
  <c r="L262" i="1"/>
  <c r="L75" i="1"/>
  <c r="M75" i="1" s="1"/>
  <c r="L194" i="1"/>
  <c r="L155" i="1"/>
  <c r="L18" i="1"/>
  <c r="M217" i="1" l="1"/>
  <c r="M205" i="1"/>
  <c r="M49" i="1"/>
  <c r="M131" i="1"/>
  <c r="M162" i="1"/>
  <c r="M100" i="1"/>
  <c r="M273" i="1"/>
  <c r="M235" i="1"/>
  <c r="M97" i="1"/>
  <c r="M276" i="1"/>
  <c r="M176" i="1"/>
  <c r="M278" i="1"/>
  <c r="M218" i="1"/>
  <c r="M20" i="1"/>
  <c r="M280" i="1"/>
  <c r="M112" i="1"/>
  <c r="M64" i="1"/>
  <c r="M24" i="1"/>
  <c r="M197" i="1"/>
  <c r="M120" i="1"/>
  <c r="M51" i="1"/>
  <c r="M156" i="1"/>
  <c r="M84" i="1"/>
  <c r="M265" i="1"/>
  <c r="M266" i="1"/>
  <c r="M81" i="1"/>
  <c r="M250" i="1"/>
  <c r="M227" i="1"/>
  <c r="M268" i="1"/>
  <c r="M271" i="1"/>
  <c r="M207" i="1"/>
  <c r="M54" i="1"/>
  <c r="M157" i="1"/>
  <c r="M275" i="1"/>
  <c r="M241" i="1"/>
  <c r="M204" i="1"/>
  <c r="M238" i="1"/>
  <c r="M279" i="1"/>
  <c r="M255" i="1"/>
  <c r="M130" i="1"/>
  <c r="M281" i="1"/>
  <c r="M283" i="1"/>
  <c r="M285" i="1"/>
  <c r="M27" i="1"/>
  <c r="M222" i="1"/>
  <c r="M69" i="1"/>
  <c r="M287" i="1"/>
  <c r="M290" i="1"/>
  <c r="M291" i="1"/>
  <c r="M292" i="1"/>
  <c r="M293" i="1"/>
  <c r="M236" i="1"/>
  <c r="M296" i="1"/>
  <c r="M169" i="1"/>
  <c r="M244" i="1"/>
  <c r="M66" i="1"/>
  <c r="M298" i="1"/>
  <c r="M300" i="1"/>
  <c r="M129" i="1"/>
  <c r="M70" i="1"/>
  <c r="M126" i="1"/>
  <c r="M26" i="1"/>
  <c r="M40" i="1"/>
  <c r="M262" i="1"/>
  <c r="M155" i="1"/>
  <c r="M147" i="1"/>
  <c r="M184" i="1"/>
  <c r="M135" i="1"/>
  <c r="M136" i="1"/>
  <c r="M232" i="1"/>
  <c r="M186" i="1"/>
  <c r="M134" i="1"/>
  <c r="M269" i="1"/>
  <c r="M240" i="1"/>
  <c r="M2" i="1"/>
  <c r="M274" i="1"/>
  <c r="M4" i="1"/>
  <c r="M38" i="1"/>
  <c r="M277" i="1"/>
  <c r="M165" i="1"/>
  <c r="M220" i="1"/>
  <c r="M248" i="1"/>
  <c r="M99" i="1"/>
  <c r="M107" i="1"/>
  <c r="M187" i="1"/>
  <c r="M170" i="1"/>
  <c r="M226" i="1"/>
  <c r="M73" i="1"/>
  <c r="M185" i="1"/>
  <c r="M254" i="1"/>
  <c r="M132" i="1"/>
  <c r="M194" i="1"/>
  <c r="M263" i="1"/>
  <c r="M264" i="1"/>
  <c r="M259" i="1"/>
  <c r="M76" i="1"/>
  <c r="M118" i="1"/>
  <c r="M121" i="1"/>
  <c r="M267" i="1"/>
  <c r="M68" i="1"/>
  <c r="M270" i="1"/>
  <c r="M272" i="1"/>
  <c r="M145" i="1"/>
  <c r="M105" i="1"/>
  <c r="M102" i="1"/>
  <c r="M174" i="1"/>
  <c r="M117" i="1"/>
  <c r="M159" i="1"/>
  <c r="M178" i="1"/>
  <c r="M237" i="1"/>
  <c r="M39" i="1"/>
  <c r="M160" i="1"/>
  <c r="M282" i="1"/>
  <c r="M284" i="1"/>
  <c r="M183" i="1"/>
  <c r="M30" i="1"/>
  <c r="M286" i="1"/>
  <c r="M10" i="1"/>
  <c r="M90" i="1"/>
  <c r="M41" i="1"/>
  <c r="M295" i="1"/>
  <c r="M23" i="1"/>
  <c r="M297" i="1"/>
  <c r="M299" i="1"/>
  <c r="M223" i="1"/>
  <c r="M304" i="1"/>
  <c r="M305" i="1"/>
  <c r="M110" i="1"/>
  <c r="M213" i="1"/>
  <c r="M200" i="1"/>
  <c r="M206" i="1"/>
  <c r="M144" i="1"/>
  <c r="M289" i="1"/>
  <c r="M34" i="1"/>
  <c r="M109" i="1"/>
  <c r="M137" i="1"/>
  <c r="M153" i="1"/>
  <c r="M257" i="1"/>
  <c r="M225" i="1"/>
  <c r="M182" i="1"/>
  <c r="M216" i="1"/>
  <c r="M106" i="1"/>
  <c r="M243" i="1"/>
  <c r="M253" i="1"/>
  <c r="M19" i="1"/>
  <c r="M307" i="1"/>
  <c r="M79" i="1"/>
  <c r="M219" i="1"/>
  <c r="M78" i="1"/>
  <c r="M93" i="1"/>
  <c r="M114" i="1"/>
  <c r="M5" i="1"/>
  <c r="M143" i="1"/>
  <c r="M245" i="1"/>
  <c r="M302" i="1"/>
  <c r="M188" i="1"/>
  <c r="M231" i="1"/>
  <c r="M89" i="1"/>
  <c r="M113" i="1"/>
  <c r="M149" i="1"/>
  <c r="M308" i="1"/>
  <c r="M119" i="1"/>
  <c r="M312" i="1"/>
  <c r="M314" i="1"/>
  <c r="M28" i="1"/>
  <c r="M288" i="1"/>
  <c r="M111" i="1"/>
  <c r="M294" i="1"/>
  <c r="M252" i="1"/>
  <c r="M82" i="1"/>
  <c r="M140" i="1"/>
  <c r="M303" i="1"/>
  <c r="M12" i="1"/>
  <c r="M71" i="1"/>
  <c r="M152" i="1"/>
  <c r="M309" i="1"/>
  <c r="M221" i="1"/>
  <c r="M18" i="1"/>
  <c r="M86" i="1"/>
  <c r="M161" i="1"/>
  <c r="M115" i="1"/>
  <c r="M48" i="1"/>
  <c r="M142" i="1"/>
  <c r="M215" i="1"/>
  <c r="M175" i="1"/>
  <c r="M301" i="1"/>
  <c r="M306" i="1"/>
  <c r="M59" i="1"/>
  <c r="M261" i="1"/>
  <c r="M310" i="1"/>
  <c r="M311" i="1"/>
  <c r="M65" i="1"/>
  <c r="M103" i="1"/>
  <c r="M98" i="1"/>
  <c r="M177" i="1"/>
  <c r="M251" i="1"/>
  <c r="M316" i="1"/>
  <c r="M318" i="1"/>
  <c r="M321" i="1"/>
  <c r="M141" i="1"/>
  <c r="M47" i="1"/>
  <c r="M326" i="1"/>
  <c r="M56" i="1"/>
  <c r="M77" i="1"/>
  <c r="M44" i="1"/>
  <c r="M91" i="1"/>
  <c r="M36" i="1"/>
  <c r="M211" i="1"/>
  <c r="M167" i="1"/>
  <c r="M333" i="1"/>
  <c r="M195" i="1"/>
  <c r="M335" i="1"/>
  <c r="M50" i="1"/>
  <c r="M337" i="1"/>
  <c r="M35" i="1"/>
  <c r="M234" i="1"/>
  <c r="M96" i="1"/>
  <c r="M62" i="1"/>
  <c r="M45" i="1"/>
  <c r="M202" i="1"/>
  <c r="M80" i="1"/>
  <c r="M189" i="1"/>
  <c r="M346" i="1"/>
  <c r="M347" i="1"/>
  <c r="M349" i="1"/>
  <c r="M199" i="1"/>
  <c r="M150" i="1"/>
  <c r="M139" i="1"/>
  <c r="M212" i="1"/>
  <c r="M353" i="1"/>
  <c r="M355" i="1"/>
  <c r="M172" i="1"/>
  <c r="M101" i="1"/>
  <c r="M163" i="1"/>
  <c r="M315" i="1"/>
  <c r="M198" i="1"/>
  <c r="M319" i="1"/>
  <c r="M322" i="1"/>
  <c r="M214" i="1"/>
  <c r="M324" i="1"/>
  <c r="M9" i="1"/>
  <c r="M327" i="1"/>
  <c r="M192" i="1"/>
  <c r="M249" i="1"/>
  <c r="M193" i="1"/>
  <c r="M67" i="1"/>
  <c r="M166" i="1"/>
  <c r="M148" i="1"/>
  <c r="M6" i="1"/>
  <c r="M180" i="1"/>
  <c r="M29" i="1"/>
  <c r="M122" i="1"/>
  <c r="M338" i="1"/>
  <c r="M94" i="1"/>
  <c r="M229" i="1"/>
  <c r="M247" i="1"/>
  <c r="M191" i="1"/>
  <c r="M342" i="1"/>
  <c r="M154" i="1"/>
  <c r="M104" i="1"/>
  <c r="M164" i="1"/>
  <c r="M15" i="1"/>
  <c r="M25" i="1"/>
  <c r="M7" i="1"/>
  <c r="M230" i="1"/>
  <c r="M351" i="1"/>
  <c r="M209" i="1"/>
  <c r="M3" i="1"/>
  <c r="M46" i="1"/>
  <c r="M356" i="1"/>
  <c r="M313" i="1"/>
  <c r="M21" i="1"/>
  <c r="M16" i="1"/>
  <c r="M133" i="1"/>
  <c r="M158" i="1"/>
  <c r="M125" i="1"/>
  <c r="M179" i="1"/>
  <c r="M320" i="1"/>
  <c r="M246" i="1"/>
  <c r="M128" i="1"/>
  <c r="M325" i="1"/>
  <c r="M32" i="1"/>
  <c r="M127" i="1"/>
  <c r="M124" i="1"/>
  <c r="M329" i="1"/>
  <c r="M57" i="1"/>
  <c r="M74" i="1"/>
  <c r="M331" i="1"/>
  <c r="M242" i="1"/>
  <c r="M83" i="1"/>
  <c r="M63" i="1"/>
  <c r="M181" i="1"/>
  <c r="M336" i="1"/>
  <c r="M339" i="1"/>
  <c r="M17" i="1"/>
  <c r="M13" i="1"/>
  <c r="M340" i="1"/>
  <c r="M233" i="1"/>
  <c r="M173" i="1"/>
  <c r="M239" i="1"/>
  <c r="M343" i="1"/>
  <c r="M14" i="1"/>
  <c r="M85" i="1"/>
  <c r="M33" i="1"/>
  <c r="M108" i="1"/>
  <c r="M256" i="1"/>
  <c r="M208" i="1"/>
  <c r="M11" i="1"/>
  <c r="M228" i="1"/>
  <c r="M354" i="1"/>
  <c r="M61" i="1"/>
  <c r="M22" i="1"/>
  <c r="M123" i="1"/>
  <c r="M43" i="1"/>
  <c r="M258" i="1"/>
  <c r="M151" i="1"/>
  <c r="M95" i="1"/>
  <c r="M190" i="1"/>
  <c r="M260" i="1"/>
  <c r="M317" i="1"/>
  <c r="M55" i="1"/>
  <c r="M323" i="1"/>
  <c r="M8" i="1"/>
  <c r="M31" i="1"/>
  <c r="M138" i="1"/>
  <c r="M168" i="1"/>
  <c r="M328" i="1"/>
  <c r="M37" i="1"/>
  <c r="M330" i="1"/>
  <c r="M53" i="1"/>
  <c r="M332" i="1"/>
  <c r="M171" i="1"/>
  <c r="M60" i="1"/>
  <c r="M334" i="1"/>
  <c r="M92" i="1"/>
  <c r="M116" i="1"/>
  <c r="M72" i="1"/>
  <c r="M87" i="1"/>
  <c r="M201" i="1"/>
  <c r="M341" i="1"/>
  <c r="M210" i="1"/>
  <c r="M203" i="1"/>
  <c r="M52" i="1"/>
  <c r="M344" i="1"/>
  <c r="M345" i="1"/>
  <c r="M146" i="1"/>
  <c r="M348" i="1"/>
  <c r="M196" i="1"/>
  <c r="M350" i="1"/>
  <c r="M352" i="1"/>
  <c r="M58" i="1"/>
  <c r="M224" i="1"/>
  <c r="M42" i="1"/>
  <c r="M88" i="1"/>
</calcChain>
</file>

<file path=xl/sharedStrings.xml><?xml version="1.0" encoding="utf-8"?>
<sst xmlns="http://schemas.openxmlformats.org/spreadsheetml/2006/main" count="4693" uniqueCount="825">
  <si>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</si>
  <si>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</si>
  <si>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</si>
  <si>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</si>
  <si>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</si>
  <si>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</si>
  <si>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</si>
  <si>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</si>
  <si>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</si>
  <si>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Ополаскиватель для рта</t>
  </si>
  <si>
    <t>Товар</t>
  </si>
  <si>
    <t>ИП Ефремов Евгений Дмитриевич</t>
  </si>
  <si>
    <t>Бальзам</t>
  </si>
  <si>
    <t>White Smile</t>
  </si>
  <si>
    <t>ИП Новиков Максим Игоревич</t>
  </si>
  <si>
    <t>ДОН</t>
  </si>
  <si>
    <t>ИП Мозжелин Михаил Евгеньевич</t>
  </si>
  <si>
    <t>Ополаскиватель для полости рта Дракоша</t>
  </si>
  <si>
    <t>ООО "БАРИКАСТОРГ"</t>
  </si>
  <si>
    <t>Ополаскиватель для полости рта антибактериальный</t>
  </si>
  <si>
    <t>ИП Адаменко Виктория Юрьевна</t>
  </si>
  <si>
    <t>Ополаскиватель для полости рта Ежедневная защита</t>
  </si>
  <si>
    <t>Новый Жемчуг</t>
  </si>
  <si>
    <t>ООО "АГОРА ЭНЕРДЖИ"</t>
  </si>
  <si>
    <t>Шампту</t>
  </si>
  <si>
    <t>-</t>
  </si>
  <si>
    <t>Dr. Wild</t>
  </si>
  <si>
    <t>ООО "БЬЮТИПЕДИЯ"</t>
  </si>
  <si>
    <t>Dr. Nona</t>
  </si>
  <si>
    <t>ООО "ТРУТРЕЙД"</t>
  </si>
  <si>
    <t>Sendo</t>
  </si>
  <si>
    <t>ИП Абзгильдина Разиля Сабировна</t>
  </si>
  <si>
    <t>Невская Косметика</t>
  </si>
  <si>
    <t>Общество с ограниченной ответственностью "АЗАРИЯ"</t>
  </si>
  <si>
    <t>Зеленый Алтай</t>
  </si>
  <si>
    <t>ИП Колясникова Елена Олеговна</t>
  </si>
  <si>
    <t>Средство для мытья посуды</t>
  </si>
  <si>
    <t>FINISH</t>
  </si>
  <si>
    <t>ООО "ПЕРСПЕКТИВА"</t>
  </si>
  <si>
    <t>Ополоскиватели</t>
  </si>
  <si>
    <t>Palmia</t>
  </si>
  <si>
    <t>ООО "АТАВА"</t>
  </si>
  <si>
    <t>Мариславна</t>
  </si>
  <si>
    <t>Новиков Максим Игоревич ИП</t>
  </si>
  <si>
    <t>Alkmene</t>
  </si>
  <si>
    <t>ИП Коробицин Глеб Олегович</t>
  </si>
  <si>
    <t>Ника Геникс</t>
  </si>
  <si>
    <t>ООО "ЭКСПЕРТЫ ЧИСТОТЫ"</t>
  </si>
  <si>
    <t>Зейтун</t>
  </si>
  <si>
    <t>ООО "ДЖИЭСЭС КОСМЕТИКС"</t>
  </si>
  <si>
    <t>Modum</t>
  </si>
  <si>
    <t>ООО "ЕКОММЕРС ПЛЮС"</t>
  </si>
  <si>
    <t>R.O.C.S.</t>
  </si>
  <si>
    <t>ООО "ОНЛАЙН ТРЕЙД"</t>
  </si>
  <si>
    <t>BIELITA</t>
  </si>
  <si>
    <t>ИП Кощеева Татьяна Александровна</t>
  </si>
  <si>
    <t>POSTIRON</t>
  </si>
  <si>
    <t>ООО "ГЕРТЕКС"</t>
  </si>
  <si>
    <t>Oraflogo</t>
  </si>
  <si>
    <t>ИП Моргунов Дмитрий Витальевич</t>
  </si>
  <si>
    <t>Compliment</t>
  </si>
  <si>
    <t>ООО "СТЕЛЛА"</t>
  </si>
  <si>
    <t>Веромистин</t>
  </si>
  <si>
    <t>ООО "АСНА"</t>
  </si>
  <si>
    <t>Magic Alatai.</t>
  </si>
  <si>
    <t>ООО "ЭКО БИО КОМ"</t>
  </si>
  <si>
    <t>Ополаскиватель для полости рта свежая мята</t>
  </si>
  <si>
    <t>Mangostine</t>
  </si>
  <si>
    <t>ООО "АРКОМ"</t>
  </si>
  <si>
    <t>СВОБОДА</t>
  </si>
  <si>
    <t>ООО "ДИОН"</t>
  </si>
  <si>
    <t>Amway</t>
  </si>
  <si>
    <t>ООО "АКМАЛЖОН"</t>
  </si>
  <si>
    <t>Мирролла</t>
  </si>
  <si>
    <t>ООО "КОК РОШ ЛАБ"</t>
  </si>
  <si>
    <t>Alerana</t>
  </si>
  <si>
    <t>Губанова Татьяна Евгеньевна ИП</t>
  </si>
  <si>
    <t>DOVE</t>
  </si>
  <si>
    <t>ИП Терентьева Дарья Сергеевна</t>
  </si>
  <si>
    <t>SYOSS</t>
  </si>
  <si>
    <t>ИП Макаров Николай Николаевич</t>
  </si>
  <si>
    <t>Ополаскиватель для полости рта Splat Medical Herbs</t>
  </si>
  <si>
    <t>Love Beauty&amp;Planet</t>
  </si>
  <si>
    <t>ИП Аветисян Наира Самвеловна</t>
  </si>
  <si>
    <t>Артлайф</t>
  </si>
  <si>
    <t>ОБЩЕСТВО С ОГРАНИЧЕННОЙ ОТВЕТСТВЕННОСТЬЮ "ЛИТА"</t>
  </si>
  <si>
    <t>Лесной бальзам</t>
  </si>
  <si>
    <t>SPLAT</t>
  </si>
  <si>
    <t>COLGATE</t>
  </si>
  <si>
    <t>Art Life</t>
  </si>
  <si>
    <t>ИНКЛЮЗИВ ТРЕЙДИНГ ООО</t>
  </si>
  <si>
    <t>Dr.SEED</t>
  </si>
  <si>
    <t>ООО "БЬЮТИ ФОРС"</t>
  </si>
  <si>
    <t>Ополоскиватели 500 мл</t>
  </si>
  <si>
    <t>bioretto</t>
  </si>
  <si>
    <t>ООО "БИОРЕТТО"</t>
  </si>
  <si>
    <t>Ополаскиватель для полости рта Комплексная защита</t>
  </si>
  <si>
    <t>ЧИСТАЯ ЛИНИЯ</t>
  </si>
  <si>
    <t>ООО "СИМАВОСТОК"</t>
  </si>
  <si>
    <t>ИП Рафиев Моисей Альбертович</t>
  </si>
  <si>
    <t>Altaimag</t>
  </si>
  <si>
    <t>ООО "ПРИРОДА ЖИЗНИ"</t>
  </si>
  <si>
    <t>Формула здоровья Сакские грязи</t>
  </si>
  <si>
    <t>ИП Заботкин Илья Владимирович</t>
  </si>
  <si>
    <t>Ополаскиватель для здоровья дёсен Прополис</t>
  </si>
  <si>
    <t>ООО "ИНФОФАРМ"</t>
  </si>
  <si>
    <t>Белорусская косметика</t>
  </si>
  <si>
    <t>ИП Исайкин Андрей Евгеньевич</t>
  </si>
  <si>
    <t>ООО "СПЛАТ ОНЛАЙН"</t>
  </si>
  <si>
    <t>CleanForce КЛИНФОРС</t>
  </si>
  <si>
    <t>Шевцов Алексей Витальевич ИП</t>
  </si>
  <si>
    <t>AltaiBio</t>
  </si>
  <si>
    <t>ООО "ЛОРЕН КОММЕРЦ"</t>
  </si>
  <si>
    <t>ООО "ТРАНСЛОДЖИКА"</t>
  </si>
  <si>
    <t>GLOBAL WHITE</t>
  </si>
  <si>
    <t>ООО "ГЛОБАЛ ДЕНТ"</t>
  </si>
  <si>
    <t>Dentissimo</t>
  </si>
  <si>
    <t>ООО "ВИНДСОР"</t>
  </si>
  <si>
    <t>Смайлин</t>
  </si>
  <si>
    <t>VILSEN</t>
  </si>
  <si>
    <t>МИР ООО</t>
  </si>
  <si>
    <t>ДОКТОР Н</t>
  </si>
  <si>
    <t>ООО "ДОКТОР Н"</t>
  </si>
  <si>
    <t>Нежный лен</t>
  </si>
  <si>
    <t>ЭКО БИО КОМ ООО</t>
  </si>
  <si>
    <t>MASTER FRESH</t>
  </si>
  <si>
    <t>EVI professional</t>
  </si>
  <si>
    <t>ООО "ЭВИ КОСМЕТИК ЛАБ"</t>
  </si>
  <si>
    <t>Santegra</t>
  </si>
  <si>
    <t>ИП Смирнова Диана Игоревна</t>
  </si>
  <si>
    <t>AVON</t>
  </si>
  <si>
    <t>ИП Дегтярева Ольга Владимировна</t>
  </si>
  <si>
    <t>LION</t>
  </si>
  <si>
    <t>Ополаскиватель для полости рта 250 мл</t>
  </si>
  <si>
    <t>Ополаскиватель для полости рта Фтородент Целебные</t>
  </si>
  <si>
    <t>Витэкс</t>
  </si>
  <si>
    <t>Общество с ограниченной ответственностью "ФИНТРЕЙДИНГ"</t>
  </si>
  <si>
    <t>ЭВЕРЕСТ ООО 7719467365</t>
  </si>
  <si>
    <t>Здравия</t>
  </si>
  <si>
    <t>Nissan FaFa</t>
  </si>
  <si>
    <t>ИП Акаева Гюльнара Магомеднабиевна</t>
  </si>
  <si>
    <t>Paro</t>
  </si>
  <si>
    <t>Винсор Дент ООО</t>
  </si>
  <si>
    <t>Ополаскиватель для рта антибактериальный</t>
  </si>
  <si>
    <t>One Drop Only</t>
  </si>
  <si>
    <t>Ополоскиватели 1 л</t>
  </si>
  <si>
    <t>CLEAN HOME</t>
  </si>
  <si>
    <t>ООО "ВАМГРУПП"</t>
  </si>
  <si>
    <t>PIERAS</t>
  </si>
  <si>
    <t>ИП Гныдка Ярослав Романович</t>
  </si>
  <si>
    <t>АлтайБио-Продукт</t>
  </si>
  <si>
    <t>ИП Дубинин Владимир Павлович</t>
  </si>
  <si>
    <t>Ополоскиватели 5 литров</t>
  </si>
  <si>
    <t>SUPRIM</t>
  </si>
  <si>
    <t>ООО "АРКАДА"</t>
  </si>
  <si>
    <t>ASIAN SHOP</t>
  </si>
  <si>
    <t>ИП Перепелкина Ирина Бахшиевна</t>
  </si>
  <si>
    <t>Kracie</t>
  </si>
  <si>
    <t>ВОСТОЧНЫЕ ТРАДИЦИИ ООО</t>
  </si>
  <si>
    <t>Альбадент</t>
  </si>
  <si>
    <t>РЭДДОМ ООО</t>
  </si>
  <si>
    <t>ФТОРОДЕНТ</t>
  </si>
  <si>
    <t>ООО "ТОРГОВО-ПРОИЗВОДСТВЕННАЯ КОМПАНИЯ "УСПЕШНОЕ ДЕЛО"</t>
  </si>
  <si>
    <t>Ополаскиватель для полости рта Защита от бактерий</t>
  </si>
  <si>
    <t>ТД Сакские грязи</t>
  </si>
  <si>
    <t>ИП Рубайло Максим Максимович</t>
  </si>
  <si>
    <t>Ополаскиватель для полости рта детский ягодная</t>
  </si>
  <si>
    <t>Powermonkec</t>
  </si>
  <si>
    <t>ИП Головин Никита Валерьевич</t>
  </si>
  <si>
    <t>ECOLATIER®</t>
  </si>
  <si>
    <t>ООО "ОРГАНИК"</t>
  </si>
  <si>
    <t>Ирис</t>
  </si>
  <si>
    <t>ООО "ГОРНЫЙ ВЕТЕР"</t>
  </si>
  <si>
    <t>Ополаскиватель для полости рта Взрывной ментол</t>
  </si>
  <si>
    <t>PRESIDENT</t>
  </si>
  <si>
    <t>ООО "Е-КОМ ТРЕЙД"</t>
  </si>
  <si>
    <t>Ополоскиватели 1000 мл</t>
  </si>
  <si>
    <t>ИП Лагун Екатерина Михайловна</t>
  </si>
  <si>
    <t>GLISTER</t>
  </si>
  <si>
    <t>ИП Кузнецов Геннадий Васильевич</t>
  </si>
  <si>
    <t>Aloe Fresh</t>
  </si>
  <si>
    <t>МИР КОСМЕТИКИ</t>
  </si>
  <si>
    <t>EXOTIC COSMETICS</t>
  </si>
  <si>
    <t>ООО "ВЕЛЕС"</t>
  </si>
  <si>
    <t>BIOHELPY</t>
  </si>
  <si>
    <t>ООО "БИОТЕК ФАРМ"</t>
  </si>
  <si>
    <t>ИП Романова Наталья Викторовна</t>
  </si>
  <si>
    <t>Ecover</t>
  </si>
  <si>
    <t>ООО "ЕСО-МАРКЕТ"</t>
  </si>
  <si>
    <t>Miele</t>
  </si>
  <si>
    <t>ОПТИМА ООО</t>
  </si>
  <si>
    <t>OrganicZone</t>
  </si>
  <si>
    <t>ООО "ЦИ КОСМЕТИК"</t>
  </si>
  <si>
    <t>Vitasilk</t>
  </si>
  <si>
    <t>ИП Коровин Андрей Викторович</t>
  </si>
  <si>
    <t>ИП Захаров Дмитрий Владимирович</t>
  </si>
  <si>
    <t>CREST</t>
  </si>
  <si>
    <t>ИП Лукошин Павел Иванович</t>
  </si>
  <si>
    <t>Флора ООО</t>
  </si>
  <si>
    <t>ИП Голубев Владимир Андреевич</t>
  </si>
  <si>
    <t>Rossinka</t>
  </si>
  <si>
    <t>ООО "РОСИНКА"</t>
  </si>
  <si>
    <t>Ополаскиватель для дёсен зубов на отваре трав</t>
  </si>
  <si>
    <t>Bambolina</t>
  </si>
  <si>
    <t>ИП Бакун Наталья Ивановна</t>
  </si>
  <si>
    <t>Жемчужный</t>
  </si>
  <si>
    <t>ООО "ЦЕНТР ГАЛОТЕРАПИИ ТЕРРИТОРИЯ ЗДОРОВЬЯ"</t>
  </si>
  <si>
    <t>Ополаскиватель для полости рта Биокальций ТМ</t>
  </si>
  <si>
    <t>Ополаскиватель для полости рта R.O.C.S. Black</t>
  </si>
  <si>
    <t>ООО "ВСС"</t>
  </si>
  <si>
    <t>Средство для посуды посудомоечных машинах</t>
  </si>
  <si>
    <t>SYNERGETIC</t>
  </si>
  <si>
    <t>БЕЛИТА</t>
  </si>
  <si>
    <t>ЛАКАЛЮТ</t>
  </si>
  <si>
    <t>Ополаскиватель для полости рта Lacalut Activ 300</t>
  </si>
  <si>
    <t>Markell</t>
  </si>
  <si>
    <t>ИП Бондаренко Ирина Алексеевна</t>
  </si>
  <si>
    <t>Ополаскиватель для полости рта Фтородент</t>
  </si>
  <si>
    <t>HRC</t>
  </si>
  <si>
    <t>ИП Литвяков Константин Анатольевич</t>
  </si>
  <si>
    <t>Svoboda</t>
  </si>
  <si>
    <t>KLATZ</t>
  </si>
  <si>
    <t>ООО "СТАЛКЕР-КОНСАЛТИНГ"</t>
  </si>
  <si>
    <t>Амвей</t>
  </si>
  <si>
    <t>ИП Епишин Георгий Игоревич</t>
  </si>
  <si>
    <t>Ополаскиватель для полости рта Elmex Сенситив для</t>
  </si>
  <si>
    <t>Сашера</t>
  </si>
  <si>
    <t>Урал</t>
  </si>
  <si>
    <t>Ополаскиватель для полости рта Listerine Свежая</t>
  </si>
  <si>
    <t>Cafe mimi</t>
  </si>
  <si>
    <t>ИП Вихарев Сергей Владимирович</t>
  </si>
  <si>
    <t>LACALUT</t>
  </si>
  <si>
    <t>ООО "ДР.ТАЙСС НАТУРВАРЕН РУС"</t>
  </si>
  <si>
    <t>ТРАНСЛОДЖИКА ООО</t>
  </si>
  <si>
    <t>СИМА-ЛЕНД</t>
  </si>
  <si>
    <t>ДЛЯ ВСЕЙ СЕМЬИ</t>
  </si>
  <si>
    <t>ИП Иноземцев Сергей Николаевич</t>
  </si>
  <si>
    <t>Лагун Екатерина Михайловна ИП</t>
  </si>
  <si>
    <t>ООО "РАДНИКА"</t>
  </si>
  <si>
    <t>SILCAMED</t>
  </si>
  <si>
    <t>Ополоскиватели 750 мл</t>
  </si>
  <si>
    <t>ООО "СИНЕРГЕТИК"</t>
  </si>
  <si>
    <t>Ополаскиватель против кровоточивости десен Кора</t>
  </si>
  <si>
    <t>Ополаскиватель для полости рта Splat Биокальций</t>
  </si>
  <si>
    <t>SO’BiO ETIC</t>
  </si>
  <si>
    <t>Рецепты бабушки Агафьи</t>
  </si>
  <si>
    <t>ИП Крачко Светлана Владимировна</t>
  </si>
  <si>
    <t>Ополаскиватель для полости рта Splat Professional</t>
  </si>
  <si>
    <t>fito косметик</t>
  </si>
  <si>
    <t>ИП Казыханов Ильгиз Юсупьянович</t>
  </si>
  <si>
    <t>Ополаскиватель для полости рта Листерин</t>
  </si>
  <si>
    <t>Ополаскиватель для полости рта защита десен зубов</t>
  </si>
  <si>
    <t>DEOPROCE KOREA</t>
  </si>
  <si>
    <t>ИП Хаас Светлана Александровна</t>
  </si>
  <si>
    <t>Zero White</t>
  </si>
  <si>
    <t>ООО "ИРИС"</t>
  </si>
  <si>
    <t>La-oil</t>
  </si>
  <si>
    <t>ИП Мидова Лина Замировна</t>
  </si>
  <si>
    <t>LISTERINE</t>
  </si>
  <si>
    <t>ИП Смурага Анатолий Валерьевич</t>
  </si>
  <si>
    <t>Ополаскиватель для полости рта безопасное</t>
  </si>
  <si>
    <t>BIOMED</t>
  </si>
  <si>
    <t>Е-КОМ ТРЕЙД ООО</t>
  </si>
  <si>
    <t>BELITA-VITEX</t>
  </si>
  <si>
    <t>Ополаскиватель для полости рта соленый мёд ТМ</t>
  </si>
  <si>
    <t>ИП Махаев Дмитрий Николаевич</t>
  </si>
  <si>
    <t>Indigo</t>
  </si>
  <si>
    <t>ООО "ЧЕСС ТУ ГОУ"</t>
  </si>
  <si>
    <t>ИП Гусейнов Ахмед Юсупович</t>
  </si>
  <si>
    <t>Ополаскиватель для полости рта Жаркая мята ТМ</t>
  </si>
  <si>
    <t>Знахарь</t>
  </si>
  <si>
    <t>ООО "ЕВРАЗИЯ ТРЕЙД"</t>
  </si>
  <si>
    <t>ГЛОБАЛ ДЕНТ ООО</t>
  </si>
  <si>
    <t>Ополаскиватель на отваре трав Тройной эффект</t>
  </si>
  <si>
    <t>VENZEN</t>
  </si>
  <si>
    <t>ИП Стольная Ирина Геннадьевна</t>
  </si>
  <si>
    <t>Splatensis</t>
  </si>
  <si>
    <t>ИП Дукачева Ирина Николаевна</t>
  </si>
  <si>
    <t>Coslys</t>
  </si>
  <si>
    <t>ООО "ВИМ НАТУРЭ"</t>
  </si>
  <si>
    <t>Ополаскиватель для посудомоечной машины Finish</t>
  </si>
  <si>
    <t>ALTYN SOLOK</t>
  </si>
  <si>
    <t>Индивидуальный предприниматель Игнатенко Максим Витальевич</t>
  </si>
  <si>
    <t>Ополаскиватель для полости рта</t>
  </si>
  <si>
    <t>CLOSEUP</t>
  </si>
  <si>
    <t>Ополаскиватель для рта комплексный Долгая свежесть</t>
  </si>
  <si>
    <t>Тенториум</t>
  </si>
  <si>
    <t>ИП Мошкаров Сергей Владимирович</t>
  </si>
  <si>
    <t>Ополаскиватель для полости рта Новый Жемчуг Тотал</t>
  </si>
  <si>
    <t>I+m</t>
  </si>
  <si>
    <t>Ополаскиватель против воспаления десен Кедровые</t>
  </si>
  <si>
    <t>ИП Образцов Максим Анатольевич</t>
  </si>
  <si>
    <t>Царство Ароматов</t>
  </si>
  <si>
    <t>Рубайло Максим Максимович ИП</t>
  </si>
  <si>
    <t>GRASS</t>
  </si>
  <si>
    <t>Эксклюзивкосметик-М</t>
  </si>
  <si>
    <t>ИП Маслова Лидия Александровна</t>
  </si>
  <si>
    <t>Ополаскиватель для полости рта Biomed Sensitive</t>
  </si>
  <si>
    <t>Twin Lotus</t>
  </si>
  <si>
    <t>ТД ТАЙ ООО</t>
  </si>
  <si>
    <t>Живица</t>
  </si>
  <si>
    <t>ООО "ДРЕВО МИРА"</t>
  </si>
  <si>
    <t>Ополаскиватель для полости рта Свежая мята Сильные</t>
  </si>
  <si>
    <t>Лавандовый край</t>
  </si>
  <si>
    <t>ИП Попов Дмитрий Викторович</t>
  </si>
  <si>
    <t>Арома</t>
  </si>
  <si>
    <t>ИП Болотин Климентий Алексеевич</t>
  </si>
  <si>
    <t>ИП Легат Ирина Евгеньевна</t>
  </si>
  <si>
    <t>ИП Полякова Галина Валерьевна</t>
  </si>
  <si>
    <t>TOPPERR</t>
  </si>
  <si>
    <t>ИП Лисов Роман Евгеньевич</t>
  </si>
  <si>
    <t>Ополаскиватель для полости рта Ночное</t>
  </si>
  <si>
    <t>Etine</t>
  </si>
  <si>
    <t>ООО "ЭТИН КОСМЕТИК"</t>
  </si>
  <si>
    <t>Средство для посудомоечных машин (Олл ин Ван). 45</t>
  </si>
  <si>
    <t>Ополоскиватели 5 л</t>
  </si>
  <si>
    <t>ИП Падыганов Владислав Витальевич</t>
  </si>
  <si>
    <t>Curaprox</t>
  </si>
  <si>
    <t>ООО "КУРАПРОКС"</t>
  </si>
  <si>
    <t>Foramen</t>
  </si>
  <si>
    <t>ИП Качало Глеб Викторович</t>
  </si>
  <si>
    <t>ИП Белова Наталья Юрьевна</t>
  </si>
  <si>
    <t>ООО "РЭДДОМ"</t>
  </si>
  <si>
    <t>Ополоскиватели 500 мл.</t>
  </si>
  <si>
    <t>ITALMAS PROFESSIONAL CLEANING</t>
  </si>
  <si>
    <t>ИП Пантюхина Ирэна Леонидовна</t>
  </si>
  <si>
    <t>Ополаскиватель для полости рта Closeup Жаркая мята</t>
  </si>
  <si>
    <t>Ополоскиватели 0.5 мл</t>
  </si>
  <si>
    <t>Жукова Инна Владимировна</t>
  </si>
  <si>
    <t>Vitex.by</t>
  </si>
  <si>
    <t>ИП Хизан Карим Зиад</t>
  </si>
  <si>
    <t>KIYOU JOCHUGIKU CO</t>
  </si>
  <si>
    <t>ООО "НЕОКЕМ"</t>
  </si>
  <si>
    <t>32 ЖЕМЧУЖИНЫ</t>
  </si>
  <si>
    <t>АСЕПТА</t>
  </si>
  <si>
    <t>ИП Дроздецкая Ольга Игоревна</t>
  </si>
  <si>
    <t>Ополаскиватель для полости рта Рецепты Бабушки</t>
  </si>
  <si>
    <t>Ополаскиватель для полости рта Цветущая вишня ТМ</t>
  </si>
  <si>
    <t>ELIZAVECCA</t>
  </si>
  <si>
    <t>ИП Соловьев Алексей Александрович</t>
  </si>
  <si>
    <t>Fuchs</t>
  </si>
  <si>
    <t>Ballet</t>
  </si>
  <si>
    <t>Абрамов Виктор Дмитриевич ИП</t>
  </si>
  <si>
    <t>QPGIFT</t>
  </si>
  <si>
    <t>ИП Чиркунов Егор Николаевич</t>
  </si>
  <si>
    <t>Wisdom</t>
  </si>
  <si>
    <t>BIOREPAIR</t>
  </si>
  <si>
    <t>СМАЙЛ ЭКСПЕРТ ООО</t>
  </si>
  <si>
    <t>Clovin</t>
  </si>
  <si>
    <t>ООО "СВЕТЛЫЙ МИГ"</t>
  </si>
  <si>
    <t>ИП Каменев Михаил Александрович</t>
  </si>
  <si>
    <t>Эко Таврида</t>
  </si>
  <si>
    <t>ИП Кульвинский Алексей Дмитриевич</t>
  </si>
  <si>
    <t>ИП Соболев Рустам Николаевич</t>
  </si>
  <si>
    <t>ООО "ЭВЕРЕСТ"</t>
  </si>
  <si>
    <t>Acrada</t>
  </si>
  <si>
    <t>ИП Сергиенко Елизавета Сергеевна</t>
  </si>
  <si>
    <t>Ополаскиватель для полости рта Отбеливание</t>
  </si>
  <si>
    <t>LUSSO</t>
  </si>
  <si>
    <t>ИП Ведерникова Катарина Андриановна</t>
  </si>
  <si>
    <t>LION Thailand</t>
  </si>
  <si>
    <t>ООО "ОСАКА"</t>
  </si>
  <si>
    <t>Ополаскиватель для полости рта Взрывной ментол ТМ</t>
  </si>
  <si>
    <t>ФАРМТЕК</t>
  </si>
  <si>
    <t>ИП Назаров Евгений Валерьевич</t>
  </si>
  <si>
    <t>ASTERA</t>
  </si>
  <si>
    <t>Acleon</t>
  </si>
  <si>
    <t>ООО "ТФ-ГРУПП"</t>
  </si>
  <si>
    <t>ИП Раткевич Ольга Григорьевна</t>
  </si>
  <si>
    <t>Celesta</t>
  </si>
  <si>
    <t>ТАЙДИ-ЦЕНТР ООО</t>
  </si>
  <si>
    <t>ZIAJA</t>
  </si>
  <si>
    <t>ООО "МКТРЕЙД"</t>
  </si>
  <si>
    <t>Hair Food</t>
  </si>
  <si>
    <t>ИП Юмашев Павел Алексеевич</t>
  </si>
  <si>
    <t>Rocs</t>
  </si>
  <si>
    <t>ООО ЭТИН КОСМЕТИК</t>
  </si>
  <si>
    <t>UNILEVER. CLOSEUP</t>
  </si>
  <si>
    <t>Earth Corporation</t>
  </si>
  <si>
    <t>ООО "ТД НИССЕЙ"</t>
  </si>
  <si>
    <t>ОСАКА ООО</t>
  </si>
  <si>
    <t>ИП Мордвинкин Михаил Юрьевич</t>
  </si>
  <si>
    <t>ИП Дабагян Роман Артурович</t>
  </si>
  <si>
    <t>Профессор Персин</t>
  </si>
  <si>
    <t>Ополоскиватели 0,5 л</t>
  </si>
  <si>
    <t>МастерХим</t>
  </si>
  <si>
    <t>ИП Сипливый Алексей Иванович</t>
  </si>
  <si>
    <t>ФИТ ЭЛЬ</t>
  </si>
  <si>
    <t>ИП Пачалгин Дмитрий Викторович</t>
  </si>
  <si>
    <t>Жемчужная</t>
  </si>
  <si>
    <t>БЬЮТИПЕДИЯ ООО</t>
  </si>
  <si>
    <t>Средство для мытья посуды в посудомоечных машинах</t>
  </si>
  <si>
    <t>Флореаль</t>
  </si>
  <si>
    <t>ООО "ФЛОРЕАЛЬ МСК"</t>
  </si>
  <si>
    <t>Art decor Regina origins</t>
  </si>
  <si>
    <t>ООО "МУЛЬТО БРЕНД"</t>
  </si>
  <si>
    <t>Сакские грязи</t>
  </si>
  <si>
    <t>Ополаскиватель для полости рта Целебные травы ТМ</t>
  </si>
  <si>
    <t>Ополаскиватель для полости рта ТМ Хлоргексидин</t>
  </si>
  <si>
    <t>ИП Макаров Артём Николаевич</t>
  </si>
  <si>
    <t>LARYSTOM</t>
  </si>
  <si>
    <t>ООО "ПАРТНЕР ПЛЮС"</t>
  </si>
  <si>
    <t>Ополаскиватель для полости рта Новый Жемчуг с</t>
  </si>
  <si>
    <t>Зеленая Дубрава</t>
  </si>
  <si>
    <t>ООО "ГРАНТАЛ"</t>
  </si>
  <si>
    <t>SelfieLab</t>
  </si>
  <si>
    <t>ООО "ВОСТОЧНЫЕ ТРАДИЦИИ"</t>
  </si>
  <si>
    <t>ИП Васильева Алеся Николаевна</t>
  </si>
  <si>
    <t>Belle Jardin</t>
  </si>
  <si>
    <t>Сашель</t>
  </si>
  <si>
    <t>Дабагян Артур Робертович ИП</t>
  </si>
  <si>
    <t>ВЕРТИКАЛЬ ООО</t>
  </si>
  <si>
    <t>ИП Абрамов Алексей Юрьевич</t>
  </si>
  <si>
    <t>КОРЕЯ ОРИГИНАЛ</t>
  </si>
  <si>
    <t>ИП Старожилова Ольга Владимировна</t>
  </si>
  <si>
    <t>GLISSTER</t>
  </si>
  <si>
    <t>ИП Гукасян Цолак Геворгович</t>
  </si>
  <si>
    <t>Ополаскиватель для полости рта детский Новый</t>
  </si>
  <si>
    <t>Pasta Del Capitano</t>
  </si>
  <si>
    <t>ООО "ИННОЛИВИНГ-РУС"</t>
  </si>
  <si>
    <t>D.I.E.S.</t>
  </si>
  <si>
    <t>Ополаскиватель для полости рта детский Pasta Del</t>
  </si>
  <si>
    <t>ИП Болгова Алёна Юрьевна</t>
  </si>
  <si>
    <t>U touch</t>
  </si>
  <si>
    <t>ИП Макаренко Альбина Юрьевна</t>
  </si>
  <si>
    <t>Ополаскиватель для полости рта ТМ Ашан</t>
  </si>
  <si>
    <t>Ополаскиватель для полости рта Pasta Del Capitano</t>
  </si>
  <si>
    <t>Хилфен</t>
  </si>
  <si>
    <t>ООО "ПРОАПТЕКА"</t>
  </si>
  <si>
    <t>Safe and Care</t>
  </si>
  <si>
    <t>ЛАБОРАТОРИЯ БЕЗОПАСНОСТИ ООО</t>
  </si>
  <si>
    <t>TOP HOUSE</t>
  </si>
  <si>
    <t>ООО "АЛЬТЭРОС"</t>
  </si>
  <si>
    <t>Ополаскиватель для полости рта детский Лесной</t>
  </si>
  <si>
    <t>Ополаскиватель для полости рта двухфазный</t>
  </si>
  <si>
    <t>ООО "МОБИЛЬНЫЙ ДИСКОНТ"</t>
  </si>
  <si>
    <t>ИП Пустоляков Андрей Альбертович</t>
  </si>
  <si>
    <t>Средство для мытья посуды посудомоечных машинах</t>
  </si>
  <si>
    <t>Крымская линия</t>
  </si>
  <si>
    <t>ООО "ГЕРМЕС"</t>
  </si>
  <si>
    <t>Ополаскиватель для полости рта свежая мята ТМ</t>
  </si>
  <si>
    <t>ИП Тараненко Дмитрий Петрович</t>
  </si>
  <si>
    <t>Ополаскиватель Актив-гель для чувствительных зубов</t>
  </si>
  <si>
    <t>Loving Tooth</t>
  </si>
  <si>
    <t>ООО "БИОПАРК-21"</t>
  </si>
  <si>
    <t>ИП Лебедь Марина Евгеньевна</t>
  </si>
  <si>
    <t>OPTIDENT</t>
  </si>
  <si>
    <t>ООО "МАРКЕТСПЕЙС"</t>
  </si>
  <si>
    <t>DEZON</t>
  </si>
  <si>
    <t>Nissan</t>
  </si>
  <si>
    <t>T.TOUJOURS</t>
  </si>
  <si>
    <t>Ополоскиватели 4,5 л</t>
  </si>
  <si>
    <t>ЕСО-МАРКЕТ ООО</t>
  </si>
  <si>
    <t>Hydrophil</t>
  </si>
  <si>
    <t>Stop Price</t>
  </si>
  <si>
    <t>ИП Шестеркина Елена Сергеевна</t>
  </si>
  <si>
    <t>Селенцин</t>
  </si>
  <si>
    <t>ООО "АЛКОЙ-ФАРМ"</t>
  </si>
  <si>
    <t>Frendli</t>
  </si>
  <si>
    <t>ИП Кудряшова София Олеговна</t>
  </si>
  <si>
    <t>edel+white</t>
  </si>
  <si>
    <t>ООО "ПАРИТЕТ"</t>
  </si>
  <si>
    <t>Ополаскиватель для полости рта Фруктовая свежесть</t>
  </si>
  <si>
    <t>Ополаскиватель для посудомоечной машины Somat 750</t>
  </si>
  <si>
    <t>Elmex</t>
  </si>
  <si>
    <t>Ополаскиватель для полости рта Listerine Ночное</t>
  </si>
  <si>
    <t>PARODONTAX</t>
  </si>
  <si>
    <t>Humble</t>
  </si>
  <si>
    <t>ООО "ОРГАНИК-ФАРМАСИ"</t>
  </si>
  <si>
    <t>Clean&amp;Fresh</t>
  </si>
  <si>
    <t>ТД ЛОТТА ООО</t>
  </si>
  <si>
    <t>Vivax</t>
  </si>
  <si>
    <t>Кропотов Роман Евгеньевич ИП</t>
  </si>
  <si>
    <t>ЭКО Стандарт</t>
  </si>
  <si>
    <t>Гобузова Олеся Николаевна ИП</t>
  </si>
  <si>
    <t>Lebel</t>
  </si>
  <si>
    <t>ООО "ЛЕГИОН"</t>
  </si>
  <si>
    <t>ЛЕО и ТИГ</t>
  </si>
  <si>
    <t>R.O.C.S</t>
  </si>
  <si>
    <t>JOHNSONS LISTERINE</t>
  </si>
  <si>
    <t>Серина Людмила Владимировна</t>
  </si>
  <si>
    <t>Indigo Style</t>
  </si>
  <si>
    <t>ИП Черноусова Яна Владимировна</t>
  </si>
  <si>
    <t>АЗАРИЯ ООО</t>
  </si>
  <si>
    <t>ROMAX</t>
  </si>
  <si>
    <t>ИП Царук Святослав Владимирович</t>
  </si>
  <si>
    <t>ИП Зыкова Валентина Васильевна</t>
  </si>
  <si>
    <t>HIDE</t>
  </si>
  <si>
    <t>ООО ПО "КОМО"</t>
  </si>
  <si>
    <t>Марта</t>
  </si>
  <si>
    <t>ИП Шаталова Ольга Дмитриевна</t>
  </si>
  <si>
    <t>ООО "ТИМЕКС ПРО"</t>
  </si>
  <si>
    <t>Be_Love</t>
  </si>
  <si>
    <t>ИП Алехин Борис Николаевич</t>
  </si>
  <si>
    <t>Repharm</t>
  </si>
  <si>
    <t>Bioturm</t>
  </si>
  <si>
    <t>ООО НК ДЖАКС</t>
  </si>
  <si>
    <t>ИП Устинов Михаил Александрович</t>
  </si>
  <si>
    <t>BILKA</t>
  </si>
  <si>
    <t>ООО "ВИЛЛА БАКЛАН"</t>
  </si>
  <si>
    <t>Woom.</t>
  </si>
  <si>
    <t>ООО "СОЮЗ"</t>
  </si>
  <si>
    <t>СПЕЦМАЗЬ</t>
  </si>
  <si>
    <t>ООО "СПЕЦМАЗЬ"</t>
  </si>
  <si>
    <t>ООО "ТРИ-ЭС"</t>
  </si>
  <si>
    <t>ООО "СЛ РОМИ"</t>
  </si>
  <si>
    <t>Dentum</t>
  </si>
  <si>
    <t>ТОРГОВО-ПРОИЗВОДСТВЕННАЯ КОМПАНИЯ УСПЕШНОЕ ДЕЛО ООО</t>
  </si>
  <si>
    <t>ИП Новожилов Сергей Альбертович</t>
  </si>
  <si>
    <t>ООО "АБТ ГРУПП"</t>
  </si>
  <si>
    <t>Белита-М</t>
  </si>
  <si>
    <t>ООО "ТРЕНД"</t>
  </si>
  <si>
    <t>ИП Новикова Вера Анатольевна</t>
  </si>
  <si>
    <t>Ополаскиватель против кровоточивости дёсен Кора</t>
  </si>
  <si>
    <t>Ополаскиватель для полости рта ЛЕСНОЙ</t>
  </si>
  <si>
    <t>Ополаскиватель для полости рта углем дикой мятой</t>
  </si>
  <si>
    <t>Ополаскиватель для полости рта Активный Кальций ТМ</t>
  </si>
  <si>
    <t>Dr. Nikonov</t>
  </si>
  <si>
    <t>ИП Сафронов Кирилл Сергеевич</t>
  </si>
  <si>
    <t>РУСКЕРН</t>
  </si>
  <si>
    <t>ИП Роменская Мария Николаевна</t>
  </si>
  <si>
    <t>ООО "ЭЛАСГО"</t>
  </si>
  <si>
    <t>Ополаскиватель для посудомоечной машины Synergetic</t>
  </si>
  <si>
    <t>r&amp;b</t>
  </si>
  <si>
    <t>ООО "АВАНТУМ"</t>
  </si>
  <si>
    <t>Paclan</t>
  </si>
  <si>
    <t>Donfeel</t>
  </si>
  <si>
    <t>ИП Лемешко Евгений Александрович</t>
  </si>
  <si>
    <t>ООО "ДИЯС ТРЕЙД"</t>
  </si>
  <si>
    <t>КСЕРОСТОМ</t>
  </si>
  <si>
    <t>ООО "ЗДОРОВЬЕ"</t>
  </si>
  <si>
    <t>Somat</t>
  </si>
  <si>
    <t>Ополаскиватель для полости рта Colgate Тройное</t>
  </si>
  <si>
    <t>Шаума</t>
  </si>
  <si>
    <t>СУПЕРТРЕЙДСТАЙЛ ООО</t>
  </si>
  <si>
    <t>Гурмандиз</t>
  </si>
  <si>
    <t>ООО "НЕВАЛАЙН"</t>
  </si>
  <si>
    <t>ООО "ЗДРАВПРОДУКТ"</t>
  </si>
  <si>
    <t>Мега</t>
  </si>
  <si>
    <t>Beauty Formulas</t>
  </si>
  <si>
    <t>ИП Курганский Илья Денисович</t>
  </si>
  <si>
    <t>Potential 69</t>
  </si>
  <si>
    <t>ИП Черняев Роман Николаевич</t>
  </si>
  <si>
    <t>AV Parfums</t>
  </si>
  <si>
    <t>ИП Зайцева Елена Александровна</t>
  </si>
  <si>
    <t>Фитолайн</t>
  </si>
  <si>
    <t>Ополаскиватель для полости рта 7 целебных растений</t>
  </si>
  <si>
    <t>BEAUTY&amp;TREND</t>
  </si>
  <si>
    <t>ИП Горбачева Елена Сергеевна</t>
  </si>
  <si>
    <t>Ополаскиватель для полости рта ТМ (Лакалют актив)</t>
  </si>
  <si>
    <t>Ополаскиватель для полости рта Biomed Superwhite</t>
  </si>
  <si>
    <t>Ополаскиватель для полости рта Жаркая мята</t>
  </si>
  <si>
    <t>Health&amp;Beauty</t>
  </si>
  <si>
    <t>ИП Кунысбаев Айбулат Рафисович</t>
  </si>
  <si>
    <t>Molecola</t>
  </si>
  <si>
    <t>АВЕСТА БИО ООО</t>
  </si>
  <si>
    <t>ТД ФораФарм</t>
  </si>
  <si>
    <t>ООО "ТД ФОРАФАРМ"</t>
  </si>
  <si>
    <t>АЛЬМИН ПРОВИЖН СЕРВИС ООО</t>
  </si>
  <si>
    <t>ИП Сергеев Роман Викторович</t>
  </si>
  <si>
    <t>DIVINA BELLEZZA</t>
  </si>
  <si>
    <t>ООО "ДИВИНА ТЕРРА"</t>
  </si>
  <si>
    <t>Ополаскиватель для полости рта Splat Healthy Gums</t>
  </si>
  <si>
    <t>МИДЕЯПРОФ ООО</t>
  </si>
  <si>
    <t>Five Plus</t>
  </si>
  <si>
    <t>Sonett.</t>
  </si>
  <si>
    <t>ООО "СОНЕТТ ЕВРАЗИЯ"</t>
  </si>
  <si>
    <t>Ополаскиватель для полости рта 6в1</t>
  </si>
  <si>
    <t>Ополаскиватель для полости рта биоактивный</t>
  </si>
  <si>
    <t>ООО "МАРКЕТ РИТЕЙЛ"</t>
  </si>
  <si>
    <t>Ополаскиватель для полости рта Лечебные травы ТМ</t>
  </si>
  <si>
    <t>Ополаскиватель для полости рта Форте ТМ (Колгейт)</t>
  </si>
  <si>
    <t>Agrado</t>
  </si>
  <si>
    <t>ООО "ЕВРОКОСМЕТИК"</t>
  </si>
  <si>
    <t>Ludwik</t>
  </si>
  <si>
    <t>ООО "ЭКОГАРАНТ"</t>
  </si>
  <si>
    <t>ECOLATIER</t>
  </si>
  <si>
    <t>CLEAN BOX</t>
  </si>
  <si>
    <t>ООО "ДИАЛОГИСТИК"</t>
  </si>
  <si>
    <t>Ополаскиватель для полости рта (Листерин)</t>
  </si>
  <si>
    <t>SPL BIOMED</t>
  </si>
  <si>
    <t>Natura Siberica</t>
  </si>
  <si>
    <t>Травяной Алтай</t>
  </si>
  <si>
    <t>ИП Ускова Алена Сергеевна</t>
  </si>
  <si>
    <t>Средство для мытья посуды в посудомоечной машине</t>
  </si>
  <si>
    <t>BioXtra</t>
  </si>
  <si>
    <t>ООО "ТАЙДИ-СИТИ"</t>
  </si>
  <si>
    <t>Wpro</t>
  </si>
  <si>
    <t>ООО "АЛЬФА АЛЬЯНС"</t>
  </si>
  <si>
    <t>Общество с ограниченной ответственностью "НД КОММЕРЦ ГРУПП"</t>
  </si>
  <si>
    <t>LOTTA</t>
  </si>
  <si>
    <t>miradent</t>
  </si>
  <si>
    <t>ИП Гамарца Андрей Иванович</t>
  </si>
  <si>
    <t>Ополаскиватель для полости рта ТМ (Парадонтакс)</t>
  </si>
  <si>
    <t>СТОМАТОФИТ</t>
  </si>
  <si>
    <t>Дмитриев Алексей Валерьевич ИП</t>
  </si>
  <si>
    <t>Ополаскиватель для полости рта Активный Кальций</t>
  </si>
  <si>
    <t>ООО "ХЭЛФИ ТРЕЙД"</t>
  </si>
  <si>
    <t>Азбука Даров Алтая</t>
  </si>
  <si>
    <t>ООО "РИЭН"</t>
  </si>
  <si>
    <t>Vasu</t>
  </si>
  <si>
    <t>ООО "СМАЙЛ ЭКСПЕРТ"</t>
  </si>
  <si>
    <t>Balea</t>
  </si>
  <si>
    <t>ИП Ромадан Юлия Анатольевна</t>
  </si>
  <si>
    <t>ООО "АКТИВ-ТРЕЙД"</t>
  </si>
  <si>
    <t>ИП Гобузова Олеся Николаевна</t>
  </si>
  <si>
    <t>ИП Красовская Кристина Валерьевна</t>
  </si>
  <si>
    <t>MontCarotte</t>
  </si>
  <si>
    <t>ООО "МКД"</t>
  </si>
  <si>
    <t>Yplon</t>
  </si>
  <si>
    <t>Малавит</t>
  </si>
  <si>
    <t>ООО "РБД"</t>
  </si>
  <si>
    <t>ИП Каипов Темур Русланович</t>
  </si>
  <si>
    <t>Solagift</t>
  </si>
  <si>
    <t>ООО "СОЛАГИФТ"</t>
  </si>
  <si>
    <t>Sofiprofi</t>
  </si>
  <si>
    <t>Ополаскиватель для полости рта Свежесть трав</t>
  </si>
  <si>
    <t>Посейвлас</t>
  </si>
  <si>
    <t>ИП Дабагян Артур Робертович</t>
  </si>
  <si>
    <t>KLORANE</t>
  </si>
  <si>
    <t>Phoenix professional</t>
  </si>
  <si>
    <t>ООО "ЛИНСТЭК ДИДЖИТАЛ"</t>
  </si>
  <si>
    <t>Ополоскиватели 1 л / 1000 мл</t>
  </si>
  <si>
    <t>ООО "ТД ГРАСС"</t>
  </si>
  <si>
    <t>Ополоскиватели 2 л</t>
  </si>
  <si>
    <t>Европейская бытовая химия</t>
  </si>
  <si>
    <t>Ополоскиватели 0,926</t>
  </si>
  <si>
    <t>Ника</t>
  </si>
  <si>
    <t>KosmetikN1</t>
  </si>
  <si>
    <t>ИП Байгужин Ансаф Рафаилович</t>
  </si>
  <si>
    <t>Ополаскиватель для полости рта (Комплекс)</t>
  </si>
  <si>
    <t>Urtekram</t>
  </si>
  <si>
    <t>ООО "4ФРЭШ"</t>
  </si>
  <si>
    <t>Sherbet</t>
  </si>
  <si>
    <t>Общество с ограниченной ответственностью "СТЭЙНОУ"</t>
  </si>
  <si>
    <t>ИП Белостропов Алексей Константинович</t>
  </si>
  <si>
    <t>Mirra</t>
  </si>
  <si>
    <t>ИП Литвинов Алексей Викторович</t>
  </si>
  <si>
    <t>АиС</t>
  </si>
  <si>
    <t>Мир Вам</t>
  </si>
  <si>
    <t>ИП Аминзай Мустафа Мухаммад Шариф</t>
  </si>
  <si>
    <t>ООО "ДЕНТАЛИК"</t>
  </si>
  <si>
    <t>ИНФОФАРМ</t>
  </si>
  <si>
    <t>АРКАДА ООО</t>
  </si>
  <si>
    <t>Пантюхина Ирэна Леонидовна</t>
  </si>
  <si>
    <t>ИП Регул Наталья Валерьевна</t>
  </si>
  <si>
    <t>Ополаскиватель для полости рта Защита от кариеса</t>
  </si>
  <si>
    <t>АО "СТУПИНСКИЙ ХИМИЧЕСКИЙ ЗАВОД"</t>
  </si>
  <si>
    <t>Jason</t>
  </si>
  <si>
    <t>ООО "МЕЖДУНАРОДНОЕ ОБЩЕСТВО "БИОМЕДИЦИНА"</t>
  </si>
  <si>
    <t>Дезон</t>
  </si>
  <si>
    <t>МС КЛИН ООО</t>
  </si>
  <si>
    <t>EXXE</t>
  </si>
  <si>
    <t>ООО "АММА"</t>
  </si>
  <si>
    <t>Ополоскиватели 1500 мл</t>
  </si>
  <si>
    <t>Frosch ecological</t>
  </si>
  <si>
    <t>МТПК ООО</t>
  </si>
  <si>
    <t>Горный ветер ООО</t>
  </si>
  <si>
    <t>ИНТЕЛБИО</t>
  </si>
  <si>
    <t>Pro-Brite</t>
  </si>
  <si>
    <t>ООО "АБИКОР"</t>
  </si>
  <si>
    <t>DOVE WOMEN</t>
  </si>
  <si>
    <t>Ополаскиватель для полости рта отбеливающий</t>
  </si>
  <si>
    <t>Мануфактура Дом Природы</t>
  </si>
  <si>
    <t>Fresh guard</t>
  </si>
  <si>
    <t>ЕВРОТРЕЙД ООО</t>
  </si>
  <si>
    <t>ИП Паскур Валерий Петрович</t>
  </si>
  <si>
    <t>LION VT</t>
  </si>
  <si>
    <t>Эксперт Био</t>
  </si>
  <si>
    <t>Buccotherm</t>
  </si>
  <si>
    <t>ООО "СТОМАТОЛОГИЧЕСКАЯ КОМПАНИЯ НАНОДЕНТ"</t>
  </si>
  <si>
    <t>PIERROT</t>
  </si>
  <si>
    <t>ИП Крылов Алексей Валентинович</t>
  </si>
  <si>
    <t>NS FaFa</t>
  </si>
  <si>
    <t>HALAL` COSMETICS</t>
  </si>
  <si>
    <t>ООО "КИЯ"</t>
  </si>
  <si>
    <t>Happy Shopter</t>
  </si>
  <si>
    <t>ИП Наумчик Алексей Юрьевич</t>
  </si>
  <si>
    <t>ИП Ильина Анна Вячеславовна</t>
  </si>
  <si>
    <t>Антиполицай</t>
  </si>
  <si>
    <t>СИСТЕМА-К ООО</t>
  </si>
  <si>
    <t>BAIZTON</t>
  </si>
  <si>
    <t>Марбах Елена Сергеевна ИП</t>
  </si>
  <si>
    <t>Ополаскиватель для полости рта ТМ (КлозАп)</t>
  </si>
  <si>
    <t>ИП Сорокина Яна Германовна</t>
  </si>
  <si>
    <t>Oral-B Oral</t>
  </si>
  <si>
    <t>MINTOROL</t>
  </si>
  <si>
    <t>ПромЗнак ООО</t>
  </si>
  <si>
    <t>LV</t>
  </si>
  <si>
    <t>Рафикова Рида Рамилевна ИП</t>
  </si>
  <si>
    <t>Русское поле</t>
  </si>
  <si>
    <t>ООО "ЗАПУСК"</t>
  </si>
  <si>
    <t>ИП Резникова Анастасия Андреевна</t>
  </si>
  <si>
    <t>Куафёр</t>
  </si>
  <si>
    <t>ИП Садовничий Игорь Павлович</t>
  </si>
  <si>
    <t>Flor de Man</t>
  </si>
  <si>
    <t>ООО ХОЛИКА РИТЕЙЛ</t>
  </si>
  <si>
    <t>Ополаскиватель для полости рта Защита десен</t>
  </si>
  <si>
    <t>Падыганов Владислав Витальевич ИП</t>
  </si>
  <si>
    <t>ООО "АРВИТЕКС"</t>
  </si>
  <si>
    <t>Ополаскиватель для полости рта целебные травы</t>
  </si>
  <si>
    <t>Beverly Hills Formula</t>
  </si>
  <si>
    <t>ООО "СП СТУДИО"</t>
  </si>
  <si>
    <t>ООО "САМРА РИТЕЙЛ"</t>
  </si>
  <si>
    <t>Формула здоровья сакская грязь</t>
  </si>
  <si>
    <t>ИП Сосимович Кристина Михайловна</t>
  </si>
  <si>
    <t>DEOPROCE</t>
  </si>
  <si>
    <t>Шишкин Кирилл Андреевич ИП</t>
  </si>
  <si>
    <t>Halal Cosmetics</t>
  </si>
  <si>
    <t>ООО "ИННОВАТОР КОСМЕТИКС"</t>
  </si>
  <si>
    <t>МЕГА М</t>
  </si>
  <si>
    <t>DoctorHair</t>
  </si>
  <si>
    <t>Ополаскиватель для полости рта без спирта 0.2%</t>
  </si>
  <si>
    <t>Waterdent</t>
  </si>
  <si>
    <t>ООО "АКИТА"</t>
  </si>
  <si>
    <t>Ополаскиватель для полости рта Биокальций</t>
  </si>
  <si>
    <t>АЛЕРАНА</t>
  </si>
  <si>
    <t>Ополаскиватель для полости рта Ежедневный уход и</t>
  </si>
  <si>
    <t>JOHNSON`S</t>
  </si>
  <si>
    <t>ИП Волошин Эдуард Игоревич</t>
  </si>
  <si>
    <t>Страна сказок</t>
  </si>
  <si>
    <t>ИП Евсюкова Ольга Александровна</t>
  </si>
  <si>
    <t>Фора Фарм</t>
  </si>
  <si>
    <t>МЕДСОРС ООО</t>
  </si>
  <si>
    <t>Mister DEZ</t>
  </si>
  <si>
    <t>ИП Коршунов Сергей Михайлович</t>
  </si>
  <si>
    <t>Ополоскиватели Ополаскиватель для посудомоечной машины / средство для посудомоечной машины / ополаскиватель для посудомойки</t>
  </si>
  <si>
    <t>Cristol</t>
  </si>
  <si>
    <t>ИП Кузьменков Александр Юрьевич</t>
  </si>
  <si>
    <t>ORGANIC PEOPLE</t>
  </si>
  <si>
    <t>ООО "ОРГАНИК-К"</t>
  </si>
  <si>
    <t>Ополаскиватель для полости рта Closeup Cool Kiss</t>
  </si>
  <si>
    <t>Центр доктора Бубновского</t>
  </si>
  <si>
    <t>ООО "ПСК"</t>
  </si>
  <si>
    <t>ЗОЛУШКА37</t>
  </si>
  <si>
    <t>ИП Остроушко Елена Сергеевна</t>
  </si>
  <si>
    <t>CAN DO</t>
  </si>
  <si>
    <t>LIBERANA</t>
  </si>
  <si>
    <t>Marble Lab</t>
  </si>
  <si>
    <t>ООО "МАРБЛ ЛАБ"</t>
  </si>
  <si>
    <t>ИП Сомсиков Владимир Иванович</t>
  </si>
  <si>
    <t>Ополаскиватель для полости рта зеленый чай</t>
  </si>
  <si>
    <t>ИП Афанасьев Алексей Анатольевич</t>
  </si>
  <si>
    <t>Eva Soul</t>
  </si>
  <si>
    <t>ИП Каримов Тимур Ринатович</t>
  </si>
  <si>
    <t>BSProff</t>
  </si>
  <si>
    <t>ООО "КЛЭР КОСМЕТИК"</t>
  </si>
  <si>
    <t>CORINE DE FARME</t>
  </si>
  <si>
    <t>ИП Кимсанов Мухаммадали Сайдуллоевич</t>
  </si>
  <si>
    <t>АТАВА ООО</t>
  </si>
  <si>
    <t>ИП Лебедев Артем Владимирович</t>
  </si>
  <si>
    <t>Ополаскиватель для полости рта 275 мл</t>
  </si>
  <si>
    <t>Ополаскиватель для полости рта Elmex Защита от</t>
  </si>
  <si>
    <t>KLAR</t>
  </si>
  <si>
    <t>ООО "АРИВЕРА"</t>
  </si>
  <si>
    <t>SHOP AVON ONLINE</t>
  </si>
  <si>
    <t>ИП Коковина Оксана Вячеславна</t>
  </si>
  <si>
    <t>ИП Абакумов Андрей Ярославович</t>
  </si>
  <si>
    <t>Ополаскиватель для полости рта Colgate Plax Форте</t>
  </si>
  <si>
    <t>Signal</t>
  </si>
  <si>
    <t>Herbal Essences.</t>
  </si>
  <si>
    <t>CharmCleo</t>
  </si>
  <si>
    <t>ИП Брыкин Константин Константинович</t>
  </si>
  <si>
    <t>ARGITOS</t>
  </si>
  <si>
    <t>Индивидуальный предприниматель Шмелев Иван Александрович</t>
  </si>
  <si>
    <t>ИП Попов Алексей Александрович</t>
  </si>
  <si>
    <t>Пантин</t>
  </si>
  <si>
    <t>BIOSOAP</t>
  </si>
  <si>
    <t>Качало Глеб Викторович ИП</t>
  </si>
  <si>
    <t>ООО "КОМПАНИЯ "АКВАКОСМЕТИКА"</t>
  </si>
  <si>
    <t>ИП Левченко Елена Викторовна</t>
  </si>
  <si>
    <t>Clean Fresh</t>
  </si>
  <si>
    <t>BABA DE CARACOL</t>
  </si>
  <si>
    <t>СТРОЙ АЛЬЯНС ООО</t>
  </si>
  <si>
    <t>эйвон /</t>
  </si>
  <si>
    <t>ИП Андреева Ирина Александровна</t>
  </si>
  <si>
    <t>Ополаскиватель для полости рта Защита десен ТМ</t>
  </si>
  <si>
    <t>ООО "АЛЬТЭРОС - Р"</t>
  </si>
  <si>
    <t>Ополаскиватель для полости рта Biomed Well Gum</t>
  </si>
  <si>
    <t>Rucipello</t>
  </si>
  <si>
    <t>ООО "НЕЙЯ КОРП"</t>
  </si>
  <si>
    <t>Ополаскиватель для полости рта Отбеливание Плюс ТМ</t>
  </si>
  <si>
    <t>RIVIERA BIOTECH</t>
  </si>
  <si>
    <t>ООО "РИВЬЕРА БИОТЕК"</t>
  </si>
  <si>
    <t>ASTONISH</t>
  </si>
  <si>
    <t>СТРАТЕГ ПРОФИТ ООО</t>
  </si>
  <si>
    <t>Ополоскиватели 5 л / 5 литров</t>
  </si>
  <si>
    <t>ДОКТОР Н ООО</t>
  </si>
  <si>
    <t>SENSONATURALE</t>
  </si>
  <si>
    <t>Mirrolla</t>
  </si>
  <si>
    <t>Equre</t>
  </si>
  <si>
    <t>ИП Пекли Глеб Фридрихович</t>
  </si>
  <si>
    <t>ООО "СНТ-ПРОФ"</t>
  </si>
  <si>
    <t>ИП Башкинцев Евгений Николаевич</t>
  </si>
  <si>
    <t>Ополаскиватель для полости рта двойная мята РОКС</t>
  </si>
  <si>
    <t>Сашера-Мед</t>
  </si>
  <si>
    <t>ИП Ольшевский Ян Арутюнович</t>
  </si>
  <si>
    <t>Ополоскиватели 800 мл</t>
  </si>
  <si>
    <t>ООО "АЛИМП"</t>
  </si>
  <si>
    <t>Кульвинский Алексей Дмитриевич ИП</t>
  </si>
  <si>
    <t>AVON Beauty</t>
  </si>
  <si>
    <t>ИП Пряникова Анна Романовна</t>
  </si>
  <si>
    <t>Natura Bashkiria</t>
  </si>
  <si>
    <t>ООО НПЦ "ПРОПОЛИС"</t>
  </si>
  <si>
    <t>ЭОНИТ</t>
  </si>
  <si>
    <t>ООО "ТПК "ЧИСТЫЙ МИР"</t>
  </si>
  <si>
    <t>ECOCRAFT</t>
  </si>
  <si>
    <t>etiko</t>
  </si>
  <si>
    <t>ИП Иванов Александр Михайлович</t>
  </si>
  <si>
    <t>ASIAN GIRL</t>
  </si>
  <si>
    <t>ИП Старкова Екатерина Александровна</t>
  </si>
  <si>
    <t>Ополаскиватель для полости рта ТМ (Ашан)</t>
  </si>
  <si>
    <t>amway company</t>
  </si>
  <si>
    <t>ИП Козлов Андрей Евгеньевич</t>
  </si>
  <si>
    <t>ИП Ефремова Ирина Павловна</t>
  </si>
  <si>
    <t>BLANX</t>
  </si>
  <si>
    <t>НАНО-ФАРМА РУС ООО</t>
  </si>
  <si>
    <t>HANIL</t>
  </si>
  <si>
    <t>ООО "ФАРМРЕГИОН"</t>
  </si>
  <si>
    <t>Kord</t>
  </si>
  <si>
    <t>Ополаскиватель для дёсен и зубов на отваре трав</t>
  </si>
  <si>
    <t>Cosnature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</si>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</sst>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822</v>
      </c>
      <c r="L1" s="2" t="s">
        <v>823</v>
      </c>
      <c r="M1" s="2" t="s">
        <v>824</v>
      </c>
    </row>
    <row r="2" spans="1:13" x14ac:dyDescent="0.25">
      <c r="A2" t="s">
        <v>9</v>
      </c>
      <c r="B2">
        <v>41340790</v>
      </c>
      <c r="C2" t="s">
        <v>10</v>
      </c>
      <c r="D2" t="s">
        <v>11</v>
      </c>
      <c r="E2">
        <v>0</v>
      </c>
      <c r="F2">
        <v>0</v>
      </c>
      <c r="G2">
        <v>399</v>
      </c>
      <c r="H2">
        <v>0</v>
      </c>
      <c r="I2">
        <v>0</v>
      </c>
      <c r="K2" t="s">
        <v>175</v>
      </c>
      <c r="L2">
        <f>SUMIF(D:D, K2, I:I)</f>
        <v>1510314</v>
      </c>
      <c r="M2">
        <f>L2/SUM(L:L)</f>
        <v>0.10478552434320768</v>
      </c>
    </row>
    <row r="3" spans="1:13" x14ac:dyDescent="0.25">
      <c r="A3" t="s">
        <v>12</v>
      </c>
      <c r="B3">
        <v>41402013</v>
      </c>
      <c r="C3" t="s">
        <v>10</v>
      </c>
      <c r="D3" t="s">
        <v>11</v>
      </c>
      <c r="E3">
        <v>0</v>
      </c>
      <c r="F3">
        <v>0</v>
      </c>
      <c r="G3">
        <v>426</v>
      </c>
      <c r="H3">
        <v>0</v>
      </c>
      <c r="I3">
        <v>0</v>
      </c>
      <c r="K3" t="s">
        <v>108</v>
      </c>
      <c r="L3">
        <f>SUMIF(D:D, K3, I:I)</f>
        <v>1421179</v>
      </c>
      <c r="M3">
        <f>L3/SUM(L:L)</f>
        <v>9.8601341641907272E-2</v>
      </c>
    </row>
    <row r="4" spans="1:13" x14ac:dyDescent="0.25">
      <c r="A4" t="s">
        <v>9</v>
      </c>
      <c r="B4">
        <v>19453178</v>
      </c>
      <c r="C4" t="s">
        <v>13</v>
      </c>
      <c r="D4" t="s">
        <v>14</v>
      </c>
      <c r="E4">
        <v>5</v>
      </c>
      <c r="F4">
        <v>3</v>
      </c>
      <c r="G4">
        <v>461.66</v>
      </c>
      <c r="H4">
        <v>0</v>
      </c>
      <c r="I4">
        <v>0</v>
      </c>
      <c r="K4" t="s">
        <v>241</v>
      </c>
      <c r="L4">
        <f>SUMIF(D:D, K4, I:I)</f>
        <v>1285861</v>
      </c>
      <c r="M4">
        <f>L4/SUM(L:L)</f>
        <v>8.9212984265180192E-2</v>
      </c>
    </row>
    <row r="5" spans="1:13" x14ac:dyDescent="0.25">
      <c r="A5" t="s">
        <v>9</v>
      </c>
      <c r="B5">
        <v>27211449</v>
      </c>
      <c r="C5" t="s">
        <v>15</v>
      </c>
      <c r="D5" t="s">
        <v>16</v>
      </c>
      <c r="E5">
        <v>0</v>
      </c>
      <c r="F5">
        <v>0</v>
      </c>
      <c r="G5">
        <v>341</v>
      </c>
      <c r="H5">
        <v>0</v>
      </c>
      <c r="I5">
        <v>0</v>
      </c>
      <c r="K5" t="s">
        <v>480</v>
      </c>
      <c r="L5">
        <f>SUMIF(D:D, K5, I:I)</f>
        <v>1068300</v>
      </c>
      <c r="M5">
        <f>L5/SUM(L:L)</f>
        <v>7.4118610868897969E-2</v>
      </c>
    </row>
    <row r="6" spans="1:13" x14ac:dyDescent="0.25">
      <c r="A6" t="s">
        <v>9</v>
      </c>
      <c r="B6">
        <v>37078099</v>
      </c>
      <c r="C6" t="s">
        <v>17</v>
      </c>
      <c r="D6" t="s">
        <v>18</v>
      </c>
      <c r="E6">
        <v>0</v>
      </c>
      <c r="F6">
        <v>0</v>
      </c>
      <c r="G6">
        <v>399</v>
      </c>
      <c r="H6">
        <v>0</v>
      </c>
      <c r="I6">
        <v>0</v>
      </c>
      <c r="K6" t="s">
        <v>370</v>
      </c>
      <c r="L6">
        <f>SUMIF(D:D, K6, I:I)</f>
        <v>1006257</v>
      </c>
      <c r="M6">
        <f>L6/SUM(L:L)</f>
        <v>6.981407003379636E-2</v>
      </c>
    </row>
    <row r="7" spans="1:13" x14ac:dyDescent="0.25">
      <c r="A7" t="s">
        <v>9</v>
      </c>
      <c r="B7">
        <v>37210874</v>
      </c>
      <c r="C7" t="s">
        <v>19</v>
      </c>
      <c r="D7" t="s">
        <v>20</v>
      </c>
      <c r="E7">
        <v>0</v>
      </c>
      <c r="F7">
        <v>0</v>
      </c>
      <c r="G7">
        <v>399</v>
      </c>
      <c r="H7">
        <v>0</v>
      </c>
      <c r="I7">
        <v>0</v>
      </c>
      <c r="K7" t="s">
        <v>195</v>
      </c>
      <c r="L7">
        <f>SUMIF(D:D, K7, I:I)</f>
        <v>633501</v>
      </c>
      <c r="M7">
        <f>L7/SUM(L:L)</f>
        <v>4.3952273803292828E-2</v>
      </c>
    </row>
    <row r="8" spans="1:13" x14ac:dyDescent="0.25">
      <c r="A8" t="s">
        <v>9</v>
      </c>
      <c r="B8">
        <v>37078644</v>
      </c>
      <c r="C8" t="s">
        <v>21</v>
      </c>
      <c r="D8" t="s">
        <v>18</v>
      </c>
      <c r="E8">
        <v>0</v>
      </c>
      <c r="F8">
        <v>0</v>
      </c>
      <c r="G8">
        <v>708</v>
      </c>
      <c r="H8">
        <v>0</v>
      </c>
      <c r="I8">
        <v>0</v>
      </c>
      <c r="K8" t="s">
        <v>23</v>
      </c>
      <c r="L8">
        <f>SUMIF(D:D, K8, I:I)</f>
        <v>441511</v>
      </c>
      <c r="M8">
        <f>L8/SUM(L:L)</f>
        <v>3.0632015354617625E-2</v>
      </c>
    </row>
    <row r="9" spans="1:13" x14ac:dyDescent="0.25">
      <c r="A9" t="s">
        <v>9</v>
      </c>
      <c r="B9">
        <v>16461753</v>
      </c>
      <c r="C9" t="s">
        <v>22</v>
      </c>
      <c r="D9" t="s">
        <v>23</v>
      </c>
      <c r="E9">
        <v>0</v>
      </c>
      <c r="F9">
        <v>12</v>
      </c>
      <c r="G9">
        <v>259.27999999999997</v>
      </c>
      <c r="H9">
        <v>5556.73</v>
      </c>
      <c r="I9">
        <v>9598</v>
      </c>
      <c r="K9" t="s">
        <v>601</v>
      </c>
      <c r="L9">
        <f>SUMIF(D:D, K9, I:I)</f>
        <v>392766</v>
      </c>
      <c r="M9">
        <f>L9/SUM(L:L)</f>
        <v>2.7250089222628081E-2</v>
      </c>
    </row>
    <row r="10" spans="1:13" x14ac:dyDescent="0.25">
      <c r="A10" t="s">
        <v>12</v>
      </c>
      <c r="B10">
        <v>41134967</v>
      </c>
      <c r="C10" t="s">
        <v>24</v>
      </c>
      <c r="D10" t="s">
        <v>25</v>
      </c>
      <c r="E10">
        <v>0</v>
      </c>
      <c r="F10">
        <v>0</v>
      </c>
      <c r="G10">
        <v>555.16</v>
      </c>
      <c r="H10">
        <v>0</v>
      </c>
      <c r="I10">
        <v>0</v>
      </c>
      <c r="K10" t="s">
        <v>262</v>
      </c>
      <c r="L10">
        <f>SUMIF(D:D, K10, I:I)</f>
        <v>383452</v>
      </c>
      <c r="M10">
        <f>L10/SUM(L:L)</f>
        <v>2.660388427866766E-2</v>
      </c>
    </row>
    <row r="11" spans="1:13" x14ac:dyDescent="0.25">
      <c r="A11" t="s">
        <v>9</v>
      </c>
      <c r="B11">
        <v>8784836</v>
      </c>
      <c r="C11" t="s">
        <v>26</v>
      </c>
      <c r="D11" t="s">
        <v>27</v>
      </c>
      <c r="E11">
        <v>0</v>
      </c>
      <c r="F11">
        <v>0</v>
      </c>
      <c r="G11">
        <v>885.14</v>
      </c>
      <c r="H11">
        <v>2044.57</v>
      </c>
      <c r="I11">
        <v>1789</v>
      </c>
      <c r="K11" t="s">
        <v>798</v>
      </c>
      <c r="L11">
        <f>SUMIF(D:D, K11, I:I)</f>
        <v>371352</v>
      </c>
      <c r="M11">
        <f>L11/SUM(L:L)</f>
        <v>2.5764386767188053E-2</v>
      </c>
    </row>
    <row r="12" spans="1:13" x14ac:dyDescent="0.25">
      <c r="A12" t="s">
        <v>9</v>
      </c>
      <c r="B12">
        <v>33053108</v>
      </c>
      <c r="C12" t="s">
        <v>28</v>
      </c>
      <c r="D12" t="s">
        <v>29</v>
      </c>
      <c r="E12">
        <v>5</v>
      </c>
      <c r="F12">
        <v>1</v>
      </c>
      <c r="G12">
        <v>1754.33</v>
      </c>
      <c r="H12">
        <v>0</v>
      </c>
      <c r="I12">
        <v>54150</v>
      </c>
      <c r="K12" t="s">
        <v>201</v>
      </c>
      <c r="L12">
        <f>SUMIF(D:D, K12, I:I)</f>
        <v>357295</v>
      </c>
      <c r="M12">
        <f>L12/SUM(L:L)</f>
        <v>2.4789112674719553E-2</v>
      </c>
    </row>
    <row r="13" spans="1:13" x14ac:dyDescent="0.25">
      <c r="A13" t="s">
        <v>12</v>
      </c>
      <c r="B13">
        <v>29167420</v>
      </c>
      <c r="C13" t="s">
        <v>30</v>
      </c>
      <c r="D13" t="s">
        <v>31</v>
      </c>
      <c r="E13">
        <v>0</v>
      </c>
      <c r="F13">
        <v>1</v>
      </c>
      <c r="G13">
        <v>195</v>
      </c>
      <c r="H13">
        <v>0</v>
      </c>
      <c r="I13">
        <v>3315</v>
      </c>
      <c r="K13" t="s">
        <v>354</v>
      </c>
      <c r="L13">
        <f>SUMIF(D:D, K13, I:I)</f>
        <v>350004</v>
      </c>
      <c r="M13">
        <f>L13/SUM(L:L)</f>
        <v>2.4283263389083369E-2</v>
      </c>
    </row>
    <row r="14" spans="1:13" x14ac:dyDescent="0.25">
      <c r="A14" t="s">
        <v>9</v>
      </c>
      <c r="B14">
        <v>12386684</v>
      </c>
      <c r="C14" t="s">
        <v>32</v>
      </c>
      <c r="D14" t="s">
        <v>33</v>
      </c>
      <c r="E14">
        <v>1</v>
      </c>
      <c r="F14">
        <v>0</v>
      </c>
      <c r="G14">
        <v>187</v>
      </c>
      <c r="H14">
        <v>0</v>
      </c>
      <c r="I14">
        <v>0</v>
      </c>
      <c r="K14" t="s">
        <v>321</v>
      </c>
      <c r="L14">
        <f>SUMIF(D:D, K14, I:I)</f>
        <v>344186</v>
      </c>
      <c r="M14">
        <f>L14/SUM(L:L)</f>
        <v>2.3879610783976893E-2</v>
      </c>
    </row>
    <row r="15" spans="1:13" x14ac:dyDescent="0.25">
      <c r="A15" t="s">
        <v>9</v>
      </c>
      <c r="B15">
        <v>34422874</v>
      </c>
      <c r="C15" t="s">
        <v>34</v>
      </c>
      <c r="D15" t="s">
        <v>35</v>
      </c>
      <c r="E15">
        <v>0</v>
      </c>
      <c r="F15">
        <v>0</v>
      </c>
      <c r="G15">
        <v>289</v>
      </c>
      <c r="H15">
        <v>0</v>
      </c>
      <c r="I15">
        <v>0</v>
      </c>
      <c r="K15" t="s">
        <v>38</v>
      </c>
      <c r="L15">
        <f>SUMIF(D:D, K15, I:I)</f>
        <v>304936</v>
      </c>
      <c r="M15">
        <f>L15/SUM(L:L)</f>
        <v>2.1156447368640148E-2</v>
      </c>
    </row>
    <row r="16" spans="1:13" x14ac:dyDescent="0.25">
      <c r="A16" t="s">
        <v>36</v>
      </c>
      <c r="B16">
        <v>33552171</v>
      </c>
      <c r="C16" t="s">
        <v>37</v>
      </c>
      <c r="D16" t="s">
        <v>38</v>
      </c>
      <c r="E16">
        <v>5</v>
      </c>
      <c r="F16">
        <v>2</v>
      </c>
      <c r="G16">
        <v>813.28</v>
      </c>
      <c r="H16">
        <v>55459.57</v>
      </c>
      <c r="I16">
        <v>16879</v>
      </c>
      <c r="K16" t="s">
        <v>714</v>
      </c>
      <c r="L16">
        <f>SUMIF(D:D, K16, I:I)</f>
        <v>272799</v>
      </c>
      <c r="M16">
        <f>L16/SUM(L:L)</f>
        <v>1.8926783606126082E-2</v>
      </c>
    </row>
    <row r="17" spans="1:13" x14ac:dyDescent="0.25">
      <c r="A17" t="s">
        <v>39</v>
      </c>
      <c r="B17">
        <v>15512812</v>
      </c>
      <c r="C17" t="s">
        <v>40</v>
      </c>
      <c r="D17" t="s">
        <v>41</v>
      </c>
      <c r="E17">
        <v>0</v>
      </c>
      <c r="F17">
        <v>7</v>
      </c>
      <c r="G17">
        <v>234.66</v>
      </c>
      <c r="H17">
        <v>0</v>
      </c>
      <c r="I17">
        <v>0</v>
      </c>
      <c r="K17" t="s">
        <v>347</v>
      </c>
      <c r="L17">
        <f>SUMIF(D:D, K17, I:I)</f>
        <v>269190</v>
      </c>
      <c r="M17">
        <f>L17/SUM(L:L)</f>
        <v>1.8676391331834356E-2</v>
      </c>
    </row>
    <row r="18" spans="1:13" x14ac:dyDescent="0.25">
      <c r="A18" t="s">
        <v>12</v>
      </c>
      <c r="B18">
        <v>15119203</v>
      </c>
      <c r="C18" t="s">
        <v>42</v>
      </c>
      <c r="D18" t="s">
        <v>43</v>
      </c>
      <c r="E18">
        <v>0</v>
      </c>
      <c r="F18">
        <v>1</v>
      </c>
      <c r="G18">
        <v>483.5</v>
      </c>
      <c r="H18">
        <v>0</v>
      </c>
      <c r="I18">
        <v>435</v>
      </c>
      <c r="K18" t="s">
        <v>447</v>
      </c>
      <c r="L18">
        <f>SUMIF(D:D, K18, I:I)</f>
        <v>216811</v>
      </c>
      <c r="M18">
        <f>L18/SUM(L:L)</f>
        <v>1.5042338426562423E-2</v>
      </c>
    </row>
    <row r="19" spans="1:13" x14ac:dyDescent="0.25">
      <c r="A19" t="s">
        <v>12</v>
      </c>
      <c r="B19">
        <v>24709627</v>
      </c>
      <c r="C19" t="s">
        <v>44</v>
      </c>
      <c r="D19" t="s">
        <v>45</v>
      </c>
      <c r="E19">
        <v>0</v>
      </c>
      <c r="F19">
        <v>0</v>
      </c>
      <c r="G19">
        <v>441</v>
      </c>
      <c r="H19">
        <v>0</v>
      </c>
      <c r="I19">
        <v>0</v>
      </c>
      <c r="K19" t="s">
        <v>95</v>
      </c>
      <c r="L19">
        <f>SUMIF(D:D, K19, I:I)</f>
        <v>201971</v>
      </c>
      <c r="M19">
        <f>L19/SUM(L:L)</f>
        <v>1.401273982570644E-2</v>
      </c>
    </row>
    <row r="20" spans="1:13" x14ac:dyDescent="0.25">
      <c r="A20" t="s">
        <v>39</v>
      </c>
      <c r="B20">
        <v>33798583</v>
      </c>
      <c r="C20" t="s">
        <v>46</v>
      </c>
      <c r="D20" t="s">
        <v>47</v>
      </c>
      <c r="E20">
        <v>0</v>
      </c>
      <c r="F20">
        <v>0</v>
      </c>
      <c r="G20">
        <v>1017</v>
      </c>
      <c r="H20">
        <v>0</v>
      </c>
      <c r="I20">
        <v>0</v>
      </c>
      <c r="K20" t="s">
        <v>322</v>
      </c>
      <c r="L20">
        <f>SUMIF(D:D, K20, I:I)</f>
        <v>161518</v>
      </c>
      <c r="M20">
        <f>L20/SUM(L:L)</f>
        <v>1.1206112318939119E-2</v>
      </c>
    </row>
    <row r="21" spans="1:13" x14ac:dyDescent="0.25">
      <c r="A21" t="s">
        <v>12</v>
      </c>
      <c r="B21">
        <v>37209937</v>
      </c>
      <c r="C21" t="s">
        <v>10</v>
      </c>
      <c r="D21" t="s">
        <v>20</v>
      </c>
      <c r="E21">
        <v>0</v>
      </c>
      <c r="F21">
        <v>0</v>
      </c>
      <c r="G21">
        <v>951</v>
      </c>
      <c r="H21">
        <v>0</v>
      </c>
      <c r="I21">
        <v>0</v>
      </c>
      <c r="K21" t="s">
        <v>313</v>
      </c>
      <c r="L21">
        <f>SUMIF(D:D, K21, I:I)</f>
        <v>137967</v>
      </c>
      <c r="M21">
        <f>L21/SUM(L:L)</f>
        <v>9.5721448897774456E-3</v>
      </c>
    </row>
    <row r="22" spans="1:13" x14ac:dyDescent="0.25">
      <c r="A22" t="s">
        <v>9</v>
      </c>
      <c r="B22">
        <v>16461752</v>
      </c>
      <c r="C22" t="s">
        <v>22</v>
      </c>
      <c r="D22" t="s">
        <v>23</v>
      </c>
      <c r="E22">
        <v>0</v>
      </c>
      <c r="F22">
        <v>0</v>
      </c>
      <c r="G22">
        <v>267.43</v>
      </c>
      <c r="H22">
        <v>0</v>
      </c>
      <c r="I22">
        <v>527</v>
      </c>
      <c r="K22" t="s">
        <v>328</v>
      </c>
      <c r="L22">
        <f>SUMIF(D:D, K22, I:I)</f>
        <v>133923</v>
      </c>
      <c r="M22">
        <f>L22/SUM(L:L)</f>
        <v>9.2915723330482276E-3</v>
      </c>
    </row>
    <row r="23" spans="1:13" x14ac:dyDescent="0.25">
      <c r="A23" t="s">
        <v>12</v>
      </c>
      <c r="B23">
        <v>4413647</v>
      </c>
      <c r="C23" t="s">
        <v>48</v>
      </c>
      <c r="D23" t="s">
        <v>49</v>
      </c>
      <c r="E23">
        <v>4</v>
      </c>
      <c r="F23">
        <v>76</v>
      </c>
      <c r="G23">
        <v>422.73</v>
      </c>
      <c r="H23">
        <v>0</v>
      </c>
      <c r="I23">
        <v>17859</v>
      </c>
      <c r="K23" t="s">
        <v>232</v>
      </c>
      <c r="L23">
        <f>SUMIF(D:D, K23, I:I)</f>
        <v>119650</v>
      </c>
      <c r="M23">
        <f>L23/SUM(L:L)</f>
        <v>8.3013121693004226E-3</v>
      </c>
    </row>
    <row r="24" spans="1:13" x14ac:dyDescent="0.25">
      <c r="A24" t="s">
        <v>12</v>
      </c>
      <c r="B24">
        <v>27767899</v>
      </c>
      <c r="C24" t="s">
        <v>50</v>
      </c>
      <c r="D24" t="s">
        <v>51</v>
      </c>
      <c r="E24">
        <v>0</v>
      </c>
      <c r="F24">
        <v>0</v>
      </c>
      <c r="G24">
        <v>336.56</v>
      </c>
      <c r="H24">
        <v>0</v>
      </c>
      <c r="I24">
        <v>315</v>
      </c>
      <c r="K24" t="s">
        <v>457</v>
      </c>
      <c r="L24">
        <f>SUMIF(D:D, K24, I:I)</f>
        <v>108120</v>
      </c>
      <c r="M24">
        <f>L24/SUM(L:L)</f>
        <v>7.50136123480787E-3</v>
      </c>
    </row>
    <row r="25" spans="1:13" x14ac:dyDescent="0.25">
      <c r="A25" t="s">
        <v>9</v>
      </c>
      <c r="B25">
        <v>40132338</v>
      </c>
      <c r="C25" t="s">
        <v>52</v>
      </c>
      <c r="D25" t="s">
        <v>53</v>
      </c>
      <c r="E25">
        <v>0</v>
      </c>
      <c r="F25">
        <v>0</v>
      </c>
      <c r="G25">
        <v>505</v>
      </c>
      <c r="H25">
        <v>1744.54</v>
      </c>
      <c r="I25">
        <v>1010</v>
      </c>
      <c r="K25" t="s">
        <v>470</v>
      </c>
      <c r="L25">
        <f>SUMIF(D:D, K25, I:I)</f>
        <v>105382</v>
      </c>
      <c r="M25">
        <f>L25/SUM(L:L)</f>
        <v>7.3113989053507486E-3</v>
      </c>
    </row>
    <row r="26" spans="1:13" x14ac:dyDescent="0.25">
      <c r="A26" t="s">
        <v>12</v>
      </c>
      <c r="B26">
        <v>22440280</v>
      </c>
      <c r="C26" t="s">
        <v>54</v>
      </c>
      <c r="D26" t="s">
        <v>55</v>
      </c>
      <c r="E26">
        <v>5</v>
      </c>
      <c r="F26">
        <v>1</v>
      </c>
      <c r="G26">
        <v>235.7</v>
      </c>
      <c r="H26">
        <v>0</v>
      </c>
      <c r="I26">
        <v>730</v>
      </c>
      <c r="K26" t="s">
        <v>725</v>
      </c>
      <c r="L26">
        <f>SUMIF(D:D, K26, I:I)</f>
        <v>89123</v>
      </c>
      <c r="M26">
        <f>L26/SUM(L:L)</f>
        <v>6.1833501417848857E-3</v>
      </c>
    </row>
    <row r="27" spans="1:13" x14ac:dyDescent="0.25">
      <c r="A27" t="s">
        <v>12</v>
      </c>
      <c r="B27">
        <v>30111291</v>
      </c>
      <c r="C27" t="s">
        <v>10</v>
      </c>
      <c r="D27" t="s">
        <v>18</v>
      </c>
      <c r="E27">
        <v>0</v>
      </c>
      <c r="F27">
        <v>0</v>
      </c>
      <c r="G27">
        <v>1167</v>
      </c>
      <c r="H27">
        <v>0</v>
      </c>
      <c r="I27">
        <v>0</v>
      </c>
      <c r="K27" t="s">
        <v>559</v>
      </c>
      <c r="L27">
        <f>SUMIF(D:D, K27, I:I)</f>
        <v>89113</v>
      </c>
      <c r="M27">
        <f>L27/SUM(L:L)</f>
        <v>6.1826563421886211E-3</v>
      </c>
    </row>
    <row r="28" spans="1:13" x14ac:dyDescent="0.25">
      <c r="A28" t="s">
        <v>39</v>
      </c>
      <c r="B28">
        <v>19178241</v>
      </c>
      <c r="C28" t="s">
        <v>56</v>
      </c>
      <c r="D28" t="s">
        <v>57</v>
      </c>
      <c r="E28">
        <v>0</v>
      </c>
      <c r="F28">
        <v>0</v>
      </c>
      <c r="G28">
        <v>481.75</v>
      </c>
      <c r="H28">
        <v>195.93</v>
      </c>
      <c r="I28">
        <v>5682</v>
      </c>
      <c r="K28" t="s">
        <v>472</v>
      </c>
      <c r="L28">
        <f>SUMIF(D:D, K28, I:I)</f>
        <v>80320</v>
      </c>
      <c r="M28">
        <f>L28/SUM(L:L)</f>
        <v>5.5725983571935636E-3</v>
      </c>
    </row>
    <row r="29" spans="1:13" x14ac:dyDescent="0.25">
      <c r="A29" t="s">
        <v>9</v>
      </c>
      <c r="B29">
        <v>19501636</v>
      </c>
      <c r="C29" t="s">
        <v>58</v>
      </c>
      <c r="D29" t="s">
        <v>59</v>
      </c>
      <c r="E29">
        <v>0</v>
      </c>
      <c r="F29">
        <v>0</v>
      </c>
      <c r="G29">
        <v>1638</v>
      </c>
      <c r="H29">
        <v>0</v>
      </c>
      <c r="I29">
        <v>0</v>
      </c>
      <c r="K29" t="s">
        <v>246</v>
      </c>
      <c r="L29">
        <f>SUMIF(D:D, K29, I:I)</f>
        <v>74825</v>
      </c>
      <c r="M29">
        <f>L29/SUM(L:L)</f>
        <v>5.1913554790464196E-3</v>
      </c>
    </row>
    <row r="30" spans="1:13" x14ac:dyDescent="0.25">
      <c r="A30" t="s">
        <v>12</v>
      </c>
      <c r="B30">
        <v>17732440</v>
      </c>
      <c r="C30" t="s">
        <v>60</v>
      </c>
      <c r="D30" t="s">
        <v>61</v>
      </c>
      <c r="E30">
        <v>5</v>
      </c>
      <c r="F30">
        <v>9</v>
      </c>
      <c r="G30">
        <v>176.7</v>
      </c>
      <c r="H30">
        <v>0</v>
      </c>
      <c r="I30">
        <v>7032</v>
      </c>
      <c r="K30" t="s">
        <v>318</v>
      </c>
      <c r="L30">
        <f>SUMIF(D:D, K30, I:I)</f>
        <v>69626</v>
      </c>
      <c r="M30">
        <f>L30/SUM(L:L)</f>
        <v>4.8306490689486942E-3</v>
      </c>
    </row>
    <row r="31" spans="1:13" x14ac:dyDescent="0.25">
      <c r="A31" t="s">
        <v>9</v>
      </c>
      <c r="B31">
        <v>23686746</v>
      </c>
      <c r="C31" t="s">
        <v>62</v>
      </c>
      <c r="D31" t="s">
        <v>63</v>
      </c>
      <c r="E31">
        <v>5</v>
      </c>
      <c r="F31">
        <v>1</v>
      </c>
      <c r="G31">
        <v>293</v>
      </c>
      <c r="H31">
        <v>0</v>
      </c>
      <c r="I31">
        <v>1360</v>
      </c>
      <c r="K31" t="s">
        <v>350</v>
      </c>
      <c r="L31">
        <f>SUMIF(D:D, K31, I:I)</f>
        <v>66911</v>
      </c>
      <c r="M31">
        <f>L31/SUM(L:L)</f>
        <v>4.6422824785629802E-3</v>
      </c>
    </row>
    <row r="32" spans="1:13" x14ac:dyDescent="0.25">
      <c r="A32" t="s">
        <v>12</v>
      </c>
      <c r="B32">
        <v>34870881</v>
      </c>
      <c r="C32" t="s">
        <v>10</v>
      </c>
      <c r="D32" t="s">
        <v>18</v>
      </c>
      <c r="E32">
        <v>0</v>
      </c>
      <c r="F32">
        <v>0</v>
      </c>
      <c r="G32">
        <v>399</v>
      </c>
      <c r="H32">
        <v>0</v>
      </c>
      <c r="I32">
        <v>0</v>
      </c>
      <c r="K32" t="s">
        <v>29</v>
      </c>
      <c r="L32">
        <f>SUMIF(D:D, K32, I:I)</f>
        <v>65584</v>
      </c>
      <c r="M32">
        <f>L32/SUM(L:L)</f>
        <v>4.5502152721387289E-3</v>
      </c>
    </row>
    <row r="33" spans="1:13" x14ac:dyDescent="0.25">
      <c r="A33" t="s">
        <v>12</v>
      </c>
      <c r="B33">
        <v>41389914</v>
      </c>
      <c r="C33" t="s">
        <v>10</v>
      </c>
      <c r="D33" t="s">
        <v>11</v>
      </c>
      <c r="E33">
        <v>0</v>
      </c>
      <c r="F33">
        <v>0</v>
      </c>
      <c r="G33">
        <v>1239</v>
      </c>
      <c r="H33">
        <v>0</v>
      </c>
      <c r="I33">
        <v>0</v>
      </c>
      <c r="K33" t="s">
        <v>353</v>
      </c>
      <c r="L33">
        <f>SUMIF(D:D, K33, I:I)</f>
        <v>64597</v>
      </c>
      <c r="M33">
        <f>L33/SUM(L:L)</f>
        <v>4.4817372519874582E-3</v>
      </c>
    </row>
    <row r="34" spans="1:13" x14ac:dyDescent="0.25">
      <c r="A34" t="s">
        <v>12</v>
      </c>
      <c r="B34">
        <v>14471376</v>
      </c>
      <c r="C34" t="s">
        <v>64</v>
      </c>
      <c r="D34" t="s">
        <v>65</v>
      </c>
      <c r="E34">
        <v>0</v>
      </c>
      <c r="F34">
        <v>0</v>
      </c>
      <c r="G34">
        <v>334.76</v>
      </c>
      <c r="H34">
        <v>0</v>
      </c>
      <c r="I34">
        <v>792</v>
      </c>
      <c r="K34" t="s">
        <v>92</v>
      </c>
      <c r="L34">
        <f>SUMIF(D:D, K34, I:I)</f>
        <v>64430</v>
      </c>
      <c r="M34">
        <f>L34/SUM(L:L)</f>
        <v>4.470150798729847E-3</v>
      </c>
    </row>
    <row r="35" spans="1:13" x14ac:dyDescent="0.25">
      <c r="A35" t="s">
        <v>12</v>
      </c>
      <c r="B35">
        <v>34508057</v>
      </c>
      <c r="C35" t="s">
        <v>10</v>
      </c>
      <c r="D35" t="s">
        <v>20</v>
      </c>
      <c r="E35">
        <v>0</v>
      </c>
      <c r="F35">
        <v>0</v>
      </c>
      <c r="G35">
        <v>1002</v>
      </c>
      <c r="H35">
        <v>0</v>
      </c>
      <c r="I35">
        <v>0</v>
      </c>
      <c r="K35" t="s">
        <v>113</v>
      </c>
      <c r="L35">
        <f>SUMIF(D:D, K35, I:I)</f>
        <v>62140</v>
      </c>
      <c r="M35">
        <f>L35/SUM(L:L)</f>
        <v>4.3112706911853597E-3</v>
      </c>
    </row>
    <row r="36" spans="1:13" x14ac:dyDescent="0.25">
      <c r="A36" t="s">
        <v>9</v>
      </c>
      <c r="B36">
        <v>33297164</v>
      </c>
      <c r="C36" t="s">
        <v>66</v>
      </c>
      <c r="D36" t="s">
        <v>18</v>
      </c>
      <c r="E36">
        <v>0</v>
      </c>
      <c r="F36">
        <v>0</v>
      </c>
      <c r="G36">
        <v>669</v>
      </c>
      <c r="H36">
        <v>0</v>
      </c>
      <c r="I36">
        <v>0</v>
      </c>
      <c r="K36" t="s">
        <v>74</v>
      </c>
      <c r="L36">
        <f>SUMIF(D:D, K36, I:I)</f>
        <v>59238</v>
      </c>
      <c r="M36">
        <f>L36/SUM(L:L)</f>
        <v>4.1099300483495062E-3</v>
      </c>
    </row>
    <row r="37" spans="1:13" x14ac:dyDescent="0.25">
      <c r="A37" t="s">
        <v>9</v>
      </c>
      <c r="B37">
        <v>27441004</v>
      </c>
      <c r="C37" t="s">
        <v>67</v>
      </c>
      <c r="D37" t="s">
        <v>68</v>
      </c>
      <c r="E37">
        <v>0</v>
      </c>
      <c r="F37">
        <v>2</v>
      </c>
      <c r="G37">
        <v>450.46</v>
      </c>
      <c r="H37">
        <v>0</v>
      </c>
      <c r="I37">
        <v>837</v>
      </c>
      <c r="K37" t="s">
        <v>432</v>
      </c>
      <c r="L37">
        <f>SUMIF(D:D, K37, I:I)</f>
        <v>49423</v>
      </c>
      <c r="M37">
        <f>L37/SUM(L:L)</f>
        <v>3.428965744616254E-3</v>
      </c>
    </row>
    <row r="38" spans="1:13" x14ac:dyDescent="0.25">
      <c r="A38" t="s">
        <v>12</v>
      </c>
      <c r="B38">
        <v>40841377</v>
      </c>
      <c r="C38" t="s">
        <v>69</v>
      </c>
      <c r="D38" t="s">
        <v>70</v>
      </c>
      <c r="E38">
        <v>0</v>
      </c>
      <c r="F38">
        <v>0</v>
      </c>
      <c r="G38">
        <v>169</v>
      </c>
      <c r="H38">
        <v>0</v>
      </c>
      <c r="I38">
        <v>0</v>
      </c>
      <c r="K38" t="s">
        <v>608</v>
      </c>
      <c r="L38">
        <f>SUMIF(D:D, K38, I:I)</f>
        <v>48769</v>
      </c>
      <c r="M38">
        <f>L38/SUM(L:L)</f>
        <v>3.3835912510205794E-3</v>
      </c>
    </row>
    <row r="39" spans="1:13" x14ac:dyDescent="0.25">
      <c r="A39" t="s">
        <v>9</v>
      </c>
      <c r="B39">
        <v>34958563</v>
      </c>
      <c r="C39" t="s">
        <v>71</v>
      </c>
      <c r="D39" t="s">
        <v>72</v>
      </c>
      <c r="E39">
        <v>0</v>
      </c>
      <c r="F39">
        <v>2</v>
      </c>
      <c r="G39">
        <v>401</v>
      </c>
      <c r="H39">
        <v>0</v>
      </c>
      <c r="I39">
        <v>28773</v>
      </c>
      <c r="K39" t="s">
        <v>179</v>
      </c>
      <c r="L39">
        <f>SUMIF(D:D, K39, I:I)</f>
        <v>48249</v>
      </c>
      <c r="M39">
        <f>L39/SUM(L:L)</f>
        <v>3.3475136720148438E-3</v>
      </c>
    </row>
    <row r="40" spans="1:13" x14ac:dyDescent="0.25">
      <c r="A40" t="s">
        <v>9</v>
      </c>
      <c r="B40">
        <v>14433963</v>
      </c>
      <c r="C40" t="s">
        <v>73</v>
      </c>
      <c r="D40" t="s">
        <v>74</v>
      </c>
      <c r="E40">
        <v>0</v>
      </c>
      <c r="F40">
        <v>0</v>
      </c>
      <c r="G40">
        <v>314.76</v>
      </c>
      <c r="H40">
        <v>0</v>
      </c>
      <c r="I40">
        <v>14139</v>
      </c>
      <c r="K40" t="s">
        <v>376</v>
      </c>
      <c r="L40">
        <f>SUMIF(D:D, K40, I:I)</f>
        <v>47590</v>
      </c>
      <c r="M40">
        <f>L40/SUM(L:L)</f>
        <v>3.3017922786210373E-3</v>
      </c>
    </row>
    <row r="41" spans="1:13" x14ac:dyDescent="0.25">
      <c r="A41" t="s">
        <v>12</v>
      </c>
      <c r="B41">
        <v>35979742</v>
      </c>
      <c r="C41" t="s">
        <v>75</v>
      </c>
      <c r="D41" t="s">
        <v>76</v>
      </c>
      <c r="E41">
        <v>5</v>
      </c>
      <c r="F41">
        <v>2</v>
      </c>
      <c r="G41">
        <v>521.76</v>
      </c>
      <c r="H41">
        <v>0</v>
      </c>
      <c r="I41">
        <v>0</v>
      </c>
      <c r="K41" t="s">
        <v>476</v>
      </c>
      <c r="L41">
        <f>SUMIF(D:D, K41, I:I)</f>
        <v>46230</v>
      </c>
      <c r="M41">
        <f>L41/SUM(L:L)</f>
        <v>3.2074355335291144E-3</v>
      </c>
    </row>
    <row r="42" spans="1:13" x14ac:dyDescent="0.25">
      <c r="A42" t="s">
        <v>12</v>
      </c>
      <c r="B42">
        <v>38220765</v>
      </c>
      <c r="C42" t="s">
        <v>77</v>
      </c>
      <c r="D42" t="s">
        <v>78</v>
      </c>
      <c r="E42">
        <v>0</v>
      </c>
      <c r="F42">
        <v>0</v>
      </c>
      <c r="G42">
        <v>636</v>
      </c>
      <c r="H42">
        <v>0</v>
      </c>
      <c r="I42">
        <v>0</v>
      </c>
      <c r="K42" t="s">
        <v>272</v>
      </c>
      <c r="L42">
        <f>SUMIF(D:D, K42, I:I)</f>
        <v>45648</v>
      </c>
      <c r="M42">
        <f>L42/SUM(L:L)</f>
        <v>3.1670563970265415E-3</v>
      </c>
    </row>
    <row r="43" spans="1:13" x14ac:dyDescent="0.25">
      <c r="A43" t="s">
        <v>12</v>
      </c>
      <c r="B43">
        <v>37230678</v>
      </c>
      <c r="C43" t="s">
        <v>79</v>
      </c>
      <c r="D43" t="s">
        <v>80</v>
      </c>
      <c r="E43">
        <v>0</v>
      </c>
      <c r="F43">
        <v>0</v>
      </c>
      <c r="G43">
        <v>836</v>
      </c>
      <c r="H43">
        <v>0</v>
      </c>
      <c r="I43">
        <v>0</v>
      </c>
      <c r="K43" t="s">
        <v>259</v>
      </c>
      <c r="L43">
        <f>SUMIF(D:D, K43, I:I)</f>
        <v>44683</v>
      </c>
      <c r="M43">
        <f>L43/SUM(L:L)</f>
        <v>3.1001047359870519E-3</v>
      </c>
    </row>
    <row r="44" spans="1:13" x14ac:dyDescent="0.25">
      <c r="A44" t="s">
        <v>9</v>
      </c>
      <c r="B44">
        <v>41340841</v>
      </c>
      <c r="C44" t="s">
        <v>81</v>
      </c>
      <c r="D44" t="s">
        <v>11</v>
      </c>
      <c r="E44">
        <v>0</v>
      </c>
      <c r="F44">
        <v>0</v>
      </c>
      <c r="G44">
        <v>549</v>
      </c>
      <c r="H44">
        <v>0</v>
      </c>
      <c r="I44">
        <v>0</v>
      </c>
      <c r="K44" t="s">
        <v>750</v>
      </c>
      <c r="L44">
        <f>SUMIF(D:D, K44, I:I)</f>
        <v>44441</v>
      </c>
      <c r="M44">
        <f>L44/SUM(L:L)</f>
        <v>3.0833147857574597E-3</v>
      </c>
    </row>
    <row r="45" spans="1:13" x14ac:dyDescent="0.25">
      <c r="A45" t="s">
        <v>12</v>
      </c>
      <c r="B45">
        <v>34508118</v>
      </c>
      <c r="C45" t="s">
        <v>10</v>
      </c>
      <c r="D45" t="s">
        <v>20</v>
      </c>
      <c r="E45">
        <v>0</v>
      </c>
      <c r="F45">
        <v>0</v>
      </c>
      <c r="G45">
        <v>717</v>
      </c>
      <c r="H45">
        <v>0</v>
      </c>
      <c r="I45">
        <v>0</v>
      </c>
      <c r="K45" t="s">
        <v>768</v>
      </c>
      <c r="L45">
        <f>SUMIF(D:D, K45, I:I)</f>
        <v>40718</v>
      </c>
      <c r="M45">
        <f>L45/SUM(L:L)</f>
        <v>2.8250131960683208E-3</v>
      </c>
    </row>
    <row r="46" spans="1:13" x14ac:dyDescent="0.25">
      <c r="A46" t="s">
        <v>9</v>
      </c>
      <c r="B46">
        <v>28040724</v>
      </c>
      <c r="C46" t="s">
        <v>82</v>
      </c>
      <c r="D46" t="s">
        <v>83</v>
      </c>
      <c r="E46">
        <v>0</v>
      </c>
      <c r="F46">
        <v>3</v>
      </c>
      <c r="G46">
        <v>208</v>
      </c>
      <c r="H46">
        <v>0</v>
      </c>
      <c r="I46">
        <v>0</v>
      </c>
      <c r="K46" t="s">
        <v>61</v>
      </c>
      <c r="L46">
        <f>SUMIF(D:D, K46, I:I)</f>
        <v>40217</v>
      </c>
      <c r="M46">
        <f>L46/SUM(L:L)</f>
        <v>2.7902538362954876E-3</v>
      </c>
    </row>
    <row r="47" spans="1:13" x14ac:dyDescent="0.25">
      <c r="A47" t="s">
        <v>9</v>
      </c>
      <c r="B47">
        <v>34603460</v>
      </c>
      <c r="C47" t="s">
        <v>84</v>
      </c>
      <c r="D47" t="s">
        <v>85</v>
      </c>
      <c r="E47">
        <v>0</v>
      </c>
      <c r="F47">
        <v>0</v>
      </c>
      <c r="G47">
        <v>413.33</v>
      </c>
      <c r="H47">
        <v>0</v>
      </c>
      <c r="I47">
        <v>0</v>
      </c>
      <c r="K47" t="s">
        <v>623</v>
      </c>
      <c r="L47">
        <f>SUMIF(D:D, K47, I:I)</f>
        <v>38979</v>
      </c>
      <c r="M47">
        <f>L47/SUM(L:L)</f>
        <v>2.704361446277987E-3</v>
      </c>
    </row>
    <row r="48" spans="1:13" x14ac:dyDescent="0.25">
      <c r="A48" t="s">
        <v>9</v>
      </c>
      <c r="B48">
        <v>38782307</v>
      </c>
      <c r="C48" t="s">
        <v>86</v>
      </c>
      <c r="D48" t="s">
        <v>78</v>
      </c>
      <c r="E48">
        <v>0</v>
      </c>
      <c r="F48">
        <v>0</v>
      </c>
      <c r="G48">
        <v>543</v>
      </c>
      <c r="H48">
        <v>0</v>
      </c>
      <c r="I48">
        <v>0</v>
      </c>
      <c r="K48" t="s">
        <v>158</v>
      </c>
      <c r="L48">
        <f>SUMIF(D:D, K48, I:I)</f>
        <v>38429</v>
      </c>
      <c r="M48">
        <f>L48/SUM(L:L)</f>
        <v>2.6662024684834594E-3</v>
      </c>
    </row>
    <row r="49" spans="1:13" x14ac:dyDescent="0.25">
      <c r="A49" t="s">
        <v>9</v>
      </c>
      <c r="B49">
        <v>37363225</v>
      </c>
      <c r="C49" t="s">
        <v>87</v>
      </c>
      <c r="D49" t="s">
        <v>80</v>
      </c>
      <c r="E49">
        <v>0</v>
      </c>
      <c r="F49">
        <v>0</v>
      </c>
      <c r="G49">
        <v>664</v>
      </c>
      <c r="H49">
        <v>0</v>
      </c>
      <c r="I49">
        <v>0</v>
      </c>
      <c r="K49" t="s">
        <v>188</v>
      </c>
      <c r="L49">
        <f>SUMIF(D:D, K49, I:I)</f>
        <v>37370</v>
      </c>
      <c r="M49">
        <f>L49/SUM(L:L)</f>
        <v>2.5927290912390872E-3</v>
      </c>
    </row>
    <row r="50" spans="1:13" x14ac:dyDescent="0.25">
      <c r="A50" t="s">
        <v>9</v>
      </c>
      <c r="B50">
        <v>19369285</v>
      </c>
      <c r="C50" t="s">
        <v>88</v>
      </c>
      <c r="D50" t="s">
        <v>23</v>
      </c>
      <c r="E50">
        <v>5</v>
      </c>
      <c r="F50">
        <v>10</v>
      </c>
      <c r="G50">
        <v>479.4</v>
      </c>
      <c r="H50">
        <v>0</v>
      </c>
      <c r="I50">
        <v>25379</v>
      </c>
      <c r="K50" t="s">
        <v>147</v>
      </c>
      <c r="L50">
        <f>SUMIF(D:D, K50, I:I)</f>
        <v>36365</v>
      </c>
      <c r="M50">
        <f>L50/SUM(L:L)</f>
        <v>2.5230022318145414E-3</v>
      </c>
    </row>
    <row r="51" spans="1:13" x14ac:dyDescent="0.25">
      <c r="A51" t="s">
        <v>9</v>
      </c>
      <c r="B51">
        <v>29553655</v>
      </c>
      <c r="C51" t="s">
        <v>89</v>
      </c>
      <c r="D51" t="s">
        <v>90</v>
      </c>
      <c r="E51">
        <v>0</v>
      </c>
      <c r="F51">
        <v>0</v>
      </c>
      <c r="G51">
        <v>645</v>
      </c>
      <c r="H51">
        <v>0</v>
      </c>
      <c r="I51">
        <v>0</v>
      </c>
      <c r="K51" t="s">
        <v>445</v>
      </c>
      <c r="L51">
        <f>SUMIF(D:D, K51, I:I)</f>
        <v>35914</v>
      </c>
      <c r="M51">
        <f>L51/SUM(L:L)</f>
        <v>2.4917118700230286E-3</v>
      </c>
    </row>
    <row r="52" spans="1:13" x14ac:dyDescent="0.25">
      <c r="A52" t="s">
        <v>12</v>
      </c>
      <c r="B52">
        <v>32841355</v>
      </c>
      <c r="C52" t="s">
        <v>91</v>
      </c>
      <c r="D52" t="s">
        <v>92</v>
      </c>
      <c r="E52">
        <v>0</v>
      </c>
      <c r="F52">
        <v>0</v>
      </c>
      <c r="G52">
        <v>1203.3800000000001</v>
      </c>
      <c r="H52">
        <v>4608</v>
      </c>
      <c r="I52">
        <v>23040</v>
      </c>
      <c r="K52" t="s">
        <v>185</v>
      </c>
      <c r="L52">
        <f>SUMIF(D:D, K52, I:I)</f>
        <v>33225</v>
      </c>
      <c r="M52">
        <f>L52/SUM(L:L)</f>
        <v>2.3051491585876016E-3</v>
      </c>
    </row>
    <row r="53" spans="1:13" x14ac:dyDescent="0.25">
      <c r="A53" t="s">
        <v>93</v>
      </c>
      <c r="B53">
        <v>4976881</v>
      </c>
      <c r="C53" t="s">
        <v>94</v>
      </c>
      <c r="D53" t="s">
        <v>95</v>
      </c>
      <c r="E53">
        <v>4</v>
      </c>
      <c r="F53">
        <v>138</v>
      </c>
      <c r="G53">
        <v>186.2</v>
      </c>
      <c r="H53">
        <v>0</v>
      </c>
      <c r="I53">
        <v>28204</v>
      </c>
      <c r="K53" t="s">
        <v>25</v>
      </c>
      <c r="L53">
        <f>SUMIF(D:D, K53, I:I)</f>
        <v>33189</v>
      </c>
      <c r="M53">
        <f>L53/SUM(L:L)</f>
        <v>2.3026514800410509E-3</v>
      </c>
    </row>
    <row r="54" spans="1:13" x14ac:dyDescent="0.25">
      <c r="A54" t="s">
        <v>9</v>
      </c>
      <c r="B54">
        <v>41314221</v>
      </c>
      <c r="C54" t="s">
        <v>96</v>
      </c>
      <c r="D54" t="s">
        <v>11</v>
      </c>
      <c r="E54">
        <v>0</v>
      </c>
      <c r="F54">
        <v>0</v>
      </c>
      <c r="G54">
        <v>429</v>
      </c>
      <c r="H54">
        <v>0</v>
      </c>
      <c r="I54">
        <v>0</v>
      </c>
      <c r="K54" t="s">
        <v>406</v>
      </c>
      <c r="L54">
        <f>SUMIF(D:D, K54, I:I)</f>
        <v>31738</v>
      </c>
      <c r="M54">
        <f>L54/SUM(L:L)</f>
        <v>2.2019811586231242E-3</v>
      </c>
    </row>
    <row r="55" spans="1:13" x14ac:dyDescent="0.25">
      <c r="A55" t="s">
        <v>12</v>
      </c>
      <c r="B55">
        <v>35417542</v>
      </c>
      <c r="C55" t="s">
        <v>97</v>
      </c>
      <c r="D55" t="s">
        <v>98</v>
      </c>
      <c r="E55">
        <v>0</v>
      </c>
      <c r="F55">
        <v>0</v>
      </c>
      <c r="G55">
        <v>142.80000000000001</v>
      </c>
      <c r="H55">
        <v>0</v>
      </c>
      <c r="I55">
        <v>0</v>
      </c>
      <c r="K55" t="s">
        <v>589</v>
      </c>
      <c r="L55">
        <f>SUMIF(D:D, K55, I:I)</f>
        <v>31352</v>
      </c>
      <c r="M55">
        <f>L55/SUM(L:L)</f>
        <v>2.1752004942073282E-3</v>
      </c>
    </row>
    <row r="56" spans="1:13" x14ac:dyDescent="0.25">
      <c r="A56" t="s">
        <v>9</v>
      </c>
      <c r="B56">
        <v>35195150</v>
      </c>
      <c r="C56" t="s">
        <v>88</v>
      </c>
      <c r="D56" t="s">
        <v>99</v>
      </c>
      <c r="E56">
        <v>0</v>
      </c>
      <c r="F56">
        <v>0</v>
      </c>
      <c r="G56">
        <v>184</v>
      </c>
      <c r="H56">
        <v>0</v>
      </c>
      <c r="I56">
        <v>0</v>
      </c>
      <c r="K56" t="s">
        <v>793</v>
      </c>
      <c r="L56">
        <f>SUMIF(D:D, K56, I:I)</f>
        <v>29584</v>
      </c>
      <c r="M56">
        <f>L56/SUM(L:L)</f>
        <v>2.0525367255878287E-3</v>
      </c>
    </row>
    <row r="57" spans="1:13" x14ac:dyDescent="0.25">
      <c r="A57" t="s">
        <v>9</v>
      </c>
      <c r="B57">
        <v>31146511</v>
      </c>
      <c r="C57" t="s">
        <v>100</v>
      </c>
      <c r="D57" t="s">
        <v>101</v>
      </c>
      <c r="E57">
        <v>0</v>
      </c>
      <c r="F57">
        <v>0</v>
      </c>
      <c r="G57">
        <v>342.63</v>
      </c>
      <c r="H57">
        <v>0</v>
      </c>
      <c r="I57">
        <v>0</v>
      </c>
      <c r="K57" t="s">
        <v>72</v>
      </c>
      <c r="L57">
        <f>SUMIF(D:D, K57, I:I)</f>
        <v>28773</v>
      </c>
      <c r="M57">
        <f>L57/SUM(L:L)</f>
        <v>1.996269578330807E-3</v>
      </c>
    </row>
    <row r="58" spans="1:13" x14ac:dyDescent="0.25">
      <c r="A58" t="s">
        <v>9</v>
      </c>
      <c r="B58">
        <v>39513418</v>
      </c>
      <c r="C58" t="s">
        <v>86</v>
      </c>
      <c r="D58" t="s">
        <v>78</v>
      </c>
      <c r="E58">
        <v>0</v>
      </c>
      <c r="F58">
        <v>0</v>
      </c>
      <c r="G58">
        <v>1169</v>
      </c>
      <c r="H58">
        <v>0</v>
      </c>
      <c r="I58">
        <v>0</v>
      </c>
      <c r="K58" t="s">
        <v>364</v>
      </c>
      <c r="L58">
        <f>SUMIF(D:D, K58, I:I)</f>
        <v>28516</v>
      </c>
      <c r="M58">
        <f>L58/SUM(L:L)</f>
        <v>1.9784389287068188E-3</v>
      </c>
    </row>
    <row r="59" spans="1:13" x14ac:dyDescent="0.25">
      <c r="A59" t="s">
        <v>12</v>
      </c>
      <c r="B59">
        <v>16430508</v>
      </c>
      <c r="C59" t="s">
        <v>102</v>
      </c>
      <c r="D59" t="s">
        <v>103</v>
      </c>
      <c r="E59">
        <v>0</v>
      </c>
      <c r="F59">
        <v>0</v>
      </c>
      <c r="G59">
        <v>230</v>
      </c>
      <c r="H59">
        <v>0</v>
      </c>
      <c r="I59">
        <v>0</v>
      </c>
      <c r="K59" t="s">
        <v>656</v>
      </c>
      <c r="L59">
        <f>SUMIF(D:D, K59, I:I)</f>
        <v>27187</v>
      </c>
      <c r="M59">
        <f>L59/SUM(L:L)</f>
        <v>1.8862329623633145E-3</v>
      </c>
    </row>
    <row r="60" spans="1:13" x14ac:dyDescent="0.25">
      <c r="A60" t="s">
        <v>9</v>
      </c>
      <c r="B60">
        <v>37211133</v>
      </c>
      <c r="C60" t="s">
        <v>104</v>
      </c>
      <c r="D60" t="s">
        <v>20</v>
      </c>
      <c r="E60">
        <v>0</v>
      </c>
      <c r="F60">
        <v>0</v>
      </c>
      <c r="G60">
        <v>399</v>
      </c>
      <c r="H60">
        <v>0</v>
      </c>
      <c r="I60">
        <v>0</v>
      </c>
      <c r="K60" t="s">
        <v>586</v>
      </c>
      <c r="L60">
        <f>SUMIF(D:D, K60, I:I)</f>
        <v>24584</v>
      </c>
      <c r="M60">
        <f>L60/SUM(L:L)</f>
        <v>1.7056369274557591E-3</v>
      </c>
    </row>
    <row r="61" spans="1:13" x14ac:dyDescent="0.25">
      <c r="A61" t="s">
        <v>9</v>
      </c>
      <c r="B61">
        <v>35629104</v>
      </c>
      <c r="C61" t="s">
        <v>52</v>
      </c>
      <c r="D61" t="s">
        <v>105</v>
      </c>
      <c r="E61">
        <v>0</v>
      </c>
      <c r="F61">
        <v>0</v>
      </c>
      <c r="G61">
        <v>299</v>
      </c>
      <c r="H61">
        <v>0</v>
      </c>
      <c r="I61">
        <v>1495</v>
      </c>
      <c r="K61" t="s">
        <v>51</v>
      </c>
      <c r="L61">
        <f>SUMIF(D:D, K61, I:I)</f>
        <v>24462</v>
      </c>
      <c r="M61">
        <f>L61/SUM(L:L)</f>
        <v>1.6971725723813366E-3</v>
      </c>
    </row>
    <row r="62" spans="1:13" x14ac:dyDescent="0.25">
      <c r="A62" t="s">
        <v>12</v>
      </c>
      <c r="B62">
        <v>21294549</v>
      </c>
      <c r="C62" t="s">
        <v>106</v>
      </c>
      <c r="D62" t="s">
        <v>107</v>
      </c>
      <c r="E62">
        <v>0</v>
      </c>
      <c r="F62">
        <v>0</v>
      </c>
      <c r="G62">
        <v>210.96</v>
      </c>
      <c r="H62">
        <v>0</v>
      </c>
      <c r="I62">
        <v>428</v>
      </c>
      <c r="K62" t="s">
        <v>120</v>
      </c>
      <c r="L62">
        <f>SUMIF(D:D, K62, I:I)</f>
        <v>24445</v>
      </c>
      <c r="M62">
        <f>L62/SUM(L:L)</f>
        <v>1.6959931130676876E-3</v>
      </c>
    </row>
    <row r="63" spans="1:13" x14ac:dyDescent="0.25">
      <c r="A63" t="s">
        <v>9</v>
      </c>
      <c r="B63">
        <v>23445363</v>
      </c>
      <c r="C63" t="s">
        <v>87</v>
      </c>
      <c r="D63" t="s">
        <v>108</v>
      </c>
      <c r="E63">
        <v>0</v>
      </c>
      <c r="F63">
        <v>19</v>
      </c>
      <c r="G63">
        <v>181.8</v>
      </c>
      <c r="H63">
        <v>20426</v>
      </c>
      <c r="I63">
        <v>81704</v>
      </c>
      <c r="K63" t="s">
        <v>142</v>
      </c>
      <c r="L63">
        <f>SUMIF(D:D, K63, I:I)</f>
        <v>23667</v>
      </c>
      <c r="M63">
        <f>L63/SUM(L:L)</f>
        <v>1.6420155044783377E-3</v>
      </c>
    </row>
    <row r="64" spans="1:13" x14ac:dyDescent="0.25">
      <c r="A64" t="s">
        <v>9</v>
      </c>
      <c r="B64">
        <v>28508008</v>
      </c>
      <c r="C64" t="s">
        <v>50</v>
      </c>
      <c r="D64" t="s">
        <v>51</v>
      </c>
      <c r="E64">
        <v>0</v>
      </c>
      <c r="F64">
        <v>3</v>
      </c>
      <c r="G64">
        <v>153.28</v>
      </c>
      <c r="H64">
        <v>176</v>
      </c>
      <c r="I64">
        <v>2464</v>
      </c>
      <c r="K64" t="s">
        <v>306</v>
      </c>
      <c r="L64">
        <f>SUMIF(D:D, K64, I:I)</f>
        <v>21320</v>
      </c>
      <c r="M64">
        <f>L64/SUM(L:L)</f>
        <v>1.4791807392351443E-3</v>
      </c>
    </row>
    <row r="65" spans="1:13" x14ac:dyDescent="0.25">
      <c r="A65" t="s">
        <v>93</v>
      </c>
      <c r="B65">
        <v>13234783</v>
      </c>
      <c r="C65" t="s">
        <v>109</v>
      </c>
      <c r="D65" t="s">
        <v>110</v>
      </c>
      <c r="E65">
        <v>0</v>
      </c>
      <c r="F65">
        <v>2</v>
      </c>
      <c r="G65">
        <v>571.83000000000004</v>
      </c>
      <c r="H65">
        <v>0</v>
      </c>
      <c r="I65">
        <v>1128</v>
      </c>
      <c r="K65" t="s">
        <v>335</v>
      </c>
      <c r="L65">
        <f>SUMIF(D:D, K65, I:I)</f>
        <v>21120</v>
      </c>
      <c r="M65">
        <f>L65/SUM(L:L)</f>
        <v>1.4653047473098615E-3</v>
      </c>
    </row>
    <row r="66" spans="1:13" x14ac:dyDescent="0.25">
      <c r="A66" t="s">
        <v>9</v>
      </c>
      <c r="B66">
        <v>31458505</v>
      </c>
      <c r="C66" t="s">
        <v>111</v>
      </c>
      <c r="D66" t="s">
        <v>112</v>
      </c>
      <c r="E66">
        <v>0</v>
      </c>
      <c r="F66">
        <v>0</v>
      </c>
      <c r="G66">
        <v>179.26</v>
      </c>
      <c r="H66">
        <v>0</v>
      </c>
      <c r="I66">
        <v>2185</v>
      </c>
      <c r="K66" t="s">
        <v>127</v>
      </c>
      <c r="L66">
        <f>SUMIF(D:D, K66, I:I)</f>
        <v>21007</v>
      </c>
      <c r="M66">
        <f>L66/SUM(L:L)</f>
        <v>1.4574648118720766E-3</v>
      </c>
    </row>
    <row r="67" spans="1:13" x14ac:dyDescent="0.25">
      <c r="A67" t="s">
        <v>9</v>
      </c>
      <c r="B67">
        <v>31146532</v>
      </c>
      <c r="C67" t="s">
        <v>100</v>
      </c>
      <c r="D67" t="s">
        <v>101</v>
      </c>
      <c r="E67">
        <v>0</v>
      </c>
      <c r="F67">
        <v>0</v>
      </c>
      <c r="G67">
        <v>157.46</v>
      </c>
      <c r="H67">
        <v>0</v>
      </c>
      <c r="I67">
        <v>0</v>
      </c>
      <c r="K67" t="s">
        <v>192</v>
      </c>
      <c r="L67">
        <f>SUMIF(D:D, K67, I:I)</f>
        <v>20376</v>
      </c>
      <c r="M67">
        <f>L67/SUM(L:L)</f>
        <v>1.4136860573478096E-3</v>
      </c>
    </row>
    <row r="68" spans="1:13" x14ac:dyDescent="0.25">
      <c r="A68" t="s">
        <v>9</v>
      </c>
      <c r="B68">
        <v>12078027</v>
      </c>
      <c r="C68" t="s">
        <v>69</v>
      </c>
      <c r="D68" t="s">
        <v>113</v>
      </c>
      <c r="E68">
        <v>5</v>
      </c>
      <c r="F68">
        <v>1</v>
      </c>
      <c r="G68">
        <v>204.03</v>
      </c>
      <c r="H68">
        <v>0</v>
      </c>
      <c r="I68">
        <v>1244</v>
      </c>
      <c r="K68" t="s">
        <v>320</v>
      </c>
      <c r="L68">
        <f>SUMIF(D:D, K68, I:I)</f>
        <v>20303</v>
      </c>
      <c r="M68">
        <f>L68/SUM(L:L)</f>
        <v>1.4086213202950813E-3</v>
      </c>
    </row>
    <row r="69" spans="1:13" x14ac:dyDescent="0.25">
      <c r="A69" t="s">
        <v>9</v>
      </c>
      <c r="B69">
        <v>7482135</v>
      </c>
      <c r="C69" t="s">
        <v>114</v>
      </c>
      <c r="D69" t="s">
        <v>115</v>
      </c>
      <c r="E69">
        <v>0</v>
      </c>
      <c r="F69">
        <v>0</v>
      </c>
      <c r="G69">
        <v>128.68</v>
      </c>
      <c r="H69">
        <v>3749.45</v>
      </c>
      <c r="I69">
        <v>10311</v>
      </c>
      <c r="K69" t="s">
        <v>592</v>
      </c>
      <c r="L69">
        <f>SUMIF(D:D, K69, I:I)</f>
        <v>20000</v>
      </c>
      <c r="M69">
        <f>L69/SUM(L:L)</f>
        <v>1.3875991925282778E-3</v>
      </c>
    </row>
    <row r="70" spans="1:13" x14ac:dyDescent="0.25">
      <c r="A70" t="s">
        <v>9</v>
      </c>
      <c r="B70">
        <v>21241596</v>
      </c>
      <c r="C70" t="s">
        <v>116</v>
      </c>
      <c r="D70" t="s">
        <v>117</v>
      </c>
      <c r="E70">
        <v>0</v>
      </c>
      <c r="F70">
        <v>0</v>
      </c>
      <c r="G70">
        <v>558</v>
      </c>
      <c r="H70">
        <v>0</v>
      </c>
      <c r="I70">
        <v>414</v>
      </c>
      <c r="K70" t="s">
        <v>452</v>
      </c>
      <c r="L70">
        <f>SUMIF(D:D, K70, I:I)</f>
        <v>19123</v>
      </c>
      <c r="M70">
        <f>L70/SUM(L:L)</f>
        <v>1.3267529679359129E-3</v>
      </c>
    </row>
    <row r="71" spans="1:13" x14ac:dyDescent="0.25">
      <c r="A71" t="s">
        <v>12</v>
      </c>
      <c r="B71">
        <v>30110835</v>
      </c>
      <c r="C71" t="s">
        <v>10</v>
      </c>
      <c r="D71" t="s">
        <v>18</v>
      </c>
      <c r="E71">
        <v>0</v>
      </c>
      <c r="F71">
        <v>0</v>
      </c>
      <c r="G71">
        <v>1182</v>
      </c>
      <c r="H71">
        <v>0</v>
      </c>
      <c r="I71">
        <v>0</v>
      </c>
      <c r="K71" t="s">
        <v>696</v>
      </c>
      <c r="L71">
        <f>SUMIF(D:D, K71, I:I)</f>
        <v>18801</v>
      </c>
      <c r="M71">
        <f>L71/SUM(L:L)</f>
        <v>1.3044126209362076E-3</v>
      </c>
    </row>
    <row r="72" spans="1:13" x14ac:dyDescent="0.25">
      <c r="A72" t="s">
        <v>9</v>
      </c>
      <c r="B72">
        <v>32955312</v>
      </c>
      <c r="C72" t="s">
        <v>118</v>
      </c>
      <c r="D72" t="s">
        <v>98</v>
      </c>
      <c r="E72">
        <v>4</v>
      </c>
      <c r="F72">
        <v>4</v>
      </c>
      <c r="G72">
        <v>103.76</v>
      </c>
      <c r="H72">
        <v>0</v>
      </c>
      <c r="I72">
        <v>104</v>
      </c>
      <c r="K72" t="s">
        <v>65</v>
      </c>
      <c r="L72">
        <f>SUMIF(D:D, K72, I:I)</f>
        <v>18753</v>
      </c>
      <c r="M72">
        <f>L72/SUM(L:L)</f>
        <v>1.3010823828741398E-3</v>
      </c>
    </row>
    <row r="73" spans="1:13" x14ac:dyDescent="0.25">
      <c r="A73" t="s">
        <v>9</v>
      </c>
      <c r="B73">
        <v>19362533</v>
      </c>
      <c r="C73" t="s">
        <v>119</v>
      </c>
      <c r="D73" t="s">
        <v>120</v>
      </c>
      <c r="E73">
        <v>0</v>
      </c>
      <c r="F73">
        <v>0</v>
      </c>
      <c r="G73">
        <v>239.13</v>
      </c>
      <c r="H73">
        <v>0</v>
      </c>
      <c r="I73">
        <v>222</v>
      </c>
      <c r="K73" t="s">
        <v>310</v>
      </c>
      <c r="L73">
        <f>SUMIF(D:D, K73, I:I)</f>
        <v>18426</v>
      </c>
      <c r="M73">
        <f>L73/SUM(L:L)</f>
        <v>1.2783951360763024E-3</v>
      </c>
    </row>
    <row r="74" spans="1:13" x14ac:dyDescent="0.25">
      <c r="A74" t="s">
        <v>9</v>
      </c>
      <c r="B74">
        <v>38656172</v>
      </c>
      <c r="C74" t="s">
        <v>86</v>
      </c>
      <c r="D74" t="s">
        <v>78</v>
      </c>
      <c r="E74">
        <v>0</v>
      </c>
      <c r="F74">
        <v>0</v>
      </c>
      <c r="G74">
        <v>526</v>
      </c>
      <c r="H74">
        <v>0</v>
      </c>
      <c r="I74">
        <v>0</v>
      </c>
      <c r="K74" t="s">
        <v>769</v>
      </c>
      <c r="L74">
        <f>SUMIF(D:D, K74, I:I)</f>
        <v>18313</v>
      </c>
      <c r="M74">
        <f>L74/SUM(L:L)</f>
        <v>1.2705552006385176E-3</v>
      </c>
    </row>
    <row r="75" spans="1:13" x14ac:dyDescent="0.25">
      <c r="A75" t="s">
        <v>9</v>
      </c>
      <c r="B75">
        <v>14041319</v>
      </c>
      <c r="C75" t="s">
        <v>121</v>
      </c>
      <c r="D75" t="s">
        <v>122</v>
      </c>
      <c r="E75">
        <v>3</v>
      </c>
      <c r="F75">
        <v>2</v>
      </c>
      <c r="G75">
        <v>306</v>
      </c>
      <c r="H75">
        <v>0</v>
      </c>
      <c r="I75">
        <v>306</v>
      </c>
      <c r="K75" t="s">
        <v>791</v>
      </c>
      <c r="L75">
        <f>SUMIF(D:D, K75, I:I)</f>
        <v>18000</v>
      </c>
      <c r="M75">
        <f>L75/SUM(L:L)</f>
        <v>1.2488392732754501E-3</v>
      </c>
    </row>
    <row r="76" spans="1:13" x14ac:dyDescent="0.25">
      <c r="A76" t="s">
        <v>12</v>
      </c>
      <c r="B76">
        <v>41028141</v>
      </c>
      <c r="C76" t="s">
        <v>123</v>
      </c>
      <c r="D76" t="s">
        <v>124</v>
      </c>
      <c r="E76">
        <v>0</v>
      </c>
      <c r="F76">
        <v>0</v>
      </c>
      <c r="G76">
        <v>325</v>
      </c>
      <c r="H76">
        <v>0</v>
      </c>
      <c r="I76">
        <v>0</v>
      </c>
      <c r="K76" t="s">
        <v>308</v>
      </c>
      <c r="L76">
        <f>SUMIF(D:D, K76, I:I)</f>
        <v>17913</v>
      </c>
      <c r="M76">
        <f>L76/SUM(L:L)</f>
        <v>1.2428032167879522E-3</v>
      </c>
    </row>
    <row r="77" spans="1:13" x14ac:dyDescent="0.25">
      <c r="A77" t="s">
        <v>9</v>
      </c>
      <c r="B77">
        <v>38135225</v>
      </c>
      <c r="C77" t="s">
        <v>88</v>
      </c>
      <c r="D77" t="s">
        <v>78</v>
      </c>
      <c r="E77">
        <v>0</v>
      </c>
      <c r="F77">
        <v>0</v>
      </c>
      <c r="G77">
        <v>906</v>
      </c>
      <c r="H77">
        <v>0</v>
      </c>
      <c r="I77">
        <v>0</v>
      </c>
      <c r="K77" t="s">
        <v>49</v>
      </c>
      <c r="L77">
        <f>SUMIF(D:D, K77, I:I)</f>
        <v>17859</v>
      </c>
      <c r="M77">
        <f>L77/SUM(L:L)</f>
        <v>1.2390566989681257E-3</v>
      </c>
    </row>
    <row r="78" spans="1:13" x14ac:dyDescent="0.25">
      <c r="A78" t="s">
        <v>36</v>
      </c>
      <c r="B78">
        <v>18510127</v>
      </c>
      <c r="C78" t="s">
        <v>125</v>
      </c>
      <c r="D78" t="s">
        <v>38</v>
      </c>
      <c r="E78">
        <v>4</v>
      </c>
      <c r="F78">
        <v>48</v>
      </c>
      <c r="G78">
        <v>319</v>
      </c>
      <c r="H78">
        <v>12197.05</v>
      </c>
      <c r="I78">
        <v>15950</v>
      </c>
      <c r="K78" t="s">
        <v>419</v>
      </c>
      <c r="L78">
        <f>SUMIF(D:D, K78, I:I)</f>
        <v>17508</v>
      </c>
      <c r="M78">
        <f>L78/SUM(L:L)</f>
        <v>1.2147043331392545E-3</v>
      </c>
    </row>
    <row r="79" spans="1:13" x14ac:dyDescent="0.25">
      <c r="A79" t="s">
        <v>12</v>
      </c>
      <c r="B79">
        <v>17942997</v>
      </c>
      <c r="C79" t="s">
        <v>126</v>
      </c>
      <c r="D79" t="s">
        <v>127</v>
      </c>
      <c r="E79">
        <v>0</v>
      </c>
      <c r="F79">
        <v>0</v>
      </c>
      <c r="G79">
        <v>288.10000000000002</v>
      </c>
      <c r="H79">
        <v>0</v>
      </c>
      <c r="I79">
        <v>1986</v>
      </c>
      <c r="K79" t="s">
        <v>53</v>
      </c>
      <c r="L79">
        <f>SUMIF(D:D, K79, I:I)</f>
        <v>17402</v>
      </c>
      <c r="M79">
        <f>L79/SUM(L:L)</f>
        <v>1.2073500574188547E-3</v>
      </c>
    </row>
    <row r="80" spans="1:13" x14ac:dyDescent="0.25">
      <c r="A80" t="s">
        <v>9</v>
      </c>
      <c r="B80">
        <v>30993330</v>
      </c>
      <c r="C80" t="s">
        <v>128</v>
      </c>
      <c r="D80" t="s">
        <v>129</v>
      </c>
      <c r="E80">
        <v>0</v>
      </c>
      <c r="F80">
        <v>0</v>
      </c>
      <c r="G80">
        <v>1782</v>
      </c>
      <c r="H80">
        <v>0</v>
      </c>
      <c r="I80">
        <v>1782</v>
      </c>
      <c r="K80" t="s">
        <v>33</v>
      </c>
      <c r="L80">
        <f>SUMIF(D:D, K80, I:I)</f>
        <v>17197</v>
      </c>
      <c r="M80">
        <f>L80/SUM(L:L)</f>
        <v>1.1931271656954398E-3</v>
      </c>
    </row>
    <row r="81" spans="1:13" x14ac:dyDescent="0.25">
      <c r="A81" t="s">
        <v>12</v>
      </c>
      <c r="B81">
        <v>33312363</v>
      </c>
      <c r="C81" t="s">
        <v>130</v>
      </c>
      <c r="D81" t="s">
        <v>131</v>
      </c>
      <c r="E81">
        <v>0</v>
      </c>
      <c r="F81">
        <v>0</v>
      </c>
      <c r="G81">
        <v>214</v>
      </c>
      <c r="H81">
        <v>0</v>
      </c>
      <c r="I81">
        <v>642</v>
      </c>
      <c r="K81" t="s">
        <v>112</v>
      </c>
      <c r="L81">
        <f>SUMIF(D:D, K81, I:I)</f>
        <v>16769</v>
      </c>
      <c r="M81">
        <f>L81/SUM(L:L)</f>
        <v>1.1634325429753347E-3</v>
      </c>
    </row>
    <row r="82" spans="1:13" x14ac:dyDescent="0.25">
      <c r="A82" t="s">
        <v>9</v>
      </c>
      <c r="B82">
        <v>34843052</v>
      </c>
      <c r="C82" t="s">
        <v>132</v>
      </c>
      <c r="D82" t="s">
        <v>98</v>
      </c>
      <c r="E82">
        <v>0</v>
      </c>
      <c r="F82">
        <v>0</v>
      </c>
      <c r="G82">
        <v>911.76</v>
      </c>
      <c r="H82">
        <v>0</v>
      </c>
      <c r="I82">
        <v>0</v>
      </c>
      <c r="K82" t="s">
        <v>154</v>
      </c>
      <c r="L82">
        <f>SUMIF(D:D, K82, I:I)</f>
        <v>15481</v>
      </c>
      <c r="M82">
        <f>L82/SUM(L:L)</f>
        <v>1.0740711549765134E-3</v>
      </c>
    </row>
    <row r="83" spans="1:13" x14ac:dyDescent="0.25">
      <c r="A83" t="s">
        <v>9</v>
      </c>
      <c r="B83">
        <v>41314217</v>
      </c>
      <c r="C83" t="s">
        <v>133</v>
      </c>
      <c r="D83" t="s">
        <v>11</v>
      </c>
      <c r="E83">
        <v>0</v>
      </c>
      <c r="F83">
        <v>0</v>
      </c>
      <c r="G83">
        <v>399</v>
      </c>
      <c r="H83">
        <v>0</v>
      </c>
      <c r="I83">
        <v>0</v>
      </c>
      <c r="K83" t="s">
        <v>224</v>
      </c>
      <c r="L83">
        <f>SUMIF(D:D, K83, I:I)</f>
        <v>15390</v>
      </c>
      <c r="M83">
        <f>L83/SUM(L:L)</f>
        <v>1.0677575786505098E-3</v>
      </c>
    </row>
    <row r="84" spans="1:13" x14ac:dyDescent="0.25">
      <c r="A84" t="s">
        <v>9</v>
      </c>
      <c r="B84">
        <v>39693534</v>
      </c>
      <c r="C84" t="s">
        <v>32</v>
      </c>
      <c r="D84" t="s">
        <v>78</v>
      </c>
      <c r="E84">
        <v>0</v>
      </c>
      <c r="F84">
        <v>0</v>
      </c>
      <c r="G84">
        <v>582</v>
      </c>
      <c r="H84">
        <v>0</v>
      </c>
      <c r="I84">
        <v>0</v>
      </c>
      <c r="K84" t="s">
        <v>459</v>
      </c>
      <c r="L84">
        <f>SUMIF(D:D, K84, I:I)</f>
        <v>15141</v>
      </c>
      <c r="M84">
        <f>L84/SUM(L:L)</f>
        <v>1.0504819687035328E-3</v>
      </c>
    </row>
    <row r="85" spans="1:13" x14ac:dyDescent="0.25">
      <c r="A85" t="s">
        <v>9</v>
      </c>
      <c r="B85">
        <v>34867621</v>
      </c>
      <c r="C85" t="s">
        <v>134</v>
      </c>
      <c r="D85" t="s">
        <v>18</v>
      </c>
      <c r="E85">
        <v>0</v>
      </c>
      <c r="F85">
        <v>0</v>
      </c>
      <c r="G85">
        <v>399</v>
      </c>
      <c r="H85">
        <v>0</v>
      </c>
      <c r="I85">
        <v>0</v>
      </c>
      <c r="K85" t="s">
        <v>606</v>
      </c>
      <c r="L85">
        <f>SUMIF(D:D, K85, I:I)</f>
        <v>15120</v>
      </c>
      <c r="M85">
        <f>L85/SUM(L:L)</f>
        <v>1.0490249895513781E-3</v>
      </c>
    </row>
    <row r="86" spans="1:13" x14ac:dyDescent="0.25">
      <c r="A86" t="s">
        <v>9</v>
      </c>
      <c r="B86">
        <v>35135442</v>
      </c>
      <c r="C86" t="s">
        <v>135</v>
      </c>
      <c r="D86" t="s">
        <v>136</v>
      </c>
      <c r="E86">
        <v>0</v>
      </c>
      <c r="F86">
        <v>0</v>
      </c>
      <c r="G86">
        <v>177.53</v>
      </c>
      <c r="H86">
        <v>0</v>
      </c>
      <c r="I86">
        <v>198</v>
      </c>
      <c r="K86" t="s">
        <v>115</v>
      </c>
      <c r="L86">
        <f>SUMIF(D:D, K86, I:I)</f>
        <v>14664</v>
      </c>
      <c r="M86">
        <f>L86/SUM(L:L)</f>
        <v>1.0173877279617335E-3</v>
      </c>
    </row>
    <row r="87" spans="1:13" x14ac:dyDescent="0.25">
      <c r="A87" t="s">
        <v>9</v>
      </c>
      <c r="B87">
        <v>36454320</v>
      </c>
      <c r="C87" t="s">
        <v>52</v>
      </c>
      <c r="D87" t="s">
        <v>137</v>
      </c>
      <c r="E87">
        <v>5</v>
      </c>
      <c r="F87">
        <v>3</v>
      </c>
      <c r="G87">
        <v>283.06</v>
      </c>
      <c r="H87">
        <v>457.41</v>
      </c>
      <c r="I87">
        <v>13265</v>
      </c>
      <c r="K87" t="s">
        <v>233</v>
      </c>
      <c r="L87">
        <f>SUMIF(D:D, K87, I:I)</f>
        <v>14369</v>
      </c>
      <c r="M87">
        <f>L87/SUM(L:L)</f>
        <v>9.9692063987194134E-4</v>
      </c>
    </row>
    <row r="88" spans="1:13" x14ac:dyDescent="0.25">
      <c r="A88" t="s">
        <v>9</v>
      </c>
      <c r="B88">
        <v>34842558</v>
      </c>
      <c r="C88" t="s">
        <v>138</v>
      </c>
      <c r="D88" t="s">
        <v>98</v>
      </c>
      <c r="E88">
        <v>0</v>
      </c>
      <c r="F88">
        <v>0</v>
      </c>
      <c r="G88">
        <v>122.2</v>
      </c>
      <c r="H88">
        <v>0</v>
      </c>
      <c r="I88">
        <v>0</v>
      </c>
      <c r="K88" t="s">
        <v>27</v>
      </c>
      <c r="L88">
        <f>SUMIF(D:D, K88, I:I)</f>
        <v>13454</v>
      </c>
      <c r="M88">
        <f>L88/SUM(L:L)</f>
        <v>9.3343797681377252E-4</v>
      </c>
    </row>
    <row r="89" spans="1:13" x14ac:dyDescent="0.25">
      <c r="A89" t="s">
        <v>9</v>
      </c>
      <c r="B89">
        <v>14433961</v>
      </c>
      <c r="C89" t="s">
        <v>73</v>
      </c>
      <c r="D89" t="s">
        <v>74</v>
      </c>
      <c r="E89">
        <v>0</v>
      </c>
      <c r="F89">
        <v>9</v>
      </c>
      <c r="G89">
        <v>321</v>
      </c>
      <c r="H89">
        <v>0</v>
      </c>
      <c r="I89">
        <v>30495</v>
      </c>
      <c r="K89" t="s">
        <v>137</v>
      </c>
      <c r="L89">
        <f>SUMIF(D:D, K89, I:I)</f>
        <v>13265</v>
      </c>
      <c r="M89">
        <f>L89/SUM(L:L)</f>
        <v>9.2032516444438025E-4</v>
      </c>
    </row>
    <row r="90" spans="1:13" x14ac:dyDescent="0.25">
      <c r="A90" t="s">
        <v>9</v>
      </c>
      <c r="B90">
        <v>16410969</v>
      </c>
      <c r="C90" t="s">
        <v>139</v>
      </c>
      <c r="D90" t="s">
        <v>140</v>
      </c>
      <c r="E90">
        <v>0</v>
      </c>
      <c r="F90">
        <v>0</v>
      </c>
      <c r="G90">
        <v>1200</v>
      </c>
      <c r="H90">
        <v>0</v>
      </c>
      <c r="I90">
        <v>0</v>
      </c>
      <c r="K90" t="s">
        <v>117</v>
      </c>
      <c r="L90">
        <f>SUMIF(D:D, K90, I:I)</f>
        <v>12096</v>
      </c>
      <c r="M90">
        <f>L90/SUM(L:L)</f>
        <v>8.3921999164110245E-4</v>
      </c>
    </row>
    <row r="91" spans="1:13" x14ac:dyDescent="0.25">
      <c r="A91" t="s">
        <v>12</v>
      </c>
      <c r="B91">
        <v>11865742</v>
      </c>
      <c r="C91" t="s">
        <v>123</v>
      </c>
      <c r="D91" t="s">
        <v>65</v>
      </c>
      <c r="E91">
        <v>0</v>
      </c>
      <c r="F91">
        <v>6</v>
      </c>
      <c r="G91">
        <v>329</v>
      </c>
      <c r="H91">
        <v>0</v>
      </c>
      <c r="I91">
        <v>3410</v>
      </c>
      <c r="K91" t="s">
        <v>482</v>
      </c>
      <c r="L91">
        <f>SUMIF(D:D, K91, I:I)</f>
        <v>11835</v>
      </c>
      <c r="M91">
        <f>L91/SUM(L:L)</f>
        <v>8.2111182217860842E-4</v>
      </c>
    </row>
    <row r="92" spans="1:13" x14ac:dyDescent="0.25">
      <c r="A92" t="s">
        <v>39</v>
      </c>
      <c r="B92">
        <v>9298903</v>
      </c>
      <c r="C92" t="s">
        <v>94</v>
      </c>
      <c r="D92" t="s">
        <v>95</v>
      </c>
      <c r="E92">
        <v>4</v>
      </c>
      <c r="F92">
        <v>98</v>
      </c>
      <c r="G92">
        <v>795.3</v>
      </c>
      <c r="H92">
        <v>0</v>
      </c>
      <c r="I92">
        <v>109437</v>
      </c>
      <c r="K92" t="s">
        <v>496</v>
      </c>
      <c r="L92">
        <f>SUMIF(D:D, K92, I:I)</f>
        <v>11772</v>
      </c>
      <c r="M92">
        <f>L92/SUM(L:L)</f>
        <v>8.1674088472214433E-4</v>
      </c>
    </row>
    <row r="93" spans="1:13" x14ac:dyDescent="0.25">
      <c r="A93" t="s">
        <v>9</v>
      </c>
      <c r="B93">
        <v>3340909</v>
      </c>
      <c r="C93" t="s">
        <v>141</v>
      </c>
      <c r="D93" t="s">
        <v>142</v>
      </c>
      <c r="E93">
        <v>4</v>
      </c>
      <c r="F93">
        <v>3</v>
      </c>
      <c r="G93">
        <v>885</v>
      </c>
      <c r="H93">
        <v>0</v>
      </c>
      <c r="I93">
        <v>3540</v>
      </c>
      <c r="K93" t="s">
        <v>682</v>
      </c>
      <c r="L93">
        <f>SUMIF(D:D, K93, I:I)</f>
        <v>11148</v>
      </c>
      <c r="M93">
        <f>L93/SUM(L:L)</f>
        <v>7.7344778991526213E-4</v>
      </c>
    </row>
    <row r="94" spans="1:13" x14ac:dyDescent="0.25">
      <c r="A94" t="s">
        <v>9</v>
      </c>
      <c r="B94">
        <v>37210704</v>
      </c>
      <c r="C94" t="s">
        <v>143</v>
      </c>
      <c r="D94" t="s">
        <v>20</v>
      </c>
      <c r="E94">
        <v>0</v>
      </c>
      <c r="F94">
        <v>0</v>
      </c>
      <c r="G94">
        <v>399</v>
      </c>
      <c r="H94">
        <v>0</v>
      </c>
      <c r="I94">
        <v>0</v>
      </c>
      <c r="K94" t="s">
        <v>316</v>
      </c>
      <c r="L94">
        <f>SUMIF(D:D, K94, I:I)</f>
        <v>10971</v>
      </c>
      <c r="M94">
        <f>L94/SUM(L:L)</f>
        <v>7.6116753706138688E-4</v>
      </c>
    </row>
    <row r="95" spans="1:13" x14ac:dyDescent="0.25">
      <c r="A95" t="s">
        <v>9</v>
      </c>
      <c r="B95">
        <v>40799492</v>
      </c>
      <c r="C95" t="s">
        <v>132</v>
      </c>
      <c r="D95" t="s">
        <v>47</v>
      </c>
      <c r="E95">
        <v>0</v>
      </c>
      <c r="F95">
        <v>0</v>
      </c>
      <c r="G95">
        <v>319</v>
      </c>
      <c r="H95">
        <v>0</v>
      </c>
      <c r="I95">
        <v>0</v>
      </c>
      <c r="K95" t="s">
        <v>805</v>
      </c>
      <c r="L95">
        <f>SUMIF(D:D, K95, I:I)</f>
        <v>10686</v>
      </c>
      <c r="M95">
        <f>L95/SUM(L:L)</f>
        <v>7.4139424856785882E-4</v>
      </c>
    </row>
    <row r="96" spans="1:13" x14ac:dyDescent="0.25">
      <c r="A96" t="s">
        <v>9</v>
      </c>
      <c r="B96">
        <v>3340861</v>
      </c>
      <c r="C96" t="s">
        <v>144</v>
      </c>
      <c r="D96" t="s">
        <v>142</v>
      </c>
      <c r="E96">
        <v>0</v>
      </c>
      <c r="F96">
        <v>4</v>
      </c>
      <c r="G96">
        <v>252</v>
      </c>
      <c r="H96">
        <v>458.18</v>
      </c>
      <c r="I96">
        <v>1260</v>
      </c>
      <c r="K96" t="s">
        <v>282</v>
      </c>
      <c r="L96">
        <f>SUMIF(D:D, K96, I:I)</f>
        <v>10483</v>
      </c>
      <c r="M96">
        <f>L96/SUM(L:L)</f>
        <v>7.273101167636968E-4</v>
      </c>
    </row>
    <row r="97" spans="1:13" x14ac:dyDescent="0.25">
      <c r="A97" t="s">
        <v>145</v>
      </c>
      <c r="B97">
        <v>6179397</v>
      </c>
      <c r="C97" t="s">
        <v>146</v>
      </c>
      <c r="D97" t="s">
        <v>147</v>
      </c>
      <c r="E97">
        <v>4</v>
      </c>
      <c r="F97">
        <v>67</v>
      </c>
      <c r="G97">
        <v>322.64999999999998</v>
      </c>
      <c r="H97">
        <v>11067.6</v>
      </c>
      <c r="I97">
        <v>36365</v>
      </c>
      <c r="K97" t="s">
        <v>325</v>
      </c>
      <c r="L97">
        <f>SUMIF(D:D, K97, I:I)</f>
        <v>10152</v>
      </c>
      <c r="M97">
        <f>L97/SUM(L:L)</f>
        <v>7.0434535012735386E-4</v>
      </c>
    </row>
    <row r="98" spans="1:13" x14ac:dyDescent="0.25">
      <c r="A98" t="s">
        <v>9</v>
      </c>
      <c r="B98">
        <v>36617931</v>
      </c>
      <c r="C98" t="s">
        <v>148</v>
      </c>
      <c r="D98" t="s">
        <v>149</v>
      </c>
      <c r="E98">
        <v>1</v>
      </c>
      <c r="F98">
        <v>1</v>
      </c>
      <c r="G98">
        <v>1761.22</v>
      </c>
      <c r="H98">
        <v>187.66</v>
      </c>
      <c r="I98">
        <v>1689</v>
      </c>
      <c r="K98" t="s">
        <v>222</v>
      </c>
      <c r="L98">
        <f>SUMIF(D:D, K98, I:I)</f>
        <v>9951</v>
      </c>
      <c r="M98">
        <f>L98/SUM(L:L)</f>
        <v>6.9039997824244469E-4</v>
      </c>
    </row>
    <row r="99" spans="1:13" x14ac:dyDescent="0.25">
      <c r="A99" t="s">
        <v>12</v>
      </c>
      <c r="B99">
        <v>32651743</v>
      </c>
      <c r="C99" t="s">
        <v>150</v>
      </c>
      <c r="D99" t="s">
        <v>151</v>
      </c>
      <c r="E99">
        <v>0</v>
      </c>
      <c r="F99">
        <v>0</v>
      </c>
      <c r="G99">
        <v>853.2</v>
      </c>
      <c r="H99">
        <v>0</v>
      </c>
      <c r="I99">
        <v>0</v>
      </c>
      <c r="K99" t="s">
        <v>160</v>
      </c>
      <c r="L99">
        <f>SUMIF(D:D, K99, I:I)</f>
        <v>9466</v>
      </c>
      <c r="M99">
        <f>L99/SUM(L:L)</f>
        <v>6.5675069782363395E-4</v>
      </c>
    </row>
    <row r="100" spans="1:13" x14ac:dyDescent="0.25">
      <c r="A100" t="s">
        <v>152</v>
      </c>
      <c r="B100">
        <v>35395078</v>
      </c>
      <c r="C100" t="s">
        <v>153</v>
      </c>
      <c r="D100" t="s">
        <v>154</v>
      </c>
      <c r="E100">
        <v>0</v>
      </c>
      <c r="F100">
        <v>0</v>
      </c>
      <c r="G100">
        <v>1123.8</v>
      </c>
      <c r="H100">
        <v>0</v>
      </c>
      <c r="I100">
        <v>990</v>
      </c>
      <c r="K100" t="s">
        <v>124</v>
      </c>
      <c r="L100">
        <f>SUMIF(D:D, K100, I:I)</f>
        <v>9098</v>
      </c>
      <c r="M100">
        <f>L100/SUM(L:L)</f>
        <v>6.3121887268111358E-4</v>
      </c>
    </row>
    <row r="101" spans="1:13" x14ac:dyDescent="0.25">
      <c r="A101" t="s">
        <v>12</v>
      </c>
      <c r="B101">
        <v>14559463</v>
      </c>
      <c r="C101" t="s">
        <v>69</v>
      </c>
      <c r="D101" t="s">
        <v>120</v>
      </c>
      <c r="E101">
        <v>0</v>
      </c>
      <c r="F101">
        <v>1</v>
      </c>
      <c r="G101">
        <v>217.96</v>
      </c>
      <c r="H101">
        <v>0</v>
      </c>
      <c r="I101">
        <v>3058</v>
      </c>
      <c r="K101" t="s">
        <v>816</v>
      </c>
      <c r="L101">
        <f>SUMIF(D:D, K101, I:I)</f>
        <v>9072</v>
      </c>
      <c r="M101">
        <f>L101/SUM(L:L)</f>
        <v>6.2941499373082681E-4</v>
      </c>
    </row>
    <row r="102" spans="1:13" x14ac:dyDescent="0.25">
      <c r="A102" t="s">
        <v>12</v>
      </c>
      <c r="B102">
        <v>32868336</v>
      </c>
      <c r="C102" t="s">
        <v>91</v>
      </c>
      <c r="D102" t="s">
        <v>92</v>
      </c>
      <c r="E102">
        <v>0</v>
      </c>
      <c r="F102">
        <v>0</v>
      </c>
      <c r="G102">
        <v>1196.53</v>
      </c>
      <c r="H102">
        <v>0</v>
      </c>
      <c r="I102">
        <v>3456</v>
      </c>
      <c r="K102" t="s">
        <v>386</v>
      </c>
      <c r="L102">
        <f>SUMIF(D:D, K102, I:I)</f>
        <v>8891</v>
      </c>
      <c r="M102">
        <f>L102/SUM(L:L)</f>
        <v>6.1685722103844596E-4</v>
      </c>
    </row>
    <row r="103" spans="1:13" x14ac:dyDescent="0.25">
      <c r="A103" t="s">
        <v>9</v>
      </c>
      <c r="B103">
        <v>28515365</v>
      </c>
      <c r="C103" t="s">
        <v>155</v>
      </c>
      <c r="D103" t="s">
        <v>156</v>
      </c>
      <c r="E103">
        <v>0</v>
      </c>
      <c r="F103">
        <v>0</v>
      </c>
      <c r="G103">
        <v>421.26</v>
      </c>
      <c r="H103">
        <v>0</v>
      </c>
      <c r="I103">
        <v>992</v>
      </c>
      <c r="K103" t="s">
        <v>653</v>
      </c>
      <c r="L103">
        <f>SUMIF(D:D, K103, I:I)</f>
        <v>8645</v>
      </c>
      <c r="M103">
        <f>L103/SUM(L:L)</f>
        <v>5.9978975097034807E-4</v>
      </c>
    </row>
    <row r="104" spans="1:13" x14ac:dyDescent="0.25">
      <c r="A104" t="s">
        <v>12</v>
      </c>
      <c r="B104">
        <v>37418847</v>
      </c>
      <c r="C104" t="s">
        <v>157</v>
      </c>
      <c r="D104" t="s">
        <v>158</v>
      </c>
      <c r="E104">
        <v>0</v>
      </c>
      <c r="F104">
        <v>0</v>
      </c>
      <c r="G104">
        <v>397.56</v>
      </c>
      <c r="H104">
        <v>0</v>
      </c>
      <c r="I104">
        <v>6551</v>
      </c>
      <c r="K104" t="s">
        <v>689</v>
      </c>
      <c r="L104">
        <f>SUMIF(D:D, K104, I:I)</f>
        <v>8626</v>
      </c>
      <c r="M104">
        <f>L104/SUM(L:L)</f>
        <v>5.9847153173744623E-4</v>
      </c>
    </row>
    <row r="105" spans="1:13" x14ac:dyDescent="0.25">
      <c r="A105" t="s">
        <v>9</v>
      </c>
      <c r="B105">
        <v>33297460</v>
      </c>
      <c r="C105" t="s">
        <v>19</v>
      </c>
      <c r="D105" t="s">
        <v>18</v>
      </c>
      <c r="E105">
        <v>0</v>
      </c>
      <c r="F105">
        <v>0</v>
      </c>
      <c r="G105">
        <v>1249</v>
      </c>
      <c r="H105">
        <v>0</v>
      </c>
      <c r="I105">
        <v>0</v>
      </c>
      <c r="K105" t="s">
        <v>265</v>
      </c>
      <c r="L105">
        <f>SUMIF(D:D, K105, I:I)</f>
        <v>8454</v>
      </c>
      <c r="M105">
        <f>L105/SUM(L:L)</f>
        <v>5.8653817868170306E-4</v>
      </c>
    </row>
    <row r="106" spans="1:13" x14ac:dyDescent="0.25">
      <c r="A106" t="s">
        <v>9</v>
      </c>
      <c r="B106">
        <v>11723432</v>
      </c>
      <c r="C106" t="s">
        <v>159</v>
      </c>
      <c r="D106" t="s">
        <v>160</v>
      </c>
      <c r="E106">
        <v>4</v>
      </c>
      <c r="F106">
        <v>14</v>
      </c>
      <c r="G106">
        <v>240.33</v>
      </c>
      <c r="H106">
        <v>0</v>
      </c>
      <c r="I106">
        <v>9466</v>
      </c>
      <c r="K106" t="s">
        <v>105</v>
      </c>
      <c r="L106">
        <f>SUMIF(D:D, K106, I:I)</f>
        <v>8395</v>
      </c>
      <c r="M106">
        <f>L106/SUM(L:L)</f>
        <v>5.8244476106374468E-4</v>
      </c>
    </row>
    <row r="107" spans="1:13" x14ac:dyDescent="0.25">
      <c r="A107" t="s">
        <v>9</v>
      </c>
      <c r="B107">
        <v>8941619</v>
      </c>
      <c r="C107" t="s">
        <v>161</v>
      </c>
      <c r="D107" t="s">
        <v>162</v>
      </c>
      <c r="E107">
        <v>3</v>
      </c>
      <c r="F107">
        <v>11</v>
      </c>
      <c r="G107">
        <v>287.89999999999998</v>
      </c>
      <c r="H107">
        <v>0</v>
      </c>
      <c r="I107">
        <v>3449</v>
      </c>
      <c r="K107" t="s">
        <v>595</v>
      </c>
      <c r="L107">
        <f>SUMIF(D:D, K107, I:I)</f>
        <v>7676</v>
      </c>
      <c r="M107">
        <f>L107/SUM(L:L)</f>
        <v>5.3256057009235306E-4</v>
      </c>
    </row>
    <row r="108" spans="1:13" x14ac:dyDescent="0.25">
      <c r="A108" t="s">
        <v>12</v>
      </c>
      <c r="B108">
        <v>11865745</v>
      </c>
      <c r="C108" t="s">
        <v>123</v>
      </c>
      <c r="D108" t="s">
        <v>124</v>
      </c>
      <c r="E108">
        <v>0</v>
      </c>
      <c r="F108">
        <v>13</v>
      </c>
      <c r="G108">
        <v>274.73</v>
      </c>
      <c r="H108">
        <v>0</v>
      </c>
      <c r="I108">
        <v>9098</v>
      </c>
      <c r="K108" t="s">
        <v>563</v>
      </c>
      <c r="L108">
        <f>SUMIF(D:D, K108, I:I)</f>
        <v>7576</v>
      </c>
      <c r="M108">
        <f>L108/SUM(L:L)</f>
        <v>5.2562257412971166E-4</v>
      </c>
    </row>
    <row r="109" spans="1:13" x14ac:dyDescent="0.25">
      <c r="A109" t="s">
        <v>9</v>
      </c>
      <c r="B109">
        <v>41314173</v>
      </c>
      <c r="C109" t="s">
        <v>163</v>
      </c>
      <c r="D109" t="s">
        <v>11</v>
      </c>
      <c r="E109">
        <v>0</v>
      </c>
      <c r="F109">
        <v>0</v>
      </c>
      <c r="G109">
        <v>399</v>
      </c>
      <c r="H109">
        <v>0</v>
      </c>
      <c r="I109">
        <v>0</v>
      </c>
      <c r="K109" t="s">
        <v>257</v>
      </c>
      <c r="L109">
        <f>SUMIF(D:D, K109, I:I)</f>
        <v>7521</v>
      </c>
      <c r="M109">
        <f>L109/SUM(L:L)</f>
        <v>5.2180667635025888E-4</v>
      </c>
    </row>
    <row r="110" spans="1:13" x14ac:dyDescent="0.25">
      <c r="A110" t="s">
        <v>9</v>
      </c>
      <c r="B110">
        <v>11865675</v>
      </c>
      <c r="C110" t="s">
        <v>164</v>
      </c>
      <c r="D110" t="s">
        <v>165</v>
      </c>
      <c r="E110">
        <v>5</v>
      </c>
      <c r="F110">
        <v>0</v>
      </c>
      <c r="G110">
        <v>172.05</v>
      </c>
      <c r="H110">
        <v>291.77999999999997</v>
      </c>
      <c r="I110">
        <v>504</v>
      </c>
      <c r="K110" t="s">
        <v>361</v>
      </c>
      <c r="L110">
        <f>SUMIF(D:D, K110, I:I)</f>
        <v>7475</v>
      </c>
      <c r="M110">
        <f>L110/SUM(L:L)</f>
        <v>5.1861519820744389E-4</v>
      </c>
    </row>
    <row r="111" spans="1:13" x14ac:dyDescent="0.25">
      <c r="A111" t="s">
        <v>9</v>
      </c>
      <c r="B111">
        <v>28493794</v>
      </c>
      <c r="C111" t="s">
        <v>166</v>
      </c>
      <c r="D111" t="s">
        <v>18</v>
      </c>
      <c r="E111">
        <v>0</v>
      </c>
      <c r="F111">
        <v>0</v>
      </c>
      <c r="G111">
        <v>549</v>
      </c>
      <c r="H111">
        <v>0</v>
      </c>
      <c r="I111">
        <v>0</v>
      </c>
      <c r="K111" t="s">
        <v>436</v>
      </c>
      <c r="L111">
        <f>SUMIF(D:D, K111, I:I)</f>
        <v>7302</v>
      </c>
      <c r="M111">
        <f>L111/SUM(L:L)</f>
        <v>5.0661246519207424E-4</v>
      </c>
    </row>
    <row r="112" spans="1:13" x14ac:dyDescent="0.25">
      <c r="A112" t="s">
        <v>36</v>
      </c>
      <c r="B112">
        <v>26946571</v>
      </c>
      <c r="C112" t="s">
        <v>167</v>
      </c>
      <c r="D112" t="s">
        <v>168</v>
      </c>
      <c r="E112">
        <v>0</v>
      </c>
      <c r="F112">
        <v>0</v>
      </c>
      <c r="G112">
        <v>1229</v>
      </c>
      <c r="H112">
        <v>0</v>
      </c>
      <c r="I112">
        <v>0</v>
      </c>
      <c r="K112" t="s">
        <v>672</v>
      </c>
      <c r="L112">
        <f>SUMIF(D:D, K112, I:I)</f>
        <v>7249</v>
      </c>
      <c r="M112">
        <f>L112/SUM(L:L)</f>
        <v>5.0293532733187432E-4</v>
      </c>
    </row>
    <row r="113" spans="1:13" x14ac:dyDescent="0.25">
      <c r="A113" t="s">
        <v>12</v>
      </c>
      <c r="B113">
        <v>10117450</v>
      </c>
      <c r="C113" t="s">
        <v>169</v>
      </c>
      <c r="D113" t="s">
        <v>170</v>
      </c>
      <c r="E113">
        <v>0</v>
      </c>
      <c r="F113">
        <v>7</v>
      </c>
      <c r="G113">
        <v>321.7</v>
      </c>
      <c r="H113">
        <v>0</v>
      </c>
      <c r="I113">
        <v>2968</v>
      </c>
      <c r="K113" t="s">
        <v>136</v>
      </c>
      <c r="L113">
        <f>SUMIF(D:D, K113, I:I)</f>
        <v>7226</v>
      </c>
      <c r="M113">
        <f>L113/SUM(L:L)</f>
        <v>5.0133958826046677E-4</v>
      </c>
    </row>
    <row r="114" spans="1:13" x14ac:dyDescent="0.25">
      <c r="A114" t="s">
        <v>12</v>
      </c>
      <c r="B114">
        <v>15000332</v>
      </c>
      <c r="C114" t="s">
        <v>171</v>
      </c>
      <c r="D114" t="s">
        <v>172</v>
      </c>
      <c r="E114">
        <v>0</v>
      </c>
      <c r="F114">
        <v>0</v>
      </c>
      <c r="G114">
        <v>1220</v>
      </c>
      <c r="H114">
        <v>0</v>
      </c>
      <c r="I114">
        <v>0</v>
      </c>
      <c r="K114" t="s">
        <v>660</v>
      </c>
      <c r="L114">
        <f>SUMIF(D:D, K114, I:I)</f>
        <v>7150</v>
      </c>
      <c r="M114">
        <f>L114/SUM(L:L)</f>
        <v>4.9606671132885929E-4</v>
      </c>
    </row>
    <row r="115" spans="1:13" x14ac:dyDescent="0.25">
      <c r="A115" t="s">
        <v>9</v>
      </c>
      <c r="B115">
        <v>33368094</v>
      </c>
      <c r="C115" t="s">
        <v>173</v>
      </c>
      <c r="D115" t="s">
        <v>20</v>
      </c>
      <c r="E115">
        <v>0</v>
      </c>
      <c r="F115">
        <v>0</v>
      </c>
      <c r="G115">
        <v>409</v>
      </c>
      <c r="H115">
        <v>0</v>
      </c>
      <c r="I115">
        <v>0</v>
      </c>
      <c r="K115" t="s">
        <v>209</v>
      </c>
      <c r="L115">
        <f>SUMIF(D:D, K115, I:I)</f>
        <v>6859</v>
      </c>
      <c r="M115">
        <f>L115/SUM(L:L)</f>
        <v>4.7587714307757289E-4</v>
      </c>
    </row>
    <row r="116" spans="1:13" x14ac:dyDescent="0.25">
      <c r="A116" t="s">
        <v>9</v>
      </c>
      <c r="B116">
        <v>25923778</v>
      </c>
      <c r="C116" t="s">
        <v>174</v>
      </c>
      <c r="D116" t="s">
        <v>175</v>
      </c>
      <c r="E116">
        <v>5</v>
      </c>
      <c r="F116">
        <v>2</v>
      </c>
      <c r="G116">
        <v>211.66</v>
      </c>
      <c r="H116">
        <v>0</v>
      </c>
      <c r="I116">
        <v>16460</v>
      </c>
      <c r="K116" t="s">
        <v>291</v>
      </c>
      <c r="L116">
        <f>SUMIF(D:D, K116, I:I)</f>
        <v>6699</v>
      </c>
      <c r="M116">
        <f>L116/SUM(L:L)</f>
        <v>4.6477634953734668E-4</v>
      </c>
    </row>
    <row r="117" spans="1:13" x14ac:dyDescent="0.25">
      <c r="A117" t="s">
        <v>176</v>
      </c>
      <c r="B117">
        <v>21275913</v>
      </c>
      <c r="C117" t="s">
        <v>135</v>
      </c>
      <c r="D117" t="s">
        <v>177</v>
      </c>
      <c r="E117">
        <v>0</v>
      </c>
      <c r="F117">
        <v>0</v>
      </c>
      <c r="G117">
        <v>279</v>
      </c>
      <c r="H117">
        <v>0</v>
      </c>
      <c r="I117">
        <v>558</v>
      </c>
      <c r="K117" t="s">
        <v>723</v>
      </c>
      <c r="L117">
        <f>SUMIF(D:D, K117, I:I)</f>
        <v>6660</v>
      </c>
      <c r="M117">
        <f>L117/SUM(L:L)</f>
        <v>4.6207053111191652E-4</v>
      </c>
    </row>
    <row r="118" spans="1:13" x14ac:dyDescent="0.25">
      <c r="A118" t="s">
        <v>9</v>
      </c>
      <c r="B118">
        <v>19095613</v>
      </c>
      <c r="C118" t="s">
        <v>119</v>
      </c>
      <c r="D118" t="s">
        <v>120</v>
      </c>
      <c r="E118">
        <v>3</v>
      </c>
      <c r="F118">
        <v>1</v>
      </c>
      <c r="G118">
        <v>201.6</v>
      </c>
      <c r="H118">
        <v>0</v>
      </c>
      <c r="I118">
        <v>0</v>
      </c>
      <c r="K118" t="s">
        <v>757</v>
      </c>
      <c r="L118">
        <f>SUMIF(D:D, K118, I:I)</f>
        <v>6510</v>
      </c>
      <c r="M118">
        <f>L118/SUM(L:L)</f>
        <v>4.5166353716795447E-4</v>
      </c>
    </row>
    <row r="119" spans="1:13" x14ac:dyDescent="0.25">
      <c r="A119" t="s">
        <v>9</v>
      </c>
      <c r="B119">
        <v>23991633</v>
      </c>
      <c r="C119" t="s">
        <v>178</v>
      </c>
      <c r="D119" t="s">
        <v>179</v>
      </c>
      <c r="E119">
        <v>5</v>
      </c>
      <c r="F119">
        <v>5</v>
      </c>
      <c r="G119">
        <v>816.75</v>
      </c>
      <c r="H119">
        <v>5361</v>
      </c>
      <c r="I119">
        <v>48249</v>
      </c>
      <c r="K119" t="s">
        <v>204</v>
      </c>
      <c r="L119">
        <f>SUMIF(D:D, K119, I:I)</f>
        <v>6436</v>
      </c>
      <c r="M119">
        <f>L119/SUM(L:L)</f>
        <v>4.465294201555998E-4</v>
      </c>
    </row>
    <row r="120" spans="1:13" x14ac:dyDescent="0.25">
      <c r="A120" t="s">
        <v>9</v>
      </c>
      <c r="B120">
        <v>35858925</v>
      </c>
      <c r="C120" t="s">
        <v>52</v>
      </c>
      <c r="D120" t="s">
        <v>105</v>
      </c>
      <c r="E120">
        <v>0</v>
      </c>
      <c r="F120">
        <v>0</v>
      </c>
      <c r="G120">
        <v>300</v>
      </c>
      <c r="H120">
        <v>0</v>
      </c>
      <c r="I120">
        <v>0</v>
      </c>
      <c r="K120" t="s">
        <v>379</v>
      </c>
      <c r="L120">
        <f>SUMIF(D:D, K120, I:I)</f>
        <v>6296</v>
      </c>
      <c r="M120">
        <f>L120/SUM(L:L)</f>
        <v>4.3681622580790186E-4</v>
      </c>
    </row>
    <row r="121" spans="1:13" x14ac:dyDescent="0.25">
      <c r="A121" t="s">
        <v>9</v>
      </c>
      <c r="B121">
        <v>39165479</v>
      </c>
      <c r="C121" t="s">
        <v>180</v>
      </c>
      <c r="D121" t="s">
        <v>14</v>
      </c>
      <c r="E121">
        <v>0</v>
      </c>
      <c r="F121">
        <v>0</v>
      </c>
      <c r="G121">
        <v>650</v>
      </c>
      <c r="H121">
        <v>376.31</v>
      </c>
      <c r="I121">
        <v>650</v>
      </c>
      <c r="K121" t="s">
        <v>739</v>
      </c>
      <c r="L121">
        <f>SUMIF(D:D, K121, I:I)</f>
        <v>5976</v>
      </c>
      <c r="M121">
        <f>L121/SUM(L:L)</f>
        <v>4.1461463872744946E-4</v>
      </c>
    </row>
    <row r="122" spans="1:13" x14ac:dyDescent="0.25">
      <c r="A122" t="s">
        <v>12</v>
      </c>
      <c r="B122">
        <v>16649122</v>
      </c>
      <c r="C122" t="s">
        <v>181</v>
      </c>
      <c r="D122" t="s">
        <v>107</v>
      </c>
      <c r="E122">
        <v>0</v>
      </c>
      <c r="F122">
        <v>2</v>
      </c>
      <c r="G122">
        <v>174.3</v>
      </c>
      <c r="H122">
        <v>0</v>
      </c>
      <c r="I122">
        <v>496</v>
      </c>
      <c r="K122" t="s">
        <v>349</v>
      </c>
      <c r="L122">
        <f>SUMIF(D:D, K122, I:I)</f>
        <v>5718</v>
      </c>
      <c r="M122">
        <f>L122/SUM(L:L)</f>
        <v>3.9671460914383465E-4</v>
      </c>
    </row>
    <row r="123" spans="1:13" x14ac:dyDescent="0.25">
      <c r="A123" t="s">
        <v>12</v>
      </c>
      <c r="B123">
        <v>11215912</v>
      </c>
      <c r="C123" t="s">
        <v>182</v>
      </c>
      <c r="D123" t="s">
        <v>25</v>
      </c>
      <c r="E123">
        <v>0</v>
      </c>
      <c r="F123">
        <v>0</v>
      </c>
      <c r="G123">
        <v>240.46</v>
      </c>
      <c r="H123">
        <v>0</v>
      </c>
      <c r="I123">
        <v>812</v>
      </c>
      <c r="K123" t="s">
        <v>57</v>
      </c>
      <c r="L123">
        <f>SUMIF(D:D, K123, I:I)</f>
        <v>5682</v>
      </c>
      <c r="M123">
        <f>L123/SUM(L:L)</f>
        <v>3.9421693059728377E-4</v>
      </c>
    </row>
    <row r="124" spans="1:13" x14ac:dyDescent="0.25">
      <c r="A124" t="s">
        <v>9</v>
      </c>
      <c r="B124">
        <v>36617950</v>
      </c>
      <c r="C124" t="s">
        <v>132</v>
      </c>
      <c r="D124" t="s">
        <v>149</v>
      </c>
      <c r="E124">
        <v>0</v>
      </c>
      <c r="F124">
        <v>0</v>
      </c>
      <c r="G124">
        <v>2705</v>
      </c>
      <c r="H124">
        <v>0</v>
      </c>
      <c r="I124">
        <v>0</v>
      </c>
      <c r="K124" t="s">
        <v>666</v>
      </c>
      <c r="L124">
        <f>SUMIF(D:D, K124, I:I)</f>
        <v>5590</v>
      </c>
      <c r="M124">
        <f>L124/SUM(L:L)</f>
        <v>3.8783397431165368E-4</v>
      </c>
    </row>
    <row r="125" spans="1:13" x14ac:dyDescent="0.25">
      <c r="A125" t="s">
        <v>12</v>
      </c>
      <c r="B125">
        <v>28225017</v>
      </c>
      <c r="C125" t="s">
        <v>77</v>
      </c>
      <c r="D125" t="s">
        <v>183</v>
      </c>
      <c r="E125">
        <v>0</v>
      </c>
      <c r="F125">
        <v>0</v>
      </c>
      <c r="G125">
        <v>626.73</v>
      </c>
      <c r="H125">
        <v>0</v>
      </c>
      <c r="I125">
        <v>0</v>
      </c>
      <c r="K125" t="s">
        <v>621</v>
      </c>
      <c r="L125">
        <f>SUMIF(D:D, K125, I:I)</f>
        <v>5530</v>
      </c>
      <c r="M125">
        <f>L125/SUM(L:L)</f>
        <v>3.8367117673406882E-4</v>
      </c>
    </row>
    <row r="126" spans="1:13" x14ac:dyDescent="0.25">
      <c r="A126" t="s">
        <v>12</v>
      </c>
      <c r="B126">
        <v>17186118</v>
      </c>
      <c r="C126" t="s">
        <v>184</v>
      </c>
      <c r="D126" t="s">
        <v>185</v>
      </c>
      <c r="E126">
        <v>5</v>
      </c>
      <c r="F126">
        <v>35</v>
      </c>
      <c r="G126">
        <v>297.76</v>
      </c>
      <c r="H126">
        <v>0</v>
      </c>
      <c r="I126">
        <v>10475</v>
      </c>
      <c r="K126" t="s">
        <v>783</v>
      </c>
      <c r="L126">
        <f>SUMIF(D:D, K126, I:I)</f>
        <v>5500</v>
      </c>
      <c r="M126">
        <f>L126/SUM(L:L)</f>
        <v>3.8158977794527644E-4</v>
      </c>
    </row>
    <row r="127" spans="1:13" x14ac:dyDescent="0.25">
      <c r="A127" t="s">
        <v>9</v>
      </c>
      <c r="B127">
        <v>8941617</v>
      </c>
      <c r="C127" t="s">
        <v>161</v>
      </c>
      <c r="D127" t="s">
        <v>162</v>
      </c>
      <c r="E127">
        <v>5</v>
      </c>
      <c r="F127">
        <v>10</v>
      </c>
      <c r="G127">
        <v>234.3</v>
      </c>
      <c r="H127">
        <v>0</v>
      </c>
      <c r="I127">
        <v>264</v>
      </c>
      <c r="K127" t="s">
        <v>566</v>
      </c>
      <c r="L127">
        <f>SUMIF(D:D, K127, I:I)</f>
        <v>5485</v>
      </c>
      <c r="M127">
        <f>L127/SUM(L:L)</f>
        <v>3.805490785508802E-4</v>
      </c>
    </row>
    <row r="128" spans="1:13" x14ac:dyDescent="0.25">
      <c r="A128" t="s">
        <v>9</v>
      </c>
      <c r="B128">
        <v>36278839</v>
      </c>
      <c r="C128" t="s">
        <v>34</v>
      </c>
      <c r="D128" t="s">
        <v>186</v>
      </c>
      <c r="E128">
        <v>0</v>
      </c>
      <c r="F128">
        <v>0</v>
      </c>
      <c r="G128">
        <v>255</v>
      </c>
      <c r="H128">
        <v>0</v>
      </c>
      <c r="I128">
        <v>0</v>
      </c>
      <c r="K128" t="s">
        <v>162</v>
      </c>
      <c r="L128">
        <f>SUMIF(D:D, K128, I:I)</f>
        <v>5465</v>
      </c>
      <c r="M128">
        <f>L128/SUM(L:L)</f>
        <v>3.7916147935835193E-4</v>
      </c>
    </row>
    <row r="129" spans="1:13" x14ac:dyDescent="0.25">
      <c r="A129" t="s">
        <v>36</v>
      </c>
      <c r="B129">
        <v>5529933</v>
      </c>
      <c r="C129" t="s">
        <v>187</v>
      </c>
      <c r="D129" t="s">
        <v>188</v>
      </c>
      <c r="E129">
        <v>4</v>
      </c>
      <c r="F129">
        <v>23</v>
      </c>
      <c r="G129">
        <v>1969.33</v>
      </c>
      <c r="H129">
        <v>9342.5</v>
      </c>
      <c r="I129">
        <v>37370</v>
      </c>
      <c r="K129" t="s">
        <v>414</v>
      </c>
      <c r="L129">
        <f>SUMIF(D:D, K129, I:I)</f>
        <v>5394</v>
      </c>
      <c r="M129">
        <f>L129/SUM(L:L)</f>
        <v>3.7423550222487654E-4</v>
      </c>
    </row>
    <row r="130" spans="1:13" x14ac:dyDescent="0.25">
      <c r="A130" t="s">
        <v>36</v>
      </c>
      <c r="B130">
        <v>36354394</v>
      </c>
      <c r="C130" t="s">
        <v>189</v>
      </c>
      <c r="D130" t="s">
        <v>190</v>
      </c>
      <c r="E130">
        <v>0</v>
      </c>
      <c r="F130">
        <v>0</v>
      </c>
      <c r="G130">
        <v>4390</v>
      </c>
      <c r="H130">
        <v>0</v>
      </c>
      <c r="I130">
        <v>0</v>
      </c>
      <c r="K130" t="s">
        <v>416</v>
      </c>
      <c r="L130">
        <f>SUMIF(D:D, K130, I:I)</f>
        <v>5346</v>
      </c>
      <c r="M130">
        <f>L130/SUM(L:L)</f>
        <v>3.7090526416280869E-4</v>
      </c>
    </row>
    <row r="131" spans="1:13" x14ac:dyDescent="0.25">
      <c r="A131" t="s">
        <v>12</v>
      </c>
      <c r="B131">
        <v>4109149</v>
      </c>
      <c r="C131" t="s">
        <v>191</v>
      </c>
      <c r="D131" t="s">
        <v>192</v>
      </c>
      <c r="E131">
        <v>0</v>
      </c>
      <c r="F131">
        <v>11</v>
      </c>
      <c r="G131">
        <v>450.86</v>
      </c>
      <c r="H131">
        <v>0</v>
      </c>
      <c r="I131">
        <v>8114</v>
      </c>
      <c r="K131" t="s">
        <v>14</v>
      </c>
      <c r="L131">
        <f>SUMIF(D:D, K131, I:I)</f>
        <v>5316</v>
      </c>
      <c r="M131">
        <f>L131/SUM(L:L)</f>
        <v>3.6882386537401626E-4</v>
      </c>
    </row>
    <row r="132" spans="1:13" x14ac:dyDescent="0.25">
      <c r="A132" t="s">
        <v>9</v>
      </c>
      <c r="B132">
        <v>41314487</v>
      </c>
      <c r="C132" t="s">
        <v>19</v>
      </c>
      <c r="D132" t="s">
        <v>11</v>
      </c>
      <c r="E132">
        <v>0</v>
      </c>
      <c r="F132">
        <v>0</v>
      </c>
      <c r="G132">
        <v>519</v>
      </c>
      <c r="H132">
        <v>0</v>
      </c>
      <c r="I132">
        <v>0</v>
      </c>
      <c r="K132" t="s">
        <v>818</v>
      </c>
      <c r="L132">
        <f>SUMIF(D:D, K132, I:I)</f>
        <v>5208</v>
      </c>
      <c r="M132">
        <f>L132/SUM(L:L)</f>
        <v>3.6133082973436356E-4</v>
      </c>
    </row>
    <row r="133" spans="1:13" x14ac:dyDescent="0.25">
      <c r="A133" t="s">
        <v>12</v>
      </c>
      <c r="B133">
        <v>33462123</v>
      </c>
      <c r="C133" t="s">
        <v>193</v>
      </c>
      <c r="D133" t="s">
        <v>194</v>
      </c>
      <c r="E133">
        <v>0</v>
      </c>
      <c r="F133">
        <v>0</v>
      </c>
      <c r="G133">
        <v>198.44</v>
      </c>
      <c r="H133">
        <v>0</v>
      </c>
      <c r="I133">
        <v>0</v>
      </c>
      <c r="K133" t="s">
        <v>177</v>
      </c>
      <c r="L133">
        <f>SUMIF(D:D, K133, I:I)</f>
        <v>5175</v>
      </c>
      <c r="M133">
        <f>L133/SUM(L:L)</f>
        <v>3.590412910666919E-4</v>
      </c>
    </row>
    <row r="134" spans="1:13" x14ac:dyDescent="0.25">
      <c r="A134" t="s">
        <v>12</v>
      </c>
      <c r="B134">
        <v>37230662</v>
      </c>
      <c r="C134" t="s">
        <v>69</v>
      </c>
      <c r="D134" t="s">
        <v>80</v>
      </c>
      <c r="E134">
        <v>0</v>
      </c>
      <c r="F134">
        <v>0</v>
      </c>
      <c r="G134">
        <v>306</v>
      </c>
      <c r="H134">
        <v>0</v>
      </c>
      <c r="I134">
        <v>0</v>
      </c>
      <c r="K134" t="s">
        <v>643</v>
      </c>
      <c r="L134">
        <f>SUMIF(D:D, K134, I:I)</f>
        <v>5062</v>
      </c>
      <c r="M134">
        <f>L134/SUM(L:L)</f>
        <v>3.5120135562890711E-4</v>
      </c>
    </row>
    <row r="135" spans="1:13" x14ac:dyDescent="0.25">
      <c r="A135" t="s">
        <v>9</v>
      </c>
      <c r="B135">
        <v>15946483</v>
      </c>
      <c r="C135" t="s">
        <v>148</v>
      </c>
      <c r="D135" t="s">
        <v>195</v>
      </c>
      <c r="E135">
        <v>0</v>
      </c>
      <c r="F135">
        <v>22</v>
      </c>
      <c r="G135">
        <v>1062.5</v>
      </c>
      <c r="H135">
        <v>0</v>
      </c>
      <c r="I135">
        <v>152775</v>
      </c>
      <c r="K135" t="s">
        <v>253</v>
      </c>
      <c r="L135">
        <f>SUMIF(D:D, K135, I:I)</f>
        <v>5040</v>
      </c>
      <c r="M135">
        <f>L135/SUM(L:L)</f>
        <v>3.4967499651712605E-4</v>
      </c>
    </row>
    <row r="136" spans="1:13" x14ac:dyDescent="0.25">
      <c r="A136" t="s">
        <v>9</v>
      </c>
      <c r="B136">
        <v>37172026</v>
      </c>
      <c r="C136" t="s">
        <v>196</v>
      </c>
      <c r="D136" t="s">
        <v>197</v>
      </c>
      <c r="E136">
        <v>0</v>
      </c>
      <c r="F136">
        <v>0</v>
      </c>
      <c r="G136">
        <v>2990</v>
      </c>
      <c r="H136">
        <v>0</v>
      </c>
      <c r="I136">
        <v>0</v>
      </c>
      <c r="K136" t="s">
        <v>390</v>
      </c>
      <c r="L136">
        <f>SUMIF(D:D, K136, I:I)</f>
        <v>4711</v>
      </c>
      <c r="M136">
        <f>L136/SUM(L:L)</f>
        <v>3.2684898980003585E-4</v>
      </c>
    </row>
    <row r="137" spans="1:13" x14ac:dyDescent="0.25">
      <c r="A137" t="s">
        <v>36</v>
      </c>
      <c r="B137">
        <v>28454269</v>
      </c>
      <c r="C137" t="s">
        <v>40</v>
      </c>
      <c r="D137" t="s">
        <v>198</v>
      </c>
      <c r="E137">
        <v>0</v>
      </c>
      <c r="F137">
        <v>1</v>
      </c>
      <c r="G137">
        <v>144.66</v>
      </c>
      <c r="H137">
        <v>0</v>
      </c>
      <c r="I137">
        <v>0</v>
      </c>
      <c r="K137" t="s">
        <v>505</v>
      </c>
      <c r="L137">
        <f>SUMIF(D:D, K137, I:I)</f>
        <v>4530</v>
      </c>
      <c r="M137">
        <f>L137/SUM(L:L)</f>
        <v>3.1429121710765495E-4</v>
      </c>
    </row>
    <row r="138" spans="1:13" x14ac:dyDescent="0.25">
      <c r="A138" t="s">
        <v>39</v>
      </c>
      <c r="B138">
        <v>27620576</v>
      </c>
      <c r="C138" t="s">
        <v>37</v>
      </c>
      <c r="D138" t="s">
        <v>199</v>
      </c>
      <c r="E138">
        <v>0</v>
      </c>
      <c r="F138">
        <v>0</v>
      </c>
      <c r="G138">
        <v>490</v>
      </c>
      <c r="H138">
        <v>0</v>
      </c>
      <c r="I138">
        <v>0</v>
      </c>
      <c r="K138" t="s">
        <v>444</v>
      </c>
      <c r="L138">
        <f>SUMIF(D:D, K138, I:I)</f>
        <v>4526</v>
      </c>
      <c r="M138">
        <f>L138/SUM(L:L)</f>
        <v>3.140136972691493E-4</v>
      </c>
    </row>
    <row r="139" spans="1:13" x14ac:dyDescent="0.25">
      <c r="A139" t="s">
        <v>39</v>
      </c>
      <c r="B139">
        <v>16016175</v>
      </c>
      <c r="C139" t="s">
        <v>200</v>
      </c>
      <c r="D139" t="s">
        <v>201</v>
      </c>
      <c r="E139">
        <v>4</v>
      </c>
      <c r="F139">
        <v>168</v>
      </c>
      <c r="G139">
        <v>230.9</v>
      </c>
      <c r="H139">
        <v>3429.2</v>
      </c>
      <c r="I139">
        <v>99447</v>
      </c>
      <c r="K139" t="s">
        <v>237</v>
      </c>
      <c r="L139">
        <f>SUMIF(D:D, K139, I:I)</f>
        <v>4428</v>
      </c>
      <c r="M139">
        <f>L139/SUM(L:L)</f>
        <v>3.072144612257607E-4</v>
      </c>
    </row>
    <row r="140" spans="1:13" x14ac:dyDescent="0.25">
      <c r="A140" t="s">
        <v>9</v>
      </c>
      <c r="B140">
        <v>37210927</v>
      </c>
      <c r="C140" t="s">
        <v>202</v>
      </c>
      <c r="D140" t="s">
        <v>20</v>
      </c>
      <c r="E140">
        <v>0</v>
      </c>
      <c r="F140">
        <v>0</v>
      </c>
      <c r="G140">
        <v>480</v>
      </c>
      <c r="H140">
        <v>0</v>
      </c>
      <c r="I140">
        <v>0</v>
      </c>
      <c r="K140" t="s">
        <v>813</v>
      </c>
      <c r="L140">
        <f>SUMIF(D:D, K140, I:I)</f>
        <v>4367</v>
      </c>
      <c r="M140">
        <f>L140/SUM(L:L)</f>
        <v>3.0298228368854947E-4</v>
      </c>
    </row>
    <row r="141" spans="1:13" x14ac:dyDescent="0.25">
      <c r="A141" t="s">
        <v>9</v>
      </c>
      <c r="B141">
        <v>27744886</v>
      </c>
      <c r="C141" t="s">
        <v>203</v>
      </c>
      <c r="D141" t="s">
        <v>204</v>
      </c>
      <c r="E141">
        <v>0</v>
      </c>
      <c r="F141">
        <v>0</v>
      </c>
      <c r="G141">
        <v>239</v>
      </c>
      <c r="H141">
        <v>2390</v>
      </c>
      <c r="I141">
        <v>478</v>
      </c>
      <c r="K141" t="s">
        <v>279</v>
      </c>
      <c r="L141">
        <f>SUMIF(D:D, K141, I:I)</f>
        <v>4358</v>
      </c>
      <c r="M141">
        <f>L141/SUM(L:L)</f>
        <v>3.0235786405191173E-4</v>
      </c>
    </row>
    <row r="142" spans="1:13" x14ac:dyDescent="0.25">
      <c r="A142" t="s">
        <v>12</v>
      </c>
      <c r="B142">
        <v>37151421</v>
      </c>
      <c r="C142" t="s">
        <v>10</v>
      </c>
      <c r="D142" t="s">
        <v>18</v>
      </c>
      <c r="E142">
        <v>0</v>
      </c>
      <c r="F142">
        <v>0</v>
      </c>
      <c r="G142">
        <v>408</v>
      </c>
      <c r="H142">
        <v>0</v>
      </c>
      <c r="I142">
        <v>0</v>
      </c>
      <c r="K142" t="s">
        <v>578</v>
      </c>
      <c r="L142">
        <f>SUMIF(D:D, K142, I:I)</f>
        <v>4229</v>
      </c>
      <c r="M142">
        <f>L142/SUM(L:L)</f>
        <v>2.9340784926010438E-4</v>
      </c>
    </row>
    <row r="143" spans="1:13" x14ac:dyDescent="0.25">
      <c r="A143" t="s">
        <v>9</v>
      </c>
      <c r="B143">
        <v>40812584</v>
      </c>
      <c r="C143" t="s">
        <v>132</v>
      </c>
      <c r="D143" t="s">
        <v>47</v>
      </c>
      <c r="E143">
        <v>0</v>
      </c>
      <c r="F143">
        <v>0</v>
      </c>
      <c r="G143">
        <v>729</v>
      </c>
      <c r="H143">
        <v>0</v>
      </c>
      <c r="I143">
        <v>0</v>
      </c>
      <c r="K143" t="s">
        <v>647</v>
      </c>
      <c r="L143">
        <f>SUMIF(D:D, K143, I:I)</f>
        <v>4212</v>
      </c>
      <c r="M143">
        <f>L143/SUM(L:L)</f>
        <v>2.9222838994645534E-4</v>
      </c>
    </row>
    <row r="144" spans="1:13" x14ac:dyDescent="0.25">
      <c r="A144" t="s">
        <v>145</v>
      </c>
      <c r="B144">
        <v>16747597</v>
      </c>
      <c r="C144" t="s">
        <v>153</v>
      </c>
      <c r="D144" t="s">
        <v>154</v>
      </c>
      <c r="E144">
        <v>0</v>
      </c>
      <c r="F144">
        <v>4</v>
      </c>
      <c r="G144">
        <v>305.39999999999998</v>
      </c>
      <c r="H144">
        <v>938.22</v>
      </c>
      <c r="I144">
        <v>8444</v>
      </c>
      <c r="K144" t="s">
        <v>299</v>
      </c>
      <c r="L144">
        <f>SUMIF(D:D, K144, I:I)</f>
        <v>4122</v>
      </c>
      <c r="M144">
        <f>L144/SUM(L:L)</f>
        <v>2.8598419358007805E-4</v>
      </c>
    </row>
    <row r="145" spans="1:13" x14ac:dyDescent="0.25">
      <c r="A145" t="s">
        <v>9</v>
      </c>
      <c r="B145">
        <v>20890549</v>
      </c>
      <c r="C145" t="s">
        <v>205</v>
      </c>
      <c r="D145" t="s">
        <v>206</v>
      </c>
      <c r="E145">
        <v>0</v>
      </c>
      <c r="F145">
        <v>0</v>
      </c>
      <c r="G145">
        <v>127</v>
      </c>
      <c r="H145">
        <v>0</v>
      </c>
      <c r="I145">
        <v>0</v>
      </c>
      <c r="K145" t="s">
        <v>721</v>
      </c>
      <c r="L145">
        <f>SUMIF(D:D, K145, I:I)</f>
        <v>3932</v>
      </c>
      <c r="M145">
        <f>L145/SUM(L:L)</f>
        <v>2.7280200125105942E-4</v>
      </c>
    </row>
    <row r="146" spans="1:13" x14ac:dyDescent="0.25">
      <c r="A146" t="s">
        <v>9</v>
      </c>
      <c r="B146">
        <v>37210829</v>
      </c>
      <c r="C146" t="s">
        <v>207</v>
      </c>
      <c r="D146" t="s">
        <v>20</v>
      </c>
      <c r="E146">
        <v>0</v>
      </c>
      <c r="F146">
        <v>0</v>
      </c>
      <c r="G146">
        <v>489</v>
      </c>
      <c r="H146">
        <v>0</v>
      </c>
      <c r="I146">
        <v>0</v>
      </c>
      <c r="K146" t="s">
        <v>637</v>
      </c>
      <c r="L146">
        <f>SUMIF(D:D, K146, I:I)</f>
        <v>3879</v>
      </c>
      <c r="M146">
        <f>L146/SUM(L:L)</f>
        <v>2.6912486339085949E-4</v>
      </c>
    </row>
    <row r="147" spans="1:13" x14ac:dyDescent="0.25">
      <c r="A147" t="s">
        <v>36</v>
      </c>
      <c r="B147">
        <v>18203819</v>
      </c>
      <c r="C147" t="s">
        <v>46</v>
      </c>
      <c r="D147" t="s">
        <v>47</v>
      </c>
      <c r="E147">
        <v>0</v>
      </c>
      <c r="F147">
        <v>0</v>
      </c>
      <c r="G147">
        <v>128</v>
      </c>
      <c r="H147">
        <v>0</v>
      </c>
      <c r="I147">
        <v>0</v>
      </c>
      <c r="K147" t="s">
        <v>380</v>
      </c>
      <c r="L147">
        <f>SUMIF(D:D, K147, I:I)</f>
        <v>3876</v>
      </c>
      <c r="M147">
        <f>L147/SUM(L:L)</f>
        <v>2.6891672351198027E-4</v>
      </c>
    </row>
    <row r="148" spans="1:13" x14ac:dyDescent="0.25">
      <c r="A148" t="s">
        <v>9</v>
      </c>
      <c r="B148">
        <v>34508904</v>
      </c>
      <c r="C148" t="s">
        <v>208</v>
      </c>
      <c r="D148" t="s">
        <v>20</v>
      </c>
      <c r="E148">
        <v>0</v>
      </c>
      <c r="F148">
        <v>0</v>
      </c>
      <c r="G148">
        <v>1143</v>
      </c>
      <c r="H148">
        <v>0</v>
      </c>
      <c r="I148">
        <v>0</v>
      </c>
      <c r="K148" t="s">
        <v>170</v>
      </c>
      <c r="L148">
        <f>SUMIF(D:D, K148, I:I)</f>
        <v>3847</v>
      </c>
      <c r="M148">
        <f>L148/SUM(L:L)</f>
        <v>2.6690470468281426E-4</v>
      </c>
    </row>
    <row r="149" spans="1:13" x14ac:dyDescent="0.25">
      <c r="A149" t="s">
        <v>9</v>
      </c>
      <c r="B149">
        <v>41314203</v>
      </c>
      <c r="C149" t="s">
        <v>19</v>
      </c>
      <c r="D149" t="s">
        <v>11</v>
      </c>
      <c r="E149">
        <v>0</v>
      </c>
      <c r="F149">
        <v>0</v>
      </c>
      <c r="G149">
        <v>399</v>
      </c>
      <c r="H149">
        <v>0</v>
      </c>
      <c r="I149">
        <v>0</v>
      </c>
      <c r="K149" t="s">
        <v>597</v>
      </c>
      <c r="L149">
        <f>SUMIF(D:D, K149, I:I)</f>
        <v>3825</v>
      </c>
      <c r="M149">
        <f>L149/SUM(L:L)</f>
        <v>2.6537834557103314E-4</v>
      </c>
    </row>
    <row r="150" spans="1:13" x14ac:dyDescent="0.25">
      <c r="A150" t="s">
        <v>9</v>
      </c>
      <c r="B150">
        <v>35804147</v>
      </c>
      <c r="C150" t="s">
        <v>87</v>
      </c>
      <c r="D150" t="s">
        <v>209</v>
      </c>
      <c r="E150">
        <v>0</v>
      </c>
      <c r="F150">
        <v>0</v>
      </c>
      <c r="G150">
        <v>169.6</v>
      </c>
      <c r="H150">
        <v>0</v>
      </c>
      <c r="I150">
        <v>1557</v>
      </c>
      <c r="K150" t="s">
        <v>271</v>
      </c>
      <c r="L150">
        <f>SUMIF(D:D, K150, I:I)</f>
        <v>3771</v>
      </c>
      <c r="M150">
        <f>L150/SUM(L:L)</f>
        <v>2.6163182775120679E-4</v>
      </c>
    </row>
    <row r="151" spans="1:13" x14ac:dyDescent="0.25">
      <c r="A151" t="s">
        <v>36</v>
      </c>
      <c r="B151">
        <v>37203514</v>
      </c>
      <c r="C151" t="s">
        <v>210</v>
      </c>
      <c r="D151" t="s">
        <v>25</v>
      </c>
      <c r="E151">
        <v>0</v>
      </c>
      <c r="F151">
        <v>0</v>
      </c>
      <c r="G151">
        <v>2802</v>
      </c>
      <c r="H151">
        <v>0</v>
      </c>
      <c r="I151">
        <v>0</v>
      </c>
      <c r="K151" t="s">
        <v>754</v>
      </c>
      <c r="L151">
        <f>SUMIF(D:D, K151, I:I)</f>
        <v>3717</v>
      </c>
      <c r="M151">
        <f>L151/SUM(L:L)</f>
        <v>2.5788530993138043E-4</v>
      </c>
    </row>
    <row r="152" spans="1:13" x14ac:dyDescent="0.25">
      <c r="A152" t="s">
        <v>39</v>
      </c>
      <c r="B152">
        <v>21379341</v>
      </c>
      <c r="C152" t="s">
        <v>211</v>
      </c>
      <c r="D152" t="s">
        <v>41</v>
      </c>
      <c r="E152">
        <v>5</v>
      </c>
      <c r="F152">
        <v>29</v>
      </c>
      <c r="G152">
        <v>232.44</v>
      </c>
      <c r="H152">
        <v>0</v>
      </c>
      <c r="I152">
        <v>0</v>
      </c>
      <c r="K152" t="s">
        <v>742</v>
      </c>
      <c r="L152">
        <f>SUMIF(D:D, K152, I:I)</f>
        <v>3698</v>
      </c>
      <c r="M152">
        <f>L152/SUM(L:L)</f>
        <v>2.5656709069847859E-4</v>
      </c>
    </row>
    <row r="153" spans="1:13" x14ac:dyDescent="0.25">
      <c r="A153" t="s">
        <v>12</v>
      </c>
      <c r="B153">
        <v>9040007</v>
      </c>
      <c r="C153" t="s">
        <v>212</v>
      </c>
      <c r="D153" t="s">
        <v>177</v>
      </c>
      <c r="E153">
        <v>0</v>
      </c>
      <c r="F153">
        <v>17</v>
      </c>
      <c r="G153">
        <v>207</v>
      </c>
      <c r="H153">
        <v>0</v>
      </c>
      <c r="I153">
        <v>1242</v>
      </c>
      <c r="K153" t="s">
        <v>764</v>
      </c>
      <c r="L153">
        <f>SUMIF(D:D, K153, I:I)</f>
        <v>3600</v>
      </c>
      <c r="M153">
        <f>L153/SUM(L:L)</f>
        <v>2.4976785465508999E-4</v>
      </c>
    </row>
    <row r="154" spans="1:13" x14ac:dyDescent="0.25">
      <c r="A154" t="s">
        <v>36</v>
      </c>
      <c r="B154">
        <v>41315796</v>
      </c>
      <c r="C154" t="s">
        <v>36</v>
      </c>
      <c r="D154" t="s">
        <v>11</v>
      </c>
      <c r="E154">
        <v>0</v>
      </c>
      <c r="F154">
        <v>0</v>
      </c>
      <c r="G154">
        <v>3509</v>
      </c>
      <c r="H154">
        <v>0</v>
      </c>
      <c r="I154">
        <v>0</v>
      </c>
      <c r="K154" t="s">
        <v>569</v>
      </c>
      <c r="L154">
        <f>SUMIF(D:D, K154, I:I)</f>
        <v>3600</v>
      </c>
      <c r="M154">
        <f>L154/SUM(L:L)</f>
        <v>2.4976785465508999E-4</v>
      </c>
    </row>
    <row r="155" spans="1:13" x14ac:dyDescent="0.25">
      <c r="A155" t="s">
        <v>9</v>
      </c>
      <c r="B155">
        <v>34842636</v>
      </c>
      <c r="C155" t="s">
        <v>132</v>
      </c>
      <c r="D155" t="s">
        <v>98</v>
      </c>
      <c r="E155">
        <v>0</v>
      </c>
      <c r="F155">
        <v>0</v>
      </c>
      <c r="G155">
        <v>861.4</v>
      </c>
      <c r="H155">
        <v>0</v>
      </c>
      <c r="I155">
        <v>0</v>
      </c>
      <c r="K155" t="s">
        <v>483</v>
      </c>
      <c r="L155">
        <f>SUMIF(D:D, K155, I:I)</f>
        <v>3596</v>
      </c>
      <c r="M155">
        <f>L155/SUM(L:L)</f>
        <v>2.4949033481658434E-4</v>
      </c>
    </row>
    <row r="156" spans="1:13" x14ac:dyDescent="0.25">
      <c r="A156" t="s">
        <v>9</v>
      </c>
      <c r="B156">
        <v>39513492</v>
      </c>
      <c r="C156" t="s">
        <v>86</v>
      </c>
      <c r="D156" t="s">
        <v>78</v>
      </c>
      <c r="E156">
        <v>0</v>
      </c>
      <c r="F156">
        <v>0</v>
      </c>
      <c r="G156">
        <v>620</v>
      </c>
      <c r="H156">
        <v>0</v>
      </c>
      <c r="I156">
        <v>0</v>
      </c>
      <c r="K156" t="s">
        <v>430</v>
      </c>
      <c r="L156">
        <f>SUMIF(D:D, K156, I:I)</f>
        <v>3507</v>
      </c>
      <c r="M156">
        <f>L156/SUM(L:L)</f>
        <v>2.4331551840983353E-4</v>
      </c>
    </row>
    <row r="157" spans="1:13" x14ac:dyDescent="0.25">
      <c r="A157" t="s">
        <v>9</v>
      </c>
      <c r="B157">
        <v>38570453</v>
      </c>
      <c r="C157" t="s">
        <v>213</v>
      </c>
      <c r="D157" t="s">
        <v>78</v>
      </c>
      <c r="E157">
        <v>0</v>
      </c>
      <c r="F157">
        <v>0</v>
      </c>
      <c r="G157">
        <v>967</v>
      </c>
      <c r="H157">
        <v>0</v>
      </c>
      <c r="I157">
        <v>0</v>
      </c>
      <c r="K157" t="s">
        <v>404</v>
      </c>
      <c r="L157">
        <f>SUMIF(D:D, K157, I:I)</f>
        <v>3490</v>
      </c>
      <c r="M157">
        <f>L157/SUM(L:L)</f>
        <v>2.4213605909618449E-4</v>
      </c>
    </row>
    <row r="158" spans="1:13" x14ac:dyDescent="0.25">
      <c r="A158" t="s">
        <v>36</v>
      </c>
      <c r="B158">
        <v>26946541</v>
      </c>
      <c r="C158" t="s">
        <v>167</v>
      </c>
      <c r="D158" t="s">
        <v>168</v>
      </c>
      <c r="E158">
        <v>0</v>
      </c>
      <c r="F158">
        <v>0</v>
      </c>
      <c r="G158">
        <v>1079</v>
      </c>
      <c r="H158">
        <v>0</v>
      </c>
      <c r="I158">
        <v>0</v>
      </c>
      <c r="K158" t="s">
        <v>461</v>
      </c>
      <c r="L158">
        <f>SUMIF(D:D, K158, I:I)</f>
        <v>3485</v>
      </c>
      <c r="M158">
        <f>L158/SUM(L:L)</f>
        <v>2.4178915929805241E-4</v>
      </c>
    </row>
    <row r="159" spans="1:13" x14ac:dyDescent="0.25">
      <c r="A159" t="s">
        <v>9</v>
      </c>
      <c r="B159">
        <v>34872795</v>
      </c>
      <c r="C159" t="s">
        <v>214</v>
      </c>
      <c r="D159" t="s">
        <v>18</v>
      </c>
      <c r="E159">
        <v>0</v>
      </c>
      <c r="F159">
        <v>0</v>
      </c>
      <c r="G159">
        <v>1257</v>
      </c>
      <c r="H159">
        <v>0</v>
      </c>
      <c r="I159">
        <v>0</v>
      </c>
      <c r="K159" t="s">
        <v>765</v>
      </c>
      <c r="L159">
        <f>SUMIF(D:D, K159, I:I)</f>
        <v>3472</v>
      </c>
      <c r="M159">
        <f>L159/SUM(L:L)</f>
        <v>2.4088721982290905E-4</v>
      </c>
    </row>
    <row r="160" spans="1:13" x14ac:dyDescent="0.25">
      <c r="A160" t="s">
        <v>9</v>
      </c>
      <c r="B160">
        <v>31146535</v>
      </c>
      <c r="C160" t="s">
        <v>100</v>
      </c>
      <c r="D160" t="s">
        <v>101</v>
      </c>
      <c r="E160">
        <v>0</v>
      </c>
      <c r="F160">
        <v>0</v>
      </c>
      <c r="G160">
        <v>298.60000000000002</v>
      </c>
      <c r="H160">
        <v>0</v>
      </c>
      <c r="I160">
        <v>634</v>
      </c>
      <c r="K160" t="s">
        <v>536</v>
      </c>
      <c r="L160">
        <f>SUMIF(D:D, K160, I:I)</f>
        <v>3375</v>
      </c>
      <c r="M160">
        <f>L160/SUM(L:L)</f>
        <v>2.341573637391469E-4</v>
      </c>
    </row>
    <row r="161" spans="1:13" x14ac:dyDescent="0.25">
      <c r="A161" t="s">
        <v>12</v>
      </c>
      <c r="B161">
        <v>17186124</v>
      </c>
      <c r="C161" t="s">
        <v>184</v>
      </c>
      <c r="D161" t="s">
        <v>185</v>
      </c>
      <c r="E161">
        <v>0</v>
      </c>
      <c r="F161">
        <v>11</v>
      </c>
      <c r="G161">
        <v>284.95999999999998</v>
      </c>
      <c r="H161">
        <v>0</v>
      </c>
      <c r="I161">
        <v>22750</v>
      </c>
      <c r="K161" t="s">
        <v>474</v>
      </c>
      <c r="L161">
        <f>SUMIF(D:D, K161, I:I)</f>
        <v>3326</v>
      </c>
      <c r="M161">
        <f>L161/SUM(L:L)</f>
        <v>2.307577457174526E-4</v>
      </c>
    </row>
    <row r="162" spans="1:13" x14ac:dyDescent="0.25">
      <c r="A162" t="s">
        <v>12</v>
      </c>
      <c r="B162">
        <v>16762995</v>
      </c>
      <c r="C162" t="s">
        <v>215</v>
      </c>
      <c r="D162" t="s">
        <v>216</v>
      </c>
      <c r="E162">
        <v>0</v>
      </c>
      <c r="F162">
        <v>4</v>
      </c>
      <c r="G162">
        <v>269.5</v>
      </c>
      <c r="H162">
        <v>0</v>
      </c>
      <c r="I162">
        <v>0</v>
      </c>
      <c r="K162" t="s">
        <v>31</v>
      </c>
      <c r="L162">
        <f>SUMIF(D:D, K162, I:I)</f>
        <v>3315</v>
      </c>
      <c r="M162">
        <f>L162/SUM(L:L)</f>
        <v>2.2999456616156207E-4</v>
      </c>
    </row>
    <row r="163" spans="1:13" x14ac:dyDescent="0.25">
      <c r="A163" t="s">
        <v>9</v>
      </c>
      <c r="B163">
        <v>41314191</v>
      </c>
      <c r="C163" t="s">
        <v>19</v>
      </c>
      <c r="D163" t="s">
        <v>11</v>
      </c>
      <c r="E163">
        <v>0</v>
      </c>
      <c r="F163">
        <v>0</v>
      </c>
      <c r="G163">
        <v>519</v>
      </c>
      <c r="H163">
        <v>0</v>
      </c>
      <c r="I163">
        <v>0</v>
      </c>
      <c r="K163" t="s">
        <v>507</v>
      </c>
      <c r="L163">
        <f>SUMIF(D:D, K163, I:I)</f>
        <v>3300</v>
      </c>
      <c r="M163">
        <f>L163/SUM(L:L)</f>
        <v>2.2895386676716586E-4</v>
      </c>
    </row>
    <row r="164" spans="1:13" x14ac:dyDescent="0.25">
      <c r="A164" t="s">
        <v>12</v>
      </c>
      <c r="B164">
        <v>32841617</v>
      </c>
      <c r="C164" t="s">
        <v>91</v>
      </c>
      <c r="D164" t="s">
        <v>92</v>
      </c>
      <c r="E164">
        <v>0</v>
      </c>
      <c r="F164">
        <v>1</v>
      </c>
      <c r="G164">
        <v>1196.53</v>
      </c>
      <c r="H164">
        <v>0</v>
      </c>
      <c r="I164">
        <v>0</v>
      </c>
      <c r="K164" t="s">
        <v>509</v>
      </c>
      <c r="L164">
        <f>SUMIF(D:D, K164, I:I)</f>
        <v>3264</v>
      </c>
      <c r="M164">
        <f>L164/SUM(L:L)</f>
        <v>2.2645618822061494E-4</v>
      </c>
    </row>
    <row r="165" spans="1:13" x14ac:dyDescent="0.25">
      <c r="A165" t="s">
        <v>9</v>
      </c>
      <c r="B165">
        <v>37078674</v>
      </c>
      <c r="C165" t="s">
        <v>217</v>
      </c>
      <c r="D165" t="s">
        <v>18</v>
      </c>
      <c r="E165">
        <v>0</v>
      </c>
      <c r="F165">
        <v>0</v>
      </c>
      <c r="G165">
        <v>399</v>
      </c>
      <c r="H165">
        <v>0</v>
      </c>
      <c r="I165">
        <v>0</v>
      </c>
      <c r="K165" t="s">
        <v>588</v>
      </c>
      <c r="L165">
        <f>SUMIF(D:D, K165, I:I)</f>
        <v>3153</v>
      </c>
      <c r="M165">
        <f>L165/SUM(L:L)</f>
        <v>2.1875501270208301E-4</v>
      </c>
    </row>
    <row r="166" spans="1:13" x14ac:dyDescent="0.25">
      <c r="A166" t="s">
        <v>36</v>
      </c>
      <c r="B166">
        <v>29368673</v>
      </c>
      <c r="C166" t="s">
        <v>218</v>
      </c>
      <c r="D166" t="s">
        <v>219</v>
      </c>
      <c r="E166">
        <v>0</v>
      </c>
      <c r="F166">
        <v>0</v>
      </c>
      <c r="G166">
        <v>281.60000000000002</v>
      </c>
      <c r="H166">
        <v>0</v>
      </c>
      <c r="I166">
        <v>1396</v>
      </c>
      <c r="K166" t="s">
        <v>47</v>
      </c>
      <c r="L166">
        <f>SUMIF(D:D, K166, I:I)</f>
        <v>2973</v>
      </c>
      <c r="M166">
        <f>L166/SUM(L:L)</f>
        <v>2.0626661996932851E-4</v>
      </c>
    </row>
    <row r="167" spans="1:13" x14ac:dyDescent="0.25">
      <c r="A167" t="s">
        <v>12</v>
      </c>
      <c r="B167">
        <v>39673819</v>
      </c>
      <c r="C167" t="s">
        <v>220</v>
      </c>
      <c r="D167" t="s">
        <v>78</v>
      </c>
      <c r="E167">
        <v>0</v>
      </c>
      <c r="F167">
        <v>0</v>
      </c>
      <c r="G167">
        <v>1918</v>
      </c>
      <c r="H167">
        <v>0</v>
      </c>
      <c r="I167">
        <v>0</v>
      </c>
      <c r="K167" t="s">
        <v>521</v>
      </c>
      <c r="L167">
        <f>SUMIF(D:D, K167, I:I)</f>
        <v>2905</v>
      </c>
      <c r="M167">
        <f>L167/SUM(L:L)</f>
        <v>2.0154878271473237E-4</v>
      </c>
    </row>
    <row r="168" spans="1:13" x14ac:dyDescent="0.25">
      <c r="A168" t="s">
        <v>9</v>
      </c>
      <c r="B168">
        <v>16887397</v>
      </c>
      <c r="C168" t="s">
        <v>221</v>
      </c>
      <c r="D168" t="s">
        <v>222</v>
      </c>
      <c r="E168">
        <v>0</v>
      </c>
      <c r="F168">
        <v>2</v>
      </c>
      <c r="G168">
        <v>190</v>
      </c>
      <c r="H168">
        <v>0</v>
      </c>
      <c r="I168">
        <v>570</v>
      </c>
      <c r="K168" t="s">
        <v>665</v>
      </c>
      <c r="L168">
        <f>SUMIF(D:D, K168, I:I)</f>
        <v>2886</v>
      </c>
      <c r="M168">
        <f>L168/SUM(L:L)</f>
        <v>2.002305634818305E-4</v>
      </c>
    </row>
    <row r="169" spans="1:13" x14ac:dyDescent="0.25">
      <c r="A169" t="s">
        <v>9</v>
      </c>
      <c r="B169">
        <v>37735150</v>
      </c>
      <c r="C169" t="s">
        <v>223</v>
      </c>
      <c r="D169" t="s">
        <v>224</v>
      </c>
      <c r="E169">
        <v>5</v>
      </c>
      <c r="F169">
        <v>1</v>
      </c>
      <c r="G169">
        <v>855</v>
      </c>
      <c r="H169">
        <v>0</v>
      </c>
      <c r="I169">
        <v>15390</v>
      </c>
      <c r="K169" t="s">
        <v>518</v>
      </c>
      <c r="L169">
        <f>SUMIF(D:D, K169, I:I)</f>
        <v>2794</v>
      </c>
      <c r="M169">
        <f>L169/SUM(L:L)</f>
        <v>1.9384760719620041E-4</v>
      </c>
    </row>
    <row r="170" spans="1:13" x14ac:dyDescent="0.25">
      <c r="A170" t="s">
        <v>9</v>
      </c>
      <c r="B170">
        <v>26119896</v>
      </c>
      <c r="C170" t="s">
        <v>32</v>
      </c>
      <c r="D170" t="s">
        <v>33</v>
      </c>
      <c r="E170">
        <v>0</v>
      </c>
      <c r="F170">
        <v>0</v>
      </c>
      <c r="G170">
        <v>334.1</v>
      </c>
      <c r="H170">
        <v>0</v>
      </c>
      <c r="I170">
        <v>1444</v>
      </c>
      <c r="K170" t="s">
        <v>359</v>
      </c>
      <c r="L170">
        <f>SUMIF(D:D, K170, I:I)</f>
        <v>2727</v>
      </c>
      <c r="M170">
        <f>L170/SUM(L:L)</f>
        <v>1.891991499012307E-4</v>
      </c>
    </row>
    <row r="171" spans="1:13" x14ac:dyDescent="0.25">
      <c r="A171" t="s">
        <v>9</v>
      </c>
      <c r="B171">
        <v>33368069</v>
      </c>
      <c r="C171" t="s">
        <v>66</v>
      </c>
      <c r="D171" t="s">
        <v>20</v>
      </c>
      <c r="E171">
        <v>0</v>
      </c>
      <c r="F171">
        <v>0</v>
      </c>
      <c r="G171">
        <v>669</v>
      </c>
      <c r="H171">
        <v>0</v>
      </c>
      <c r="I171">
        <v>0</v>
      </c>
      <c r="K171" t="s">
        <v>249</v>
      </c>
      <c r="L171">
        <f>SUMIF(D:D, K171, I:I)</f>
        <v>2673</v>
      </c>
      <c r="M171">
        <f>L171/SUM(L:L)</f>
        <v>1.8545263208140435E-4</v>
      </c>
    </row>
    <row r="172" spans="1:13" x14ac:dyDescent="0.25">
      <c r="A172" t="s">
        <v>9</v>
      </c>
      <c r="B172">
        <v>34872790</v>
      </c>
      <c r="C172" t="s">
        <v>225</v>
      </c>
      <c r="D172" t="s">
        <v>18</v>
      </c>
      <c r="E172">
        <v>0</v>
      </c>
      <c r="F172">
        <v>0</v>
      </c>
      <c r="G172">
        <v>954</v>
      </c>
      <c r="H172">
        <v>0</v>
      </c>
      <c r="I172">
        <v>0</v>
      </c>
      <c r="K172" t="s">
        <v>573</v>
      </c>
      <c r="L172">
        <f>SUMIF(D:D, K172, I:I)</f>
        <v>2490</v>
      </c>
      <c r="M172">
        <f>L172/SUM(L:L)</f>
        <v>1.7275609946977059E-4</v>
      </c>
    </row>
    <row r="173" spans="1:13" x14ac:dyDescent="0.25">
      <c r="A173" t="s">
        <v>12</v>
      </c>
      <c r="B173">
        <v>33131498</v>
      </c>
      <c r="C173" t="s">
        <v>226</v>
      </c>
      <c r="D173" t="s">
        <v>101</v>
      </c>
      <c r="E173">
        <v>0</v>
      </c>
      <c r="F173">
        <v>0</v>
      </c>
      <c r="G173">
        <v>454.96</v>
      </c>
      <c r="H173">
        <v>0</v>
      </c>
      <c r="I173">
        <v>0</v>
      </c>
      <c r="K173" t="s">
        <v>641</v>
      </c>
      <c r="L173">
        <f>SUMIF(D:D, K173, I:I)</f>
        <v>2475</v>
      </c>
      <c r="M173">
        <f>L173/SUM(L:L)</f>
        <v>1.7171540007537438E-4</v>
      </c>
    </row>
    <row r="174" spans="1:13" x14ac:dyDescent="0.25">
      <c r="A174" t="s">
        <v>12</v>
      </c>
      <c r="B174">
        <v>28227234</v>
      </c>
      <c r="C174" t="s">
        <v>77</v>
      </c>
      <c r="D174" t="s">
        <v>183</v>
      </c>
      <c r="E174">
        <v>0</v>
      </c>
      <c r="F174">
        <v>0</v>
      </c>
      <c r="G174">
        <v>626.73</v>
      </c>
      <c r="H174">
        <v>0</v>
      </c>
      <c r="I174">
        <v>0</v>
      </c>
      <c r="K174" t="s">
        <v>287</v>
      </c>
      <c r="L174">
        <f>SUMIF(D:D, K174, I:I)</f>
        <v>2442</v>
      </c>
      <c r="M174">
        <f>L174/SUM(L:L)</f>
        <v>1.6942586140770272E-4</v>
      </c>
    </row>
    <row r="175" spans="1:13" x14ac:dyDescent="0.25">
      <c r="A175" t="s">
        <v>9</v>
      </c>
      <c r="B175">
        <v>7920709</v>
      </c>
      <c r="C175" t="s">
        <v>227</v>
      </c>
      <c r="D175" t="s">
        <v>33</v>
      </c>
      <c r="E175">
        <v>3</v>
      </c>
      <c r="F175">
        <v>0</v>
      </c>
      <c r="G175">
        <v>327</v>
      </c>
      <c r="H175">
        <v>0</v>
      </c>
      <c r="I175">
        <v>1666</v>
      </c>
      <c r="K175" t="s">
        <v>368</v>
      </c>
      <c r="L175">
        <f>SUMIF(D:D, K175, I:I)</f>
        <v>2395</v>
      </c>
      <c r="M175">
        <f>L175/SUM(L:L)</f>
        <v>1.6616500330526128E-4</v>
      </c>
    </row>
    <row r="176" spans="1:13" x14ac:dyDescent="0.25">
      <c r="A176" t="s">
        <v>9</v>
      </c>
      <c r="B176">
        <v>34533339</v>
      </c>
      <c r="C176" t="s">
        <v>228</v>
      </c>
      <c r="D176" t="s">
        <v>20</v>
      </c>
      <c r="E176">
        <v>0</v>
      </c>
      <c r="F176">
        <v>0</v>
      </c>
      <c r="G176">
        <v>429</v>
      </c>
      <c r="H176">
        <v>0</v>
      </c>
      <c r="I176">
        <v>0</v>
      </c>
      <c r="K176" t="s">
        <v>491</v>
      </c>
      <c r="L176">
        <f>SUMIF(D:D, K176, I:I)</f>
        <v>2376</v>
      </c>
      <c r="M176">
        <f>L176/SUM(L:L)</f>
        <v>1.6484678407235941E-4</v>
      </c>
    </row>
    <row r="177" spans="1:13" x14ac:dyDescent="0.25">
      <c r="A177" t="s">
        <v>12</v>
      </c>
      <c r="B177">
        <v>37230652</v>
      </c>
      <c r="C177" t="s">
        <v>229</v>
      </c>
      <c r="D177" t="s">
        <v>80</v>
      </c>
      <c r="E177">
        <v>0</v>
      </c>
      <c r="F177">
        <v>0</v>
      </c>
      <c r="G177">
        <v>472</v>
      </c>
      <c r="H177">
        <v>0</v>
      </c>
      <c r="I177">
        <v>0</v>
      </c>
      <c r="K177" t="s">
        <v>677</v>
      </c>
      <c r="L177">
        <f>SUMIF(D:D, K177, I:I)</f>
        <v>2370</v>
      </c>
      <c r="M177">
        <f>L177/SUM(L:L)</f>
        <v>1.6443050431460093E-4</v>
      </c>
    </row>
    <row r="178" spans="1:13" x14ac:dyDescent="0.25">
      <c r="A178" t="s">
        <v>9</v>
      </c>
      <c r="B178">
        <v>34842831</v>
      </c>
      <c r="C178" t="s">
        <v>87</v>
      </c>
      <c r="D178" t="s">
        <v>98</v>
      </c>
      <c r="E178">
        <v>0</v>
      </c>
      <c r="F178">
        <v>0</v>
      </c>
      <c r="G178">
        <v>167.96</v>
      </c>
      <c r="H178">
        <v>0</v>
      </c>
      <c r="I178">
        <v>0</v>
      </c>
      <c r="K178" t="s">
        <v>393</v>
      </c>
      <c r="L178">
        <f>SUMIF(D:D, K178, I:I)</f>
        <v>2320</v>
      </c>
      <c r="M178">
        <f>L178/SUM(L:L)</f>
        <v>1.6096150633328023E-4</v>
      </c>
    </row>
    <row r="179" spans="1:13" x14ac:dyDescent="0.25">
      <c r="A179" t="s">
        <v>12</v>
      </c>
      <c r="B179">
        <v>37148919</v>
      </c>
      <c r="C179" t="s">
        <v>10</v>
      </c>
      <c r="D179" t="s">
        <v>18</v>
      </c>
      <c r="E179">
        <v>0</v>
      </c>
      <c r="F179">
        <v>0</v>
      </c>
      <c r="G179">
        <v>897</v>
      </c>
      <c r="H179">
        <v>0</v>
      </c>
      <c r="I179">
        <v>0</v>
      </c>
      <c r="K179" t="s">
        <v>699</v>
      </c>
      <c r="L179">
        <f>SUMIF(D:D, K179, I:I)</f>
        <v>2318</v>
      </c>
      <c r="M179">
        <f>L179/SUM(L:L)</f>
        <v>1.608227464140274E-4</v>
      </c>
    </row>
    <row r="180" spans="1:13" x14ac:dyDescent="0.25">
      <c r="A180" t="s">
        <v>9</v>
      </c>
      <c r="B180">
        <v>39376094</v>
      </c>
      <c r="C180" t="s">
        <v>132</v>
      </c>
      <c r="D180" t="s">
        <v>230</v>
      </c>
      <c r="E180">
        <v>0</v>
      </c>
      <c r="F180">
        <v>0</v>
      </c>
      <c r="G180">
        <v>679</v>
      </c>
      <c r="H180">
        <v>0</v>
      </c>
      <c r="I180">
        <v>0</v>
      </c>
      <c r="K180" t="s">
        <v>199</v>
      </c>
      <c r="L180">
        <f>SUMIF(D:D, K180, I:I)</f>
        <v>2275</v>
      </c>
      <c r="M180">
        <f>L180/SUM(L:L)</f>
        <v>1.5783940815009161E-4</v>
      </c>
    </row>
    <row r="181" spans="1:13" x14ac:dyDescent="0.25">
      <c r="A181" t="s">
        <v>12</v>
      </c>
      <c r="B181">
        <v>41389913</v>
      </c>
      <c r="C181" t="s">
        <v>10</v>
      </c>
      <c r="D181" t="s">
        <v>11</v>
      </c>
      <c r="E181">
        <v>0</v>
      </c>
      <c r="F181">
        <v>0</v>
      </c>
      <c r="G181">
        <v>537</v>
      </c>
      <c r="H181">
        <v>0</v>
      </c>
      <c r="I181">
        <v>0</v>
      </c>
      <c r="K181" t="s">
        <v>412</v>
      </c>
      <c r="L181">
        <f>SUMIF(D:D, K181, I:I)</f>
        <v>2274</v>
      </c>
      <c r="M181">
        <f>L181/SUM(L:L)</f>
        <v>1.5777002819046518E-4</v>
      </c>
    </row>
    <row r="182" spans="1:13" x14ac:dyDescent="0.25">
      <c r="A182" t="s">
        <v>9</v>
      </c>
      <c r="B182">
        <v>23435609</v>
      </c>
      <c r="C182" t="s">
        <v>231</v>
      </c>
      <c r="D182" t="s">
        <v>232</v>
      </c>
      <c r="E182">
        <v>5</v>
      </c>
      <c r="F182">
        <v>21</v>
      </c>
      <c r="G182">
        <v>332.33</v>
      </c>
      <c r="H182">
        <v>0</v>
      </c>
      <c r="I182">
        <v>85946</v>
      </c>
      <c r="K182" t="s">
        <v>603</v>
      </c>
      <c r="L182">
        <f>SUMIF(D:D, K182, I:I)</f>
        <v>2268</v>
      </c>
      <c r="M182">
        <f>L182/SUM(L:L)</f>
        <v>1.573537484327067E-4</v>
      </c>
    </row>
    <row r="183" spans="1:13" x14ac:dyDescent="0.25">
      <c r="A183" t="s">
        <v>9</v>
      </c>
      <c r="B183">
        <v>37211016</v>
      </c>
      <c r="C183" t="s">
        <v>19</v>
      </c>
      <c r="D183" t="s">
        <v>20</v>
      </c>
      <c r="E183">
        <v>0</v>
      </c>
      <c r="F183">
        <v>0</v>
      </c>
      <c r="G183">
        <v>1386</v>
      </c>
      <c r="H183">
        <v>0</v>
      </c>
      <c r="I183">
        <v>0</v>
      </c>
      <c r="K183" t="s">
        <v>644</v>
      </c>
      <c r="L183">
        <f>SUMIF(D:D, K183, I:I)</f>
        <v>2244</v>
      </c>
      <c r="M183">
        <f>L183/SUM(L:L)</f>
        <v>1.5568862940167278E-4</v>
      </c>
    </row>
    <row r="184" spans="1:13" x14ac:dyDescent="0.25">
      <c r="A184" t="s">
        <v>12</v>
      </c>
      <c r="B184">
        <v>14559450</v>
      </c>
      <c r="C184" t="s">
        <v>69</v>
      </c>
      <c r="D184" t="s">
        <v>233</v>
      </c>
      <c r="E184">
        <v>5</v>
      </c>
      <c r="F184">
        <v>3</v>
      </c>
      <c r="G184">
        <v>176.7</v>
      </c>
      <c r="H184">
        <v>0</v>
      </c>
      <c r="I184">
        <v>9141</v>
      </c>
      <c r="K184" t="s">
        <v>501</v>
      </c>
      <c r="L184">
        <f>SUMIF(D:D, K184, I:I)</f>
        <v>2222</v>
      </c>
      <c r="M184">
        <f>L184/SUM(L:L)</f>
        <v>1.5416227028989168E-4</v>
      </c>
    </row>
    <row r="185" spans="1:13" x14ac:dyDescent="0.25">
      <c r="A185" t="s">
        <v>9</v>
      </c>
      <c r="B185">
        <v>30546382</v>
      </c>
      <c r="C185" t="s">
        <v>234</v>
      </c>
      <c r="D185" t="s">
        <v>98</v>
      </c>
      <c r="E185">
        <v>0</v>
      </c>
      <c r="F185">
        <v>0</v>
      </c>
      <c r="G185">
        <v>92.46</v>
      </c>
      <c r="H185">
        <v>0</v>
      </c>
      <c r="I185">
        <v>0</v>
      </c>
      <c r="K185" t="s">
        <v>98</v>
      </c>
      <c r="L185">
        <f>SUMIF(D:D, K185, I:I)</f>
        <v>2219</v>
      </c>
      <c r="M185">
        <f>L185/SUM(L:L)</f>
        <v>1.5395413041101243E-4</v>
      </c>
    </row>
    <row r="186" spans="1:13" x14ac:dyDescent="0.25">
      <c r="A186" t="s">
        <v>9</v>
      </c>
      <c r="B186">
        <v>36339997</v>
      </c>
      <c r="C186" t="s">
        <v>235</v>
      </c>
      <c r="D186" t="s">
        <v>236</v>
      </c>
      <c r="E186">
        <v>0</v>
      </c>
      <c r="F186">
        <v>0</v>
      </c>
      <c r="G186">
        <v>130.77000000000001</v>
      </c>
      <c r="H186">
        <v>610.71</v>
      </c>
      <c r="I186">
        <v>1425</v>
      </c>
      <c r="K186" t="s">
        <v>508</v>
      </c>
      <c r="L186">
        <f>SUMIF(D:D, K186, I:I)</f>
        <v>2200</v>
      </c>
      <c r="M186">
        <f>L186/SUM(L:L)</f>
        <v>1.5263591117811056E-4</v>
      </c>
    </row>
    <row r="187" spans="1:13" x14ac:dyDescent="0.25">
      <c r="A187" t="s">
        <v>12</v>
      </c>
      <c r="B187">
        <v>17943000</v>
      </c>
      <c r="C187" t="s">
        <v>126</v>
      </c>
      <c r="D187" t="s">
        <v>127</v>
      </c>
      <c r="E187">
        <v>0</v>
      </c>
      <c r="F187">
        <v>0</v>
      </c>
      <c r="G187">
        <v>642.66</v>
      </c>
      <c r="H187">
        <v>0</v>
      </c>
      <c r="I187">
        <v>1874</v>
      </c>
      <c r="K187" t="s">
        <v>422</v>
      </c>
      <c r="L187">
        <f>SUMIF(D:D, K187, I:I)</f>
        <v>2030</v>
      </c>
      <c r="M187">
        <f>L187/SUM(L:L)</f>
        <v>1.408413180416202E-4</v>
      </c>
    </row>
    <row r="188" spans="1:13" x14ac:dyDescent="0.25">
      <c r="A188" t="s">
        <v>9</v>
      </c>
      <c r="B188">
        <v>11865676</v>
      </c>
      <c r="C188" t="s">
        <v>164</v>
      </c>
      <c r="D188" t="s">
        <v>165</v>
      </c>
      <c r="E188">
        <v>3</v>
      </c>
      <c r="F188">
        <v>2</v>
      </c>
      <c r="G188">
        <v>170.24</v>
      </c>
      <c r="H188">
        <v>96.6</v>
      </c>
      <c r="I188">
        <v>483</v>
      </c>
      <c r="K188" t="s">
        <v>101</v>
      </c>
      <c r="L188">
        <f>SUMIF(D:D, K188, I:I)</f>
        <v>2002</v>
      </c>
      <c r="M188">
        <f>L188/SUM(L:L)</f>
        <v>1.3889867917208062E-4</v>
      </c>
    </row>
    <row r="189" spans="1:13" x14ac:dyDescent="0.25">
      <c r="A189" t="s">
        <v>9</v>
      </c>
      <c r="B189">
        <v>33140787</v>
      </c>
      <c r="C189" t="s">
        <v>226</v>
      </c>
      <c r="D189" t="s">
        <v>101</v>
      </c>
      <c r="E189">
        <v>0</v>
      </c>
      <c r="F189">
        <v>0</v>
      </c>
      <c r="G189">
        <v>357.4</v>
      </c>
      <c r="H189">
        <v>0</v>
      </c>
      <c r="I189">
        <v>0</v>
      </c>
      <c r="K189" t="s">
        <v>537</v>
      </c>
      <c r="L189">
        <f>SUMIF(D:D, K189, I:I)</f>
        <v>1999</v>
      </c>
      <c r="M189">
        <f>L189/SUM(L:L)</f>
        <v>1.3869053929320137E-4</v>
      </c>
    </row>
    <row r="190" spans="1:13" x14ac:dyDescent="0.25">
      <c r="A190" t="s">
        <v>9</v>
      </c>
      <c r="B190">
        <v>39500232</v>
      </c>
      <c r="C190" t="s">
        <v>69</v>
      </c>
      <c r="D190" t="s">
        <v>78</v>
      </c>
      <c r="E190">
        <v>0</v>
      </c>
      <c r="F190">
        <v>0</v>
      </c>
      <c r="G190">
        <v>501</v>
      </c>
      <c r="H190">
        <v>0</v>
      </c>
      <c r="I190">
        <v>0</v>
      </c>
      <c r="K190" t="s">
        <v>775</v>
      </c>
      <c r="L190">
        <f>SUMIF(D:D, K190, I:I)</f>
        <v>1960</v>
      </c>
      <c r="M190">
        <f>L190/SUM(L:L)</f>
        <v>1.3598472086777123E-4</v>
      </c>
    </row>
    <row r="191" spans="1:13" x14ac:dyDescent="0.25">
      <c r="A191" t="s">
        <v>9</v>
      </c>
      <c r="B191">
        <v>22580226</v>
      </c>
      <c r="C191" t="s">
        <v>135</v>
      </c>
      <c r="D191" t="s">
        <v>237</v>
      </c>
      <c r="E191">
        <v>0</v>
      </c>
      <c r="F191">
        <v>0</v>
      </c>
      <c r="G191">
        <v>160.1</v>
      </c>
      <c r="H191">
        <v>0</v>
      </c>
      <c r="I191">
        <v>158</v>
      </c>
      <c r="K191" t="s">
        <v>344</v>
      </c>
      <c r="L191">
        <f>SUMIF(D:D, K191, I:I)</f>
        <v>1873</v>
      </c>
      <c r="M191">
        <f>L191/SUM(L:L)</f>
        <v>1.2994866438027322E-4</v>
      </c>
    </row>
    <row r="192" spans="1:13" x14ac:dyDescent="0.25">
      <c r="A192" t="s">
        <v>12</v>
      </c>
      <c r="B192">
        <v>37133874</v>
      </c>
      <c r="C192" t="s">
        <v>10</v>
      </c>
      <c r="D192" t="s">
        <v>18</v>
      </c>
      <c r="E192">
        <v>0</v>
      </c>
      <c r="F192">
        <v>0</v>
      </c>
      <c r="G192">
        <v>789</v>
      </c>
      <c r="H192">
        <v>0</v>
      </c>
      <c r="I192">
        <v>0</v>
      </c>
      <c r="K192" t="s">
        <v>129</v>
      </c>
      <c r="L192">
        <f>SUMIF(D:D, K192, I:I)</f>
        <v>1782</v>
      </c>
      <c r="M192">
        <f>L192/SUM(L:L)</f>
        <v>1.2363508805426956E-4</v>
      </c>
    </row>
    <row r="193" spans="1:13" x14ac:dyDescent="0.25">
      <c r="A193" t="s">
        <v>9</v>
      </c>
      <c r="B193">
        <v>36321889</v>
      </c>
      <c r="C193" t="s">
        <v>86</v>
      </c>
      <c r="D193" t="s">
        <v>238</v>
      </c>
      <c r="E193">
        <v>0</v>
      </c>
      <c r="F193">
        <v>0</v>
      </c>
      <c r="G193">
        <v>181.03</v>
      </c>
      <c r="H193">
        <v>0</v>
      </c>
      <c r="I193">
        <v>0</v>
      </c>
      <c r="K193" t="s">
        <v>612</v>
      </c>
      <c r="L193">
        <f>SUMIF(D:D, K193, I:I)</f>
        <v>1752</v>
      </c>
      <c r="M193">
        <f>L193/SUM(L:L)</f>
        <v>1.2155368926547714E-4</v>
      </c>
    </row>
    <row r="194" spans="1:13" x14ac:dyDescent="0.25">
      <c r="A194" t="s">
        <v>9</v>
      </c>
      <c r="B194">
        <v>29099944</v>
      </c>
      <c r="C194" t="s">
        <v>239</v>
      </c>
      <c r="D194" t="s">
        <v>14</v>
      </c>
      <c r="E194">
        <v>0</v>
      </c>
      <c r="F194">
        <v>0</v>
      </c>
      <c r="G194">
        <v>165.84</v>
      </c>
      <c r="H194">
        <v>188.73</v>
      </c>
      <c r="I194">
        <v>326</v>
      </c>
      <c r="K194" t="s">
        <v>149</v>
      </c>
      <c r="L194">
        <f>SUMIF(D:D, K194, I:I)</f>
        <v>1689</v>
      </c>
      <c r="M194">
        <f>L194/SUM(L:L)</f>
        <v>1.1718275180901307E-4</v>
      </c>
    </row>
    <row r="195" spans="1:13" x14ac:dyDescent="0.25">
      <c r="A195" t="s">
        <v>9</v>
      </c>
      <c r="B195">
        <v>38656276</v>
      </c>
      <c r="C195" t="s">
        <v>86</v>
      </c>
      <c r="D195" t="s">
        <v>78</v>
      </c>
      <c r="E195">
        <v>0</v>
      </c>
      <c r="F195">
        <v>0</v>
      </c>
      <c r="G195">
        <v>526</v>
      </c>
      <c r="H195">
        <v>0</v>
      </c>
      <c r="I195">
        <v>0</v>
      </c>
      <c r="K195" t="s">
        <v>499</v>
      </c>
      <c r="L195">
        <f>SUMIF(D:D, K195, I:I)</f>
        <v>1672</v>
      </c>
      <c r="M195">
        <f>L195/SUM(L:L)</f>
        <v>1.1600329249536404E-4</v>
      </c>
    </row>
    <row r="196" spans="1:13" x14ac:dyDescent="0.25">
      <c r="A196" t="s">
        <v>9</v>
      </c>
      <c r="B196">
        <v>38487510</v>
      </c>
      <c r="C196" t="s">
        <v>52</v>
      </c>
      <c r="D196" t="s">
        <v>105</v>
      </c>
      <c r="E196">
        <v>0</v>
      </c>
      <c r="F196">
        <v>0</v>
      </c>
      <c r="G196">
        <v>406</v>
      </c>
      <c r="H196">
        <v>705.15</v>
      </c>
      <c r="I196">
        <v>1218</v>
      </c>
      <c r="K196" t="s">
        <v>165</v>
      </c>
      <c r="L196">
        <f>SUMIF(D:D, K196, I:I)</f>
        <v>1670</v>
      </c>
      <c r="M196">
        <f>L196/SUM(L:L)</f>
        <v>1.1586453257611121E-4</v>
      </c>
    </row>
    <row r="197" spans="1:13" x14ac:dyDescent="0.25">
      <c r="A197" t="s">
        <v>240</v>
      </c>
      <c r="B197">
        <v>14792607</v>
      </c>
      <c r="C197" t="s">
        <v>211</v>
      </c>
      <c r="D197" t="s">
        <v>241</v>
      </c>
      <c r="E197">
        <v>4</v>
      </c>
      <c r="F197">
        <v>593</v>
      </c>
      <c r="G197">
        <v>171.53</v>
      </c>
      <c r="H197">
        <v>0</v>
      </c>
      <c r="I197">
        <v>1122263</v>
      </c>
      <c r="K197" t="s">
        <v>512</v>
      </c>
      <c r="L197">
        <f>SUMIF(D:D, K197, I:I)</f>
        <v>1620</v>
      </c>
      <c r="M197">
        <f>L197/SUM(L:L)</f>
        <v>1.1239553459479051E-4</v>
      </c>
    </row>
    <row r="198" spans="1:13" x14ac:dyDescent="0.25">
      <c r="A198" t="s">
        <v>9</v>
      </c>
      <c r="B198">
        <v>37210861</v>
      </c>
      <c r="C198" t="s">
        <v>242</v>
      </c>
      <c r="D198" t="s">
        <v>20</v>
      </c>
      <c r="E198">
        <v>0</v>
      </c>
      <c r="F198">
        <v>0</v>
      </c>
      <c r="G198">
        <v>399</v>
      </c>
      <c r="H198">
        <v>0</v>
      </c>
      <c r="I198">
        <v>0</v>
      </c>
      <c r="K198" t="s">
        <v>367</v>
      </c>
      <c r="L198">
        <f>SUMIF(D:D, K198, I:I)</f>
        <v>1600</v>
      </c>
      <c r="M198">
        <f>L198/SUM(L:L)</f>
        <v>1.1100793540226223E-4</v>
      </c>
    </row>
    <row r="199" spans="1:13" x14ac:dyDescent="0.25">
      <c r="A199" t="s">
        <v>9</v>
      </c>
      <c r="B199">
        <v>34867695</v>
      </c>
      <c r="C199" t="s">
        <v>243</v>
      </c>
      <c r="D199" t="s">
        <v>18</v>
      </c>
      <c r="E199">
        <v>0</v>
      </c>
      <c r="F199">
        <v>0</v>
      </c>
      <c r="G199">
        <v>573</v>
      </c>
      <c r="H199">
        <v>0</v>
      </c>
      <c r="I199">
        <v>0</v>
      </c>
      <c r="K199" t="s">
        <v>255</v>
      </c>
      <c r="L199">
        <f>SUMIF(D:D, K199, I:I)</f>
        <v>1590</v>
      </c>
      <c r="M199">
        <f>L199/SUM(L:L)</f>
        <v>1.1031413580599809E-4</v>
      </c>
    </row>
    <row r="200" spans="1:13" x14ac:dyDescent="0.25">
      <c r="A200" t="s">
        <v>12</v>
      </c>
      <c r="B200">
        <v>17034411</v>
      </c>
      <c r="C200" t="s">
        <v>244</v>
      </c>
      <c r="D200" t="s">
        <v>45</v>
      </c>
      <c r="E200">
        <v>5</v>
      </c>
      <c r="F200">
        <v>1</v>
      </c>
      <c r="G200">
        <v>374.1</v>
      </c>
      <c r="H200">
        <v>0</v>
      </c>
      <c r="I200">
        <v>395</v>
      </c>
      <c r="K200" t="s">
        <v>740</v>
      </c>
      <c r="L200">
        <f>SUMIF(D:D, K200, I:I)</f>
        <v>1445</v>
      </c>
      <c r="M200">
        <f>L200/SUM(L:L)</f>
        <v>1.0025404166016808E-4</v>
      </c>
    </row>
    <row r="201" spans="1:13" x14ac:dyDescent="0.25">
      <c r="A201" t="s">
        <v>9</v>
      </c>
      <c r="B201">
        <v>23857435</v>
      </c>
      <c r="C201" t="s">
        <v>245</v>
      </c>
      <c r="D201" t="s">
        <v>246</v>
      </c>
      <c r="E201">
        <v>0</v>
      </c>
      <c r="F201">
        <v>1</v>
      </c>
      <c r="G201">
        <v>190</v>
      </c>
      <c r="H201">
        <v>290.58</v>
      </c>
      <c r="I201">
        <v>380</v>
      </c>
      <c r="K201" t="s">
        <v>236</v>
      </c>
      <c r="L201">
        <f>SUMIF(D:D, K201, I:I)</f>
        <v>1425</v>
      </c>
      <c r="M201">
        <f>L201/SUM(L:L)</f>
        <v>9.8866442467639796E-5</v>
      </c>
    </row>
    <row r="202" spans="1:13" x14ac:dyDescent="0.25">
      <c r="A202" t="s">
        <v>12</v>
      </c>
      <c r="B202">
        <v>4109148</v>
      </c>
      <c r="C202" t="s">
        <v>191</v>
      </c>
      <c r="D202" t="s">
        <v>192</v>
      </c>
      <c r="E202">
        <v>5</v>
      </c>
      <c r="F202">
        <v>0</v>
      </c>
      <c r="G202">
        <v>455.4</v>
      </c>
      <c r="H202">
        <v>0</v>
      </c>
      <c r="I202">
        <v>10430</v>
      </c>
      <c r="K202" t="s">
        <v>728</v>
      </c>
      <c r="L202">
        <f>SUMIF(D:D, K202, I:I)</f>
        <v>1412</v>
      </c>
      <c r="M202">
        <f>L202/SUM(L:L)</f>
        <v>9.7964502992496422E-5</v>
      </c>
    </row>
    <row r="203" spans="1:13" x14ac:dyDescent="0.25">
      <c r="A203" t="s">
        <v>9</v>
      </c>
      <c r="B203">
        <v>34843010</v>
      </c>
      <c r="C203" t="s">
        <v>87</v>
      </c>
      <c r="D203" t="s">
        <v>98</v>
      </c>
      <c r="E203">
        <v>0</v>
      </c>
      <c r="F203">
        <v>1</v>
      </c>
      <c r="G203">
        <v>180.3</v>
      </c>
      <c r="H203">
        <v>0</v>
      </c>
      <c r="I203">
        <v>0</v>
      </c>
      <c r="K203" t="s">
        <v>219</v>
      </c>
      <c r="L203">
        <f>SUMIF(D:D, K203, I:I)</f>
        <v>1396</v>
      </c>
      <c r="M203">
        <f>L203/SUM(L:L)</f>
        <v>9.6854423638473793E-5</v>
      </c>
    </row>
    <row r="204" spans="1:13" x14ac:dyDescent="0.25">
      <c r="A204" t="s">
        <v>36</v>
      </c>
      <c r="B204">
        <v>17954629</v>
      </c>
      <c r="C204" t="s">
        <v>125</v>
      </c>
      <c r="D204" t="s">
        <v>38</v>
      </c>
      <c r="E204">
        <v>4</v>
      </c>
      <c r="F204">
        <v>430</v>
      </c>
      <c r="G204">
        <v>319</v>
      </c>
      <c r="H204">
        <v>53273</v>
      </c>
      <c r="I204">
        <v>106546</v>
      </c>
      <c r="K204" t="s">
        <v>777</v>
      </c>
      <c r="L204">
        <f>SUMIF(D:D, K204, I:I)</f>
        <v>1376</v>
      </c>
      <c r="M204">
        <f>L204/SUM(L:L)</f>
        <v>9.5466824445945524E-5</v>
      </c>
    </row>
    <row r="205" spans="1:13" x14ac:dyDescent="0.25">
      <c r="A205" t="s">
        <v>9</v>
      </c>
      <c r="B205">
        <v>34867652</v>
      </c>
      <c r="C205" t="s">
        <v>247</v>
      </c>
      <c r="D205" t="s">
        <v>18</v>
      </c>
      <c r="E205">
        <v>0</v>
      </c>
      <c r="F205">
        <v>0</v>
      </c>
      <c r="G205">
        <v>618</v>
      </c>
      <c r="H205">
        <v>0</v>
      </c>
      <c r="I205">
        <v>0</v>
      </c>
      <c r="K205" t="s">
        <v>511</v>
      </c>
      <c r="L205">
        <f>SUMIF(D:D, K205, I:I)</f>
        <v>1361</v>
      </c>
      <c r="M205">
        <f>L205/SUM(L:L)</f>
        <v>9.4426125051549309E-5</v>
      </c>
    </row>
    <row r="206" spans="1:13" x14ac:dyDescent="0.25">
      <c r="A206" t="s">
        <v>36</v>
      </c>
      <c r="B206">
        <v>33298454</v>
      </c>
      <c r="C206" t="s">
        <v>36</v>
      </c>
      <c r="D206" t="s">
        <v>18</v>
      </c>
      <c r="E206">
        <v>0</v>
      </c>
      <c r="F206">
        <v>0</v>
      </c>
      <c r="G206">
        <v>3509</v>
      </c>
      <c r="H206">
        <v>0</v>
      </c>
      <c r="I206">
        <v>0</v>
      </c>
      <c r="K206" t="s">
        <v>63</v>
      </c>
      <c r="L206">
        <f>SUMIF(D:D, K206, I:I)</f>
        <v>1360</v>
      </c>
      <c r="M206">
        <f>L206/SUM(L:L)</f>
        <v>9.4356745091922896E-5</v>
      </c>
    </row>
    <row r="207" spans="1:13" x14ac:dyDescent="0.25">
      <c r="A207" t="s">
        <v>12</v>
      </c>
      <c r="B207">
        <v>28226370</v>
      </c>
      <c r="C207" t="s">
        <v>77</v>
      </c>
      <c r="D207" t="s">
        <v>183</v>
      </c>
      <c r="E207">
        <v>0</v>
      </c>
      <c r="F207">
        <v>0</v>
      </c>
      <c r="G207">
        <v>624.73</v>
      </c>
      <c r="H207">
        <v>0</v>
      </c>
      <c r="I207">
        <v>0</v>
      </c>
      <c r="K207" t="s">
        <v>503</v>
      </c>
      <c r="L207">
        <f>SUMIF(D:D, K207, I:I)</f>
        <v>1331</v>
      </c>
      <c r="M207">
        <f>L207/SUM(L:L)</f>
        <v>9.2344726262756893E-5</v>
      </c>
    </row>
    <row r="208" spans="1:13" x14ac:dyDescent="0.25">
      <c r="A208" t="s">
        <v>12</v>
      </c>
      <c r="B208">
        <v>41389889</v>
      </c>
      <c r="C208" t="s">
        <v>10</v>
      </c>
      <c r="D208" t="s">
        <v>11</v>
      </c>
      <c r="E208">
        <v>0</v>
      </c>
      <c r="F208">
        <v>0</v>
      </c>
      <c r="G208">
        <v>399</v>
      </c>
      <c r="H208">
        <v>0</v>
      </c>
      <c r="I208">
        <v>0</v>
      </c>
      <c r="K208" t="s">
        <v>55</v>
      </c>
      <c r="L208">
        <f>SUMIF(D:D, K208, I:I)</f>
        <v>1303</v>
      </c>
      <c r="M208">
        <f>L208/SUM(L:L)</f>
        <v>9.0402087393217303E-5</v>
      </c>
    </row>
    <row r="209" spans="1:13" x14ac:dyDescent="0.25">
      <c r="A209" t="s">
        <v>9</v>
      </c>
      <c r="B209">
        <v>36557577</v>
      </c>
      <c r="C209" t="s">
        <v>248</v>
      </c>
      <c r="D209" t="s">
        <v>249</v>
      </c>
      <c r="E209">
        <v>0</v>
      </c>
      <c r="F209">
        <v>1</v>
      </c>
      <c r="G209">
        <v>138.9</v>
      </c>
      <c r="H209">
        <v>0</v>
      </c>
      <c r="I209">
        <v>1284</v>
      </c>
      <c r="K209" t="s">
        <v>746</v>
      </c>
      <c r="L209">
        <f>SUMIF(D:D, K209, I:I)</f>
        <v>1292</v>
      </c>
      <c r="M209">
        <f>L209/SUM(L:L)</f>
        <v>8.9638907837326755E-5</v>
      </c>
    </row>
    <row r="210" spans="1:13" x14ac:dyDescent="0.25">
      <c r="A210" t="s">
        <v>9</v>
      </c>
      <c r="B210">
        <v>30096522</v>
      </c>
      <c r="C210" t="s">
        <v>250</v>
      </c>
      <c r="D210" t="s">
        <v>18</v>
      </c>
      <c r="E210">
        <v>0</v>
      </c>
      <c r="F210">
        <v>0</v>
      </c>
      <c r="G210">
        <v>399</v>
      </c>
      <c r="H210">
        <v>0</v>
      </c>
      <c r="I210">
        <v>0</v>
      </c>
      <c r="K210" t="s">
        <v>381</v>
      </c>
      <c r="L210">
        <f>SUMIF(D:D, K210, I:I)</f>
        <v>1200</v>
      </c>
      <c r="M210">
        <f>L210/SUM(L:L)</f>
        <v>8.3255951551696678E-5</v>
      </c>
    </row>
    <row r="211" spans="1:13" x14ac:dyDescent="0.25">
      <c r="A211" t="s">
        <v>9</v>
      </c>
      <c r="B211">
        <v>34822214</v>
      </c>
      <c r="C211" t="s">
        <v>50</v>
      </c>
      <c r="D211" t="s">
        <v>51</v>
      </c>
      <c r="E211">
        <v>0</v>
      </c>
      <c r="F211">
        <v>0</v>
      </c>
      <c r="G211">
        <v>207</v>
      </c>
      <c r="H211">
        <v>1345.5</v>
      </c>
      <c r="I211">
        <v>207</v>
      </c>
      <c r="K211" t="s">
        <v>490</v>
      </c>
      <c r="L211">
        <f>SUMIF(D:D, K211, I:I)</f>
        <v>1175</v>
      </c>
      <c r="M211">
        <f>L211/SUM(L:L)</f>
        <v>8.1521452561036329E-5</v>
      </c>
    </row>
    <row r="212" spans="1:13" x14ac:dyDescent="0.25">
      <c r="A212" t="s">
        <v>12</v>
      </c>
      <c r="B212">
        <v>17943012</v>
      </c>
      <c r="C212" t="s">
        <v>126</v>
      </c>
      <c r="D212" t="s">
        <v>127</v>
      </c>
      <c r="E212">
        <v>0</v>
      </c>
      <c r="F212">
        <v>0</v>
      </c>
      <c r="G212">
        <v>651.82000000000005</v>
      </c>
      <c r="H212">
        <v>2332.5</v>
      </c>
      <c r="I212">
        <v>9330</v>
      </c>
      <c r="K212" t="s">
        <v>18</v>
      </c>
      <c r="L212">
        <f>SUMIF(D:D, K212, I:I)</f>
        <v>1146</v>
      </c>
      <c r="M212">
        <f>L212/SUM(L:L)</f>
        <v>7.9509433731870326E-5</v>
      </c>
    </row>
    <row r="213" spans="1:13" x14ac:dyDescent="0.25">
      <c r="A213" t="s">
        <v>9</v>
      </c>
      <c r="B213">
        <v>37078619</v>
      </c>
      <c r="C213" t="s">
        <v>19</v>
      </c>
      <c r="D213" t="s">
        <v>18</v>
      </c>
      <c r="E213">
        <v>0</v>
      </c>
      <c r="F213">
        <v>0</v>
      </c>
      <c r="G213">
        <v>399</v>
      </c>
      <c r="H213">
        <v>0</v>
      </c>
      <c r="I213">
        <v>0</v>
      </c>
      <c r="K213" t="s">
        <v>107</v>
      </c>
      <c r="L213">
        <f>SUMIF(D:D, K213, I:I)</f>
        <v>1145</v>
      </c>
      <c r="M213">
        <f>L213/SUM(L:L)</f>
        <v>7.9440053772243912E-5</v>
      </c>
    </row>
    <row r="214" spans="1:13" x14ac:dyDescent="0.25">
      <c r="A214" t="s">
        <v>9</v>
      </c>
      <c r="B214">
        <v>37078095</v>
      </c>
      <c r="C214" t="s">
        <v>251</v>
      </c>
      <c r="D214" t="s">
        <v>18</v>
      </c>
      <c r="E214">
        <v>0</v>
      </c>
      <c r="F214">
        <v>0</v>
      </c>
      <c r="G214">
        <v>564</v>
      </c>
      <c r="H214">
        <v>0</v>
      </c>
      <c r="I214">
        <v>0</v>
      </c>
      <c r="K214" t="s">
        <v>110</v>
      </c>
      <c r="L214">
        <f>SUMIF(D:D, K214, I:I)</f>
        <v>1128</v>
      </c>
      <c r="M214">
        <f>L214/SUM(L:L)</f>
        <v>7.826059445859487E-5</v>
      </c>
    </row>
    <row r="215" spans="1:13" x14ac:dyDescent="0.25">
      <c r="A215" t="s">
        <v>9</v>
      </c>
      <c r="B215">
        <v>33297175</v>
      </c>
      <c r="C215" t="s">
        <v>19</v>
      </c>
      <c r="D215" t="s">
        <v>18</v>
      </c>
      <c r="E215">
        <v>0</v>
      </c>
      <c r="F215">
        <v>0</v>
      </c>
      <c r="G215">
        <v>519</v>
      </c>
      <c r="H215">
        <v>0</v>
      </c>
      <c r="I215">
        <v>0</v>
      </c>
      <c r="K215" t="s">
        <v>122</v>
      </c>
      <c r="L215">
        <f>SUMIF(D:D, K215, I:I)</f>
        <v>1090</v>
      </c>
      <c r="M215">
        <f>L215/SUM(L:L)</f>
        <v>7.5624155992791146E-5</v>
      </c>
    </row>
    <row r="216" spans="1:13" x14ac:dyDescent="0.25">
      <c r="A216" t="s">
        <v>9</v>
      </c>
      <c r="B216">
        <v>8034813</v>
      </c>
      <c r="C216" t="s">
        <v>227</v>
      </c>
      <c r="D216" t="s">
        <v>33</v>
      </c>
      <c r="E216">
        <v>5</v>
      </c>
      <c r="F216">
        <v>14</v>
      </c>
      <c r="G216">
        <v>376.03</v>
      </c>
      <c r="H216">
        <v>0</v>
      </c>
      <c r="I216">
        <v>2268</v>
      </c>
      <c r="K216" t="s">
        <v>799</v>
      </c>
      <c r="L216">
        <f>SUMIF(D:D, K216, I:I)</f>
        <v>1085</v>
      </c>
      <c r="M216">
        <f>L216/SUM(L:L)</f>
        <v>7.5277256194659079E-5</v>
      </c>
    </row>
    <row r="217" spans="1:13" x14ac:dyDescent="0.25">
      <c r="A217" t="s">
        <v>36</v>
      </c>
      <c r="B217">
        <v>18203825</v>
      </c>
      <c r="C217" t="s">
        <v>46</v>
      </c>
      <c r="D217" t="s">
        <v>47</v>
      </c>
      <c r="E217">
        <v>0</v>
      </c>
      <c r="F217">
        <v>0</v>
      </c>
      <c r="G217">
        <v>171</v>
      </c>
      <c r="H217">
        <v>0</v>
      </c>
      <c r="I217">
        <v>0</v>
      </c>
      <c r="K217" t="s">
        <v>388</v>
      </c>
      <c r="L217">
        <f>SUMIF(D:D, K217, I:I)</f>
        <v>1059</v>
      </c>
      <c r="M217">
        <f>L217/SUM(L:L)</f>
        <v>7.3473377244372316E-5</v>
      </c>
    </row>
    <row r="218" spans="1:13" x14ac:dyDescent="0.25">
      <c r="A218" t="s">
        <v>12</v>
      </c>
      <c r="B218">
        <v>41402306</v>
      </c>
      <c r="C218" t="s">
        <v>10</v>
      </c>
      <c r="D218" t="s">
        <v>11</v>
      </c>
      <c r="E218">
        <v>0</v>
      </c>
      <c r="F218">
        <v>0</v>
      </c>
      <c r="G218">
        <v>1020</v>
      </c>
      <c r="H218">
        <v>0</v>
      </c>
      <c r="I218">
        <v>0</v>
      </c>
      <c r="K218" t="s">
        <v>238</v>
      </c>
      <c r="L218">
        <f>SUMIF(D:D, K218, I:I)</f>
        <v>1010</v>
      </c>
      <c r="M218">
        <f>L218/SUM(L:L)</f>
        <v>7.0073759222678031E-5</v>
      </c>
    </row>
    <row r="219" spans="1:13" x14ac:dyDescent="0.25">
      <c r="A219" t="s">
        <v>12</v>
      </c>
      <c r="B219">
        <v>16424134</v>
      </c>
      <c r="C219" t="s">
        <v>252</v>
      </c>
      <c r="D219" t="s">
        <v>253</v>
      </c>
      <c r="E219">
        <v>5</v>
      </c>
      <c r="F219">
        <v>0</v>
      </c>
      <c r="G219">
        <v>720</v>
      </c>
      <c r="H219">
        <v>5040</v>
      </c>
      <c r="I219">
        <v>5040</v>
      </c>
      <c r="K219" t="s">
        <v>156</v>
      </c>
      <c r="L219">
        <f>SUMIF(D:D, K219, I:I)</f>
        <v>992</v>
      </c>
      <c r="M219">
        <f>L219/SUM(L:L)</f>
        <v>6.8824919949402589E-5</v>
      </c>
    </row>
    <row r="220" spans="1:13" x14ac:dyDescent="0.25">
      <c r="A220" t="s">
        <v>9</v>
      </c>
      <c r="B220">
        <v>41345222</v>
      </c>
      <c r="C220" t="s">
        <v>10</v>
      </c>
      <c r="D220" t="s">
        <v>11</v>
      </c>
      <c r="E220">
        <v>0</v>
      </c>
      <c r="F220">
        <v>0</v>
      </c>
      <c r="G220">
        <v>510</v>
      </c>
      <c r="H220">
        <v>0</v>
      </c>
      <c r="I220">
        <v>0</v>
      </c>
      <c r="K220" t="s">
        <v>520</v>
      </c>
      <c r="L220">
        <f>SUMIF(D:D, K220, I:I)</f>
        <v>990</v>
      </c>
      <c r="M220">
        <f>L220/SUM(L:L)</f>
        <v>6.8686160030149748E-5</v>
      </c>
    </row>
    <row r="221" spans="1:13" x14ac:dyDescent="0.25">
      <c r="A221" t="s">
        <v>9</v>
      </c>
      <c r="B221">
        <v>35196201</v>
      </c>
      <c r="C221" t="s">
        <v>254</v>
      </c>
      <c r="D221" t="s">
        <v>255</v>
      </c>
      <c r="E221">
        <v>0</v>
      </c>
      <c r="F221">
        <v>0</v>
      </c>
      <c r="G221">
        <v>157.33000000000001</v>
      </c>
      <c r="H221">
        <v>0</v>
      </c>
      <c r="I221">
        <v>477</v>
      </c>
      <c r="K221" t="s">
        <v>785</v>
      </c>
      <c r="L221">
        <f>SUMIF(D:D, K221, I:I)</f>
        <v>968</v>
      </c>
      <c r="M221">
        <f>L221/SUM(L:L)</f>
        <v>6.7159800918368653E-5</v>
      </c>
    </row>
    <row r="222" spans="1:13" x14ac:dyDescent="0.25">
      <c r="A222" t="s">
        <v>9</v>
      </c>
      <c r="B222">
        <v>40783783</v>
      </c>
      <c r="C222" t="s">
        <v>132</v>
      </c>
      <c r="D222" t="s">
        <v>47</v>
      </c>
      <c r="E222">
        <v>0</v>
      </c>
      <c r="F222">
        <v>0</v>
      </c>
      <c r="G222">
        <v>699</v>
      </c>
      <c r="H222">
        <v>0</v>
      </c>
      <c r="I222">
        <v>0</v>
      </c>
      <c r="K222" t="s">
        <v>504</v>
      </c>
      <c r="L222">
        <f>SUMIF(D:D, K222, I:I)</f>
        <v>960</v>
      </c>
      <c r="M222">
        <f>L222/SUM(L:L)</f>
        <v>6.6604761241357332E-5</v>
      </c>
    </row>
    <row r="223" spans="1:13" x14ac:dyDescent="0.25">
      <c r="A223" t="s">
        <v>12</v>
      </c>
      <c r="B223">
        <v>12502647</v>
      </c>
      <c r="C223" t="s">
        <v>256</v>
      </c>
      <c r="D223" t="s">
        <v>257</v>
      </c>
      <c r="E223">
        <v>0</v>
      </c>
      <c r="F223">
        <v>0</v>
      </c>
      <c r="G223">
        <v>1108.76</v>
      </c>
      <c r="H223">
        <v>0</v>
      </c>
      <c r="I223">
        <v>7521</v>
      </c>
      <c r="K223" t="s">
        <v>707</v>
      </c>
      <c r="L223">
        <f>SUMIF(D:D, K223, I:I)</f>
        <v>919</v>
      </c>
      <c r="M223">
        <f>L223/SUM(L:L)</f>
        <v>6.3760182896674367E-5</v>
      </c>
    </row>
    <row r="224" spans="1:13" x14ac:dyDescent="0.25">
      <c r="A224" t="s">
        <v>9</v>
      </c>
      <c r="B224">
        <v>34993601</v>
      </c>
      <c r="C224" t="s">
        <v>258</v>
      </c>
      <c r="D224" t="s">
        <v>259</v>
      </c>
      <c r="E224">
        <v>5</v>
      </c>
      <c r="F224">
        <v>2</v>
      </c>
      <c r="G224">
        <v>327</v>
      </c>
      <c r="H224">
        <v>2316.2199999999998</v>
      </c>
      <c r="I224">
        <v>20846</v>
      </c>
      <c r="K224" t="s">
        <v>439</v>
      </c>
      <c r="L224">
        <f>SUMIF(D:D, K224, I:I)</f>
        <v>910</v>
      </c>
      <c r="M224">
        <f>L224/SUM(L:L)</f>
        <v>6.3135763260036647E-5</v>
      </c>
    </row>
    <row r="225" spans="1:13" x14ac:dyDescent="0.25">
      <c r="A225" t="s">
        <v>9</v>
      </c>
      <c r="B225">
        <v>41361154</v>
      </c>
      <c r="C225" t="s">
        <v>260</v>
      </c>
      <c r="D225" t="s">
        <v>11</v>
      </c>
      <c r="E225">
        <v>0</v>
      </c>
      <c r="F225">
        <v>0</v>
      </c>
      <c r="G225">
        <v>432</v>
      </c>
      <c r="H225">
        <v>0</v>
      </c>
      <c r="I225">
        <v>0</v>
      </c>
      <c r="K225" t="s">
        <v>540</v>
      </c>
      <c r="L225">
        <f>SUMIF(D:D, K225, I:I)</f>
        <v>899</v>
      </c>
      <c r="M225">
        <f>L225/SUM(L:L)</f>
        <v>6.2372583704146085E-5</v>
      </c>
    </row>
    <row r="226" spans="1:13" x14ac:dyDescent="0.25">
      <c r="A226" t="s">
        <v>9</v>
      </c>
      <c r="B226">
        <v>22406748</v>
      </c>
      <c r="C226" t="s">
        <v>261</v>
      </c>
      <c r="D226" t="s">
        <v>262</v>
      </c>
      <c r="E226">
        <v>0</v>
      </c>
      <c r="F226">
        <v>31</v>
      </c>
      <c r="G226">
        <v>153.08000000000001</v>
      </c>
      <c r="H226">
        <v>11248.8</v>
      </c>
      <c r="I226">
        <v>56244</v>
      </c>
      <c r="K226" t="s">
        <v>43</v>
      </c>
      <c r="L226">
        <f>SUMIF(D:D, K226, I:I)</f>
        <v>868</v>
      </c>
      <c r="M226">
        <f>L226/SUM(L:L)</f>
        <v>6.0221804955727262E-5</v>
      </c>
    </row>
    <row r="227" spans="1:13" x14ac:dyDescent="0.25">
      <c r="A227" t="s">
        <v>9</v>
      </c>
      <c r="B227">
        <v>30417506</v>
      </c>
      <c r="C227" t="s">
        <v>263</v>
      </c>
      <c r="D227" t="s">
        <v>216</v>
      </c>
      <c r="E227">
        <v>0</v>
      </c>
      <c r="F227">
        <v>1</v>
      </c>
      <c r="G227">
        <v>163.69999999999999</v>
      </c>
      <c r="H227">
        <v>0</v>
      </c>
      <c r="I227">
        <v>0</v>
      </c>
      <c r="K227" t="s">
        <v>770</v>
      </c>
      <c r="L227">
        <f>SUMIF(D:D, K227, I:I)</f>
        <v>837</v>
      </c>
      <c r="M227">
        <f>L227/SUM(L:L)</f>
        <v>5.8071026207308432E-5</v>
      </c>
    </row>
    <row r="228" spans="1:13" x14ac:dyDescent="0.25">
      <c r="A228" t="s">
        <v>9</v>
      </c>
      <c r="B228">
        <v>40299491</v>
      </c>
      <c r="C228" t="s">
        <v>132</v>
      </c>
      <c r="D228" t="s">
        <v>149</v>
      </c>
      <c r="E228">
        <v>0</v>
      </c>
      <c r="F228">
        <v>0</v>
      </c>
      <c r="G228">
        <v>1085</v>
      </c>
      <c r="H228">
        <v>0</v>
      </c>
      <c r="I228">
        <v>0</v>
      </c>
      <c r="K228" t="s">
        <v>68</v>
      </c>
      <c r="L228">
        <f>SUMIF(D:D, K228, I:I)</f>
        <v>837</v>
      </c>
      <c r="M228">
        <f>L228/SUM(L:L)</f>
        <v>5.8071026207308432E-5</v>
      </c>
    </row>
    <row r="229" spans="1:13" x14ac:dyDescent="0.25">
      <c r="A229" t="s">
        <v>9</v>
      </c>
      <c r="B229">
        <v>37210944</v>
      </c>
      <c r="C229" t="s">
        <v>264</v>
      </c>
      <c r="D229" t="s">
        <v>20</v>
      </c>
      <c r="E229">
        <v>0</v>
      </c>
      <c r="F229">
        <v>0</v>
      </c>
      <c r="G229">
        <v>399</v>
      </c>
      <c r="H229">
        <v>0</v>
      </c>
      <c r="I229">
        <v>0</v>
      </c>
      <c r="K229" t="s">
        <v>719</v>
      </c>
      <c r="L229">
        <f>SUMIF(D:D, K229, I:I)</f>
        <v>827</v>
      </c>
      <c r="M229">
        <f>L229/SUM(L:L)</f>
        <v>5.7377226611044291E-5</v>
      </c>
    </row>
    <row r="230" spans="1:13" x14ac:dyDescent="0.25">
      <c r="A230" t="s">
        <v>9</v>
      </c>
      <c r="B230">
        <v>30307806</v>
      </c>
      <c r="C230" t="s">
        <v>139</v>
      </c>
      <c r="D230" t="s">
        <v>265</v>
      </c>
      <c r="E230">
        <v>0</v>
      </c>
      <c r="F230">
        <v>0</v>
      </c>
      <c r="G230">
        <v>986.96</v>
      </c>
      <c r="H230">
        <v>0</v>
      </c>
      <c r="I230">
        <v>1866</v>
      </c>
      <c r="K230" t="s">
        <v>486</v>
      </c>
      <c r="L230">
        <f>SUMIF(D:D, K230, I:I)</f>
        <v>820</v>
      </c>
      <c r="M230">
        <f>L230/SUM(L:L)</f>
        <v>5.689156689365939E-5</v>
      </c>
    </row>
    <row r="231" spans="1:13" x14ac:dyDescent="0.25">
      <c r="A231" t="s">
        <v>12</v>
      </c>
      <c r="B231">
        <v>27723433</v>
      </c>
      <c r="C231" t="s">
        <v>266</v>
      </c>
      <c r="D231" t="s">
        <v>267</v>
      </c>
      <c r="E231">
        <v>0</v>
      </c>
      <c r="F231">
        <v>0</v>
      </c>
      <c r="G231">
        <v>756</v>
      </c>
      <c r="H231">
        <v>0</v>
      </c>
      <c r="I231">
        <v>0</v>
      </c>
      <c r="K231" t="s">
        <v>694</v>
      </c>
      <c r="L231">
        <f>SUMIF(D:D, K231, I:I)</f>
        <v>804</v>
      </c>
      <c r="M231">
        <f>L231/SUM(L:L)</f>
        <v>5.5781487539636768E-5</v>
      </c>
    </row>
    <row r="232" spans="1:13" x14ac:dyDescent="0.25">
      <c r="A232" t="s">
        <v>9</v>
      </c>
      <c r="B232">
        <v>17478362</v>
      </c>
      <c r="C232" t="s">
        <v>119</v>
      </c>
      <c r="D232" t="s">
        <v>120</v>
      </c>
      <c r="E232">
        <v>0</v>
      </c>
      <c r="F232">
        <v>3</v>
      </c>
      <c r="G232">
        <v>256.43</v>
      </c>
      <c r="H232">
        <v>0</v>
      </c>
      <c r="I232">
        <v>1809</v>
      </c>
      <c r="K232" t="s">
        <v>561</v>
      </c>
      <c r="L232">
        <f>SUMIF(D:D, K232, I:I)</f>
        <v>780</v>
      </c>
      <c r="M232">
        <f>L232/SUM(L:L)</f>
        <v>5.4116368508602839E-5</v>
      </c>
    </row>
    <row r="233" spans="1:13" x14ac:dyDescent="0.25">
      <c r="A233" t="s">
        <v>9</v>
      </c>
      <c r="B233">
        <v>12047178</v>
      </c>
      <c r="C233" t="s">
        <v>69</v>
      </c>
      <c r="D233" t="s">
        <v>113</v>
      </c>
      <c r="E233">
        <v>5</v>
      </c>
      <c r="F233">
        <v>3</v>
      </c>
      <c r="G233">
        <v>341</v>
      </c>
      <c r="H233">
        <v>0</v>
      </c>
      <c r="I233">
        <v>670</v>
      </c>
      <c r="K233" t="s">
        <v>611</v>
      </c>
      <c r="L233">
        <f>SUMIF(D:D, K233, I:I)</f>
        <v>774</v>
      </c>
      <c r="M233">
        <f>L233/SUM(L:L)</f>
        <v>5.3700088750844352E-5</v>
      </c>
    </row>
    <row r="234" spans="1:13" x14ac:dyDescent="0.25">
      <c r="A234" t="s">
        <v>9</v>
      </c>
      <c r="B234">
        <v>40292729</v>
      </c>
      <c r="C234" t="s">
        <v>71</v>
      </c>
      <c r="D234" t="s">
        <v>268</v>
      </c>
      <c r="E234">
        <v>0</v>
      </c>
      <c r="F234">
        <v>0</v>
      </c>
      <c r="G234">
        <v>824</v>
      </c>
      <c r="H234">
        <v>0</v>
      </c>
      <c r="I234">
        <v>0</v>
      </c>
      <c r="K234" t="s">
        <v>702</v>
      </c>
      <c r="L234">
        <f>SUMIF(D:D, K234, I:I)</f>
        <v>766</v>
      </c>
      <c r="M234">
        <f>L234/SUM(L:L)</f>
        <v>5.3145049073833044E-5</v>
      </c>
    </row>
    <row r="235" spans="1:13" x14ac:dyDescent="0.25">
      <c r="A235" t="s">
        <v>9</v>
      </c>
      <c r="B235">
        <v>34509004</v>
      </c>
      <c r="C235" t="s">
        <v>81</v>
      </c>
      <c r="D235" t="s">
        <v>20</v>
      </c>
      <c r="E235">
        <v>0</v>
      </c>
      <c r="F235">
        <v>0</v>
      </c>
      <c r="G235">
        <v>549</v>
      </c>
      <c r="H235">
        <v>0</v>
      </c>
      <c r="I235">
        <v>0</v>
      </c>
      <c r="K235" t="s">
        <v>814</v>
      </c>
      <c r="L235">
        <f>SUMIF(D:D, K235, I:I)</f>
        <v>708</v>
      </c>
      <c r="M235">
        <f>L235/SUM(L:L)</f>
        <v>4.9121011415501038E-5</v>
      </c>
    </row>
    <row r="236" spans="1:13" x14ac:dyDescent="0.25">
      <c r="A236" t="s">
        <v>9</v>
      </c>
      <c r="B236">
        <v>30096716</v>
      </c>
      <c r="C236" t="s">
        <v>19</v>
      </c>
      <c r="D236" t="s">
        <v>18</v>
      </c>
      <c r="E236">
        <v>0</v>
      </c>
      <c r="F236">
        <v>0</v>
      </c>
      <c r="G236">
        <v>399</v>
      </c>
      <c r="H236">
        <v>0</v>
      </c>
      <c r="I236">
        <v>0</v>
      </c>
      <c r="K236" t="s">
        <v>293</v>
      </c>
      <c r="L236">
        <f>SUMIF(D:D, K236, I:I)</f>
        <v>683</v>
      </c>
      <c r="M236">
        <f>L236/SUM(L:L)</f>
        <v>4.7386512424840688E-5</v>
      </c>
    </row>
    <row r="237" spans="1:13" x14ac:dyDescent="0.25">
      <c r="A237" t="s">
        <v>9</v>
      </c>
      <c r="B237">
        <v>41361162</v>
      </c>
      <c r="C237" t="s">
        <v>269</v>
      </c>
      <c r="D237" t="s">
        <v>11</v>
      </c>
      <c r="E237">
        <v>0</v>
      </c>
      <c r="F237">
        <v>0</v>
      </c>
      <c r="G237">
        <v>399</v>
      </c>
      <c r="H237">
        <v>0</v>
      </c>
      <c r="I237">
        <v>0</v>
      </c>
      <c r="K237" t="s">
        <v>301</v>
      </c>
      <c r="L237">
        <f>SUMIF(D:D, K237, I:I)</f>
        <v>658</v>
      </c>
      <c r="M237">
        <f>L237/SUM(L:L)</f>
        <v>4.5652013434180346E-5</v>
      </c>
    </row>
    <row r="238" spans="1:13" x14ac:dyDescent="0.25">
      <c r="A238" t="s">
        <v>9</v>
      </c>
      <c r="B238">
        <v>31021603</v>
      </c>
      <c r="C238" t="s">
        <v>270</v>
      </c>
      <c r="D238" t="s">
        <v>98</v>
      </c>
      <c r="E238">
        <v>5</v>
      </c>
      <c r="F238">
        <v>1</v>
      </c>
      <c r="G238">
        <v>114.9</v>
      </c>
      <c r="H238">
        <v>0</v>
      </c>
      <c r="I238">
        <v>0</v>
      </c>
      <c r="K238" t="s">
        <v>131</v>
      </c>
      <c r="L238">
        <f>SUMIF(D:D, K238, I:I)</f>
        <v>642</v>
      </c>
      <c r="M238">
        <f>L238/SUM(L:L)</f>
        <v>4.4541934080157717E-5</v>
      </c>
    </row>
    <row r="239" spans="1:13" x14ac:dyDescent="0.25">
      <c r="A239" t="s">
        <v>12</v>
      </c>
      <c r="B239">
        <v>26000774</v>
      </c>
      <c r="C239" t="s">
        <v>60</v>
      </c>
      <c r="D239" t="s">
        <v>61</v>
      </c>
      <c r="E239">
        <v>5</v>
      </c>
      <c r="F239">
        <v>2</v>
      </c>
      <c r="G239">
        <v>146.53</v>
      </c>
      <c r="H239">
        <v>0</v>
      </c>
      <c r="I239">
        <v>1429</v>
      </c>
      <c r="K239" t="s">
        <v>684</v>
      </c>
      <c r="L239">
        <f>SUMIF(D:D, K239, I:I)</f>
        <v>640</v>
      </c>
      <c r="M239">
        <f>L239/SUM(L:L)</f>
        <v>4.440317416090489E-5</v>
      </c>
    </row>
    <row r="240" spans="1:13" x14ac:dyDescent="0.25">
      <c r="A240" t="s">
        <v>9</v>
      </c>
      <c r="B240">
        <v>33131265</v>
      </c>
      <c r="C240" t="s">
        <v>227</v>
      </c>
      <c r="D240" t="s">
        <v>271</v>
      </c>
      <c r="E240">
        <v>0</v>
      </c>
      <c r="F240">
        <v>0</v>
      </c>
      <c r="G240">
        <v>274.89999999999998</v>
      </c>
      <c r="H240">
        <v>0</v>
      </c>
      <c r="I240">
        <v>1930</v>
      </c>
      <c r="K240" t="s">
        <v>468</v>
      </c>
      <c r="L240">
        <f>SUMIF(D:D, K240, I:I)</f>
        <v>591</v>
      </c>
      <c r="M240">
        <f>L240/SUM(L:L)</f>
        <v>4.1003556139210611E-5</v>
      </c>
    </row>
    <row r="241" spans="1:13" x14ac:dyDescent="0.25">
      <c r="A241" t="s">
        <v>9</v>
      </c>
      <c r="B241">
        <v>10200108</v>
      </c>
      <c r="C241" t="s">
        <v>114</v>
      </c>
      <c r="D241" t="s">
        <v>272</v>
      </c>
      <c r="E241">
        <v>0</v>
      </c>
      <c r="F241">
        <v>40</v>
      </c>
      <c r="G241">
        <v>174.9</v>
      </c>
      <c r="H241">
        <v>0</v>
      </c>
      <c r="I241">
        <v>45648</v>
      </c>
      <c r="K241" t="s">
        <v>599</v>
      </c>
      <c r="L241">
        <f>SUMIF(D:D, K241, I:I)</f>
        <v>579</v>
      </c>
      <c r="M241">
        <f>L241/SUM(L:L)</f>
        <v>4.0170996623693643E-5</v>
      </c>
    </row>
    <row r="242" spans="1:13" x14ac:dyDescent="0.25">
      <c r="A242" t="s">
        <v>12</v>
      </c>
      <c r="B242">
        <v>41402258</v>
      </c>
      <c r="C242" t="s">
        <v>10</v>
      </c>
      <c r="D242" t="s">
        <v>11</v>
      </c>
      <c r="E242">
        <v>0</v>
      </c>
      <c r="F242">
        <v>0</v>
      </c>
      <c r="G242">
        <v>747</v>
      </c>
      <c r="H242">
        <v>0</v>
      </c>
      <c r="I242">
        <v>0</v>
      </c>
      <c r="K242" t="s">
        <v>356</v>
      </c>
      <c r="L242">
        <f>SUMIF(D:D, K242, I:I)</f>
        <v>550</v>
      </c>
      <c r="M242">
        <f>L242/SUM(L:L)</f>
        <v>3.815897779452764E-5</v>
      </c>
    </row>
    <row r="243" spans="1:13" x14ac:dyDescent="0.25">
      <c r="A243" t="s">
        <v>12</v>
      </c>
      <c r="B243">
        <v>41370538</v>
      </c>
      <c r="C243" t="s">
        <v>10</v>
      </c>
      <c r="D243" t="s">
        <v>11</v>
      </c>
      <c r="E243">
        <v>0</v>
      </c>
      <c r="F243">
        <v>0</v>
      </c>
      <c r="G243">
        <v>867</v>
      </c>
      <c r="H243">
        <v>0</v>
      </c>
      <c r="I243">
        <v>0</v>
      </c>
      <c r="K243" t="s">
        <v>455</v>
      </c>
      <c r="L243">
        <f>SUMIF(D:D, K243, I:I)</f>
        <v>531</v>
      </c>
      <c r="M243">
        <f>L243/SUM(L:L)</f>
        <v>3.6840758561625778E-5</v>
      </c>
    </row>
    <row r="244" spans="1:13" x14ac:dyDescent="0.25">
      <c r="A244" t="s">
        <v>9</v>
      </c>
      <c r="B244">
        <v>41361120</v>
      </c>
      <c r="C244" t="s">
        <v>273</v>
      </c>
      <c r="D244" t="s">
        <v>11</v>
      </c>
      <c r="E244">
        <v>0</v>
      </c>
      <c r="F244">
        <v>0</v>
      </c>
      <c r="G244">
        <v>480</v>
      </c>
      <c r="H244">
        <v>0</v>
      </c>
      <c r="I244">
        <v>0</v>
      </c>
      <c r="K244" t="s">
        <v>332</v>
      </c>
      <c r="L244">
        <f>SUMIF(D:D, K244, I:I)</f>
        <v>470</v>
      </c>
      <c r="M244">
        <f>L244/SUM(L:L)</f>
        <v>3.2608581024414532E-5</v>
      </c>
    </row>
    <row r="245" spans="1:13" x14ac:dyDescent="0.25">
      <c r="A245" t="s">
        <v>9</v>
      </c>
      <c r="B245">
        <v>22576540</v>
      </c>
      <c r="C245" t="s">
        <v>135</v>
      </c>
      <c r="D245" t="s">
        <v>237</v>
      </c>
      <c r="E245">
        <v>0</v>
      </c>
      <c r="F245">
        <v>0</v>
      </c>
      <c r="G245">
        <v>160.1</v>
      </c>
      <c r="H245">
        <v>0</v>
      </c>
      <c r="I245">
        <v>0</v>
      </c>
      <c r="K245" t="s">
        <v>544</v>
      </c>
      <c r="L245">
        <f>SUMIF(D:D, K245, I:I)</f>
        <v>442</v>
      </c>
      <c r="M245">
        <f>L245/SUM(L:L)</f>
        <v>3.0665942154874942E-5</v>
      </c>
    </row>
    <row r="246" spans="1:13" x14ac:dyDescent="0.25">
      <c r="A246" t="s">
        <v>9</v>
      </c>
      <c r="B246">
        <v>26484166</v>
      </c>
      <c r="C246" t="s">
        <v>274</v>
      </c>
      <c r="D246" t="s">
        <v>275</v>
      </c>
      <c r="E246">
        <v>0</v>
      </c>
      <c r="F246">
        <v>2</v>
      </c>
      <c r="G246">
        <v>298</v>
      </c>
      <c r="H246">
        <v>0</v>
      </c>
      <c r="I246">
        <v>0</v>
      </c>
      <c r="K246" t="s">
        <v>428</v>
      </c>
      <c r="L246">
        <f>SUMIF(D:D, K246, I:I)</f>
        <v>420</v>
      </c>
      <c r="M246">
        <f>L246/SUM(L:L)</f>
        <v>2.9139583043093836E-5</v>
      </c>
    </row>
    <row r="247" spans="1:13" x14ac:dyDescent="0.25">
      <c r="A247" t="s">
        <v>12</v>
      </c>
      <c r="B247">
        <v>38221038</v>
      </c>
      <c r="C247" t="s">
        <v>77</v>
      </c>
      <c r="D247" t="s">
        <v>78</v>
      </c>
      <c r="E247">
        <v>0</v>
      </c>
      <c r="F247">
        <v>0</v>
      </c>
      <c r="G247">
        <v>660</v>
      </c>
      <c r="H247">
        <v>0</v>
      </c>
      <c r="I247">
        <v>0</v>
      </c>
      <c r="K247" t="s">
        <v>614</v>
      </c>
      <c r="L247">
        <f>SUMIF(D:D, K247, I:I)</f>
        <v>400</v>
      </c>
      <c r="M247">
        <f>L247/SUM(L:L)</f>
        <v>2.7751983850565557E-5</v>
      </c>
    </row>
    <row r="248" spans="1:13" x14ac:dyDescent="0.25">
      <c r="A248" t="s">
        <v>9</v>
      </c>
      <c r="B248">
        <v>12882870</v>
      </c>
      <c r="C248" t="s">
        <v>276</v>
      </c>
      <c r="D248" t="s">
        <v>277</v>
      </c>
      <c r="E248">
        <v>0</v>
      </c>
      <c r="F248">
        <v>2</v>
      </c>
      <c r="G248">
        <v>242.06</v>
      </c>
      <c r="H248">
        <v>0</v>
      </c>
      <c r="I248">
        <v>246</v>
      </c>
      <c r="K248" t="s">
        <v>45</v>
      </c>
      <c r="L248">
        <f>SUMIF(D:D, K248, I:I)</f>
        <v>395</v>
      </c>
      <c r="M248">
        <f>L248/SUM(L:L)</f>
        <v>2.7405084052433487E-5</v>
      </c>
    </row>
    <row r="249" spans="1:13" x14ac:dyDescent="0.25">
      <c r="A249" t="s">
        <v>9</v>
      </c>
      <c r="B249">
        <v>10560428</v>
      </c>
      <c r="C249" t="s">
        <v>278</v>
      </c>
      <c r="D249" t="s">
        <v>279</v>
      </c>
      <c r="E249">
        <v>4</v>
      </c>
      <c r="F249">
        <v>3</v>
      </c>
      <c r="G249">
        <v>535.79999999999995</v>
      </c>
      <c r="H249">
        <v>0</v>
      </c>
      <c r="I249">
        <v>956</v>
      </c>
      <c r="K249" t="s">
        <v>206</v>
      </c>
      <c r="L249">
        <f>SUMIF(D:D, K249, I:I)</f>
        <v>381</v>
      </c>
      <c r="M249">
        <f>L249/SUM(L:L)</f>
        <v>2.6433764617663695E-5</v>
      </c>
    </row>
    <row r="250" spans="1:13" x14ac:dyDescent="0.25">
      <c r="A250" t="s">
        <v>12</v>
      </c>
      <c r="B250">
        <v>34866599</v>
      </c>
      <c r="C250" t="s">
        <v>10</v>
      </c>
      <c r="D250" t="s">
        <v>18</v>
      </c>
      <c r="E250">
        <v>0</v>
      </c>
      <c r="F250">
        <v>0</v>
      </c>
      <c r="G250">
        <v>1239</v>
      </c>
      <c r="H250">
        <v>0</v>
      </c>
      <c r="I250">
        <v>0</v>
      </c>
      <c r="K250" t="s">
        <v>583</v>
      </c>
      <c r="L250">
        <f>SUMIF(D:D, K250, I:I)</f>
        <v>363</v>
      </c>
      <c r="M250">
        <f>L250/SUM(L:L)</f>
        <v>2.5184925344388243E-5</v>
      </c>
    </row>
    <row r="251" spans="1:13" x14ac:dyDescent="0.25">
      <c r="A251" t="s">
        <v>9</v>
      </c>
      <c r="B251">
        <v>41345225</v>
      </c>
      <c r="C251" t="s">
        <v>10</v>
      </c>
      <c r="D251" t="s">
        <v>11</v>
      </c>
      <c r="E251">
        <v>0</v>
      </c>
      <c r="F251">
        <v>0</v>
      </c>
      <c r="G251">
        <v>417</v>
      </c>
      <c r="H251">
        <v>0</v>
      </c>
      <c r="I251">
        <v>0</v>
      </c>
      <c r="K251" t="s">
        <v>407</v>
      </c>
      <c r="L251">
        <f>SUMIF(D:D, K251, I:I)</f>
        <v>355</v>
      </c>
      <c r="M251">
        <f>L251/SUM(L:L)</f>
        <v>2.4629885667376932E-5</v>
      </c>
    </row>
    <row r="252" spans="1:13" x14ac:dyDescent="0.25">
      <c r="A252" t="s">
        <v>39</v>
      </c>
      <c r="B252">
        <v>34512779</v>
      </c>
      <c r="C252" t="s">
        <v>280</v>
      </c>
      <c r="D252" t="s">
        <v>20</v>
      </c>
      <c r="E252">
        <v>0</v>
      </c>
      <c r="F252">
        <v>0</v>
      </c>
      <c r="G252">
        <v>795</v>
      </c>
      <c r="H252">
        <v>0</v>
      </c>
      <c r="I252">
        <v>0</v>
      </c>
      <c r="K252" t="s">
        <v>801</v>
      </c>
      <c r="L252">
        <f>SUMIF(D:D, K252, I:I)</f>
        <v>354</v>
      </c>
      <c r="M252">
        <f>L252/SUM(L:L)</f>
        <v>2.4560505707750519E-5</v>
      </c>
    </row>
    <row r="253" spans="1:13" x14ac:dyDescent="0.25">
      <c r="A253" t="s">
        <v>9</v>
      </c>
      <c r="B253">
        <v>41361454</v>
      </c>
      <c r="C253" t="s">
        <v>104</v>
      </c>
      <c r="D253" t="s">
        <v>11</v>
      </c>
      <c r="E253">
        <v>0</v>
      </c>
      <c r="F253">
        <v>0</v>
      </c>
      <c r="G253">
        <v>399</v>
      </c>
      <c r="H253">
        <v>0</v>
      </c>
      <c r="I253">
        <v>0</v>
      </c>
      <c r="K253" t="s">
        <v>756</v>
      </c>
      <c r="L253">
        <f>SUMIF(D:D, K253, I:I)</f>
        <v>337</v>
      </c>
      <c r="M253">
        <f>L253/SUM(L:L)</f>
        <v>2.3381046394101484E-5</v>
      </c>
    </row>
    <row r="254" spans="1:13" x14ac:dyDescent="0.25">
      <c r="A254" t="s">
        <v>9</v>
      </c>
      <c r="B254">
        <v>31146537</v>
      </c>
      <c r="C254" t="s">
        <v>100</v>
      </c>
      <c r="D254" t="s">
        <v>101</v>
      </c>
      <c r="E254">
        <v>0</v>
      </c>
      <c r="F254">
        <v>0</v>
      </c>
      <c r="G254">
        <v>145.46</v>
      </c>
      <c r="H254">
        <v>0</v>
      </c>
      <c r="I254">
        <v>0</v>
      </c>
      <c r="K254" t="s">
        <v>810</v>
      </c>
      <c r="L254">
        <f>SUMIF(D:D, K254, I:I)</f>
        <v>312</v>
      </c>
      <c r="M254">
        <f>L254/SUM(L:L)</f>
        <v>2.1646547403441134E-5</v>
      </c>
    </row>
    <row r="255" spans="1:13" x14ac:dyDescent="0.25">
      <c r="A255" t="s">
        <v>9</v>
      </c>
      <c r="B255">
        <v>37003320</v>
      </c>
      <c r="C255" t="s">
        <v>281</v>
      </c>
      <c r="D255" t="s">
        <v>271</v>
      </c>
      <c r="E255">
        <v>0</v>
      </c>
      <c r="F255">
        <v>0</v>
      </c>
      <c r="G255">
        <v>285.26</v>
      </c>
      <c r="H255">
        <v>0</v>
      </c>
      <c r="I255">
        <v>522</v>
      </c>
      <c r="K255" t="s">
        <v>575</v>
      </c>
      <c r="L255">
        <f>SUMIF(D:D, K255, I:I)</f>
        <v>296</v>
      </c>
      <c r="M255">
        <f>L255/SUM(L:L)</f>
        <v>2.0536468049418512E-5</v>
      </c>
    </row>
    <row r="256" spans="1:13" x14ac:dyDescent="0.25">
      <c r="A256" t="s">
        <v>9</v>
      </c>
      <c r="B256">
        <v>21542153</v>
      </c>
      <c r="C256" t="s">
        <v>28</v>
      </c>
      <c r="D256" t="s">
        <v>282</v>
      </c>
      <c r="E256">
        <v>0</v>
      </c>
      <c r="F256">
        <v>1</v>
      </c>
      <c r="G256">
        <v>2199.46</v>
      </c>
      <c r="H256">
        <v>0</v>
      </c>
      <c r="I256">
        <v>10483</v>
      </c>
      <c r="K256" t="s">
        <v>216</v>
      </c>
      <c r="L256">
        <f>SUMIF(D:D, K256, I:I)</f>
        <v>259</v>
      </c>
      <c r="M256">
        <f>L256/SUM(L:L)</f>
        <v>1.7969409543241198E-5</v>
      </c>
    </row>
    <row r="257" spans="1:13" x14ac:dyDescent="0.25">
      <c r="A257" t="s">
        <v>9</v>
      </c>
      <c r="B257">
        <v>17031789</v>
      </c>
      <c r="C257" t="s">
        <v>119</v>
      </c>
      <c r="D257" t="s">
        <v>120</v>
      </c>
      <c r="E257">
        <v>0</v>
      </c>
      <c r="F257">
        <v>7</v>
      </c>
      <c r="G257">
        <v>226.86</v>
      </c>
      <c r="H257">
        <v>0</v>
      </c>
      <c r="I257">
        <v>2695</v>
      </c>
      <c r="K257" t="s">
        <v>277</v>
      </c>
      <c r="L257">
        <f>SUMIF(D:D, K257, I:I)</f>
        <v>246</v>
      </c>
      <c r="M257">
        <f>L257/SUM(L:L)</f>
        <v>1.7067470068097817E-5</v>
      </c>
    </row>
    <row r="258" spans="1:13" x14ac:dyDescent="0.25">
      <c r="A258" t="s">
        <v>12</v>
      </c>
      <c r="B258">
        <v>41389901</v>
      </c>
      <c r="C258" t="s">
        <v>10</v>
      </c>
      <c r="D258" t="s">
        <v>11</v>
      </c>
      <c r="E258">
        <v>0</v>
      </c>
      <c r="F258">
        <v>0</v>
      </c>
      <c r="G258">
        <v>867</v>
      </c>
      <c r="H258">
        <v>0</v>
      </c>
      <c r="I258">
        <v>0</v>
      </c>
      <c r="K258" t="s">
        <v>787</v>
      </c>
      <c r="L258">
        <f>SUMIF(D:D, K258, I:I)</f>
        <v>234</v>
      </c>
      <c r="M258">
        <f>L258/SUM(L:L)</f>
        <v>1.6234910552580852E-5</v>
      </c>
    </row>
    <row r="259" spans="1:13" x14ac:dyDescent="0.25">
      <c r="A259" t="s">
        <v>12</v>
      </c>
      <c r="B259">
        <v>37208092</v>
      </c>
      <c r="C259" t="s">
        <v>10</v>
      </c>
      <c r="D259" t="s">
        <v>20</v>
      </c>
      <c r="E259">
        <v>0</v>
      </c>
      <c r="F259">
        <v>0</v>
      </c>
      <c r="G259">
        <v>897</v>
      </c>
      <c r="H259">
        <v>0</v>
      </c>
      <c r="I259">
        <v>0</v>
      </c>
      <c r="K259" t="s">
        <v>548</v>
      </c>
      <c r="L259">
        <f>SUMIF(D:D, K259, I:I)</f>
        <v>228</v>
      </c>
      <c r="M259">
        <f>L259/SUM(L:L)</f>
        <v>1.5818630794822368E-5</v>
      </c>
    </row>
    <row r="260" spans="1:13" x14ac:dyDescent="0.25">
      <c r="A260" t="s">
        <v>12</v>
      </c>
      <c r="B260">
        <v>32317550</v>
      </c>
      <c r="C260" t="s">
        <v>69</v>
      </c>
      <c r="D260" t="s">
        <v>233</v>
      </c>
      <c r="E260">
        <v>0</v>
      </c>
      <c r="F260">
        <v>0</v>
      </c>
      <c r="G260">
        <v>172.43</v>
      </c>
      <c r="H260">
        <v>0</v>
      </c>
      <c r="I260">
        <v>504</v>
      </c>
      <c r="K260" t="s">
        <v>395</v>
      </c>
      <c r="L260">
        <f>SUMIF(D:D, K260, I:I)</f>
        <v>158</v>
      </c>
      <c r="M260">
        <f>L260/SUM(L:L)</f>
        <v>1.0962033620973396E-5</v>
      </c>
    </row>
    <row r="261" spans="1:13" x14ac:dyDescent="0.25">
      <c r="A261" t="s">
        <v>9</v>
      </c>
      <c r="B261">
        <v>33297463</v>
      </c>
      <c r="C261" t="s">
        <v>283</v>
      </c>
      <c r="D261" t="s">
        <v>18</v>
      </c>
      <c r="E261">
        <v>0</v>
      </c>
      <c r="F261">
        <v>0</v>
      </c>
      <c r="G261">
        <v>549</v>
      </c>
      <c r="H261">
        <v>0</v>
      </c>
      <c r="I261">
        <v>0</v>
      </c>
      <c r="K261" t="s">
        <v>678</v>
      </c>
      <c r="L261">
        <f>SUMIF(D:D, K261, I:I)</f>
        <v>30</v>
      </c>
      <c r="M261">
        <f>L261/SUM(L:L)</f>
        <v>2.0813987887924166E-6</v>
      </c>
    </row>
    <row r="262" spans="1:13" x14ac:dyDescent="0.25">
      <c r="A262" t="s">
        <v>9</v>
      </c>
      <c r="B262">
        <v>38777662</v>
      </c>
      <c r="C262" t="s">
        <v>284</v>
      </c>
      <c r="D262" t="s">
        <v>78</v>
      </c>
      <c r="E262">
        <v>0</v>
      </c>
      <c r="F262">
        <v>0</v>
      </c>
      <c r="G262">
        <v>535</v>
      </c>
      <c r="H262">
        <v>0</v>
      </c>
      <c r="I262">
        <v>0</v>
      </c>
      <c r="K262" t="s">
        <v>687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37210945</v>
      </c>
      <c r="C263" t="s">
        <v>285</v>
      </c>
      <c r="D263" t="s">
        <v>20</v>
      </c>
      <c r="E263">
        <v>0</v>
      </c>
      <c r="F263">
        <v>0</v>
      </c>
      <c r="G263">
        <v>579</v>
      </c>
      <c r="H263">
        <v>0</v>
      </c>
      <c r="I263">
        <v>0</v>
      </c>
      <c r="K263" t="s">
        <v>698</v>
      </c>
      <c r="L263">
        <f>SUMIF(D:D, K263, I:I)</f>
        <v>0</v>
      </c>
      <c r="M263">
        <f>L263/SUM(L:L)</f>
        <v>0</v>
      </c>
    </row>
    <row r="264" spans="1:13" x14ac:dyDescent="0.25">
      <c r="A264" t="s">
        <v>12</v>
      </c>
      <c r="B264">
        <v>41402181</v>
      </c>
      <c r="C264" t="s">
        <v>10</v>
      </c>
      <c r="D264" t="s">
        <v>11</v>
      </c>
      <c r="E264">
        <v>0</v>
      </c>
      <c r="F264">
        <v>0</v>
      </c>
      <c r="G264">
        <v>1068</v>
      </c>
      <c r="H264">
        <v>0</v>
      </c>
      <c r="I264">
        <v>0</v>
      </c>
      <c r="K264" t="s">
        <v>330</v>
      </c>
      <c r="L264">
        <f>SUMIF(D:D, K264, I:I)</f>
        <v>0</v>
      </c>
      <c r="M264">
        <f>L264/SUM(L:L)</f>
        <v>0</v>
      </c>
    </row>
    <row r="265" spans="1:13" x14ac:dyDescent="0.25">
      <c r="A265" t="s">
        <v>12</v>
      </c>
      <c r="B265">
        <v>30111158</v>
      </c>
      <c r="C265" t="s">
        <v>10</v>
      </c>
      <c r="D265" t="s">
        <v>18</v>
      </c>
      <c r="E265">
        <v>0</v>
      </c>
      <c r="F265">
        <v>0</v>
      </c>
      <c r="G265">
        <v>1182</v>
      </c>
      <c r="H265">
        <v>0</v>
      </c>
      <c r="I265">
        <v>0</v>
      </c>
      <c r="K265" t="s">
        <v>649</v>
      </c>
      <c r="L265">
        <f>SUMIF(D:D, K265, I:I)</f>
        <v>0</v>
      </c>
      <c r="M265">
        <f>L265/SUM(L:L)</f>
        <v>0</v>
      </c>
    </row>
    <row r="266" spans="1:13" x14ac:dyDescent="0.25">
      <c r="A266" t="s">
        <v>12</v>
      </c>
      <c r="B266">
        <v>17963835</v>
      </c>
      <c r="C266" t="s">
        <v>286</v>
      </c>
      <c r="D266" t="s">
        <v>287</v>
      </c>
      <c r="E266">
        <v>4</v>
      </c>
      <c r="F266">
        <v>2</v>
      </c>
      <c r="G266">
        <v>686</v>
      </c>
      <c r="H266">
        <v>686</v>
      </c>
      <c r="I266">
        <v>686</v>
      </c>
      <c r="K266" t="s">
        <v>140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39513801</v>
      </c>
      <c r="C267" t="s">
        <v>86</v>
      </c>
      <c r="D267" t="s">
        <v>78</v>
      </c>
      <c r="E267">
        <v>0</v>
      </c>
      <c r="F267">
        <v>0</v>
      </c>
      <c r="G267">
        <v>620</v>
      </c>
      <c r="H267">
        <v>0</v>
      </c>
      <c r="I267">
        <v>0</v>
      </c>
      <c r="K267" t="s">
        <v>735</v>
      </c>
      <c r="L267">
        <f>SUMIF(D:D, K267, I:I)</f>
        <v>0</v>
      </c>
      <c r="M267">
        <f>L267/SUM(L:L)</f>
        <v>0</v>
      </c>
    </row>
    <row r="268" spans="1:13" x14ac:dyDescent="0.25">
      <c r="A268" t="s">
        <v>12</v>
      </c>
      <c r="B268">
        <v>41389892</v>
      </c>
      <c r="C268" t="s">
        <v>10</v>
      </c>
      <c r="D268" t="s">
        <v>11</v>
      </c>
      <c r="E268">
        <v>0</v>
      </c>
      <c r="F268">
        <v>0</v>
      </c>
      <c r="G268">
        <v>399</v>
      </c>
      <c r="H268">
        <v>0</v>
      </c>
      <c r="I268">
        <v>0</v>
      </c>
      <c r="K268" t="s">
        <v>186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31458510</v>
      </c>
      <c r="C269" t="s">
        <v>111</v>
      </c>
      <c r="D269" t="s">
        <v>112</v>
      </c>
      <c r="E269">
        <v>0</v>
      </c>
      <c r="F269">
        <v>1</v>
      </c>
      <c r="G269">
        <v>117.06</v>
      </c>
      <c r="H269">
        <v>0</v>
      </c>
      <c r="I269">
        <v>1707</v>
      </c>
      <c r="K269" t="s">
        <v>493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41361286</v>
      </c>
      <c r="C270" t="s">
        <v>288</v>
      </c>
      <c r="D270" t="s">
        <v>11</v>
      </c>
      <c r="E270">
        <v>0</v>
      </c>
      <c r="F270">
        <v>0</v>
      </c>
      <c r="G270">
        <v>399</v>
      </c>
      <c r="H270">
        <v>0</v>
      </c>
      <c r="I270">
        <v>0</v>
      </c>
      <c r="K270" t="s">
        <v>744</v>
      </c>
      <c r="L270">
        <f>SUMIF(D:D, K270, I:I)</f>
        <v>0</v>
      </c>
      <c r="M270">
        <f>L270/SUM(L:L)</f>
        <v>0</v>
      </c>
    </row>
    <row r="271" spans="1:13" x14ac:dyDescent="0.25">
      <c r="A271" t="s">
        <v>12</v>
      </c>
      <c r="B271">
        <v>13062699</v>
      </c>
      <c r="C271" t="s">
        <v>289</v>
      </c>
      <c r="D271" t="s">
        <v>27</v>
      </c>
      <c r="E271">
        <v>0</v>
      </c>
      <c r="F271">
        <v>1</v>
      </c>
      <c r="G271">
        <v>924.08</v>
      </c>
      <c r="H271">
        <v>0</v>
      </c>
      <c r="I271">
        <v>0</v>
      </c>
      <c r="K271" t="s">
        <v>339</v>
      </c>
      <c r="L271">
        <f>SUMIF(D:D, K271, I:I)</f>
        <v>0</v>
      </c>
      <c r="M271">
        <f>L271/SUM(L:L)</f>
        <v>0</v>
      </c>
    </row>
    <row r="272" spans="1:13" x14ac:dyDescent="0.25">
      <c r="A272" t="s">
        <v>12</v>
      </c>
      <c r="B272">
        <v>26847477</v>
      </c>
      <c r="C272" t="s">
        <v>69</v>
      </c>
      <c r="D272" t="s">
        <v>53</v>
      </c>
      <c r="E272">
        <v>0</v>
      </c>
      <c r="F272">
        <v>0</v>
      </c>
      <c r="G272">
        <v>180.33</v>
      </c>
      <c r="H272">
        <v>0</v>
      </c>
      <c r="I272">
        <v>530</v>
      </c>
      <c r="K272" t="s">
        <v>762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37078399</v>
      </c>
      <c r="C273" t="s">
        <v>290</v>
      </c>
      <c r="D273" t="s">
        <v>18</v>
      </c>
      <c r="E273">
        <v>0</v>
      </c>
      <c r="F273">
        <v>0</v>
      </c>
      <c r="G273">
        <v>480</v>
      </c>
      <c r="H273">
        <v>0</v>
      </c>
      <c r="I273">
        <v>0</v>
      </c>
      <c r="K273" t="s">
        <v>604</v>
      </c>
      <c r="L273">
        <f>SUMIF(D:D, K273, I:I)</f>
        <v>0</v>
      </c>
      <c r="M273">
        <f>L273/SUM(L:L)</f>
        <v>0</v>
      </c>
    </row>
    <row r="274" spans="1:13" x14ac:dyDescent="0.25">
      <c r="A274" t="s">
        <v>12</v>
      </c>
      <c r="B274">
        <v>37208230</v>
      </c>
      <c r="C274" t="s">
        <v>10</v>
      </c>
      <c r="D274" t="s">
        <v>20</v>
      </c>
      <c r="E274">
        <v>0</v>
      </c>
      <c r="F274">
        <v>0</v>
      </c>
      <c r="G274">
        <v>1068</v>
      </c>
      <c r="H274">
        <v>0</v>
      </c>
      <c r="I274">
        <v>0</v>
      </c>
      <c r="K274" t="s">
        <v>780</v>
      </c>
      <c r="L274">
        <f>SUMIF(D:D, K274, I:I)</f>
        <v>0</v>
      </c>
      <c r="M274">
        <f>L274/SUM(L:L)</f>
        <v>0</v>
      </c>
    </row>
    <row r="275" spans="1:13" x14ac:dyDescent="0.25">
      <c r="A275" t="s">
        <v>12</v>
      </c>
      <c r="B275">
        <v>21766276</v>
      </c>
      <c r="C275" t="s">
        <v>102</v>
      </c>
      <c r="D275" t="s">
        <v>291</v>
      </c>
      <c r="E275">
        <v>0</v>
      </c>
      <c r="F275">
        <v>0</v>
      </c>
      <c r="G275">
        <v>201.93</v>
      </c>
      <c r="H275">
        <v>0</v>
      </c>
      <c r="I275">
        <v>2455</v>
      </c>
      <c r="K275" t="s">
        <v>83</v>
      </c>
      <c r="L275">
        <f>SUMIF(D:D, K275, I:I)</f>
        <v>0</v>
      </c>
      <c r="M275">
        <f>L275/SUM(L:L)</f>
        <v>0</v>
      </c>
    </row>
    <row r="276" spans="1:13" x14ac:dyDescent="0.25">
      <c r="A276" t="s">
        <v>12</v>
      </c>
      <c r="B276">
        <v>41340103</v>
      </c>
      <c r="C276" t="s">
        <v>10</v>
      </c>
      <c r="D276" t="s">
        <v>11</v>
      </c>
      <c r="E276">
        <v>0</v>
      </c>
      <c r="F276">
        <v>0</v>
      </c>
      <c r="G276">
        <v>1002</v>
      </c>
      <c r="H276">
        <v>0</v>
      </c>
      <c r="I276">
        <v>0</v>
      </c>
      <c r="K276" t="s">
        <v>424</v>
      </c>
      <c r="L276">
        <f>SUMIF(D:D, K276, I:I)</f>
        <v>0</v>
      </c>
      <c r="M276">
        <f>L276/SUM(L:L)</f>
        <v>0</v>
      </c>
    </row>
    <row r="277" spans="1:13" x14ac:dyDescent="0.25">
      <c r="A277" t="s">
        <v>36</v>
      </c>
      <c r="B277">
        <v>34980393</v>
      </c>
      <c r="C277" t="s">
        <v>37</v>
      </c>
      <c r="D277" t="s">
        <v>38</v>
      </c>
      <c r="E277">
        <v>5</v>
      </c>
      <c r="F277">
        <v>2</v>
      </c>
      <c r="G277">
        <v>802.33</v>
      </c>
      <c r="H277">
        <v>0</v>
      </c>
      <c r="I277">
        <v>87441</v>
      </c>
      <c r="K277" t="s">
        <v>634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41360864</v>
      </c>
      <c r="C278" t="s">
        <v>143</v>
      </c>
      <c r="D278" t="s">
        <v>11</v>
      </c>
      <c r="E278">
        <v>0</v>
      </c>
      <c r="F278">
        <v>0</v>
      </c>
      <c r="G278">
        <v>399</v>
      </c>
      <c r="H278">
        <v>0</v>
      </c>
      <c r="I278">
        <v>0</v>
      </c>
      <c r="K278" t="s">
        <v>730</v>
      </c>
      <c r="L278">
        <f>SUMIF(D:D, K278, I:I)</f>
        <v>0</v>
      </c>
      <c r="M278">
        <f>L278/SUM(L:L)</f>
        <v>0</v>
      </c>
    </row>
    <row r="279" spans="1:13" x14ac:dyDescent="0.25">
      <c r="A279" t="s">
        <v>12</v>
      </c>
      <c r="B279">
        <v>7715420</v>
      </c>
      <c r="C279" t="s">
        <v>292</v>
      </c>
      <c r="D279" t="s">
        <v>293</v>
      </c>
      <c r="E279">
        <v>0</v>
      </c>
      <c r="F279">
        <v>3</v>
      </c>
      <c r="G279">
        <v>335.76</v>
      </c>
      <c r="H279">
        <v>0</v>
      </c>
      <c r="I279">
        <v>683</v>
      </c>
      <c r="K279" t="s">
        <v>691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11661339</v>
      </c>
      <c r="C280" t="s">
        <v>32</v>
      </c>
      <c r="D280" t="s">
        <v>33</v>
      </c>
      <c r="E280">
        <v>5</v>
      </c>
      <c r="F280">
        <v>0</v>
      </c>
      <c r="G280">
        <v>188.9</v>
      </c>
      <c r="H280">
        <v>0</v>
      </c>
      <c r="I280">
        <v>691</v>
      </c>
      <c r="K280" t="s">
        <v>99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39806150</v>
      </c>
      <c r="C281" t="s">
        <v>86</v>
      </c>
      <c r="D281" t="s">
        <v>78</v>
      </c>
      <c r="E281">
        <v>0</v>
      </c>
      <c r="F281">
        <v>0</v>
      </c>
      <c r="G281">
        <v>1169</v>
      </c>
      <c r="H281">
        <v>0</v>
      </c>
      <c r="I281">
        <v>0</v>
      </c>
      <c r="K281" t="s">
        <v>749</v>
      </c>
      <c r="L281">
        <f>SUMIF(D:D, K281, I:I)</f>
        <v>0</v>
      </c>
      <c r="M281">
        <f>L281/SUM(L:L)</f>
        <v>0</v>
      </c>
    </row>
    <row r="282" spans="1:13" x14ac:dyDescent="0.25">
      <c r="A282" t="s">
        <v>36</v>
      </c>
      <c r="B282">
        <v>18884458</v>
      </c>
      <c r="C282" t="s">
        <v>294</v>
      </c>
      <c r="D282" t="s">
        <v>41</v>
      </c>
      <c r="E282">
        <v>0</v>
      </c>
      <c r="F282">
        <v>0</v>
      </c>
      <c r="G282">
        <v>3171.2</v>
      </c>
      <c r="H282">
        <v>0</v>
      </c>
      <c r="I282">
        <v>0</v>
      </c>
      <c r="K282" t="s">
        <v>618</v>
      </c>
      <c r="L282">
        <f>SUMIF(D:D, K282, I:I)</f>
        <v>0</v>
      </c>
      <c r="M282">
        <f>L282/SUM(L:L)</f>
        <v>0</v>
      </c>
    </row>
    <row r="283" spans="1:13" x14ac:dyDescent="0.25">
      <c r="A283" t="s">
        <v>12</v>
      </c>
      <c r="B283">
        <v>16432493</v>
      </c>
      <c r="C283" t="s">
        <v>295</v>
      </c>
      <c r="D283" t="s">
        <v>296</v>
      </c>
      <c r="E283">
        <v>5</v>
      </c>
      <c r="F283">
        <v>2</v>
      </c>
      <c r="G283">
        <v>230.33</v>
      </c>
      <c r="H283">
        <v>0</v>
      </c>
      <c r="I283">
        <v>0</v>
      </c>
      <c r="K283" t="s">
        <v>530</v>
      </c>
      <c r="L283">
        <f>SUMIF(D:D, K283, I:I)</f>
        <v>0</v>
      </c>
      <c r="M283">
        <f>L283/SUM(L:L)</f>
        <v>0</v>
      </c>
    </row>
    <row r="284" spans="1:13" x14ac:dyDescent="0.25">
      <c r="A284" t="s">
        <v>12</v>
      </c>
      <c r="B284">
        <v>37208385</v>
      </c>
      <c r="C284" t="s">
        <v>10</v>
      </c>
      <c r="D284" t="s">
        <v>20</v>
      </c>
      <c r="E284">
        <v>0</v>
      </c>
      <c r="F284">
        <v>0</v>
      </c>
      <c r="G284">
        <v>747</v>
      </c>
      <c r="H284">
        <v>0</v>
      </c>
      <c r="I284">
        <v>0</v>
      </c>
      <c r="K284" t="s">
        <v>796</v>
      </c>
      <c r="L284">
        <f>SUMIF(D:D, K284, I:I)</f>
        <v>0</v>
      </c>
      <c r="M284">
        <f>L284/SUM(L:L)</f>
        <v>0</v>
      </c>
    </row>
    <row r="285" spans="1:13" x14ac:dyDescent="0.25">
      <c r="A285" t="s">
        <v>145</v>
      </c>
      <c r="B285">
        <v>5961414</v>
      </c>
      <c r="C285" t="s">
        <v>94</v>
      </c>
      <c r="D285" t="s">
        <v>95</v>
      </c>
      <c r="E285">
        <v>4</v>
      </c>
      <c r="F285">
        <v>302</v>
      </c>
      <c r="G285">
        <v>310.02999999999997</v>
      </c>
      <c r="H285">
        <v>0</v>
      </c>
      <c r="I285">
        <v>64330</v>
      </c>
      <c r="K285" t="s">
        <v>374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41338780</v>
      </c>
      <c r="C286" t="s">
        <v>297</v>
      </c>
      <c r="D286" t="s">
        <v>11</v>
      </c>
      <c r="E286">
        <v>0</v>
      </c>
      <c r="F286">
        <v>0</v>
      </c>
      <c r="G286">
        <v>654</v>
      </c>
      <c r="H286">
        <v>0</v>
      </c>
      <c r="I286">
        <v>0</v>
      </c>
      <c r="K286" t="s">
        <v>675</v>
      </c>
      <c r="L286">
        <f>SUMIF(D:D, K286, I:I)</f>
        <v>0</v>
      </c>
      <c r="M286">
        <f>L286/SUM(L:L)</f>
        <v>0</v>
      </c>
    </row>
    <row r="287" spans="1:13" x14ac:dyDescent="0.25">
      <c r="A287" t="s">
        <v>12</v>
      </c>
      <c r="B287">
        <v>41370575</v>
      </c>
      <c r="C287" t="s">
        <v>10</v>
      </c>
      <c r="D287" t="s">
        <v>11</v>
      </c>
      <c r="E287">
        <v>0</v>
      </c>
      <c r="F287">
        <v>0</v>
      </c>
      <c r="G287">
        <v>1020</v>
      </c>
      <c r="H287">
        <v>0</v>
      </c>
      <c r="I287">
        <v>0</v>
      </c>
      <c r="K287" t="s">
        <v>372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4683000</v>
      </c>
      <c r="C288" t="s">
        <v>298</v>
      </c>
      <c r="D288" t="s">
        <v>299</v>
      </c>
      <c r="E288">
        <v>4</v>
      </c>
      <c r="F288">
        <v>2</v>
      </c>
      <c r="G288">
        <v>458</v>
      </c>
      <c r="H288">
        <v>0</v>
      </c>
      <c r="I288">
        <v>458</v>
      </c>
      <c r="K288" t="s">
        <v>76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33297169</v>
      </c>
      <c r="C289" t="s">
        <v>163</v>
      </c>
      <c r="D289" t="s">
        <v>18</v>
      </c>
      <c r="E289">
        <v>0</v>
      </c>
      <c r="F289">
        <v>0</v>
      </c>
      <c r="G289">
        <v>399</v>
      </c>
      <c r="H289">
        <v>0</v>
      </c>
      <c r="I289">
        <v>0</v>
      </c>
      <c r="K289" t="s">
        <v>527</v>
      </c>
      <c r="L289">
        <f>SUMIF(D:D, K289, I:I)</f>
        <v>0</v>
      </c>
      <c r="M289">
        <f>L289/SUM(L:L)</f>
        <v>0</v>
      </c>
    </row>
    <row r="290" spans="1:13" x14ac:dyDescent="0.25">
      <c r="A290" t="s">
        <v>12</v>
      </c>
      <c r="B290">
        <v>41134907</v>
      </c>
      <c r="C290" t="s">
        <v>300</v>
      </c>
      <c r="D290" t="s">
        <v>301</v>
      </c>
      <c r="E290">
        <v>0</v>
      </c>
      <c r="F290">
        <v>0</v>
      </c>
      <c r="G290">
        <v>497</v>
      </c>
      <c r="H290">
        <v>0</v>
      </c>
      <c r="I290">
        <v>0</v>
      </c>
      <c r="K290" t="s">
        <v>197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22135988</v>
      </c>
      <c r="C291" t="s">
        <v>135</v>
      </c>
      <c r="D291" t="s">
        <v>237</v>
      </c>
      <c r="E291">
        <v>5</v>
      </c>
      <c r="F291">
        <v>1</v>
      </c>
      <c r="G291">
        <v>179.36</v>
      </c>
      <c r="H291">
        <v>0</v>
      </c>
      <c r="I291">
        <v>0</v>
      </c>
      <c r="K291" t="s">
        <v>172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33368077</v>
      </c>
      <c r="C292" t="s">
        <v>302</v>
      </c>
      <c r="D292" t="s">
        <v>20</v>
      </c>
      <c r="E292">
        <v>0</v>
      </c>
      <c r="F292">
        <v>0</v>
      </c>
      <c r="G292">
        <v>399</v>
      </c>
      <c r="H292">
        <v>0</v>
      </c>
      <c r="I292">
        <v>0</v>
      </c>
      <c r="K292" t="s">
        <v>555</v>
      </c>
      <c r="L292">
        <f>SUMIF(D:D, K292, I:I)</f>
        <v>0</v>
      </c>
      <c r="M292">
        <f>L292/SUM(L:L)</f>
        <v>0</v>
      </c>
    </row>
    <row r="293" spans="1:13" x14ac:dyDescent="0.25">
      <c r="A293" t="s">
        <v>12</v>
      </c>
      <c r="B293">
        <v>32867928</v>
      </c>
      <c r="C293" t="s">
        <v>303</v>
      </c>
      <c r="D293" t="s">
        <v>304</v>
      </c>
      <c r="E293">
        <v>0</v>
      </c>
      <c r="F293">
        <v>0</v>
      </c>
      <c r="G293">
        <v>510.82</v>
      </c>
      <c r="H293">
        <v>0</v>
      </c>
      <c r="I293">
        <v>0</v>
      </c>
      <c r="K293" t="s">
        <v>190</v>
      </c>
      <c r="L293">
        <f>SUMIF(D:D, K293, I:I)</f>
        <v>0</v>
      </c>
      <c r="M293">
        <f>L293/SUM(L:L)</f>
        <v>0</v>
      </c>
    </row>
    <row r="294" spans="1:13" x14ac:dyDescent="0.25">
      <c r="A294" t="s">
        <v>12</v>
      </c>
      <c r="B294">
        <v>34507984</v>
      </c>
      <c r="C294" t="s">
        <v>10</v>
      </c>
      <c r="D294" t="s">
        <v>20</v>
      </c>
      <c r="E294">
        <v>0</v>
      </c>
      <c r="F294">
        <v>0</v>
      </c>
      <c r="G294">
        <v>1239</v>
      </c>
      <c r="H294">
        <v>0</v>
      </c>
      <c r="I294">
        <v>0</v>
      </c>
      <c r="K294" t="s">
        <v>194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30353799</v>
      </c>
      <c r="C295" t="s">
        <v>69</v>
      </c>
      <c r="D295" t="s">
        <v>233</v>
      </c>
      <c r="E295">
        <v>0</v>
      </c>
      <c r="F295">
        <v>0</v>
      </c>
      <c r="G295">
        <v>254.93</v>
      </c>
      <c r="H295">
        <v>0</v>
      </c>
      <c r="I295">
        <v>966</v>
      </c>
      <c r="K295" t="s">
        <v>670</v>
      </c>
      <c r="L295">
        <f>SUMIF(D:D, K295, I:I)</f>
        <v>0</v>
      </c>
      <c r="M295">
        <f>L295/SUM(L:L)</f>
        <v>0</v>
      </c>
    </row>
    <row r="296" spans="1:13" x14ac:dyDescent="0.25">
      <c r="A296" t="s">
        <v>12</v>
      </c>
      <c r="B296">
        <v>13108792</v>
      </c>
      <c r="C296" t="s">
        <v>305</v>
      </c>
      <c r="D296" t="s">
        <v>306</v>
      </c>
      <c r="E296">
        <v>0</v>
      </c>
      <c r="F296">
        <v>12</v>
      </c>
      <c r="G296">
        <v>234.96</v>
      </c>
      <c r="H296">
        <v>0</v>
      </c>
      <c r="I296">
        <v>4230</v>
      </c>
      <c r="K296" t="s">
        <v>528</v>
      </c>
      <c r="L296">
        <f>SUMIF(D:D, K296, I:I)</f>
        <v>0</v>
      </c>
      <c r="M296">
        <f>L296/SUM(L:L)</f>
        <v>0</v>
      </c>
    </row>
    <row r="297" spans="1:13" x14ac:dyDescent="0.25">
      <c r="A297" t="s">
        <v>12</v>
      </c>
      <c r="B297">
        <v>41392195</v>
      </c>
      <c r="C297" t="s">
        <v>10</v>
      </c>
      <c r="D297" t="s">
        <v>11</v>
      </c>
      <c r="E297">
        <v>0</v>
      </c>
      <c r="F297">
        <v>0</v>
      </c>
      <c r="G297">
        <v>399</v>
      </c>
      <c r="H297">
        <v>0</v>
      </c>
      <c r="I297">
        <v>0</v>
      </c>
      <c r="K297" t="s">
        <v>629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16887395</v>
      </c>
      <c r="C298" t="s">
        <v>221</v>
      </c>
      <c r="D298" t="s">
        <v>222</v>
      </c>
      <c r="E298">
        <v>5</v>
      </c>
      <c r="F298">
        <v>8</v>
      </c>
      <c r="G298">
        <v>190</v>
      </c>
      <c r="H298">
        <v>0</v>
      </c>
      <c r="I298">
        <v>2470</v>
      </c>
      <c r="K298" t="s">
        <v>70</v>
      </c>
      <c r="L298">
        <f>SUMIF(D:D, K298, I:I)</f>
        <v>0</v>
      </c>
      <c r="M298">
        <f>L298/SUM(L:L)</f>
        <v>0</v>
      </c>
    </row>
    <row r="299" spans="1:13" x14ac:dyDescent="0.25">
      <c r="A299" t="s">
        <v>36</v>
      </c>
      <c r="B299">
        <v>33370048</v>
      </c>
      <c r="C299" t="s">
        <v>36</v>
      </c>
      <c r="D299" t="s">
        <v>307</v>
      </c>
      <c r="E299">
        <v>0</v>
      </c>
      <c r="F299">
        <v>0</v>
      </c>
      <c r="G299">
        <v>3509</v>
      </c>
      <c r="H299">
        <v>0</v>
      </c>
      <c r="I299">
        <v>0</v>
      </c>
      <c r="K299" t="s">
        <v>41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21217583</v>
      </c>
      <c r="C300" t="s">
        <v>178</v>
      </c>
      <c r="D300" t="s">
        <v>308</v>
      </c>
      <c r="E300">
        <v>5</v>
      </c>
      <c r="F300">
        <v>9</v>
      </c>
      <c r="G300">
        <v>810.96</v>
      </c>
      <c r="H300">
        <v>0</v>
      </c>
      <c r="I300">
        <v>17913</v>
      </c>
      <c r="K300" t="s">
        <v>382</v>
      </c>
      <c r="L300">
        <f>SUMIF(D:D, K300, I:I)</f>
        <v>0</v>
      </c>
      <c r="M300">
        <f>L300/SUM(L:L)</f>
        <v>0</v>
      </c>
    </row>
    <row r="301" spans="1:13" x14ac:dyDescent="0.25">
      <c r="A301" t="s">
        <v>93</v>
      </c>
      <c r="B301">
        <v>17701293</v>
      </c>
      <c r="C301" t="s">
        <v>309</v>
      </c>
      <c r="D301" t="s">
        <v>310</v>
      </c>
      <c r="E301">
        <v>4</v>
      </c>
      <c r="F301">
        <v>12</v>
      </c>
      <c r="G301">
        <v>334.26</v>
      </c>
      <c r="H301">
        <v>0</v>
      </c>
      <c r="I301">
        <v>18426</v>
      </c>
      <c r="K301" t="s">
        <v>78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39513474</v>
      </c>
      <c r="C302" t="s">
        <v>86</v>
      </c>
      <c r="D302" t="s">
        <v>78</v>
      </c>
      <c r="E302">
        <v>0</v>
      </c>
      <c r="F302">
        <v>0</v>
      </c>
      <c r="G302">
        <v>1169</v>
      </c>
      <c r="H302">
        <v>0</v>
      </c>
      <c r="I302">
        <v>0</v>
      </c>
      <c r="K302" t="s">
        <v>103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41361079</v>
      </c>
      <c r="C303" t="s">
        <v>311</v>
      </c>
      <c r="D303" t="s">
        <v>11</v>
      </c>
      <c r="E303">
        <v>0</v>
      </c>
      <c r="F303">
        <v>0</v>
      </c>
      <c r="G303">
        <v>924</v>
      </c>
      <c r="H303">
        <v>0</v>
      </c>
      <c r="I303">
        <v>0</v>
      </c>
      <c r="K303" t="s">
        <v>645</v>
      </c>
      <c r="L303">
        <f>SUMIF(D:D, K303, I:I)</f>
        <v>0</v>
      </c>
      <c r="M303">
        <f>L303/SUM(L:L)</f>
        <v>0</v>
      </c>
    </row>
    <row r="304" spans="1:13" x14ac:dyDescent="0.25">
      <c r="A304" t="s">
        <v>12</v>
      </c>
      <c r="B304">
        <v>28461924</v>
      </c>
      <c r="C304" t="s">
        <v>54</v>
      </c>
      <c r="D304" t="s">
        <v>55</v>
      </c>
      <c r="E304">
        <v>0</v>
      </c>
      <c r="F304">
        <v>1</v>
      </c>
      <c r="G304">
        <v>214.2</v>
      </c>
      <c r="H304">
        <v>0</v>
      </c>
      <c r="I304">
        <v>573</v>
      </c>
      <c r="K304" t="s">
        <v>59</v>
      </c>
      <c r="L304">
        <f>SUMIF(D:D, K304, I:I)</f>
        <v>0</v>
      </c>
      <c r="M304">
        <f>L304/SUM(L:L)</f>
        <v>0</v>
      </c>
    </row>
    <row r="305" spans="1:13" x14ac:dyDescent="0.25">
      <c r="A305" t="s">
        <v>12</v>
      </c>
      <c r="B305">
        <v>26181927</v>
      </c>
      <c r="C305" t="s">
        <v>312</v>
      </c>
      <c r="D305" t="s">
        <v>313</v>
      </c>
      <c r="E305">
        <v>5</v>
      </c>
      <c r="F305">
        <v>6</v>
      </c>
      <c r="G305">
        <v>586.16</v>
      </c>
      <c r="H305">
        <v>0</v>
      </c>
      <c r="I305">
        <v>38866</v>
      </c>
      <c r="K305" t="s">
        <v>230</v>
      </c>
      <c r="L305">
        <f>SUMIF(D:D, K305, I:I)</f>
        <v>0</v>
      </c>
      <c r="M305">
        <f>L305/SUM(L:L)</f>
        <v>0</v>
      </c>
    </row>
    <row r="306" spans="1:13" x14ac:dyDescent="0.25">
      <c r="A306" t="s">
        <v>36</v>
      </c>
      <c r="B306">
        <v>41358113</v>
      </c>
      <c r="C306" t="s">
        <v>314</v>
      </c>
      <c r="D306" t="s">
        <v>11</v>
      </c>
      <c r="E306">
        <v>0</v>
      </c>
      <c r="F306">
        <v>0</v>
      </c>
      <c r="G306">
        <v>3031</v>
      </c>
      <c r="H306">
        <v>0</v>
      </c>
      <c r="I306">
        <v>0</v>
      </c>
      <c r="K306" t="s">
        <v>296</v>
      </c>
      <c r="L306">
        <f>SUMIF(D:D, K306, I:I)</f>
        <v>0</v>
      </c>
      <c r="M306">
        <f>L306/SUM(L:L)</f>
        <v>0</v>
      </c>
    </row>
    <row r="307" spans="1:13" x14ac:dyDescent="0.25">
      <c r="A307" t="s">
        <v>315</v>
      </c>
      <c r="B307">
        <v>31215124</v>
      </c>
      <c r="C307" t="s">
        <v>46</v>
      </c>
      <c r="D307" t="s">
        <v>316</v>
      </c>
      <c r="E307">
        <v>0</v>
      </c>
      <c r="F307">
        <v>0</v>
      </c>
      <c r="G307">
        <v>903</v>
      </c>
      <c r="H307">
        <v>4515</v>
      </c>
      <c r="I307">
        <v>4515</v>
      </c>
      <c r="K307" t="s">
        <v>705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10379035</v>
      </c>
      <c r="C308" t="s">
        <v>317</v>
      </c>
      <c r="D308" t="s">
        <v>318</v>
      </c>
      <c r="E308">
        <v>0</v>
      </c>
      <c r="F308">
        <v>9</v>
      </c>
      <c r="G308">
        <v>1987.26</v>
      </c>
      <c r="H308">
        <v>0</v>
      </c>
      <c r="I308">
        <v>5546</v>
      </c>
      <c r="K308" t="s">
        <v>11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37008176</v>
      </c>
      <c r="C309" t="s">
        <v>319</v>
      </c>
      <c r="D309" t="s">
        <v>320</v>
      </c>
      <c r="E309">
        <v>0</v>
      </c>
      <c r="F309">
        <v>0</v>
      </c>
      <c r="G309">
        <v>494.2</v>
      </c>
      <c r="H309">
        <v>0</v>
      </c>
      <c r="I309">
        <v>0</v>
      </c>
      <c r="K309" t="s">
        <v>90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35427103</v>
      </c>
      <c r="C310" t="s">
        <v>178</v>
      </c>
      <c r="D310" t="s">
        <v>321</v>
      </c>
      <c r="E310">
        <v>5</v>
      </c>
      <c r="F310">
        <v>8</v>
      </c>
      <c r="G310">
        <v>794.6</v>
      </c>
      <c r="H310">
        <v>0</v>
      </c>
      <c r="I310">
        <v>344186</v>
      </c>
      <c r="K310" t="s">
        <v>485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11723440</v>
      </c>
      <c r="C311" t="s">
        <v>159</v>
      </c>
      <c r="D311" t="s">
        <v>322</v>
      </c>
      <c r="E311">
        <v>0</v>
      </c>
      <c r="F311">
        <v>6</v>
      </c>
      <c r="G311">
        <v>255</v>
      </c>
      <c r="H311">
        <v>1530</v>
      </c>
      <c r="I311">
        <v>765</v>
      </c>
      <c r="K311" t="s">
        <v>307</v>
      </c>
      <c r="L311">
        <f>SUMIF(D:D, K311, I:I)</f>
        <v>0</v>
      </c>
      <c r="M311">
        <f>L311/SUM(L:L)</f>
        <v>0</v>
      </c>
    </row>
    <row r="312" spans="1:13" x14ac:dyDescent="0.25">
      <c r="A312" t="s">
        <v>323</v>
      </c>
      <c r="B312">
        <v>24797197</v>
      </c>
      <c r="C312" t="s">
        <v>324</v>
      </c>
      <c r="D312" t="s">
        <v>325</v>
      </c>
      <c r="E312">
        <v>5</v>
      </c>
      <c r="F312">
        <v>11</v>
      </c>
      <c r="G312">
        <v>201.6</v>
      </c>
      <c r="H312">
        <v>0</v>
      </c>
      <c r="I312">
        <v>10152</v>
      </c>
      <c r="K312" t="s">
        <v>635</v>
      </c>
      <c r="L312">
        <f>SUMIF(D:D, K312, I:I)</f>
        <v>0</v>
      </c>
      <c r="M312">
        <f>L312/SUM(L:L)</f>
        <v>0</v>
      </c>
    </row>
    <row r="313" spans="1:13" x14ac:dyDescent="0.25">
      <c r="A313" t="s">
        <v>12</v>
      </c>
      <c r="B313">
        <v>30126770</v>
      </c>
      <c r="C313" t="s">
        <v>10</v>
      </c>
      <c r="D313" t="s">
        <v>18</v>
      </c>
      <c r="E313">
        <v>0</v>
      </c>
      <c r="F313">
        <v>0</v>
      </c>
      <c r="G313">
        <v>2205</v>
      </c>
      <c r="H313">
        <v>0</v>
      </c>
      <c r="I313">
        <v>0</v>
      </c>
      <c r="K313" t="s">
        <v>198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17028552</v>
      </c>
      <c r="C314" t="s">
        <v>119</v>
      </c>
      <c r="D314" t="s">
        <v>120</v>
      </c>
      <c r="E314">
        <v>0</v>
      </c>
      <c r="F314">
        <v>0</v>
      </c>
      <c r="G314">
        <v>177.16</v>
      </c>
      <c r="H314">
        <v>0</v>
      </c>
      <c r="I314">
        <v>0</v>
      </c>
      <c r="K314" t="s">
        <v>605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41361236</v>
      </c>
      <c r="C315" t="s">
        <v>19</v>
      </c>
      <c r="D315" t="s">
        <v>11</v>
      </c>
      <c r="E315">
        <v>0</v>
      </c>
      <c r="F315">
        <v>0</v>
      </c>
      <c r="G315">
        <v>399</v>
      </c>
      <c r="H315">
        <v>0</v>
      </c>
      <c r="I315">
        <v>0</v>
      </c>
      <c r="K315" t="s">
        <v>680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41345159</v>
      </c>
      <c r="C316" t="s">
        <v>326</v>
      </c>
      <c r="D316" t="s">
        <v>11</v>
      </c>
      <c r="E316">
        <v>0</v>
      </c>
      <c r="F316">
        <v>0</v>
      </c>
      <c r="G316">
        <v>477</v>
      </c>
      <c r="H316">
        <v>0</v>
      </c>
      <c r="I316">
        <v>0</v>
      </c>
      <c r="K316" t="s">
        <v>657</v>
      </c>
      <c r="L316">
        <f>SUMIF(D:D, K316, I:I)</f>
        <v>0</v>
      </c>
      <c r="M316">
        <f>L316/SUM(L:L)</f>
        <v>0</v>
      </c>
    </row>
    <row r="317" spans="1:13" x14ac:dyDescent="0.25">
      <c r="A317" t="s">
        <v>327</v>
      </c>
      <c r="B317">
        <v>9683381</v>
      </c>
      <c r="C317" t="s">
        <v>200</v>
      </c>
      <c r="D317" t="s">
        <v>201</v>
      </c>
      <c r="E317">
        <v>5</v>
      </c>
      <c r="F317">
        <v>632</v>
      </c>
      <c r="G317">
        <v>134.83000000000001</v>
      </c>
      <c r="H317">
        <v>0</v>
      </c>
      <c r="I317">
        <v>209850</v>
      </c>
      <c r="K317" t="s">
        <v>773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34110437</v>
      </c>
      <c r="C318" t="s">
        <v>178</v>
      </c>
      <c r="D318" t="s">
        <v>328</v>
      </c>
      <c r="E318">
        <v>5</v>
      </c>
      <c r="F318">
        <v>8</v>
      </c>
      <c r="G318">
        <v>775.1</v>
      </c>
      <c r="H318">
        <v>0</v>
      </c>
      <c r="I318">
        <v>133923</v>
      </c>
      <c r="K318" t="s">
        <v>553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39443559</v>
      </c>
      <c r="C319" t="s">
        <v>69</v>
      </c>
      <c r="D319" t="s">
        <v>78</v>
      </c>
      <c r="E319">
        <v>0</v>
      </c>
      <c r="F319">
        <v>0</v>
      </c>
      <c r="G319">
        <v>856</v>
      </c>
      <c r="H319">
        <v>0</v>
      </c>
      <c r="I319">
        <v>0</v>
      </c>
      <c r="K319" t="s">
        <v>703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16590607</v>
      </c>
      <c r="C320" t="s">
        <v>329</v>
      </c>
      <c r="D320" t="s">
        <v>330</v>
      </c>
      <c r="E320">
        <v>0</v>
      </c>
      <c r="F320">
        <v>0</v>
      </c>
      <c r="G320">
        <v>191.19</v>
      </c>
      <c r="H320">
        <v>0</v>
      </c>
      <c r="I320">
        <v>0</v>
      </c>
      <c r="K320" t="s">
        <v>488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32269070</v>
      </c>
      <c r="C321" t="s">
        <v>86</v>
      </c>
      <c r="D321" t="s">
        <v>23</v>
      </c>
      <c r="E321">
        <v>0</v>
      </c>
      <c r="F321">
        <v>1</v>
      </c>
      <c r="G321">
        <v>169</v>
      </c>
      <c r="H321">
        <v>0</v>
      </c>
      <c r="I321">
        <v>0</v>
      </c>
      <c r="K321" t="s">
        <v>267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28507648</v>
      </c>
      <c r="C322" t="s">
        <v>50</v>
      </c>
      <c r="D322" t="s">
        <v>51</v>
      </c>
      <c r="E322">
        <v>0</v>
      </c>
      <c r="F322">
        <v>1</v>
      </c>
      <c r="G322">
        <v>154.13</v>
      </c>
      <c r="H322">
        <v>0</v>
      </c>
      <c r="I322">
        <v>2400</v>
      </c>
      <c r="K322" t="s">
        <v>632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33297457</v>
      </c>
      <c r="C323" t="s">
        <v>96</v>
      </c>
      <c r="D323" t="s">
        <v>18</v>
      </c>
      <c r="E323">
        <v>0</v>
      </c>
      <c r="F323">
        <v>0</v>
      </c>
      <c r="G323">
        <v>429</v>
      </c>
      <c r="H323">
        <v>0</v>
      </c>
      <c r="I323">
        <v>0</v>
      </c>
      <c r="K323" t="s">
        <v>20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12799542</v>
      </c>
      <c r="C324" t="s">
        <v>331</v>
      </c>
      <c r="D324" t="s">
        <v>332</v>
      </c>
      <c r="E324">
        <v>5</v>
      </c>
      <c r="F324">
        <v>1</v>
      </c>
      <c r="G324">
        <v>148.9</v>
      </c>
      <c r="H324">
        <v>0</v>
      </c>
      <c r="I324">
        <v>242</v>
      </c>
      <c r="K324" t="s">
        <v>709</v>
      </c>
      <c r="L324">
        <f>SUMIF(D:D, K324, I:I)</f>
        <v>0</v>
      </c>
      <c r="M324">
        <f>L324/SUM(L:L)</f>
        <v>0</v>
      </c>
    </row>
    <row r="325" spans="1:13" x14ac:dyDescent="0.25">
      <c r="A325" t="s">
        <v>12</v>
      </c>
      <c r="B325">
        <v>30097341</v>
      </c>
      <c r="C325" t="s">
        <v>10</v>
      </c>
      <c r="D325" t="s">
        <v>18</v>
      </c>
      <c r="E325">
        <v>0</v>
      </c>
      <c r="F325">
        <v>0</v>
      </c>
      <c r="G325">
        <v>747</v>
      </c>
      <c r="H325">
        <v>0</v>
      </c>
      <c r="I325">
        <v>747</v>
      </c>
      <c r="K325" t="s">
        <v>183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26117368</v>
      </c>
      <c r="C326" t="s">
        <v>32</v>
      </c>
      <c r="D326" t="s">
        <v>33</v>
      </c>
      <c r="E326">
        <v>0</v>
      </c>
      <c r="F326">
        <v>0</v>
      </c>
      <c r="G326">
        <v>354.73</v>
      </c>
      <c r="H326">
        <v>0</v>
      </c>
      <c r="I326">
        <v>3817</v>
      </c>
      <c r="K326" t="s">
        <v>803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41314207</v>
      </c>
      <c r="C327" t="s">
        <v>143</v>
      </c>
      <c r="D327" t="s">
        <v>11</v>
      </c>
      <c r="E327">
        <v>0</v>
      </c>
      <c r="F327">
        <v>0</v>
      </c>
      <c r="G327">
        <v>469</v>
      </c>
      <c r="H327">
        <v>0</v>
      </c>
      <c r="I327">
        <v>0</v>
      </c>
      <c r="K327" t="s">
        <v>80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25098427</v>
      </c>
      <c r="C328" t="s">
        <v>333</v>
      </c>
      <c r="D328" t="s">
        <v>41</v>
      </c>
      <c r="E328">
        <v>0</v>
      </c>
      <c r="F328">
        <v>0</v>
      </c>
      <c r="G328">
        <v>201.13</v>
      </c>
      <c r="H328">
        <v>0</v>
      </c>
      <c r="I328">
        <v>0</v>
      </c>
      <c r="K328" t="s">
        <v>410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32303089</v>
      </c>
      <c r="C329" t="s">
        <v>334</v>
      </c>
      <c r="D329" t="s">
        <v>335</v>
      </c>
      <c r="E329">
        <v>0</v>
      </c>
      <c r="F329">
        <v>4</v>
      </c>
      <c r="G329">
        <v>640</v>
      </c>
      <c r="H329">
        <v>5280</v>
      </c>
      <c r="I329">
        <v>21120</v>
      </c>
      <c r="K329" t="s">
        <v>808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40298363</v>
      </c>
      <c r="C330" t="s">
        <v>132</v>
      </c>
      <c r="D330" t="s">
        <v>149</v>
      </c>
      <c r="E330">
        <v>0</v>
      </c>
      <c r="F330">
        <v>0</v>
      </c>
      <c r="G330">
        <v>1085</v>
      </c>
      <c r="H330">
        <v>0</v>
      </c>
      <c r="I330">
        <v>0</v>
      </c>
      <c r="K330" t="s">
        <v>352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36617961</v>
      </c>
      <c r="C331" t="s">
        <v>148</v>
      </c>
      <c r="D331" t="s">
        <v>149</v>
      </c>
      <c r="E331">
        <v>0</v>
      </c>
      <c r="F331">
        <v>0</v>
      </c>
      <c r="G331">
        <v>1668</v>
      </c>
      <c r="H331">
        <v>0</v>
      </c>
      <c r="I331">
        <v>0</v>
      </c>
      <c r="K331" t="s">
        <v>342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41340830</v>
      </c>
      <c r="C332" t="s">
        <v>336</v>
      </c>
      <c r="D332" t="s">
        <v>11</v>
      </c>
      <c r="E332">
        <v>0</v>
      </c>
      <c r="F332">
        <v>0</v>
      </c>
      <c r="G332">
        <v>447</v>
      </c>
      <c r="H332">
        <v>0</v>
      </c>
      <c r="I332">
        <v>0</v>
      </c>
      <c r="K332" t="s">
        <v>268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37079179</v>
      </c>
      <c r="C333" t="s">
        <v>337</v>
      </c>
      <c r="D333" t="s">
        <v>18</v>
      </c>
      <c r="E333">
        <v>0</v>
      </c>
      <c r="F333">
        <v>0</v>
      </c>
      <c r="G333">
        <v>879</v>
      </c>
      <c r="H333">
        <v>0</v>
      </c>
      <c r="I333">
        <v>0</v>
      </c>
      <c r="K333" t="s">
        <v>792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11723431</v>
      </c>
      <c r="C334" t="s">
        <v>159</v>
      </c>
      <c r="D334" t="s">
        <v>322</v>
      </c>
      <c r="E334">
        <v>0</v>
      </c>
      <c r="F334">
        <v>40</v>
      </c>
      <c r="G334">
        <v>278.7</v>
      </c>
      <c r="H334">
        <v>0</v>
      </c>
      <c r="I334">
        <v>51730</v>
      </c>
      <c r="K334" t="s">
        <v>16</v>
      </c>
      <c r="L334">
        <f>SUMIF(D:D, K334, I:I)</f>
        <v>0</v>
      </c>
      <c r="M334">
        <f>L334/SUM(L:L)</f>
        <v>0</v>
      </c>
    </row>
    <row r="335" spans="1:13" x14ac:dyDescent="0.25">
      <c r="A335" t="s">
        <v>12</v>
      </c>
      <c r="B335">
        <v>27988067</v>
      </c>
      <c r="C335" t="s">
        <v>338</v>
      </c>
      <c r="D335" t="s">
        <v>339</v>
      </c>
      <c r="E335">
        <v>0</v>
      </c>
      <c r="F335">
        <v>0</v>
      </c>
      <c r="G335">
        <v>1280</v>
      </c>
      <c r="H335">
        <v>0</v>
      </c>
      <c r="I335">
        <v>0</v>
      </c>
      <c r="K335" t="s">
        <v>557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39157093</v>
      </c>
      <c r="C336" t="s">
        <v>340</v>
      </c>
      <c r="D336" t="s">
        <v>14</v>
      </c>
      <c r="E336">
        <v>0</v>
      </c>
      <c r="F336">
        <v>0</v>
      </c>
      <c r="G336">
        <v>258.36</v>
      </c>
      <c r="H336">
        <v>590.52</v>
      </c>
      <c r="I336">
        <v>1020</v>
      </c>
      <c r="K336" t="s">
        <v>35</v>
      </c>
      <c r="L336">
        <f>SUMIF(D:D, K336, I:I)</f>
        <v>0</v>
      </c>
      <c r="M336">
        <f>L336/SUM(L:L)</f>
        <v>0</v>
      </c>
    </row>
    <row r="337" spans="1:13" x14ac:dyDescent="0.25">
      <c r="A337" t="s">
        <v>12</v>
      </c>
      <c r="B337">
        <v>41134992</v>
      </c>
      <c r="C337" t="s">
        <v>341</v>
      </c>
      <c r="D337" t="s">
        <v>342</v>
      </c>
      <c r="E337">
        <v>0</v>
      </c>
      <c r="F337">
        <v>0</v>
      </c>
      <c r="G337">
        <v>479.16</v>
      </c>
      <c r="H337">
        <v>0</v>
      </c>
      <c r="I337">
        <v>0</v>
      </c>
      <c r="K337" t="s">
        <v>399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15962032</v>
      </c>
      <c r="C338" t="s">
        <v>343</v>
      </c>
      <c r="D338" t="s">
        <v>344</v>
      </c>
      <c r="E338">
        <v>0</v>
      </c>
      <c r="F338">
        <v>1</v>
      </c>
      <c r="G338">
        <v>149.26</v>
      </c>
      <c r="H338">
        <v>0</v>
      </c>
      <c r="I338">
        <v>439</v>
      </c>
      <c r="K338" t="s">
        <v>85</v>
      </c>
      <c r="L338">
        <f>SUMIF(D:D, K338, I:I)</f>
        <v>0</v>
      </c>
      <c r="M338">
        <f>L338/SUM(L:L)</f>
        <v>0</v>
      </c>
    </row>
    <row r="339" spans="1:13" x14ac:dyDescent="0.25">
      <c r="A339" t="s">
        <v>9</v>
      </c>
      <c r="B339">
        <v>39160311</v>
      </c>
      <c r="C339" t="s">
        <v>10</v>
      </c>
      <c r="D339" t="s">
        <v>20</v>
      </c>
      <c r="E339">
        <v>0</v>
      </c>
      <c r="F339">
        <v>0</v>
      </c>
      <c r="G339">
        <v>567</v>
      </c>
      <c r="H339">
        <v>0</v>
      </c>
      <c r="I339">
        <v>0</v>
      </c>
      <c r="K339" t="s">
        <v>534</v>
      </c>
      <c r="L339">
        <f>SUMIF(D:D, K339, I:I)</f>
        <v>0</v>
      </c>
      <c r="M339">
        <f>L339/SUM(L:L)</f>
        <v>0</v>
      </c>
    </row>
    <row r="340" spans="1:13" x14ac:dyDescent="0.25">
      <c r="A340" t="s">
        <v>9</v>
      </c>
      <c r="B340">
        <v>23445403</v>
      </c>
      <c r="C340" t="s">
        <v>87</v>
      </c>
      <c r="D340" t="s">
        <v>108</v>
      </c>
      <c r="E340">
        <v>0</v>
      </c>
      <c r="F340">
        <v>19</v>
      </c>
      <c r="G340">
        <v>130.36000000000001</v>
      </c>
      <c r="H340">
        <v>0</v>
      </c>
      <c r="I340">
        <v>57183</v>
      </c>
      <c r="K340" t="s">
        <v>411</v>
      </c>
      <c r="L340">
        <f>SUMIF(D:D, K340, I:I)</f>
        <v>0</v>
      </c>
      <c r="M340">
        <f>L340/SUM(L:L)</f>
        <v>0</v>
      </c>
    </row>
    <row r="341" spans="1:13" x14ac:dyDescent="0.25">
      <c r="A341" t="s">
        <v>9</v>
      </c>
      <c r="B341">
        <v>24830573</v>
      </c>
      <c r="C341" t="s">
        <v>345</v>
      </c>
      <c r="D341" t="s">
        <v>117</v>
      </c>
      <c r="E341">
        <v>0</v>
      </c>
      <c r="F341">
        <v>2</v>
      </c>
      <c r="G341">
        <v>186</v>
      </c>
      <c r="H341">
        <v>0</v>
      </c>
      <c r="I341">
        <v>558</v>
      </c>
      <c r="K341" t="s">
        <v>275</v>
      </c>
      <c r="L341">
        <f>SUMIF(D:D, K341, I:I)</f>
        <v>0</v>
      </c>
      <c r="M341">
        <f>L341/SUM(L:L)</f>
        <v>0</v>
      </c>
    </row>
    <row r="342" spans="1:13" x14ac:dyDescent="0.25">
      <c r="A342" t="s">
        <v>9</v>
      </c>
      <c r="B342">
        <v>14715421</v>
      </c>
      <c r="C342" t="s">
        <v>346</v>
      </c>
      <c r="D342" t="s">
        <v>347</v>
      </c>
      <c r="E342">
        <v>4</v>
      </c>
      <c r="F342">
        <v>35</v>
      </c>
      <c r="G342">
        <v>974.53</v>
      </c>
      <c r="H342">
        <v>0</v>
      </c>
      <c r="I342">
        <v>269190</v>
      </c>
      <c r="K342" t="s">
        <v>435</v>
      </c>
      <c r="L342">
        <f>SUMIF(D:D, K342, I:I)</f>
        <v>0</v>
      </c>
      <c r="M342">
        <f>L342/SUM(L:L)</f>
        <v>0</v>
      </c>
    </row>
    <row r="343" spans="1:13" x14ac:dyDescent="0.25">
      <c r="A343" t="s">
        <v>9</v>
      </c>
      <c r="B343">
        <v>38485448</v>
      </c>
      <c r="C343" t="s">
        <v>52</v>
      </c>
      <c r="D343" t="s">
        <v>105</v>
      </c>
      <c r="E343">
        <v>0</v>
      </c>
      <c r="F343">
        <v>0</v>
      </c>
      <c r="G343">
        <v>400</v>
      </c>
      <c r="H343">
        <v>231.57</v>
      </c>
      <c r="I343">
        <v>400</v>
      </c>
      <c r="K343" t="s">
        <v>304</v>
      </c>
      <c r="L343">
        <f>SUMIF(D:D, K343, I:I)</f>
        <v>0</v>
      </c>
      <c r="M343">
        <f>L343/SUM(L:L)</f>
        <v>0</v>
      </c>
    </row>
    <row r="344" spans="1:13" x14ac:dyDescent="0.25">
      <c r="A344" t="s">
        <v>9</v>
      </c>
      <c r="B344">
        <v>36754593</v>
      </c>
      <c r="C344" t="s">
        <v>87</v>
      </c>
      <c r="D344" t="s">
        <v>259</v>
      </c>
      <c r="E344">
        <v>5</v>
      </c>
      <c r="F344">
        <v>2</v>
      </c>
      <c r="G344">
        <v>158.46</v>
      </c>
      <c r="H344">
        <v>0</v>
      </c>
      <c r="I344">
        <v>3129</v>
      </c>
      <c r="K344" t="s">
        <v>151</v>
      </c>
      <c r="L344">
        <f>SUMIF(D:D, K344, I:I)</f>
        <v>0</v>
      </c>
      <c r="M344">
        <f>L344/SUM(L:L)</f>
        <v>0</v>
      </c>
    </row>
    <row r="345" spans="1:13" x14ac:dyDescent="0.25">
      <c r="A345" t="s">
        <v>9</v>
      </c>
      <c r="B345">
        <v>41360861</v>
      </c>
      <c r="C345" t="s">
        <v>19</v>
      </c>
      <c r="D345" t="s">
        <v>11</v>
      </c>
      <c r="E345">
        <v>0</v>
      </c>
      <c r="F345">
        <v>0</v>
      </c>
      <c r="G345">
        <v>480</v>
      </c>
      <c r="H345">
        <v>0</v>
      </c>
      <c r="I345">
        <v>0</v>
      </c>
      <c r="K345" t="s">
        <v>692</v>
      </c>
      <c r="L345">
        <f>SUMIF(D:D, K345, I:I)</f>
        <v>0</v>
      </c>
      <c r="M345">
        <f>L345/SUM(L:L)</f>
        <v>0</v>
      </c>
    </row>
    <row r="346" spans="1:13" x14ac:dyDescent="0.25">
      <c r="A346" t="s">
        <v>9</v>
      </c>
      <c r="B346">
        <v>23445395</v>
      </c>
      <c r="C346" t="s">
        <v>87</v>
      </c>
      <c r="D346" t="s">
        <v>108</v>
      </c>
      <c r="E346">
        <v>0</v>
      </c>
      <c r="F346">
        <v>15</v>
      </c>
      <c r="G346">
        <v>177.96</v>
      </c>
      <c r="H346">
        <v>0</v>
      </c>
      <c r="I346">
        <v>39672</v>
      </c>
      <c r="K346" t="s">
        <v>497</v>
      </c>
      <c r="L346">
        <f>SUMIF(D:D, K346, I:I)</f>
        <v>0</v>
      </c>
      <c r="M346">
        <f>L346/SUM(L:L)</f>
        <v>0</v>
      </c>
    </row>
    <row r="347" spans="1:13" x14ac:dyDescent="0.25">
      <c r="A347" t="s">
        <v>12</v>
      </c>
      <c r="B347">
        <v>11865743</v>
      </c>
      <c r="C347" t="s">
        <v>123</v>
      </c>
      <c r="D347" t="s">
        <v>65</v>
      </c>
      <c r="E347">
        <v>4</v>
      </c>
      <c r="F347">
        <v>6</v>
      </c>
      <c r="G347">
        <v>293.5</v>
      </c>
      <c r="H347">
        <v>0</v>
      </c>
      <c r="I347">
        <v>5428</v>
      </c>
      <c r="K347" t="s">
        <v>733</v>
      </c>
      <c r="L347">
        <f>SUMIF(D:D, K347, I:I)</f>
        <v>0</v>
      </c>
      <c r="M347">
        <f>L347/SUM(L:L)</f>
        <v>0</v>
      </c>
    </row>
    <row r="348" spans="1:13" x14ac:dyDescent="0.25">
      <c r="A348" t="s">
        <v>36</v>
      </c>
      <c r="B348">
        <v>18203828</v>
      </c>
      <c r="C348" t="s">
        <v>46</v>
      </c>
      <c r="D348" t="s">
        <v>47</v>
      </c>
      <c r="E348">
        <v>0</v>
      </c>
      <c r="F348">
        <v>6</v>
      </c>
      <c r="G348">
        <v>380</v>
      </c>
      <c r="H348">
        <v>0</v>
      </c>
      <c r="I348">
        <v>1140</v>
      </c>
      <c r="K348" t="s">
        <v>441</v>
      </c>
      <c r="L348">
        <f>SUMIF(D:D, K348, I:I)</f>
        <v>0</v>
      </c>
      <c r="M348">
        <f>L348/SUM(L:L)</f>
        <v>0</v>
      </c>
    </row>
    <row r="349" spans="1:13" x14ac:dyDescent="0.25">
      <c r="A349" t="s">
        <v>9</v>
      </c>
      <c r="B349">
        <v>11723439</v>
      </c>
      <c r="C349" t="s">
        <v>159</v>
      </c>
      <c r="D349" t="s">
        <v>322</v>
      </c>
      <c r="E349">
        <v>5</v>
      </c>
      <c r="F349">
        <v>7</v>
      </c>
      <c r="G349">
        <v>240.33</v>
      </c>
      <c r="H349">
        <v>0</v>
      </c>
      <c r="I349">
        <v>4051</v>
      </c>
      <c r="K349" t="s">
        <v>401</v>
      </c>
      <c r="L349">
        <f>SUMIF(D:D, K349, I:I)</f>
        <v>0</v>
      </c>
      <c r="M349">
        <f>L349/SUM(L:L)</f>
        <v>0</v>
      </c>
    </row>
    <row r="350" spans="1:13" x14ac:dyDescent="0.25">
      <c r="A350" t="s">
        <v>9</v>
      </c>
      <c r="B350">
        <v>41361333</v>
      </c>
      <c r="C350" t="s">
        <v>202</v>
      </c>
      <c r="D350" t="s">
        <v>11</v>
      </c>
      <c r="E350">
        <v>0</v>
      </c>
      <c r="F350">
        <v>0</v>
      </c>
      <c r="G350">
        <v>480</v>
      </c>
      <c r="H350">
        <v>0</v>
      </c>
      <c r="I350">
        <v>0</v>
      </c>
      <c r="K350" t="s">
        <v>640</v>
      </c>
      <c r="L350">
        <f>SUMIF(D:D, K350, I:I)</f>
        <v>0</v>
      </c>
      <c r="M350">
        <f>L350/SUM(L:L)</f>
        <v>0</v>
      </c>
    </row>
    <row r="351" spans="1:13" x14ac:dyDescent="0.25">
      <c r="A351" t="s">
        <v>9</v>
      </c>
      <c r="B351">
        <v>37078150</v>
      </c>
      <c r="C351" t="s">
        <v>260</v>
      </c>
      <c r="D351" t="s">
        <v>18</v>
      </c>
      <c r="E351">
        <v>0</v>
      </c>
      <c r="F351">
        <v>0</v>
      </c>
      <c r="G351">
        <v>432</v>
      </c>
      <c r="H351">
        <v>0</v>
      </c>
      <c r="I351">
        <v>0</v>
      </c>
      <c r="K351" t="s">
        <v>168</v>
      </c>
      <c r="L351">
        <f>SUMIF(D:D, K351, I:I)</f>
        <v>0</v>
      </c>
      <c r="M351">
        <f>L351/SUM(L:L)</f>
        <v>0</v>
      </c>
    </row>
    <row r="352" spans="1:13" x14ac:dyDescent="0.25">
      <c r="A352" t="s">
        <v>39</v>
      </c>
      <c r="B352">
        <v>32838213</v>
      </c>
      <c r="C352" t="s">
        <v>348</v>
      </c>
      <c r="D352" t="s">
        <v>349</v>
      </c>
      <c r="E352">
        <v>2</v>
      </c>
      <c r="F352">
        <v>1</v>
      </c>
      <c r="G352">
        <v>362.6</v>
      </c>
      <c r="H352">
        <v>0</v>
      </c>
      <c r="I352">
        <v>5718</v>
      </c>
      <c r="K352" t="s">
        <v>651</v>
      </c>
      <c r="L352">
        <f>SUMIF(D:D, K352, I:I)</f>
        <v>0</v>
      </c>
      <c r="M352">
        <f>L352/SUM(L:L)</f>
        <v>0</v>
      </c>
    </row>
    <row r="353" spans="1:13" x14ac:dyDescent="0.25">
      <c r="A353" t="s">
        <v>12</v>
      </c>
      <c r="B353">
        <v>33841075</v>
      </c>
      <c r="C353" t="s">
        <v>157</v>
      </c>
      <c r="D353" t="s">
        <v>350</v>
      </c>
      <c r="E353">
        <v>0</v>
      </c>
      <c r="F353">
        <v>0</v>
      </c>
      <c r="G353">
        <v>739.86</v>
      </c>
      <c r="H353">
        <v>0</v>
      </c>
      <c r="I353">
        <v>19874</v>
      </c>
      <c r="K353" t="s">
        <v>748</v>
      </c>
      <c r="L353">
        <f>SUMIF(D:D, K353, I:I)</f>
        <v>0</v>
      </c>
      <c r="M353">
        <f>L353/SUM(L:L)</f>
        <v>0</v>
      </c>
    </row>
    <row r="354" spans="1:13" x14ac:dyDescent="0.25">
      <c r="A354" t="s">
        <v>12</v>
      </c>
      <c r="B354">
        <v>9330091</v>
      </c>
      <c r="C354" t="s">
        <v>351</v>
      </c>
      <c r="D354" t="s">
        <v>352</v>
      </c>
      <c r="E354">
        <v>4</v>
      </c>
      <c r="F354">
        <v>5</v>
      </c>
      <c r="G354">
        <v>275.5</v>
      </c>
      <c r="H354">
        <v>0</v>
      </c>
      <c r="I354">
        <v>0</v>
      </c>
      <c r="K354" t="s">
        <v>558</v>
      </c>
      <c r="L354">
        <f>SUMIF(D:D, K354, I:I)</f>
        <v>0</v>
      </c>
      <c r="M354">
        <f>L354/SUM(L:L)</f>
        <v>0</v>
      </c>
    </row>
    <row r="355" spans="1:13" x14ac:dyDescent="0.25">
      <c r="A355" t="s">
        <v>9</v>
      </c>
      <c r="B355">
        <v>30802655</v>
      </c>
      <c r="C355" t="s">
        <v>263</v>
      </c>
      <c r="D355" t="s">
        <v>216</v>
      </c>
      <c r="E355">
        <v>0</v>
      </c>
      <c r="F355">
        <v>0</v>
      </c>
      <c r="G355">
        <v>189.36</v>
      </c>
      <c r="H355">
        <v>0</v>
      </c>
      <c r="I355">
        <v>0</v>
      </c>
      <c r="K355" t="s">
        <v>524</v>
      </c>
      <c r="L355">
        <f>SUMIF(D:D, K355, I:I)</f>
        <v>0</v>
      </c>
      <c r="M355">
        <f>L355/SUM(L:L)</f>
        <v>0</v>
      </c>
    </row>
    <row r="356" spans="1:13" x14ac:dyDescent="0.25">
      <c r="A356" t="s">
        <v>9</v>
      </c>
      <c r="B356">
        <v>41345226</v>
      </c>
      <c r="C356" t="s">
        <v>10</v>
      </c>
      <c r="D356" t="s">
        <v>11</v>
      </c>
      <c r="E356">
        <v>0</v>
      </c>
      <c r="F356">
        <v>0</v>
      </c>
      <c r="G356">
        <v>432</v>
      </c>
      <c r="H356">
        <v>0</v>
      </c>
      <c r="I356">
        <v>0</v>
      </c>
      <c r="K356" t="s">
        <v>542</v>
      </c>
      <c r="L356">
        <f>SUMIF(D:D, K356, I:I)</f>
        <v>0</v>
      </c>
      <c r="M356">
        <f>L356/SUM(L:L)</f>
        <v>0</v>
      </c>
    </row>
    <row r="357" spans="1:13" x14ac:dyDescent="0.25">
      <c r="A357" t="s">
        <v>9</v>
      </c>
      <c r="B357">
        <v>16461750</v>
      </c>
      <c r="C357" t="s">
        <v>22</v>
      </c>
      <c r="D357" t="s">
        <v>23</v>
      </c>
      <c r="E357">
        <v>0</v>
      </c>
      <c r="F357">
        <v>0</v>
      </c>
      <c r="G357">
        <v>234</v>
      </c>
      <c r="H357">
        <v>0</v>
      </c>
      <c r="I357">
        <v>1170</v>
      </c>
    </row>
    <row r="358" spans="1:13" x14ac:dyDescent="0.25">
      <c r="A358" t="s">
        <v>9</v>
      </c>
      <c r="B358">
        <v>26797809</v>
      </c>
      <c r="C358" t="s">
        <v>178</v>
      </c>
      <c r="D358" t="s">
        <v>353</v>
      </c>
      <c r="E358">
        <v>0</v>
      </c>
      <c r="F358">
        <v>18</v>
      </c>
      <c r="G358">
        <v>727.23</v>
      </c>
      <c r="H358">
        <v>0</v>
      </c>
      <c r="I358">
        <v>63085</v>
      </c>
    </row>
    <row r="359" spans="1:13" x14ac:dyDescent="0.25">
      <c r="A359" t="s">
        <v>9</v>
      </c>
      <c r="B359">
        <v>8965572</v>
      </c>
      <c r="C359" t="s">
        <v>52</v>
      </c>
      <c r="D359" t="s">
        <v>354</v>
      </c>
      <c r="E359">
        <v>4</v>
      </c>
      <c r="F359">
        <v>108</v>
      </c>
      <c r="G359">
        <v>263.7</v>
      </c>
      <c r="H359">
        <v>0</v>
      </c>
      <c r="I359">
        <v>76097</v>
      </c>
    </row>
    <row r="360" spans="1:13" x14ac:dyDescent="0.25">
      <c r="A360" t="s">
        <v>9</v>
      </c>
      <c r="B360">
        <v>26728160</v>
      </c>
      <c r="C360" t="s">
        <v>355</v>
      </c>
      <c r="D360" t="s">
        <v>356</v>
      </c>
      <c r="E360">
        <v>0</v>
      </c>
      <c r="F360">
        <v>0</v>
      </c>
      <c r="G360">
        <v>275</v>
      </c>
      <c r="H360">
        <v>0</v>
      </c>
      <c r="I360">
        <v>550</v>
      </c>
    </row>
    <row r="361" spans="1:13" x14ac:dyDescent="0.25">
      <c r="A361" t="s">
        <v>9</v>
      </c>
      <c r="B361">
        <v>25892059</v>
      </c>
      <c r="C361" t="s">
        <v>88</v>
      </c>
      <c r="D361" t="s">
        <v>23</v>
      </c>
      <c r="E361">
        <v>3</v>
      </c>
      <c r="F361">
        <v>2</v>
      </c>
      <c r="G361">
        <v>423.83</v>
      </c>
      <c r="H361">
        <v>0</v>
      </c>
      <c r="I361">
        <v>8068</v>
      </c>
    </row>
    <row r="362" spans="1:13" x14ac:dyDescent="0.25">
      <c r="A362" t="s">
        <v>9</v>
      </c>
      <c r="B362">
        <v>26484167</v>
      </c>
      <c r="C362" t="s">
        <v>274</v>
      </c>
      <c r="D362" t="s">
        <v>275</v>
      </c>
      <c r="E362">
        <v>0</v>
      </c>
      <c r="F362">
        <v>2</v>
      </c>
      <c r="G362">
        <v>298</v>
      </c>
      <c r="H362">
        <v>0</v>
      </c>
      <c r="I362">
        <v>0</v>
      </c>
    </row>
    <row r="363" spans="1:13" x14ac:dyDescent="0.25">
      <c r="A363" t="s">
        <v>9</v>
      </c>
      <c r="B363">
        <v>41361545</v>
      </c>
      <c r="C363" t="s">
        <v>357</v>
      </c>
      <c r="D363" t="s">
        <v>11</v>
      </c>
      <c r="E363">
        <v>0</v>
      </c>
      <c r="F363">
        <v>0</v>
      </c>
      <c r="G363">
        <v>489</v>
      </c>
      <c r="H363">
        <v>0</v>
      </c>
      <c r="I363">
        <v>0</v>
      </c>
    </row>
    <row r="364" spans="1:13" x14ac:dyDescent="0.25">
      <c r="A364" t="s">
        <v>12</v>
      </c>
      <c r="B364">
        <v>41402321</v>
      </c>
      <c r="C364" t="s">
        <v>10</v>
      </c>
      <c r="D364" t="s">
        <v>11</v>
      </c>
      <c r="E364">
        <v>0</v>
      </c>
      <c r="F364">
        <v>0</v>
      </c>
      <c r="G364">
        <v>948</v>
      </c>
      <c r="H364">
        <v>0</v>
      </c>
      <c r="I364">
        <v>0</v>
      </c>
    </row>
    <row r="365" spans="1:13" x14ac:dyDescent="0.25">
      <c r="A365" t="s">
        <v>9</v>
      </c>
      <c r="B365">
        <v>19095618</v>
      </c>
      <c r="C365" t="s">
        <v>119</v>
      </c>
      <c r="D365" t="s">
        <v>120</v>
      </c>
      <c r="E365">
        <v>0</v>
      </c>
      <c r="F365">
        <v>0</v>
      </c>
      <c r="G365">
        <v>157.03</v>
      </c>
      <c r="H365">
        <v>0</v>
      </c>
      <c r="I365">
        <v>443</v>
      </c>
    </row>
    <row r="366" spans="1:13" x14ac:dyDescent="0.25">
      <c r="A366" t="s">
        <v>9</v>
      </c>
      <c r="B366">
        <v>34218199</v>
      </c>
      <c r="C366" t="s">
        <v>358</v>
      </c>
      <c r="D366" t="s">
        <v>359</v>
      </c>
      <c r="E366">
        <v>5</v>
      </c>
      <c r="F366">
        <v>1</v>
      </c>
      <c r="G366">
        <v>1428.63</v>
      </c>
      <c r="H366">
        <v>0</v>
      </c>
      <c r="I366">
        <v>2727</v>
      </c>
    </row>
    <row r="367" spans="1:13" x14ac:dyDescent="0.25">
      <c r="A367" t="s">
        <v>9</v>
      </c>
      <c r="B367">
        <v>8276365</v>
      </c>
      <c r="C367" t="s">
        <v>360</v>
      </c>
      <c r="D367" t="s">
        <v>361</v>
      </c>
      <c r="E367">
        <v>4</v>
      </c>
      <c r="F367">
        <v>2</v>
      </c>
      <c r="G367">
        <v>228</v>
      </c>
      <c r="H367">
        <v>0</v>
      </c>
      <c r="I367">
        <v>912</v>
      </c>
    </row>
    <row r="368" spans="1:13" x14ac:dyDescent="0.25">
      <c r="A368" t="s">
        <v>9</v>
      </c>
      <c r="B368">
        <v>37210833</v>
      </c>
      <c r="C368" t="s">
        <v>362</v>
      </c>
      <c r="D368" t="s">
        <v>20</v>
      </c>
      <c r="E368">
        <v>0</v>
      </c>
      <c r="F368">
        <v>0</v>
      </c>
      <c r="G368">
        <v>399</v>
      </c>
      <c r="H368">
        <v>0</v>
      </c>
      <c r="I368">
        <v>0</v>
      </c>
    </row>
    <row r="369" spans="1:9" x14ac:dyDescent="0.25">
      <c r="A369" t="s">
        <v>12</v>
      </c>
      <c r="B369">
        <v>32880262</v>
      </c>
      <c r="C369" t="s">
        <v>91</v>
      </c>
      <c r="D369" t="s">
        <v>92</v>
      </c>
      <c r="E369">
        <v>0</v>
      </c>
      <c r="F369">
        <v>0</v>
      </c>
      <c r="G369">
        <v>1196.53</v>
      </c>
      <c r="H369">
        <v>0</v>
      </c>
      <c r="I369">
        <v>6912</v>
      </c>
    </row>
    <row r="370" spans="1:9" x14ac:dyDescent="0.25">
      <c r="A370" t="s">
        <v>12</v>
      </c>
      <c r="B370">
        <v>12949487</v>
      </c>
      <c r="C370" t="s">
        <v>363</v>
      </c>
      <c r="D370" t="s">
        <v>364</v>
      </c>
      <c r="E370">
        <v>0</v>
      </c>
      <c r="F370">
        <v>12</v>
      </c>
      <c r="G370">
        <v>396.36</v>
      </c>
      <c r="H370">
        <v>0</v>
      </c>
      <c r="I370">
        <v>15525</v>
      </c>
    </row>
    <row r="371" spans="1:9" x14ac:dyDescent="0.25">
      <c r="A371" t="s">
        <v>9</v>
      </c>
      <c r="B371">
        <v>19857726</v>
      </c>
      <c r="C371" t="s">
        <v>258</v>
      </c>
      <c r="D371" t="s">
        <v>175</v>
      </c>
      <c r="E371">
        <v>5</v>
      </c>
      <c r="F371">
        <v>80</v>
      </c>
      <c r="G371">
        <v>233.83</v>
      </c>
      <c r="H371">
        <v>0</v>
      </c>
      <c r="I371">
        <v>260334</v>
      </c>
    </row>
    <row r="372" spans="1:9" x14ac:dyDescent="0.25">
      <c r="A372" t="s">
        <v>9</v>
      </c>
      <c r="B372">
        <v>29225982</v>
      </c>
      <c r="C372" t="s">
        <v>102</v>
      </c>
      <c r="D372" t="s">
        <v>304</v>
      </c>
      <c r="E372">
        <v>0</v>
      </c>
      <c r="F372">
        <v>0</v>
      </c>
      <c r="G372">
        <v>285.04000000000002</v>
      </c>
      <c r="H372">
        <v>0</v>
      </c>
      <c r="I372">
        <v>0</v>
      </c>
    </row>
    <row r="373" spans="1:9" x14ac:dyDescent="0.25">
      <c r="A373" t="s">
        <v>9</v>
      </c>
      <c r="B373">
        <v>41314195</v>
      </c>
      <c r="C373" t="s">
        <v>283</v>
      </c>
      <c r="D373" t="s">
        <v>11</v>
      </c>
      <c r="E373">
        <v>0</v>
      </c>
      <c r="F373">
        <v>0</v>
      </c>
      <c r="G373">
        <v>399</v>
      </c>
      <c r="H373">
        <v>0</v>
      </c>
      <c r="I373">
        <v>0</v>
      </c>
    </row>
    <row r="374" spans="1:9" x14ac:dyDescent="0.25">
      <c r="A374" t="s">
        <v>9</v>
      </c>
      <c r="B374">
        <v>19923764</v>
      </c>
      <c r="C374" t="s">
        <v>365</v>
      </c>
      <c r="D374" t="s">
        <v>306</v>
      </c>
      <c r="E374">
        <v>0</v>
      </c>
      <c r="F374">
        <v>7</v>
      </c>
      <c r="G374">
        <v>298.93</v>
      </c>
      <c r="H374">
        <v>1046.5</v>
      </c>
      <c r="I374">
        <v>1196</v>
      </c>
    </row>
    <row r="375" spans="1:9" x14ac:dyDescent="0.25">
      <c r="A375" t="s">
        <v>9</v>
      </c>
      <c r="B375">
        <v>37168602</v>
      </c>
      <c r="C375" t="s">
        <v>196</v>
      </c>
      <c r="D375" t="s">
        <v>197</v>
      </c>
      <c r="E375">
        <v>0</v>
      </c>
      <c r="F375">
        <v>0</v>
      </c>
      <c r="G375">
        <v>2350</v>
      </c>
      <c r="H375">
        <v>0</v>
      </c>
      <c r="I375">
        <v>0</v>
      </c>
    </row>
    <row r="376" spans="1:9" x14ac:dyDescent="0.25">
      <c r="A376" t="s">
        <v>9</v>
      </c>
      <c r="B376">
        <v>25984474</v>
      </c>
      <c r="C376" t="s">
        <v>258</v>
      </c>
      <c r="D376" t="s">
        <v>175</v>
      </c>
      <c r="E376">
        <v>0</v>
      </c>
      <c r="F376">
        <v>12</v>
      </c>
      <c r="G376">
        <v>536.13</v>
      </c>
      <c r="H376">
        <v>0</v>
      </c>
      <c r="I376">
        <v>14952</v>
      </c>
    </row>
    <row r="377" spans="1:9" x14ac:dyDescent="0.25">
      <c r="A377" t="s">
        <v>12</v>
      </c>
      <c r="B377">
        <v>34766979</v>
      </c>
      <c r="C377" t="s">
        <v>312</v>
      </c>
      <c r="D377" t="s">
        <v>313</v>
      </c>
      <c r="E377">
        <v>5</v>
      </c>
      <c r="F377">
        <v>2</v>
      </c>
      <c r="G377">
        <v>959.3</v>
      </c>
      <c r="H377">
        <v>0</v>
      </c>
      <c r="I377">
        <v>9381</v>
      </c>
    </row>
    <row r="378" spans="1:9" x14ac:dyDescent="0.25">
      <c r="A378" t="s">
        <v>9</v>
      </c>
      <c r="B378">
        <v>19067529</v>
      </c>
      <c r="C378" t="s">
        <v>366</v>
      </c>
      <c r="D378" t="s">
        <v>367</v>
      </c>
      <c r="E378">
        <v>5</v>
      </c>
      <c r="F378">
        <v>1</v>
      </c>
      <c r="G378">
        <v>400</v>
      </c>
      <c r="H378">
        <v>0</v>
      </c>
      <c r="I378">
        <v>1600</v>
      </c>
    </row>
    <row r="379" spans="1:9" x14ac:dyDescent="0.25">
      <c r="A379" t="s">
        <v>9</v>
      </c>
      <c r="B379">
        <v>22930500</v>
      </c>
      <c r="C379" t="s">
        <v>9</v>
      </c>
      <c r="D379" t="s">
        <v>368</v>
      </c>
      <c r="E379">
        <v>0</v>
      </c>
      <c r="F379">
        <v>0</v>
      </c>
      <c r="G379">
        <v>373.36</v>
      </c>
      <c r="H379">
        <v>0</v>
      </c>
      <c r="I379">
        <v>1058</v>
      </c>
    </row>
    <row r="380" spans="1:9" x14ac:dyDescent="0.25">
      <c r="A380" t="s">
        <v>39</v>
      </c>
      <c r="B380">
        <v>27321939</v>
      </c>
      <c r="C380" t="s">
        <v>369</v>
      </c>
      <c r="D380" t="s">
        <v>370</v>
      </c>
      <c r="E380">
        <v>4</v>
      </c>
      <c r="F380">
        <v>3</v>
      </c>
      <c r="G380">
        <v>172.33</v>
      </c>
      <c r="H380">
        <v>0</v>
      </c>
      <c r="I380">
        <v>9626</v>
      </c>
    </row>
    <row r="381" spans="1:9" x14ac:dyDescent="0.25">
      <c r="A381" t="s">
        <v>12</v>
      </c>
      <c r="B381">
        <v>26000786</v>
      </c>
      <c r="C381" t="s">
        <v>60</v>
      </c>
      <c r="D381" t="s">
        <v>61</v>
      </c>
      <c r="E381">
        <v>5</v>
      </c>
      <c r="F381">
        <v>2</v>
      </c>
      <c r="G381">
        <v>149.86000000000001</v>
      </c>
      <c r="H381">
        <v>0</v>
      </c>
      <c r="I381">
        <v>484</v>
      </c>
    </row>
    <row r="382" spans="1:9" x14ac:dyDescent="0.25">
      <c r="A382" t="s">
        <v>9</v>
      </c>
      <c r="B382">
        <v>32747321</v>
      </c>
      <c r="C382" t="s">
        <v>69</v>
      </c>
      <c r="D382" t="s">
        <v>53</v>
      </c>
      <c r="E382">
        <v>0</v>
      </c>
      <c r="F382">
        <v>0</v>
      </c>
      <c r="G382">
        <v>149.76</v>
      </c>
      <c r="H382">
        <v>0</v>
      </c>
      <c r="I382">
        <v>256</v>
      </c>
    </row>
    <row r="383" spans="1:9" x14ac:dyDescent="0.25">
      <c r="A383" t="s">
        <v>9</v>
      </c>
      <c r="B383">
        <v>31458515</v>
      </c>
      <c r="C383" t="s">
        <v>111</v>
      </c>
      <c r="D383" t="s">
        <v>112</v>
      </c>
      <c r="E383">
        <v>0</v>
      </c>
      <c r="F383">
        <v>0</v>
      </c>
      <c r="G383">
        <v>166.13</v>
      </c>
      <c r="H383">
        <v>0</v>
      </c>
      <c r="I383">
        <v>513</v>
      </c>
    </row>
    <row r="384" spans="1:9" x14ac:dyDescent="0.25">
      <c r="A384" t="s">
        <v>9</v>
      </c>
      <c r="B384">
        <v>36453996</v>
      </c>
      <c r="C384" t="s">
        <v>371</v>
      </c>
      <c r="D384" t="s">
        <v>372</v>
      </c>
      <c r="E384">
        <v>0</v>
      </c>
      <c r="F384">
        <v>0</v>
      </c>
      <c r="G384">
        <v>385.5</v>
      </c>
      <c r="H384">
        <v>0</v>
      </c>
      <c r="I384">
        <v>0</v>
      </c>
    </row>
    <row r="385" spans="1:9" x14ac:dyDescent="0.25">
      <c r="A385" t="s">
        <v>12</v>
      </c>
      <c r="B385">
        <v>31993137</v>
      </c>
      <c r="C385" t="s">
        <v>373</v>
      </c>
      <c r="D385" t="s">
        <v>374</v>
      </c>
      <c r="E385">
        <v>0</v>
      </c>
      <c r="F385">
        <v>0</v>
      </c>
      <c r="G385">
        <v>1040</v>
      </c>
      <c r="H385">
        <v>0</v>
      </c>
      <c r="I385">
        <v>0</v>
      </c>
    </row>
    <row r="386" spans="1:9" x14ac:dyDescent="0.25">
      <c r="A386" t="s">
        <v>9</v>
      </c>
      <c r="B386">
        <v>38163878</v>
      </c>
      <c r="C386" t="s">
        <v>375</v>
      </c>
      <c r="D386" t="s">
        <v>78</v>
      </c>
      <c r="E386">
        <v>0</v>
      </c>
      <c r="F386">
        <v>0</v>
      </c>
      <c r="G386">
        <v>728</v>
      </c>
      <c r="H386">
        <v>0</v>
      </c>
      <c r="I386">
        <v>0</v>
      </c>
    </row>
    <row r="387" spans="1:9" x14ac:dyDescent="0.25">
      <c r="A387" t="s">
        <v>12</v>
      </c>
      <c r="B387">
        <v>34768753</v>
      </c>
      <c r="C387" t="s">
        <v>312</v>
      </c>
      <c r="D387" t="s">
        <v>376</v>
      </c>
      <c r="E387">
        <v>5</v>
      </c>
      <c r="F387">
        <v>9</v>
      </c>
      <c r="G387">
        <v>959.3</v>
      </c>
      <c r="H387">
        <v>0</v>
      </c>
      <c r="I387">
        <v>3975</v>
      </c>
    </row>
    <row r="388" spans="1:9" x14ac:dyDescent="0.25">
      <c r="A388" t="s">
        <v>9</v>
      </c>
      <c r="B388">
        <v>12881526</v>
      </c>
      <c r="C388" t="s">
        <v>32</v>
      </c>
      <c r="D388" t="s">
        <v>33</v>
      </c>
      <c r="E388">
        <v>0</v>
      </c>
      <c r="F388">
        <v>15</v>
      </c>
      <c r="G388">
        <v>196.86</v>
      </c>
      <c r="H388">
        <v>0</v>
      </c>
      <c r="I388">
        <v>2842</v>
      </c>
    </row>
    <row r="389" spans="1:9" x14ac:dyDescent="0.25">
      <c r="A389" t="s">
        <v>9</v>
      </c>
      <c r="B389">
        <v>34508978</v>
      </c>
      <c r="C389" t="s">
        <v>288</v>
      </c>
      <c r="D389" t="s">
        <v>20</v>
      </c>
      <c r="E389">
        <v>0</v>
      </c>
      <c r="F389">
        <v>0</v>
      </c>
      <c r="G389">
        <v>432</v>
      </c>
      <c r="H389">
        <v>0</v>
      </c>
      <c r="I389">
        <v>0</v>
      </c>
    </row>
    <row r="390" spans="1:9" x14ac:dyDescent="0.25">
      <c r="A390" t="s">
        <v>9</v>
      </c>
      <c r="B390">
        <v>16461751</v>
      </c>
      <c r="C390" t="s">
        <v>22</v>
      </c>
      <c r="D390" t="s">
        <v>23</v>
      </c>
      <c r="E390">
        <v>0</v>
      </c>
      <c r="F390">
        <v>1</v>
      </c>
      <c r="G390">
        <v>267.43</v>
      </c>
      <c r="H390">
        <v>0</v>
      </c>
      <c r="I390">
        <v>16205</v>
      </c>
    </row>
    <row r="391" spans="1:9" x14ac:dyDescent="0.25">
      <c r="A391" t="s">
        <v>9</v>
      </c>
      <c r="B391">
        <v>39697139</v>
      </c>
      <c r="C391" t="s">
        <v>377</v>
      </c>
      <c r="D391" t="s">
        <v>78</v>
      </c>
      <c r="E391">
        <v>0</v>
      </c>
      <c r="F391">
        <v>0</v>
      </c>
      <c r="G391">
        <v>1266</v>
      </c>
      <c r="H391">
        <v>0</v>
      </c>
      <c r="I391">
        <v>0</v>
      </c>
    </row>
    <row r="392" spans="1:9" x14ac:dyDescent="0.25">
      <c r="A392" t="s">
        <v>9</v>
      </c>
      <c r="B392">
        <v>15531474</v>
      </c>
      <c r="C392" t="s">
        <v>378</v>
      </c>
      <c r="D392" t="s">
        <v>379</v>
      </c>
      <c r="E392">
        <v>0</v>
      </c>
      <c r="F392">
        <v>0</v>
      </c>
      <c r="G392">
        <v>1290</v>
      </c>
      <c r="H392">
        <v>0</v>
      </c>
      <c r="I392">
        <v>2580</v>
      </c>
    </row>
    <row r="393" spans="1:9" x14ac:dyDescent="0.25">
      <c r="A393" t="s">
        <v>9</v>
      </c>
      <c r="B393">
        <v>8276364</v>
      </c>
      <c r="C393" t="s">
        <v>360</v>
      </c>
      <c r="D393" t="s">
        <v>380</v>
      </c>
      <c r="E393">
        <v>5</v>
      </c>
      <c r="F393">
        <v>10</v>
      </c>
      <c r="G393">
        <v>228</v>
      </c>
      <c r="H393">
        <v>1179.6500000000001</v>
      </c>
      <c r="I393">
        <v>3876</v>
      </c>
    </row>
    <row r="394" spans="1:9" x14ac:dyDescent="0.25">
      <c r="A394" t="s">
        <v>9</v>
      </c>
      <c r="B394">
        <v>40302086</v>
      </c>
      <c r="C394" t="s">
        <v>132</v>
      </c>
      <c r="D394" t="s">
        <v>149</v>
      </c>
      <c r="E394">
        <v>0</v>
      </c>
      <c r="F394">
        <v>0</v>
      </c>
      <c r="G394">
        <v>750</v>
      </c>
      <c r="H394">
        <v>0</v>
      </c>
      <c r="I394">
        <v>0</v>
      </c>
    </row>
    <row r="395" spans="1:9" x14ac:dyDescent="0.25">
      <c r="A395" t="s">
        <v>9</v>
      </c>
      <c r="B395">
        <v>41122954</v>
      </c>
      <c r="C395" t="s">
        <v>258</v>
      </c>
      <c r="D395" t="s">
        <v>381</v>
      </c>
      <c r="E395">
        <v>0</v>
      </c>
      <c r="F395">
        <v>0</v>
      </c>
      <c r="G395">
        <v>1512.5</v>
      </c>
      <c r="H395">
        <v>7800</v>
      </c>
      <c r="I395">
        <v>1200</v>
      </c>
    </row>
    <row r="396" spans="1:9" x14ac:dyDescent="0.25">
      <c r="A396" t="s">
        <v>9</v>
      </c>
      <c r="B396">
        <v>33379905</v>
      </c>
      <c r="C396" t="s">
        <v>148</v>
      </c>
      <c r="D396" t="s">
        <v>195</v>
      </c>
      <c r="E396">
        <v>5</v>
      </c>
      <c r="F396">
        <v>9</v>
      </c>
      <c r="G396">
        <v>1131.4000000000001</v>
      </c>
      <c r="H396">
        <v>0</v>
      </c>
      <c r="I396">
        <v>154142</v>
      </c>
    </row>
    <row r="397" spans="1:9" x14ac:dyDescent="0.25">
      <c r="A397" t="s">
        <v>12</v>
      </c>
      <c r="B397">
        <v>17079453</v>
      </c>
      <c r="C397" t="s">
        <v>226</v>
      </c>
      <c r="D397" t="s">
        <v>382</v>
      </c>
      <c r="E397">
        <v>0</v>
      </c>
      <c r="F397">
        <v>1</v>
      </c>
      <c r="G397">
        <v>461</v>
      </c>
      <c r="H397">
        <v>0</v>
      </c>
      <c r="I397">
        <v>0</v>
      </c>
    </row>
    <row r="398" spans="1:9" x14ac:dyDescent="0.25">
      <c r="A398" t="s">
        <v>9</v>
      </c>
      <c r="B398">
        <v>41361144</v>
      </c>
      <c r="C398" t="s">
        <v>362</v>
      </c>
      <c r="D398" t="s">
        <v>11</v>
      </c>
      <c r="E398">
        <v>0</v>
      </c>
      <c r="F398">
        <v>0</v>
      </c>
      <c r="G398">
        <v>399</v>
      </c>
      <c r="H398">
        <v>0</v>
      </c>
      <c r="I398">
        <v>0</v>
      </c>
    </row>
    <row r="399" spans="1:9" x14ac:dyDescent="0.25">
      <c r="A399" t="s">
        <v>39</v>
      </c>
      <c r="B399">
        <v>33090642</v>
      </c>
      <c r="C399" t="s">
        <v>94</v>
      </c>
      <c r="D399" t="s">
        <v>98</v>
      </c>
      <c r="E399">
        <v>0</v>
      </c>
      <c r="F399">
        <v>0</v>
      </c>
      <c r="G399">
        <v>478</v>
      </c>
      <c r="H399">
        <v>0</v>
      </c>
      <c r="I399">
        <v>0</v>
      </c>
    </row>
    <row r="400" spans="1:9" x14ac:dyDescent="0.25">
      <c r="A400" t="s">
        <v>9</v>
      </c>
      <c r="B400">
        <v>22152098</v>
      </c>
      <c r="C400" t="s">
        <v>135</v>
      </c>
      <c r="D400" t="s">
        <v>237</v>
      </c>
      <c r="E400">
        <v>2</v>
      </c>
      <c r="F400">
        <v>1</v>
      </c>
      <c r="G400">
        <v>165.3</v>
      </c>
      <c r="H400">
        <v>0</v>
      </c>
      <c r="I400">
        <v>0</v>
      </c>
    </row>
    <row r="401" spans="1:9" x14ac:dyDescent="0.25">
      <c r="A401" t="s">
        <v>9</v>
      </c>
      <c r="B401">
        <v>9183983</v>
      </c>
      <c r="C401" t="s">
        <v>383</v>
      </c>
      <c r="D401" t="s">
        <v>142</v>
      </c>
      <c r="E401">
        <v>5</v>
      </c>
      <c r="F401">
        <v>2</v>
      </c>
      <c r="G401">
        <v>403</v>
      </c>
      <c r="H401">
        <v>1410.5</v>
      </c>
      <c r="I401">
        <v>1612</v>
      </c>
    </row>
    <row r="402" spans="1:9" x14ac:dyDescent="0.25">
      <c r="A402" t="s">
        <v>384</v>
      </c>
      <c r="B402">
        <v>19553935</v>
      </c>
      <c r="C402" t="s">
        <v>385</v>
      </c>
      <c r="D402" t="s">
        <v>386</v>
      </c>
      <c r="E402">
        <v>5</v>
      </c>
      <c r="F402">
        <v>23</v>
      </c>
      <c r="G402">
        <v>200.9</v>
      </c>
      <c r="H402">
        <v>0</v>
      </c>
      <c r="I402">
        <v>8891</v>
      </c>
    </row>
    <row r="403" spans="1:9" x14ac:dyDescent="0.25">
      <c r="A403" t="s">
        <v>9</v>
      </c>
      <c r="B403">
        <v>21651383</v>
      </c>
      <c r="C403" t="s">
        <v>387</v>
      </c>
      <c r="D403" t="s">
        <v>388</v>
      </c>
      <c r="E403">
        <v>0</v>
      </c>
      <c r="F403">
        <v>0</v>
      </c>
      <c r="G403">
        <v>353</v>
      </c>
      <c r="H403">
        <v>0</v>
      </c>
      <c r="I403">
        <v>1059</v>
      </c>
    </row>
    <row r="404" spans="1:9" x14ac:dyDescent="0.25">
      <c r="A404" t="s">
        <v>36</v>
      </c>
      <c r="B404">
        <v>18203820</v>
      </c>
      <c r="C404" t="s">
        <v>46</v>
      </c>
      <c r="D404" t="s">
        <v>47</v>
      </c>
      <c r="E404">
        <v>0</v>
      </c>
      <c r="F404">
        <v>9</v>
      </c>
      <c r="G404">
        <v>141</v>
      </c>
      <c r="H404">
        <v>0</v>
      </c>
      <c r="I404">
        <v>1833</v>
      </c>
    </row>
    <row r="405" spans="1:9" x14ac:dyDescent="0.25">
      <c r="A405" t="s">
        <v>9</v>
      </c>
      <c r="B405">
        <v>17828357</v>
      </c>
      <c r="C405" t="s">
        <v>389</v>
      </c>
      <c r="D405" t="s">
        <v>390</v>
      </c>
      <c r="E405">
        <v>5</v>
      </c>
      <c r="F405">
        <v>12</v>
      </c>
      <c r="G405">
        <v>198.83</v>
      </c>
      <c r="H405">
        <v>0</v>
      </c>
      <c r="I405">
        <v>2949</v>
      </c>
    </row>
    <row r="406" spans="1:9" x14ac:dyDescent="0.25">
      <c r="A406" t="s">
        <v>39</v>
      </c>
      <c r="B406">
        <v>21402383</v>
      </c>
      <c r="C406" t="s">
        <v>37</v>
      </c>
      <c r="D406" t="s">
        <v>370</v>
      </c>
      <c r="E406">
        <v>5</v>
      </c>
      <c r="F406">
        <v>96</v>
      </c>
      <c r="G406">
        <v>396.2</v>
      </c>
      <c r="H406">
        <v>0</v>
      </c>
      <c r="I406">
        <v>836946</v>
      </c>
    </row>
    <row r="407" spans="1:9" x14ac:dyDescent="0.25">
      <c r="A407" t="s">
        <v>36</v>
      </c>
      <c r="B407">
        <v>41317696</v>
      </c>
      <c r="C407" t="s">
        <v>391</v>
      </c>
      <c r="D407" t="s">
        <v>11</v>
      </c>
      <c r="E407">
        <v>0</v>
      </c>
      <c r="F407">
        <v>0</v>
      </c>
      <c r="G407">
        <v>1677</v>
      </c>
      <c r="H407">
        <v>0</v>
      </c>
      <c r="I407">
        <v>0</v>
      </c>
    </row>
    <row r="408" spans="1:9" x14ac:dyDescent="0.25">
      <c r="A408" t="s">
        <v>9</v>
      </c>
      <c r="B408">
        <v>39868059</v>
      </c>
      <c r="C408" t="s">
        <v>245</v>
      </c>
      <c r="D408" t="s">
        <v>78</v>
      </c>
      <c r="E408">
        <v>0</v>
      </c>
      <c r="F408">
        <v>0</v>
      </c>
      <c r="G408">
        <v>853</v>
      </c>
      <c r="H408">
        <v>0</v>
      </c>
      <c r="I408">
        <v>0</v>
      </c>
    </row>
    <row r="409" spans="1:9" x14ac:dyDescent="0.25">
      <c r="A409" t="s">
        <v>12</v>
      </c>
      <c r="B409">
        <v>26000800</v>
      </c>
      <c r="C409" t="s">
        <v>60</v>
      </c>
      <c r="D409" t="s">
        <v>61</v>
      </c>
      <c r="E409">
        <v>0</v>
      </c>
      <c r="F409">
        <v>10</v>
      </c>
      <c r="G409">
        <v>170.91</v>
      </c>
      <c r="H409">
        <v>9430.52</v>
      </c>
      <c r="I409">
        <v>30986</v>
      </c>
    </row>
    <row r="410" spans="1:9" x14ac:dyDescent="0.25">
      <c r="A410" t="s">
        <v>9</v>
      </c>
      <c r="B410">
        <v>12572151</v>
      </c>
      <c r="C410" t="s">
        <v>159</v>
      </c>
      <c r="D410" t="s">
        <v>322</v>
      </c>
      <c r="E410">
        <v>0</v>
      </c>
      <c r="F410">
        <v>52</v>
      </c>
      <c r="G410">
        <v>240.68</v>
      </c>
      <c r="H410">
        <v>1711.17</v>
      </c>
      <c r="I410">
        <v>49624</v>
      </c>
    </row>
    <row r="411" spans="1:9" x14ac:dyDescent="0.25">
      <c r="A411" t="s">
        <v>9</v>
      </c>
      <c r="B411">
        <v>40924174</v>
      </c>
      <c r="C411" t="s">
        <v>52</v>
      </c>
      <c r="D411" t="s">
        <v>53</v>
      </c>
      <c r="E411">
        <v>0</v>
      </c>
      <c r="F411">
        <v>0</v>
      </c>
      <c r="G411">
        <v>373.25</v>
      </c>
      <c r="H411">
        <v>0</v>
      </c>
      <c r="I411">
        <v>0</v>
      </c>
    </row>
    <row r="412" spans="1:9" x14ac:dyDescent="0.25">
      <c r="A412" t="s">
        <v>9</v>
      </c>
      <c r="B412">
        <v>34867587</v>
      </c>
      <c r="C412" t="s">
        <v>217</v>
      </c>
      <c r="D412" t="s">
        <v>18</v>
      </c>
      <c r="E412">
        <v>0</v>
      </c>
      <c r="F412">
        <v>0</v>
      </c>
      <c r="G412">
        <v>399</v>
      </c>
      <c r="H412">
        <v>0</v>
      </c>
      <c r="I412">
        <v>0</v>
      </c>
    </row>
    <row r="413" spans="1:9" x14ac:dyDescent="0.25">
      <c r="A413" t="s">
        <v>12</v>
      </c>
      <c r="B413">
        <v>12455296</v>
      </c>
      <c r="C413" t="s">
        <v>392</v>
      </c>
      <c r="D413" t="s">
        <v>393</v>
      </c>
      <c r="E413">
        <v>0</v>
      </c>
      <c r="F413">
        <v>3</v>
      </c>
      <c r="G413">
        <v>464</v>
      </c>
      <c r="H413">
        <v>0</v>
      </c>
      <c r="I413">
        <v>2320</v>
      </c>
    </row>
    <row r="414" spans="1:9" x14ac:dyDescent="0.25">
      <c r="A414" t="s">
        <v>9</v>
      </c>
      <c r="B414">
        <v>12005085</v>
      </c>
      <c r="C414" t="s">
        <v>394</v>
      </c>
      <c r="D414" t="s">
        <v>395</v>
      </c>
      <c r="E414">
        <v>0</v>
      </c>
      <c r="F414">
        <v>0</v>
      </c>
      <c r="G414">
        <v>256</v>
      </c>
      <c r="H414">
        <v>0</v>
      </c>
      <c r="I414">
        <v>158</v>
      </c>
    </row>
    <row r="415" spans="1:9" x14ac:dyDescent="0.25">
      <c r="A415" t="s">
        <v>12</v>
      </c>
      <c r="B415">
        <v>39785833</v>
      </c>
      <c r="C415" t="s">
        <v>69</v>
      </c>
      <c r="D415" t="s">
        <v>78</v>
      </c>
      <c r="E415">
        <v>0</v>
      </c>
      <c r="F415">
        <v>0</v>
      </c>
      <c r="G415">
        <v>3058</v>
      </c>
      <c r="H415">
        <v>0</v>
      </c>
      <c r="I415">
        <v>0</v>
      </c>
    </row>
    <row r="416" spans="1:9" x14ac:dyDescent="0.25">
      <c r="A416" t="s">
        <v>9</v>
      </c>
      <c r="B416">
        <v>41314559</v>
      </c>
      <c r="C416" t="s">
        <v>19</v>
      </c>
      <c r="D416" t="s">
        <v>11</v>
      </c>
      <c r="E416">
        <v>0</v>
      </c>
      <c r="F416">
        <v>0</v>
      </c>
      <c r="G416">
        <v>1249</v>
      </c>
      <c r="H416">
        <v>0</v>
      </c>
      <c r="I416">
        <v>0</v>
      </c>
    </row>
    <row r="417" spans="1:9" x14ac:dyDescent="0.25">
      <c r="A417" t="s">
        <v>12</v>
      </c>
      <c r="B417">
        <v>30171142</v>
      </c>
      <c r="C417" t="s">
        <v>396</v>
      </c>
      <c r="D417" t="s">
        <v>195</v>
      </c>
      <c r="E417">
        <v>0</v>
      </c>
      <c r="F417">
        <v>0</v>
      </c>
      <c r="G417">
        <v>235</v>
      </c>
      <c r="H417">
        <v>0</v>
      </c>
      <c r="I417">
        <v>0</v>
      </c>
    </row>
    <row r="418" spans="1:9" x14ac:dyDescent="0.25">
      <c r="A418" t="s">
        <v>12</v>
      </c>
      <c r="B418">
        <v>39160110</v>
      </c>
      <c r="C418" t="s">
        <v>10</v>
      </c>
      <c r="D418" t="s">
        <v>20</v>
      </c>
      <c r="E418">
        <v>0</v>
      </c>
      <c r="F418">
        <v>0</v>
      </c>
      <c r="G418">
        <v>1347</v>
      </c>
      <c r="H418">
        <v>0</v>
      </c>
      <c r="I418">
        <v>0</v>
      </c>
    </row>
    <row r="419" spans="1:9" x14ac:dyDescent="0.25">
      <c r="A419" t="s">
        <v>9</v>
      </c>
      <c r="B419">
        <v>21235889</v>
      </c>
      <c r="C419" t="s">
        <v>116</v>
      </c>
      <c r="D419" t="s">
        <v>117</v>
      </c>
      <c r="E419">
        <v>0</v>
      </c>
      <c r="F419">
        <v>0</v>
      </c>
      <c r="G419">
        <v>558</v>
      </c>
      <c r="H419">
        <v>0</v>
      </c>
      <c r="I419">
        <v>1656</v>
      </c>
    </row>
    <row r="420" spans="1:9" x14ac:dyDescent="0.25">
      <c r="A420" t="s">
        <v>9</v>
      </c>
      <c r="B420">
        <v>10379038</v>
      </c>
      <c r="C420" t="s">
        <v>317</v>
      </c>
      <c r="D420" t="s">
        <v>318</v>
      </c>
      <c r="E420">
        <v>0</v>
      </c>
      <c r="F420">
        <v>3</v>
      </c>
      <c r="G420">
        <v>2115.9299999999998</v>
      </c>
      <c r="H420">
        <v>0</v>
      </c>
      <c r="I420">
        <v>18151</v>
      </c>
    </row>
    <row r="421" spans="1:9" x14ac:dyDescent="0.25">
      <c r="A421" t="s">
        <v>9</v>
      </c>
      <c r="B421">
        <v>31140947</v>
      </c>
      <c r="C421" t="s">
        <v>100</v>
      </c>
      <c r="D421" t="s">
        <v>101</v>
      </c>
      <c r="E421">
        <v>0</v>
      </c>
      <c r="F421">
        <v>0</v>
      </c>
      <c r="G421">
        <v>146.69999999999999</v>
      </c>
      <c r="H421">
        <v>0</v>
      </c>
      <c r="I421">
        <v>0</v>
      </c>
    </row>
    <row r="422" spans="1:9" x14ac:dyDescent="0.25">
      <c r="A422" t="s">
        <v>9</v>
      </c>
      <c r="B422">
        <v>37079584</v>
      </c>
      <c r="C422" t="s">
        <v>397</v>
      </c>
      <c r="D422" t="s">
        <v>18</v>
      </c>
      <c r="E422">
        <v>0</v>
      </c>
      <c r="F422">
        <v>0</v>
      </c>
      <c r="G422">
        <v>399</v>
      </c>
      <c r="H422">
        <v>0</v>
      </c>
      <c r="I422">
        <v>0</v>
      </c>
    </row>
    <row r="423" spans="1:9" x14ac:dyDescent="0.25">
      <c r="A423" t="s">
        <v>12</v>
      </c>
      <c r="B423">
        <v>39032081</v>
      </c>
      <c r="C423" t="s">
        <v>10</v>
      </c>
      <c r="D423" t="s">
        <v>18</v>
      </c>
      <c r="E423">
        <v>0</v>
      </c>
      <c r="F423">
        <v>0</v>
      </c>
      <c r="G423">
        <v>1347</v>
      </c>
      <c r="H423">
        <v>0</v>
      </c>
      <c r="I423">
        <v>0</v>
      </c>
    </row>
    <row r="424" spans="1:9" x14ac:dyDescent="0.25">
      <c r="A424" t="s">
        <v>9</v>
      </c>
      <c r="B424">
        <v>37078374</v>
      </c>
      <c r="C424" t="s">
        <v>398</v>
      </c>
      <c r="D424" t="s">
        <v>18</v>
      </c>
      <c r="E424">
        <v>0</v>
      </c>
      <c r="F424">
        <v>0</v>
      </c>
      <c r="G424">
        <v>399</v>
      </c>
      <c r="H424">
        <v>0</v>
      </c>
      <c r="I424">
        <v>0</v>
      </c>
    </row>
    <row r="425" spans="1:9" x14ac:dyDescent="0.25">
      <c r="A425" t="s">
        <v>39</v>
      </c>
      <c r="B425">
        <v>27321948</v>
      </c>
      <c r="C425" t="s">
        <v>369</v>
      </c>
      <c r="D425" t="s">
        <v>370</v>
      </c>
      <c r="E425">
        <v>0</v>
      </c>
      <c r="F425">
        <v>0</v>
      </c>
      <c r="G425">
        <v>455</v>
      </c>
      <c r="H425">
        <v>0</v>
      </c>
      <c r="I425">
        <v>8226</v>
      </c>
    </row>
    <row r="426" spans="1:9" x14ac:dyDescent="0.25">
      <c r="A426" t="s">
        <v>9</v>
      </c>
      <c r="B426">
        <v>27046482</v>
      </c>
      <c r="C426" t="s">
        <v>86</v>
      </c>
      <c r="D426" t="s">
        <v>399</v>
      </c>
      <c r="E426">
        <v>0</v>
      </c>
      <c r="F426">
        <v>0</v>
      </c>
      <c r="G426">
        <v>469</v>
      </c>
      <c r="H426">
        <v>0</v>
      </c>
      <c r="I426">
        <v>0</v>
      </c>
    </row>
    <row r="427" spans="1:9" x14ac:dyDescent="0.25">
      <c r="A427" t="s">
        <v>9</v>
      </c>
      <c r="B427">
        <v>11834522</v>
      </c>
      <c r="C427" t="s">
        <v>400</v>
      </c>
      <c r="D427" t="s">
        <v>401</v>
      </c>
      <c r="E427">
        <v>4</v>
      </c>
      <c r="F427">
        <v>2</v>
      </c>
      <c r="G427">
        <v>1053</v>
      </c>
      <c r="H427">
        <v>0</v>
      </c>
      <c r="I427">
        <v>0</v>
      </c>
    </row>
    <row r="428" spans="1:9" x14ac:dyDescent="0.25">
      <c r="A428" t="s">
        <v>36</v>
      </c>
      <c r="B428">
        <v>41357435</v>
      </c>
      <c r="C428" t="s">
        <v>210</v>
      </c>
      <c r="D428" t="s">
        <v>11</v>
      </c>
      <c r="E428">
        <v>0</v>
      </c>
      <c r="F428">
        <v>0</v>
      </c>
      <c r="G428">
        <v>2802</v>
      </c>
      <c r="H428">
        <v>0</v>
      </c>
      <c r="I428">
        <v>0</v>
      </c>
    </row>
    <row r="429" spans="1:9" x14ac:dyDescent="0.25">
      <c r="A429" t="s">
        <v>9</v>
      </c>
      <c r="B429">
        <v>41340766</v>
      </c>
      <c r="C429" t="s">
        <v>208</v>
      </c>
      <c r="D429" t="s">
        <v>11</v>
      </c>
      <c r="E429">
        <v>0</v>
      </c>
      <c r="F429">
        <v>0</v>
      </c>
      <c r="G429">
        <v>1143</v>
      </c>
      <c r="H429">
        <v>0</v>
      </c>
      <c r="I429">
        <v>0</v>
      </c>
    </row>
    <row r="430" spans="1:9" x14ac:dyDescent="0.25">
      <c r="A430" t="s">
        <v>9</v>
      </c>
      <c r="B430">
        <v>19923766</v>
      </c>
      <c r="C430" t="s">
        <v>365</v>
      </c>
      <c r="D430" t="s">
        <v>306</v>
      </c>
      <c r="E430">
        <v>5</v>
      </c>
      <c r="F430">
        <v>4</v>
      </c>
      <c r="G430">
        <v>269.43</v>
      </c>
      <c r="H430">
        <v>0</v>
      </c>
      <c r="I430">
        <v>2675</v>
      </c>
    </row>
    <row r="431" spans="1:9" x14ac:dyDescent="0.25">
      <c r="A431" t="s">
        <v>36</v>
      </c>
      <c r="B431">
        <v>18510126</v>
      </c>
      <c r="C431" t="s">
        <v>125</v>
      </c>
      <c r="D431" t="s">
        <v>38</v>
      </c>
      <c r="E431">
        <v>4</v>
      </c>
      <c r="F431">
        <v>23</v>
      </c>
      <c r="G431">
        <v>189.76</v>
      </c>
      <c r="H431">
        <v>0</v>
      </c>
      <c r="I431">
        <v>37695</v>
      </c>
    </row>
    <row r="432" spans="1:9" x14ac:dyDescent="0.25">
      <c r="A432" t="s">
        <v>12</v>
      </c>
      <c r="B432">
        <v>14559460</v>
      </c>
      <c r="C432" t="s">
        <v>69</v>
      </c>
      <c r="D432" t="s">
        <v>120</v>
      </c>
      <c r="E432">
        <v>0</v>
      </c>
      <c r="F432">
        <v>2</v>
      </c>
      <c r="G432">
        <v>181.53</v>
      </c>
      <c r="H432">
        <v>0</v>
      </c>
      <c r="I432">
        <v>519</v>
      </c>
    </row>
    <row r="433" spans="1:9" x14ac:dyDescent="0.25">
      <c r="A433" t="s">
        <v>12</v>
      </c>
      <c r="B433">
        <v>34866664</v>
      </c>
      <c r="C433" t="s">
        <v>10</v>
      </c>
      <c r="D433" t="s">
        <v>18</v>
      </c>
      <c r="E433">
        <v>0</v>
      </c>
      <c r="F433">
        <v>0</v>
      </c>
      <c r="G433">
        <v>702</v>
      </c>
      <c r="H433">
        <v>0</v>
      </c>
      <c r="I433">
        <v>0</v>
      </c>
    </row>
    <row r="434" spans="1:9" x14ac:dyDescent="0.25">
      <c r="A434" t="s">
        <v>9</v>
      </c>
      <c r="B434">
        <v>31458516</v>
      </c>
      <c r="C434" t="s">
        <v>111</v>
      </c>
      <c r="D434" t="s">
        <v>112</v>
      </c>
      <c r="E434">
        <v>0</v>
      </c>
      <c r="F434">
        <v>0</v>
      </c>
      <c r="G434">
        <v>122.13</v>
      </c>
      <c r="H434">
        <v>0</v>
      </c>
      <c r="I434">
        <v>976</v>
      </c>
    </row>
    <row r="435" spans="1:9" x14ac:dyDescent="0.25">
      <c r="A435" t="s">
        <v>9</v>
      </c>
      <c r="B435">
        <v>37210702</v>
      </c>
      <c r="C435" t="s">
        <v>19</v>
      </c>
      <c r="D435" t="s">
        <v>20</v>
      </c>
      <c r="E435">
        <v>0</v>
      </c>
      <c r="F435">
        <v>0</v>
      </c>
      <c r="G435">
        <v>480</v>
      </c>
      <c r="H435">
        <v>0</v>
      </c>
      <c r="I435">
        <v>0</v>
      </c>
    </row>
    <row r="436" spans="1:9" x14ac:dyDescent="0.25">
      <c r="A436" t="s">
        <v>9</v>
      </c>
      <c r="B436">
        <v>37210946</v>
      </c>
      <c r="C436" t="s">
        <v>202</v>
      </c>
      <c r="D436" t="s">
        <v>20</v>
      </c>
      <c r="E436">
        <v>0</v>
      </c>
      <c r="F436">
        <v>0</v>
      </c>
      <c r="G436">
        <v>498</v>
      </c>
      <c r="H436">
        <v>0</v>
      </c>
      <c r="I436">
        <v>0</v>
      </c>
    </row>
    <row r="437" spans="1:9" x14ac:dyDescent="0.25">
      <c r="A437" t="s">
        <v>9</v>
      </c>
      <c r="B437">
        <v>41340805</v>
      </c>
      <c r="C437" t="s">
        <v>402</v>
      </c>
      <c r="D437" t="s">
        <v>11</v>
      </c>
      <c r="E437">
        <v>0</v>
      </c>
      <c r="F437">
        <v>0</v>
      </c>
      <c r="G437">
        <v>441</v>
      </c>
      <c r="H437">
        <v>0</v>
      </c>
      <c r="I437">
        <v>0</v>
      </c>
    </row>
    <row r="438" spans="1:9" x14ac:dyDescent="0.25">
      <c r="A438" t="s">
        <v>12</v>
      </c>
      <c r="B438">
        <v>37215696</v>
      </c>
      <c r="C438" t="s">
        <v>403</v>
      </c>
      <c r="D438" t="s">
        <v>404</v>
      </c>
      <c r="E438">
        <v>0</v>
      </c>
      <c r="F438">
        <v>0</v>
      </c>
      <c r="G438">
        <v>264.43</v>
      </c>
      <c r="H438">
        <v>0</v>
      </c>
      <c r="I438">
        <v>468</v>
      </c>
    </row>
    <row r="439" spans="1:9" x14ac:dyDescent="0.25">
      <c r="A439" t="s">
        <v>12</v>
      </c>
      <c r="B439">
        <v>29240734</v>
      </c>
      <c r="C439" t="s">
        <v>405</v>
      </c>
      <c r="D439" t="s">
        <v>216</v>
      </c>
      <c r="E439">
        <v>0</v>
      </c>
      <c r="F439">
        <v>0</v>
      </c>
      <c r="G439">
        <v>250.3</v>
      </c>
      <c r="H439">
        <v>0</v>
      </c>
      <c r="I439">
        <v>259</v>
      </c>
    </row>
    <row r="440" spans="1:9" x14ac:dyDescent="0.25">
      <c r="A440" t="s">
        <v>9</v>
      </c>
      <c r="B440">
        <v>38319485</v>
      </c>
      <c r="C440" t="s">
        <v>360</v>
      </c>
      <c r="D440" t="s">
        <v>361</v>
      </c>
      <c r="E440">
        <v>0</v>
      </c>
      <c r="F440">
        <v>0</v>
      </c>
      <c r="G440">
        <v>629</v>
      </c>
      <c r="H440">
        <v>0</v>
      </c>
      <c r="I440">
        <v>0</v>
      </c>
    </row>
    <row r="441" spans="1:9" x14ac:dyDescent="0.25">
      <c r="A441" t="s">
        <v>39</v>
      </c>
      <c r="B441">
        <v>27321938</v>
      </c>
      <c r="C441" t="s">
        <v>369</v>
      </c>
      <c r="D441" t="s">
        <v>370</v>
      </c>
      <c r="E441">
        <v>4</v>
      </c>
      <c r="F441">
        <v>5</v>
      </c>
      <c r="G441">
        <v>255.03</v>
      </c>
      <c r="H441">
        <v>0</v>
      </c>
      <c r="I441">
        <v>30350</v>
      </c>
    </row>
    <row r="442" spans="1:9" x14ac:dyDescent="0.25">
      <c r="A442" t="s">
        <v>12</v>
      </c>
      <c r="B442">
        <v>30929895</v>
      </c>
      <c r="C442" t="s">
        <v>263</v>
      </c>
      <c r="D442" t="s">
        <v>216</v>
      </c>
      <c r="E442">
        <v>0</v>
      </c>
      <c r="F442">
        <v>1</v>
      </c>
      <c r="G442">
        <v>258.83</v>
      </c>
      <c r="H442">
        <v>0</v>
      </c>
      <c r="I442">
        <v>0</v>
      </c>
    </row>
    <row r="443" spans="1:9" x14ac:dyDescent="0.25">
      <c r="A443" t="s">
        <v>12</v>
      </c>
      <c r="B443">
        <v>6468944</v>
      </c>
      <c r="C443" t="s">
        <v>157</v>
      </c>
      <c r="D443" t="s">
        <v>406</v>
      </c>
      <c r="E443">
        <v>5</v>
      </c>
      <c r="F443">
        <v>44</v>
      </c>
      <c r="G443">
        <v>490.4</v>
      </c>
      <c r="H443">
        <v>0</v>
      </c>
      <c r="I443">
        <v>24148</v>
      </c>
    </row>
    <row r="444" spans="1:9" x14ac:dyDescent="0.25">
      <c r="A444" t="s">
        <v>9</v>
      </c>
      <c r="B444">
        <v>26484168</v>
      </c>
      <c r="C444" t="s">
        <v>274</v>
      </c>
      <c r="D444" t="s">
        <v>275</v>
      </c>
      <c r="E444">
        <v>0</v>
      </c>
      <c r="F444">
        <v>2</v>
      </c>
      <c r="G444">
        <v>298</v>
      </c>
      <c r="H444">
        <v>0</v>
      </c>
      <c r="I444">
        <v>0</v>
      </c>
    </row>
    <row r="445" spans="1:9" x14ac:dyDescent="0.25">
      <c r="A445" t="s">
        <v>12</v>
      </c>
      <c r="B445">
        <v>26774538</v>
      </c>
      <c r="C445" t="s">
        <v>355</v>
      </c>
      <c r="D445" t="s">
        <v>407</v>
      </c>
      <c r="E445">
        <v>0</v>
      </c>
      <c r="F445">
        <v>0</v>
      </c>
      <c r="G445">
        <v>178</v>
      </c>
      <c r="H445">
        <v>0</v>
      </c>
      <c r="I445">
        <v>0</v>
      </c>
    </row>
    <row r="446" spans="1:9" x14ac:dyDescent="0.25">
      <c r="A446" t="s">
        <v>12</v>
      </c>
      <c r="B446">
        <v>37208703</v>
      </c>
      <c r="C446" t="s">
        <v>10</v>
      </c>
      <c r="D446" t="s">
        <v>20</v>
      </c>
      <c r="E446">
        <v>0</v>
      </c>
      <c r="F446">
        <v>0</v>
      </c>
      <c r="G446">
        <v>1020</v>
      </c>
      <c r="H446">
        <v>0</v>
      </c>
      <c r="I446">
        <v>0</v>
      </c>
    </row>
    <row r="447" spans="1:9" x14ac:dyDescent="0.25">
      <c r="A447" t="s">
        <v>9</v>
      </c>
      <c r="B447">
        <v>10379037</v>
      </c>
      <c r="C447" t="s">
        <v>317</v>
      </c>
      <c r="D447" t="s">
        <v>318</v>
      </c>
      <c r="E447">
        <v>0</v>
      </c>
      <c r="F447">
        <v>6</v>
      </c>
      <c r="G447">
        <v>1931.2</v>
      </c>
      <c r="H447">
        <v>0</v>
      </c>
      <c r="I447">
        <v>26371</v>
      </c>
    </row>
    <row r="448" spans="1:9" x14ac:dyDescent="0.25">
      <c r="A448" t="s">
        <v>12</v>
      </c>
      <c r="B448">
        <v>7343833</v>
      </c>
      <c r="C448" t="s">
        <v>408</v>
      </c>
      <c r="D448" t="s">
        <v>354</v>
      </c>
      <c r="E448">
        <v>0</v>
      </c>
      <c r="F448">
        <v>2</v>
      </c>
      <c r="G448">
        <v>212.8</v>
      </c>
      <c r="H448">
        <v>0</v>
      </c>
      <c r="I448">
        <v>216</v>
      </c>
    </row>
    <row r="449" spans="1:9" x14ac:dyDescent="0.25">
      <c r="A449" t="s">
        <v>9</v>
      </c>
      <c r="B449">
        <v>34245251</v>
      </c>
      <c r="C449" t="s">
        <v>135</v>
      </c>
      <c r="D449" t="s">
        <v>136</v>
      </c>
      <c r="E449">
        <v>0</v>
      </c>
      <c r="F449">
        <v>0</v>
      </c>
      <c r="G449">
        <v>168.2</v>
      </c>
      <c r="H449">
        <v>0</v>
      </c>
      <c r="I449">
        <v>410</v>
      </c>
    </row>
    <row r="450" spans="1:9" x14ac:dyDescent="0.25">
      <c r="A450" t="s">
        <v>9</v>
      </c>
      <c r="B450">
        <v>39697268</v>
      </c>
      <c r="C450" t="s">
        <v>377</v>
      </c>
      <c r="D450" t="s">
        <v>78</v>
      </c>
      <c r="E450">
        <v>0</v>
      </c>
      <c r="F450">
        <v>0</v>
      </c>
      <c r="G450">
        <v>667</v>
      </c>
      <c r="H450">
        <v>0</v>
      </c>
      <c r="I450">
        <v>0</v>
      </c>
    </row>
    <row r="451" spans="1:9" x14ac:dyDescent="0.25">
      <c r="A451" t="s">
        <v>12</v>
      </c>
      <c r="B451">
        <v>37150824</v>
      </c>
      <c r="C451" t="s">
        <v>10</v>
      </c>
      <c r="D451" t="s">
        <v>18</v>
      </c>
      <c r="E451">
        <v>0</v>
      </c>
      <c r="F451">
        <v>0</v>
      </c>
      <c r="G451">
        <v>984</v>
      </c>
      <c r="H451">
        <v>0</v>
      </c>
      <c r="I451">
        <v>0</v>
      </c>
    </row>
    <row r="452" spans="1:9" x14ac:dyDescent="0.25">
      <c r="A452" t="s">
        <v>9</v>
      </c>
      <c r="B452">
        <v>40813234</v>
      </c>
      <c r="C452" t="s">
        <v>132</v>
      </c>
      <c r="D452" t="s">
        <v>47</v>
      </c>
      <c r="E452">
        <v>0</v>
      </c>
      <c r="F452">
        <v>0</v>
      </c>
      <c r="G452">
        <v>1599</v>
      </c>
      <c r="H452">
        <v>0</v>
      </c>
      <c r="I452">
        <v>0</v>
      </c>
    </row>
    <row r="453" spans="1:9" x14ac:dyDescent="0.25">
      <c r="A453" t="s">
        <v>12</v>
      </c>
      <c r="B453">
        <v>7007127</v>
      </c>
      <c r="C453" t="s">
        <v>409</v>
      </c>
      <c r="D453" t="s">
        <v>410</v>
      </c>
      <c r="E453">
        <v>0</v>
      </c>
      <c r="F453">
        <v>5</v>
      </c>
      <c r="G453">
        <v>461</v>
      </c>
      <c r="H453">
        <v>0</v>
      </c>
      <c r="I453">
        <v>0</v>
      </c>
    </row>
    <row r="454" spans="1:9" x14ac:dyDescent="0.25">
      <c r="A454" t="s">
        <v>12</v>
      </c>
      <c r="B454">
        <v>17943001</v>
      </c>
      <c r="C454" t="s">
        <v>126</v>
      </c>
      <c r="D454" t="s">
        <v>127</v>
      </c>
      <c r="E454">
        <v>0</v>
      </c>
      <c r="F454">
        <v>1</v>
      </c>
      <c r="G454">
        <v>320.7</v>
      </c>
      <c r="H454">
        <v>0</v>
      </c>
      <c r="I454">
        <v>0</v>
      </c>
    </row>
    <row r="455" spans="1:9" x14ac:dyDescent="0.25">
      <c r="A455" t="s">
        <v>9</v>
      </c>
      <c r="B455">
        <v>8965575</v>
      </c>
      <c r="C455" t="s">
        <v>52</v>
      </c>
      <c r="D455" t="s">
        <v>354</v>
      </c>
      <c r="E455">
        <v>4</v>
      </c>
      <c r="F455">
        <v>42</v>
      </c>
      <c r="G455">
        <v>295.25</v>
      </c>
      <c r="H455">
        <v>11878.55</v>
      </c>
      <c r="I455">
        <v>106907</v>
      </c>
    </row>
    <row r="456" spans="1:9" x14ac:dyDescent="0.25">
      <c r="A456" t="s">
        <v>36</v>
      </c>
      <c r="B456">
        <v>28862415</v>
      </c>
      <c r="C456" t="s">
        <v>211</v>
      </c>
      <c r="D456" t="s">
        <v>411</v>
      </c>
      <c r="E456">
        <v>0</v>
      </c>
      <c r="F456">
        <v>0</v>
      </c>
      <c r="G456">
        <v>5377.86</v>
      </c>
      <c r="H456">
        <v>0</v>
      </c>
      <c r="I456">
        <v>0</v>
      </c>
    </row>
    <row r="457" spans="1:9" x14ac:dyDescent="0.25">
      <c r="A457" t="s">
        <v>36</v>
      </c>
      <c r="B457">
        <v>17174158</v>
      </c>
      <c r="C457" t="s">
        <v>211</v>
      </c>
      <c r="D457" t="s">
        <v>412</v>
      </c>
      <c r="E457">
        <v>0</v>
      </c>
      <c r="F457">
        <v>0</v>
      </c>
      <c r="G457">
        <v>758</v>
      </c>
      <c r="H457">
        <v>3927.81</v>
      </c>
      <c r="I457">
        <v>2274</v>
      </c>
    </row>
    <row r="458" spans="1:9" x14ac:dyDescent="0.25">
      <c r="A458" t="s">
        <v>12</v>
      </c>
      <c r="B458">
        <v>25432311</v>
      </c>
      <c r="C458" t="s">
        <v>212</v>
      </c>
      <c r="D458" t="s">
        <v>237</v>
      </c>
      <c r="E458">
        <v>0</v>
      </c>
      <c r="F458">
        <v>1</v>
      </c>
      <c r="G458">
        <v>173.06</v>
      </c>
      <c r="H458">
        <v>0</v>
      </c>
      <c r="I458">
        <v>1176</v>
      </c>
    </row>
    <row r="459" spans="1:9" x14ac:dyDescent="0.25">
      <c r="A459" t="s">
        <v>9</v>
      </c>
      <c r="B459">
        <v>28959168</v>
      </c>
      <c r="C459" t="s">
        <v>413</v>
      </c>
      <c r="D459" t="s">
        <v>414</v>
      </c>
      <c r="E459">
        <v>0</v>
      </c>
      <c r="F459">
        <v>1</v>
      </c>
      <c r="G459">
        <v>455</v>
      </c>
      <c r="H459">
        <v>0</v>
      </c>
      <c r="I459">
        <v>2275</v>
      </c>
    </row>
    <row r="460" spans="1:9" x14ac:dyDescent="0.25">
      <c r="A460" t="s">
        <v>9</v>
      </c>
      <c r="B460">
        <v>19062737</v>
      </c>
      <c r="C460" t="s">
        <v>415</v>
      </c>
      <c r="D460" t="s">
        <v>416</v>
      </c>
      <c r="E460">
        <v>0</v>
      </c>
      <c r="F460">
        <v>4</v>
      </c>
      <c r="G460">
        <v>891</v>
      </c>
      <c r="H460">
        <v>2673</v>
      </c>
      <c r="I460">
        <v>5346</v>
      </c>
    </row>
    <row r="461" spans="1:9" x14ac:dyDescent="0.25">
      <c r="A461" t="s">
        <v>9</v>
      </c>
      <c r="B461">
        <v>41342180</v>
      </c>
      <c r="C461" t="s">
        <v>417</v>
      </c>
      <c r="D461" t="s">
        <v>11</v>
      </c>
      <c r="E461">
        <v>0</v>
      </c>
      <c r="F461">
        <v>0</v>
      </c>
      <c r="G461">
        <v>399</v>
      </c>
      <c r="H461">
        <v>0</v>
      </c>
      <c r="I461">
        <v>0</v>
      </c>
    </row>
    <row r="462" spans="1:9" x14ac:dyDescent="0.25">
      <c r="A462" t="s">
        <v>12</v>
      </c>
      <c r="B462">
        <v>41389894</v>
      </c>
      <c r="C462" t="s">
        <v>10</v>
      </c>
      <c r="D462" t="s">
        <v>11</v>
      </c>
      <c r="E462">
        <v>0</v>
      </c>
      <c r="F462">
        <v>0</v>
      </c>
      <c r="G462">
        <v>537</v>
      </c>
      <c r="H462">
        <v>0</v>
      </c>
      <c r="I462">
        <v>0</v>
      </c>
    </row>
    <row r="463" spans="1:9" x14ac:dyDescent="0.25">
      <c r="A463" t="s">
        <v>9</v>
      </c>
      <c r="B463">
        <v>15447926</v>
      </c>
      <c r="C463" t="s">
        <v>418</v>
      </c>
      <c r="D463" t="s">
        <v>419</v>
      </c>
      <c r="E463">
        <v>0</v>
      </c>
      <c r="F463">
        <v>0</v>
      </c>
      <c r="G463">
        <v>556.26</v>
      </c>
      <c r="H463">
        <v>0</v>
      </c>
      <c r="I463">
        <v>7280</v>
      </c>
    </row>
    <row r="464" spans="1:9" x14ac:dyDescent="0.25">
      <c r="A464" t="s">
        <v>9</v>
      </c>
      <c r="B464">
        <v>39978222</v>
      </c>
      <c r="C464" t="s">
        <v>420</v>
      </c>
      <c r="D464" t="s">
        <v>204</v>
      </c>
      <c r="E464">
        <v>0</v>
      </c>
      <c r="F464">
        <v>0</v>
      </c>
      <c r="G464">
        <v>252</v>
      </c>
      <c r="H464">
        <v>0</v>
      </c>
      <c r="I464">
        <v>0</v>
      </c>
    </row>
    <row r="465" spans="1:9" x14ac:dyDescent="0.25">
      <c r="A465" t="s">
        <v>9</v>
      </c>
      <c r="B465">
        <v>24854283</v>
      </c>
      <c r="C465" t="s">
        <v>345</v>
      </c>
      <c r="D465" t="s">
        <v>117</v>
      </c>
      <c r="E465">
        <v>0</v>
      </c>
      <c r="F465">
        <v>0</v>
      </c>
      <c r="G465">
        <v>293</v>
      </c>
      <c r="H465">
        <v>0</v>
      </c>
      <c r="I465">
        <v>293</v>
      </c>
    </row>
    <row r="466" spans="1:9" x14ac:dyDescent="0.25">
      <c r="A466" t="s">
        <v>12</v>
      </c>
      <c r="B466">
        <v>30110823</v>
      </c>
      <c r="C466" t="s">
        <v>10</v>
      </c>
      <c r="D466" t="s">
        <v>18</v>
      </c>
      <c r="E466">
        <v>1</v>
      </c>
      <c r="F466">
        <v>1</v>
      </c>
      <c r="G466">
        <v>399</v>
      </c>
      <c r="H466">
        <v>0</v>
      </c>
      <c r="I466">
        <v>0</v>
      </c>
    </row>
    <row r="467" spans="1:9" x14ac:dyDescent="0.25">
      <c r="A467" t="s">
        <v>9</v>
      </c>
      <c r="B467">
        <v>39693451</v>
      </c>
      <c r="C467" t="s">
        <v>32</v>
      </c>
      <c r="D467" t="s">
        <v>78</v>
      </c>
      <c r="E467">
        <v>0</v>
      </c>
      <c r="F467">
        <v>0</v>
      </c>
      <c r="G467">
        <v>1095</v>
      </c>
      <c r="H467">
        <v>0</v>
      </c>
      <c r="I467">
        <v>0</v>
      </c>
    </row>
    <row r="468" spans="1:9" x14ac:dyDescent="0.25">
      <c r="A468" t="s">
        <v>9</v>
      </c>
      <c r="B468">
        <v>31460042</v>
      </c>
      <c r="C468" t="s">
        <v>111</v>
      </c>
      <c r="D468" t="s">
        <v>112</v>
      </c>
      <c r="E468">
        <v>0</v>
      </c>
      <c r="F468">
        <v>0</v>
      </c>
      <c r="G468">
        <v>125.16</v>
      </c>
      <c r="H468">
        <v>0</v>
      </c>
      <c r="I468">
        <v>1376</v>
      </c>
    </row>
    <row r="469" spans="1:9" x14ac:dyDescent="0.25">
      <c r="A469" t="s">
        <v>9</v>
      </c>
      <c r="B469">
        <v>41342176</v>
      </c>
      <c r="C469" t="s">
        <v>421</v>
      </c>
      <c r="D469" t="s">
        <v>11</v>
      </c>
      <c r="E469">
        <v>0</v>
      </c>
      <c r="F469">
        <v>0</v>
      </c>
      <c r="G469">
        <v>1560</v>
      </c>
      <c r="H469">
        <v>0</v>
      </c>
      <c r="I469">
        <v>0</v>
      </c>
    </row>
    <row r="470" spans="1:9" x14ac:dyDescent="0.25">
      <c r="A470" t="s">
        <v>9</v>
      </c>
      <c r="B470">
        <v>37211263</v>
      </c>
      <c r="C470" t="s">
        <v>397</v>
      </c>
      <c r="D470" t="s">
        <v>20</v>
      </c>
      <c r="E470">
        <v>0</v>
      </c>
      <c r="F470">
        <v>0</v>
      </c>
      <c r="G470">
        <v>399</v>
      </c>
      <c r="H470">
        <v>0</v>
      </c>
      <c r="I470">
        <v>0</v>
      </c>
    </row>
    <row r="471" spans="1:9" x14ac:dyDescent="0.25">
      <c r="A471" t="s">
        <v>9</v>
      </c>
      <c r="B471">
        <v>11723434</v>
      </c>
      <c r="C471" t="s">
        <v>159</v>
      </c>
      <c r="D471" t="s">
        <v>322</v>
      </c>
      <c r="E471">
        <v>0</v>
      </c>
      <c r="F471">
        <v>10</v>
      </c>
      <c r="G471">
        <v>239.82</v>
      </c>
      <c r="H471">
        <v>1020.78</v>
      </c>
      <c r="I471">
        <v>3354</v>
      </c>
    </row>
    <row r="472" spans="1:9" x14ac:dyDescent="0.25">
      <c r="A472" t="s">
        <v>12</v>
      </c>
      <c r="B472">
        <v>36542323</v>
      </c>
      <c r="C472" t="s">
        <v>130</v>
      </c>
      <c r="D472" t="s">
        <v>422</v>
      </c>
      <c r="E472">
        <v>5</v>
      </c>
      <c r="F472">
        <v>1</v>
      </c>
      <c r="G472">
        <v>203</v>
      </c>
      <c r="H472">
        <v>0</v>
      </c>
      <c r="I472">
        <v>2030</v>
      </c>
    </row>
    <row r="473" spans="1:9" x14ac:dyDescent="0.25">
      <c r="A473" t="s">
        <v>9</v>
      </c>
      <c r="B473">
        <v>37210775</v>
      </c>
      <c r="C473" t="s">
        <v>311</v>
      </c>
      <c r="D473" t="s">
        <v>20</v>
      </c>
      <c r="E473">
        <v>0</v>
      </c>
      <c r="F473">
        <v>0</v>
      </c>
      <c r="G473">
        <v>924</v>
      </c>
      <c r="H473">
        <v>0</v>
      </c>
      <c r="I473">
        <v>0</v>
      </c>
    </row>
    <row r="474" spans="1:9" x14ac:dyDescent="0.25">
      <c r="A474" t="s">
        <v>9</v>
      </c>
      <c r="B474">
        <v>31461276</v>
      </c>
      <c r="C474" t="s">
        <v>111</v>
      </c>
      <c r="D474" t="s">
        <v>112</v>
      </c>
      <c r="E474">
        <v>0</v>
      </c>
      <c r="F474">
        <v>0</v>
      </c>
      <c r="G474">
        <v>172.26</v>
      </c>
      <c r="H474">
        <v>0</v>
      </c>
      <c r="I474">
        <v>2052</v>
      </c>
    </row>
    <row r="475" spans="1:9" x14ac:dyDescent="0.25">
      <c r="A475" t="s">
        <v>12</v>
      </c>
      <c r="B475">
        <v>19920221</v>
      </c>
      <c r="C475" t="s">
        <v>423</v>
      </c>
      <c r="D475" t="s">
        <v>424</v>
      </c>
      <c r="E475">
        <v>5</v>
      </c>
      <c r="F475">
        <v>1</v>
      </c>
      <c r="G475">
        <v>800</v>
      </c>
      <c r="H475">
        <v>0</v>
      </c>
      <c r="I475">
        <v>0</v>
      </c>
    </row>
    <row r="476" spans="1:9" x14ac:dyDescent="0.25">
      <c r="A476" t="s">
        <v>12</v>
      </c>
      <c r="B476">
        <v>32867160</v>
      </c>
      <c r="C476" t="s">
        <v>91</v>
      </c>
      <c r="D476" t="s">
        <v>92</v>
      </c>
      <c r="E476">
        <v>0</v>
      </c>
      <c r="F476">
        <v>0</v>
      </c>
      <c r="G476">
        <v>1196.53</v>
      </c>
      <c r="H476">
        <v>0</v>
      </c>
      <c r="I476">
        <v>4401</v>
      </c>
    </row>
    <row r="477" spans="1:9" x14ac:dyDescent="0.25">
      <c r="A477" t="s">
        <v>9</v>
      </c>
      <c r="B477">
        <v>20869900</v>
      </c>
      <c r="C477" t="s">
        <v>239</v>
      </c>
      <c r="D477" t="s">
        <v>14</v>
      </c>
      <c r="E477">
        <v>0</v>
      </c>
      <c r="F477">
        <v>0</v>
      </c>
      <c r="G477">
        <v>169.3</v>
      </c>
      <c r="H477">
        <v>0</v>
      </c>
      <c r="I477">
        <v>845</v>
      </c>
    </row>
    <row r="478" spans="1:9" x14ac:dyDescent="0.25">
      <c r="A478" t="s">
        <v>9</v>
      </c>
      <c r="B478">
        <v>37078634</v>
      </c>
      <c r="C478" t="s">
        <v>425</v>
      </c>
      <c r="D478" t="s">
        <v>18</v>
      </c>
      <c r="E478">
        <v>0</v>
      </c>
      <c r="F478">
        <v>0</v>
      </c>
      <c r="G478">
        <v>399</v>
      </c>
      <c r="H478">
        <v>0</v>
      </c>
      <c r="I478">
        <v>0</v>
      </c>
    </row>
    <row r="479" spans="1:9" x14ac:dyDescent="0.25">
      <c r="A479" t="s">
        <v>12</v>
      </c>
      <c r="B479">
        <v>4222367</v>
      </c>
      <c r="C479" t="s">
        <v>157</v>
      </c>
      <c r="D479" t="s">
        <v>406</v>
      </c>
      <c r="E479">
        <v>0</v>
      </c>
      <c r="F479">
        <v>2</v>
      </c>
      <c r="G479">
        <v>1620</v>
      </c>
      <c r="H479">
        <v>0</v>
      </c>
      <c r="I479">
        <v>0</v>
      </c>
    </row>
    <row r="480" spans="1:9" x14ac:dyDescent="0.25">
      <c r="A480" t="s">
        <v>9</v>
      </c>
      <c r="B480">
        <v>34533424</v>
      </c>
      <c r="C480" t="s">
        <v>426</v>
      </c>
      <c r="D480" t="s">
        <v>20</v>
      </c>
      <c r="E480">
        <v>0</v>
      </c>
      <c r="F480">
        <v>0</v>
      </c>
      <c r="G480">
        <v>1608</v>
      </c>
      <c r="H480">
        <v>0</v>
      </c>
      <c r="I480">
        <v>0</v>
      </c>
    </row>
    <row r="481" spans="1:9" x14ac:dyDescent="0.25">
      <c r="A481" t="s">
        <v>9</v>
      </c>
      <c r="B481">
        <v>17698977</v>
      </c>
      <c r="C481" t="s">
        <v>427</v>
      </c>
      <c r="D481" t="s">
        <v>428</v>
      </c>
      <c r="E481">
        <v>0</v>
      </c>
      <c r="F481">
        <v>2</v>
      </c>
      <c r="G481">
        <v>140</v>
      </c>
      <c r="H481">
        <v>64.61</v>
      </c>
      <c r="I481">
        <v>420</v>
      </c>
    </row>
    <row r="482" spans="1:9" x14ac:dyDescent="0.25">
      <c r="A482" t="s">
        <v>12</v>
      </c>
      <c r="B482">
        <v>32866040</v>
      </c>
      <c r="C482" t="s">
        <v>91</v>
      </c>
      <c r="D482" t="s">
        <v>92</v>
      </c>
      <c r="E482">
        <v>5</v>
      </c>
      <c r="F482">
        <v>1</v>
      </c>
      <c r="G482">
        <v>1196.53</v>
      </c>
      <c r="H482">
        <v>0</v>
      </c>
      <c r="I482">
        <v>6912</v>
      </c>
    </row>
    <row r="483" spans="1:9" x14ac:dyDescent="0.25">
      <c r="A483" t="s">
        <v>9</v>
      </c>
      <c r="B483">
        <v>36617935</v>
      </c>
      <c r="C483" t="s">
        <v>132</v>
      </c>
      <c r="D483" t="s">
        <v>149</v>
      </c>
      <c r="E483">
        <v>0</v>
      </c>
      <c r="F483">
        <v>0</v>
      </c>
      <c r="G483">
        <v>781</v>
      </c>
      <c r="H483">
        <v>0</v>
      </c>
      <c r="I483">
        <v>0</v>
      </c>
    </row>
    <row r="484" spans="1:9" x14ac:dyDescent="0.25">
      <c r="A484" t="s">
        <v>12</v>
      </c>
      <c r="B484">
        <v>17943005</v>
      </c>
      <c r="C484" t="s">
        <v>126</v>
      </c>
      <c r="D484" t="s">
        <v>127</v>
      </c>
      <c r="E484">
        <v>0</v>
      </c>
      <c r="F484">
        <v>0</v>
      </c>
      <c r="G484">
        <v>278.39999999999998</v>
      </c>
      <c r="H484">
        <v>0</v>
      </c>
      <c r="I484">
        <v>284</v>
      </c>
    </row>
    <row r="485" spans="1:9" x14ac:dyDescent="0.25">
      <c r="A485" t="s">
        <v>12</v>
      </c>
      <c r="B485">
        <v>23130390</v>
      </c>
      <c r="C485" t="s">
        <v>429</v>
      </c>
      <c r="D485" t="s">
        <v>430</v>
      </c>
      <c r="E485">
        <v>4</v>
      </c>
      <c r="F485">
        <v>17</v>
      </c>
      <c r="G485">
        <v>445.1</v>
      </c>
      <c r="H485">
        <v>0</v>
      </c>
      <c r="I485">
        <v>3507</v>
      </c>
    </row>
    <row r="486" spans="1:9" x14ac:dyDescent="0.25">
      <c r="A486" t="s">
        <v>9</v>
      </c>
      <c r="B486">
        <v>21563449</v>
      </c>
      <c r="C486" t="s">
        <v>365</v>
      </c>
      <c r="D486" t="s">
        <v>306</v>
      </c>
      <c r="E486">
        <v>5</v>
      </c>
      <c r="F486">
        <v>3</v>
      </c>
      <c r="G486">
        <v>298.95</v>
      </c>
      <c r="H486">
        <v>1365</v>
      </c>
      <c r="I486">
        <v>4485</v>
      </c>
    </row>
    <row r="487" spans="1:9" x14ac:dyDescent="0.25">
      <c r="A487" t="s">
        <v>327</v>
      </c>
      <c r="B487">
        <v>3527891</v>
      </c>
      <c r="C487" t="s">
        <v>431</v>
      </c>
      <c r="D487" t="s">
        <v>432</v>
      </c>
      <c r="E487">
        <v>4</v>
      </c>
      <c r="F487">
        <v>55</v>
      </c>
      <c r="G487">
        <v>259.95999999999998</v>
      </c>
      <c r="H487">
        <v>0</v>
      </c>
      <c r="I487">
        <v>4345</v>
      </c>
    </row>
    <row r="488" spans="1:9" x14ac:dyDescent="0.25">
      <c r="A488" t="s">
        <v>9</v>
      </c>
      <c r="B488">
        <v>34822482</v>
      </c>
      <c r="C488" t="s">
        <v>50</v>
      </c>
      <c r="D488" t="s">
        <v>51</v>
      </c>
      <c r="E488">
        <v>0</v>
      </c>
      <c r="F488">
        <v>0</v>
      </c>
      <c r="G488">
        <v>254.69</v>
      </c>
      <c r="H488">
        <v>274.92</v>
      </c>
      <c r="I488">
        <v>1787</v>
      </c>
    </row>
    <row r="489" spans="1:9" x14ac:dyDescent="0.25">
      <c r="A489" t="s">
        <v>9</v>
      </c>
      <c r="B489">
        <v>35727223</v>
      </c>
      <c r="C489" t="s">
        <v>433</v>
      </c>
      <c r="D489" t="s">
        <v>11</v>
      </c>
      <c r="E489">
        <v>0</v>
      </c>
      <c r="F489">
        <v>0</v>
      </c>
      <c r="G489">
        <v>399</v>
      </c>
      <c r="H489">
        <v>0</v>
      </c>
      <c r="I489">
        <v>0</v>
      </c>
    </row>
    <row r="490" spans="1:9" x14ac:dyDescent="0.25">
      <c r="A490" t="s">
        <v>9</v>
      </c>
      <c r="B490">
        <v>8965576</v>
      </c>
      <c r="C490" t="s">
        <v>52</v>
      </c>
      <c r="D490" t="s">
        <v>354</v>
      </c>
      <c r="E490">
        <v>0</v>
      </c>
      <c r="F490">
        <v>13</v>
      </c>
      <c r="G490">
        <v>198.23</v>
      </c>
      <c r="H490">
        <v>0</v>
      </c>
      <c r="I490">
        <v>16663</v>
      </c>
    </row>
    <row r="491" spans="1:9" x14ac:dyDescent="0.25">
      <c r="A491" t="s">
        <v>39</v>
      </c>
      <c r="B491">
        <v>33090686</v>
      </c>
      <c r="C491" t="s">
        <v>37</v>
      </c>
      <c r="D491" t="s">
        <v>98</v>
      </c>
      <c r="E491">
        <v>0</v>
      </c>
      <c r="F491">
        <v>0</v>
      </c>
      <c r="G491">
        <v>432.8</v>
      </c>
      <c r="H491">
        <v>0</v>
      </c>
      <c r="I491">
        <v>0</v>
      </c>
    </row>
    <row r="492" spans="1:9" x14ac:dyDescent="0.25">
      <c r="A492" t="s">
        <v>9</v>
      </c>
      <c r="B492">
        <v>26121421</v>
      </c>
      <c r="C492" t="s">
        <v>32</v>
      </c>
      <c r="D492" t="s">
        <v>33</v>
      </c>
      <c r="E492">
        <v>0</v>
      </c>
      <c r="F492">
        <v>0</v>
      </c>
      <c r="G492">
        <v>295.66000000000003</v>
      </c>
      <c r="H492">
        <v>0</v>
      </c>
      <c r="I492">
        <v>571</v>
      </c>
    </row>
    <row r="493" spans="1:9" x14ac:dyDescent="0.25">
      <c r="A493" t="s">
        <v>9</v>
      </c>
      <c r="B493">
        <v>23445380</v>
      </c>
      <c r="C493" t="s">
        <v>87</v>
      </c>
      <c r="D493" t="s">
        <v>262</v>
      </c>
      <c r="E493">
        <v>0</v>
      </c>
      <c r="F493">
        <v>29</v>
      </c>
      <c r="G493">
        <v>134.43</v>
      </c>
      <c r="H493">
        <v>0</v>
      </c>
      <c r="I493">
        <v>87564</v>
      </c>
    </row>
    <row r="494" spans="1:9" x14ac:dyDescent="0.25">
      <c r="A494" t="s">
        <v>12</v>
      </c>
      <c r="B494">
        <v>35979507</v>
      </c>
      <c r="C494" t="s">
        <v>75</v>
      </c>
      <c r="D494" t="s">
        <v>238</v>
      </c>
      <c r="E494">
        <v>0</v>
      </c>
      <c r="F494">
        <v>0</v>
      </c>
      <c r="G494">
        <v>518.5</v>
      </c>
      <c r="H494">
        <v>252.5</v>
      </c>
      <c r="I494">
        <v>1010</v>
      </c>
    </row>
    <row r="495" spans="1:9" x14ac:dyDescent="0.25">
      <c r="A495" t="s">
        <v>9</v>
      </c>
      <c r="B495">
        <v>41361354</v>
      </c>
      <c r="C495" t="s">
        <v>434</v>
      </c>
      <c r="D495" t="s">
        <v>11</v>
      </c>
      <c r="E495">
        <v>0</v>
      </c>
      <c r="F495">
        <v>0</v>
      </c>
      <c r="G495">
        <v>480</v>
      </c>
      <c r="H495">
        <v>0</v>
      </c>
      <c r="I495">
        <v>0</v>
      </c>
    </row>
    <row r="496" spans="1:9" x14ac:dyDescent="0.25">
      <c r="A496" t="s">
        <v>12</v>
      </c>
      <c r="B496">
        <v>22999540</v>
      </c>
      <c r="C496" t="s">
        <v>44</v>
      </c>
      <c r="D496" t="s">
        <v>435</v>
      </c>
      <c r="E496">
        <v>5</v>
      </c>
      <c r="F496">
        <v>1</v>
      </c>
      <c r="G496">
        <v>607</v>
      </c>
      <c r="H496">
        <v>0</v>
      </c>
      <c r="I496">
        <v>0</v>
      </c>
    </row>
    <row r="497" spans="1:9" x14ac:dyDescent="0.25">
      <c r="A497" t="s">
        <v>9</v>
      </c>
      <c r="B497">
        <v>8941616</v>
      </c>
      <c r="C497" t="s">
        <v>161</v>
      </c>
      <c r="D497" t="s">
        <v>162</v>
      </c>
      <c r="E497">
        <v>3</v>
      </c>
      <c r="F497">
        <v>7</v>
      </c>
      <c r="G497">
        <v>222.83</v>
      </c>
      <c r="H497">
        <v>0</v>
      </c>
      <c r="I497">
        <v>1752</v>
      </c>
    </row>
    <row r="498" spans="1:9" x14ac:dyDescent="0.25">
      <c r="A498" t="s">
        <v>9</v>
      </c>
      <c r="B498">
        <v>17828358</v>
      </c>
      <c r="C498" t="s">
        <v>389</v>
      </c>
      <c r="D498" t="s">
        <v>436</v>
      </c>
      <c r="E498">
        <v>5</v>
      </c>
      <c r="F498">
        <v>8</v>
      </c>
      <c r="G498">
        <v>181.4</v>
      </c>
      <c r="H498">
        <v>0</v>
      </c>
      <c r="I498">
        <v>2707</v>
      </c>
    </row>
    <row r="499" spans="1:9" x14ac:dyDescent="0.25">
      <c r="A499" t="s">
        <v>39</v>
      </c>
      <c r="B499">
        <v>36417876</v>
      </c>
      <c r="C499" t="s">
        <v>37</v>
      </c>
      <c r="D499" t="s">
        <v>370</v>
      </c>
      <c r="E499">
        <v>5</v>
      </c>
      <c r="F499">
        <v>1</v>
      </c>
      <c r="G499">
        <v>415</v>
      </c>
      <c r="H499">
        <v>5077.6400000000003</v>
      </c>
      <c r="I499">
        <v>6640</v>
      </c>
    </row>
    <row r="500" spans="1:9" x14ac:dyDescent="0.25">
      <c r="A500" t="s">
        <v>9</v>
      </c>
      <c r="B500">
        <v>27650127</v>
      </c>
      <c r="C500" t="s">
        <v>28</v>
      </c>
      <c r="D500" t="s">
        <v>29</v>
      </c>
      <c r="E500">
        <v>0</v>
      </c>
      <c r="F500">
        <v>0</v>
      </c>
      <c r="G500">
        <v>2046.5</v>
      </c>
      <c r="H500">
        <v>0</v>
      </c>
      <c r="I500">
        <v>11434</v>
      </c>
    </row>
    <row r="501" spans="1:9" x14ac:dyDescent="0.25">
      <c r="A501" t="s">
        <v>36</v>
      </c>
      <c r="B501">
        <v>37204276</v>
      </c>
      <c r="C501" t="s">
        <v>437</v>
      </c>
      <c r="D501" t="s">
        <v>25</v>
      </c>
      <c r="E501">
        <v>0</v>
      </c>
      <c r="F501">
        <v>0</v>
      </c>
      <c r="G501">
        <v>2802</v>
      </c>
      <c r="H501">
        <v>0</v>
      </c>
      <c r="I501">
        <v>0</v>
      </c>
    </row>
    <row r="502" spans="1:9" x14ac:dyDescent="0.25">
      <c r="A502" t="s">
        <v>12</v>
      </c>
      <c r="B502">
        <v>34012679</v>
      </c>
      <c r="C502" t="s">
        <v>438</v>
      </c>
      <c r="D502" t="s">
        <v>439</v>
      </c>
      <c r="E502">
        <v>0</v>
      </c>
      <c r="F502">
        <v>0</v>
      </c>
      <c r="G502">
        <v>455</v>
      </c>
      <c r="H502">
        <v>0</v>
      </c>
      <c r="I502">
        <v>455</v>
      </c>
    </row>
    <row r="503" spans="1:9" x14ac:dyDescent="0.25">
      <c r="A503" t="s">
        <v>12</v>
      </c>
      <c r="B503">
        <v>7343850</v>
      </c>
      <c r="C503" t="s">
        <v>408</v>
      </c>
      <c r="D503" t="s">
        <v>354</v>
      </c>
      <c r="E503">
        <v>0</v>
      </c>
      <c r="F503">
        <v>4</v>
      </c>
      <c r="G503">
        <v>215.33</v>
      </c>
      <c r="H503">
        <v>0</v>
      </c>
      <c r="I503">
        <v>438</v>
      </c>
    </row>
    <row r="504" spans="1:9" x14ac:dyDescent="0.25">
      <c r="A504" t="s">
        <v>9</v>
      </c>
      <c r="B504">
        <v>37078000</v>
      </c>
      <c r="C504" t="s">
        <v>440</v>
      </c>
      <c r="D504" t="s">
        <v>18</v>
      </c>
      <c r="E504">
        <v>0</v>
      </c>
      <c r="F504">
        <v>0</v>
      </c>
      <c r="G504">
        <v>657</v>
      </c>
      <c r="H504">
        <v>0</v>
      </c>
      <c r="I504">
        <v>0</v>
      </c>
    </row>
    <row r="505" spans="1:9" x14ac:dyDescent="0.25">
      <c r="A505" t="s">
        <v>9</v>
      </c>
      <c r="B505">
        <v>19095617</v>
      </c>
      <c r="C505" t="s">
        <v>119</v>
      </c>
      <c r="D505" t="s">
        <v>120</v>
      </c>
      <c r="E505">
        <v>5</v>
      </c>
      <c r="F505">
        <v>1</v>
      </c>
      <c r="G505">
        <v>176.96</v>
      </c>
      <c r="H505">
        <v>0</v>
      </c>
      <c r="I505">
        <v>528</v>
      </c>
    </row>
    <row r="506" spans="1:9" x14ac:dyDescent="0.25">
      <c r="A506" t="s">
        <v>9</v>
      </c>
      <c r="B506">
        <v>35760987</v>
      </c>
      <c r="C506" t="s">
        <v>28</v>
      </c>
      <c r="D506" t="s">
        <v>441</v>
      </c>
      <c r="E506">
        <v>0</v>
      </c>
      <c r="F506">
        <v>0</v>
      </c>
      <c r="G506">
        <v>2454</v>
      </c>
      <c r="H506">
        <v>0</v>
      </c>
      <c r="I506">
        <v>0</v>
      </c>
    </row>
    <row r="507" spans="1:9" x14ac:dyDescent="0.25">
      <c r="A507" t="s">
        <v>9</v>
      </c>
      <c r="B507">
        <v>40811843</v>
      </c>
      <c r="C507" t="s">
        <v>132</v>
      </c>
      <c r="D507" t="s">
        <v>47</v>
      </c>
      <c r="E507">
        <v>0</v>
      </c>
      <c r="F507">
        <v>0</v>
      </c>
      <c r="G507">
        <v>899</v>
      </c>
      <c r="H507">
        <v>0</v>
      </c>
      <c r="I507">
        <v>0</v>
      </c>
    </row>
    <row r="508" spans="1:9" x14ac:dyDescent="0.25">
      <c r="A508" t="s">
        <v>9</v>
      </c>
      <c r="B508">
        <v>37078675</v>
      </c>
      <c r="C508" t="s">
        <v>434</v>
      </c>
      <c r="D508" t="s">
        <v>18</v>
      </c>
      <c r="E508">
        <v>0</v>
      </c>
      <c r="F508">
        <v>0</v>
      </c>
      <c r="G508">
        <v>480</v>
      </c>
      <c r="H508">
        <v>0</v>
      </c>
      <c r="I508">
        <v>0</v>
      </c>
    </row>
    <row r="509" spans="1:9" x14ac:dyDescent="0.25">
      <c r="A509" t="s">
        <v>9</v>
      </c>
      <c r="B509">
        <v>37210923</v>
      </c>
      <c r="C509" t="s">
        <v>442</v>
      </c>
      <c r="D509" t="s">
        <v>20</v>
      </c>
      <c r="E509">
        <v>0</v>
      </c>
      <c r="F509">
        <v>0</v>
      </c>
      <c r="G509">
        <v>609</v>
      </c>
      <c r="H509">
        <v>0</v>
      </c>
      <c r="I509">
        <v>0</v>
      </c>
    </row>
    <row r="510" spans="1:9" x14ac:dyDescent="0.25">
      <c r="A510" t="s">
        <v>9</v>
      </c>
      <c r="B510">
        <v>27197699</v>
      </c>
      <c r="C510" t="s">
        <v>443</v>
      </c>
      <c r="D510" t="s">
        <v>444</v>
      </c>
      <c r="E510">
        <v>0</v>
      </c>
      <c r="F510">
        <v>0</v>
      </c>
      <c r="G510">
        <v>307.02999999999997</v>
      </c>
      <c r="H510">
        <v>0</v>
      </c>
      <c r="I510">
        <v>2342</v>
      </c>
    </row>
    <row r="511" spans="1:9" x14ac:dyDescent="0.25">
      <c r="A511" t="s">
        <v>9</v>
      </c>
      <c r="B511">
        <v>13774188</v>
      </c>
      <c r="C511" t="s">
        <v>403</v>
      </c>
      <c r="D511" t="s">
        <v>404</v>
      </c>
      <c r="E511">
        <v>4</v>
      </c>
      <c r="F511">
        <v>5</v>
      </c>
      <c r="G511">
        <v>158.16</v>
      </c>
      <c r="H511">
        <v>0</v>
      </c>
      <c r="I511">
        <v>1701</v>
      </c>
    </row>
    <row r="512" spans="1:9" x14ac:dyDescent="0.25">
      <c r="A512" t="s">
        <v>240</v>
      </c>
      <c r="B512">
        <v>28271472</v>
      </c>
      <c r="C512" t="s">
        <v>211</v>
      </c>
      <c r="D512" t="s">
        <v>445</v>
      </c>
      <c r="E512">
        <v>5</v>
      </c>
      <c r="F512">
        <v>4</v>
      </c>
      <c r="G512">
        <v>394.28</v>
      </c>
      <c r="H512">
        <v>3037.25</v>
      </c>
      <c r="I512">
        <v>12149</v>
      </c>
    </row>
    <row r="513" spans="1:9" x14ac:dyDescent="0.25">
      <c r="A513" t="s">
        <v>9</v>
      </c>
      <c r="B513">
        <v>20834404</v>
      </c>
      <c r="C513" t="s">
        <v>446</v>
      </c>
      <c r="D513" t="s">
        <v>447</v>
      </c>
      <c r="E513">
        <v>0</v>
      </c>
      <c r="F513">
        <v>66</v>
      </c>
      <c r="G513">
        <v>179.16</v>
      </c>
      <c r="H513">
        <v>0</v>
      </c>
      <c r="I513">
        <v>58621</v>
      </c>
    </row>
    <row r="514" spans="1:9" x14ac:dyDescent="0.25">
      <c r="A514" t="s">
        <v>145</v>
      </c>
      <c r="B514">
        <v>15417161</v>
      </c>
      <c r="C514" t="s">
        <v>448</v>
      </c>
      <c r="D514" t="s">
        <v>47</v>
      </c>
      <c r="E514">
        <v>4</v>
      </c>
      <c r="F514">
        <v>86</v>
      </c>
      <c r="G514">
        <v>215</v>
      </c>
      <c r="H514">
        <v>0</v>
      </c>
      <c r="I514">
        <v>0</v>
      </c>
    </row>
    <row r="515" spans="1:9" x14ac:dyDescent="0.25">
      <c r="A515" t="s">
        <v>9</v>
      </c>
      <c r="B515">
        <v>36642454</v>
      </c>
      <c r="C515" t="s">
        <v>449</v>
      </c>
      <c r="D515" t="s">
        <v>149</v>
      </c>
      <c r="E515">
        <v>0</v>
      </c>
      <c r="F515">
        <v>0</v>
      </c>
      <c r="G515">
        <v>1059</v>
      </c>
      <c r="H515">
        <v>0</v>
      </c>
      <c r="I515">
        <v>0</v>
      </c>
    </row>
    <row r="516" spans="1:9" x14ac:dyDescent="0.25">
      <c r="A516" t="s">
        <v>12</v>
      </c>
      <c r="B516">
        <v>38447086</v>
      </c>
      <c r="C516" t="s">
        <v>450</v>
      </c>
      <c r="D516" t="s">
        <v>447</v>
      </c>
      <c r="E516">
        <v>0</v>
      </c>
      <c r="F516">
        <v>0</v>
      </c>
      <c r="G516">
        <v>588</v>
      </c>
      <c r="H516">
        <v>8510.52</v>
      </c>
      <c r="I516">
        <v>14700</v>
      </c>
    </row>
    <row r="517" spans="1:9" x14ac:dyDescent="0.25">
      <c r="A517" t="s">
        <v>451</v>
      </c>
      <c r="B517">
        <v>19098624</v>
      </c>
      <c r="C517" t="s">
        <v>200</v>
      </c>
      <c r="D517" t="s">
        <v>201</v>
      </c>
      <c r="E517">
        <v>4</v>
      </c>
      <c r="F517">
        <v>14</v>
      </c>
      <c r="G517">
        <v>789.5</v>
      </c>
      <c r="H517">
        <v>0</v>
      </c>
      <c r="I517">
        <v>47998</v>
      </c>
    </row>
    <row r="518" spans="1:9" x14ac:dyDescent="0.25">
      <c r="A518" t="s">
        <v>9</v>
      </c>
      <c r="B518">
        <v>31147827</v>
      </c>
      <c r="C518" t="s">
        <v>100</v>
      </c>
      <c r="D518" t="s">
        <v>101</v>
      </c>
      <c r="E518">
        <v>0</v>
      </c>
      <c r="F518">
        <v>0</v>
      </c>
      <c r="G518">
        <v>149.22999999999999</v>
      </c>
      <c r="H518">
        <v>0</v>
      </c>
      <c r="I518">
        <v>0</v>
      </c>
    </row>
    <row r="519" spans="1:9" x14ac:dyDescent="0.25">
      <c r="A519" t="s">
        <v>12</v>
      </c>
      <c r="B519">
        <v>39729877</v>
      </c>
      <c r="C519" t="s">
        <v>220</v>
      </c>
      <c r="D519" t="s">
        <v>78</v>
      </c>
      <c r="E519">
        <v>0</v>
      </c>
      <c r="F519">
        <v>0</v>
      </c>
      <c r="G519">
        <v>657</v>
      </c>
      <c r="H519">
        <v>0</v>
      </c>
      <c r="I519">
        <v>0</v>
      </c>
    </row>
    <row r="520" spans="1:9" x14ac:dyDescent="0.25">
      <c r="A520" t="s">
        <v>36</v>
      </c>
      <c r="B520">
        <v>5529934</v>
      </c>
      <c r="C520" t="s">
        <v>187</v>
      </c>
      <c r="D520" t="s">
        <v>452</v>
      </c>
      <c r="E520">
        <v>3</v>
      </c>
      <c r="F520">
        <v>3</v>
      </c>
      <c r="G520">
        <v>848.66</v>
      </c>
      <c r="H520">
        <v>0</v>
      </c>
      <c r="I520">
        <v>7435</v>
      </c>
    </row>
    <row r="521" spans="1:9" x14ac:dyDescent="0.25">
      <c r="A521" t="s">
        <v>9</v>
      </c>
      <c r="B521">
        <v>14282499</v>
      </c>
      <c r="C521" t="s">
        <v>453</v>
      </c>
      <c r="D521" t="s">
        <v>279</v>
      </c>
      <c r="E521">
        <v>0</v>
      </c>
      <c r="F521">
        <v>0</v>
      </c>
      <c r="G521">
        <v>1743.73</v>
      </c>
      <c r="H521">
        <v>0</v>
      </c>
      <c r="I521">
        <v>3120</v>
      </c>
    </row>
    <row r="522" spans="1:9" x14ac:dyDescent="0.25">
      <c r="A522" t="s">
        <v>9</v>
      </c>
      <c r="B522">
        <v>36026363</v>
      </c>
      <c r="C522" t="s">
        <v>454</v>
      </c>
      <c r="D522" t="s">
        <v>455</v>
      </c>
      <c r="E522">
        <v>0</v>
      </c>
      <c r="F522">
        <v>0</v>
      </c>
      <c r="G522">
        <v>177.1</v>
      </c>
      <c r="H522">
        <v>0</v>
      </c>
      <c r="I522">
        <v>531</v>
      </c>
    </row>
    <row r="523" spans="1:9" x14ac:dyDescent="0.25">
      <c r="A523" t="s">
        <v>9</v>
      </c>
      <c r="B523">
        <v>34441675</v>
      </c>
      <c r="C523" t="s">
        <v>34</v>
      </c>
      <c r="D523" t="s">
        <v>35</v>
      </c>
      <c r="E523">
        <v>0</v>
      </c>
      <c r="F523">
        <v>0</v>
      </c>
      <c r="G523">
        <v>205</v>
      </c>
      <c r="H523">
        <v>0</v>
      </c>
      <c r="I523">
        <v>0</v>
      </c>
    </row>
    <row r="524" spans="1:9" x14ac:dyDescent="0.25">
      <c r="A524" t="s">
        <v>9</v>
      </c>
      <c r="B524">
        <v>15443338</v>
      </c>
      <c r="C524" t="s">
        <v>239</v>
      </c>
      <c r="D524" t="s">
        <v>14</v>
      </c>
      <c r="E524">
        <v>0</v>
      </c>
      <c r="F524">
        <v>0</v>
      </c>
      <c r="G524">
        <v>299</v>
      </c>
      <c r="H524">
        <v>0</v>
      </c>
      <c r="I524">
        <v>897</v>
      </c>
    </row>
    <row r="525" spans="1:9" x14ac:dyDescent="0.25">
      <c r="A525" t="s">
        <v>9</v>
      </c>
      <c r="B525">
        <v>33368083</v>
      </c>
      <c r="C525" t="s">
        <v>163</v>
      </c>
      <c r="D525" t="s">
        <v>20</v>
      </c>
      <c r="E525">
        <v>0</v>
      </c>
      <c r="F525">
        <v>0</v>
      </c>
      <c r="G525">
        <v>399</v>
      </c>
      <c r="H525">
        <v>0</v>
      </c>
      <c r="I525">
        <v>0</v>
      </c>
    </row>
    <row r="526" spans="1:9" x14ac:dyDescent="0.25">
      <c r="A526" t="s">
        <v>9</v>
      </c>
      <c r="B526">
        <v>34842363</v>
      </c>
      <c r="C526" t="s">
        <v>174</v>
      </c>
      <c r="D526" t="s">
        <v>98</v>
      </c>
      <c r="E526">
        <v>0</v>
      </c>
      <c r="F526">
        <v>0</v>
      </c>
      <c r="G526">
        <v>264.39999999999998</v>
      </c>
      <c r="H526">
        <v>0</v>
      </c>
      <c r="I526">
        <v>0</v>
      </c>
    </row>
    <row r="527" spans="1:9" x14ac:dyDescent="0.25">
      <c r="A527" t="s">
        <v>9</v>
      </c>
      <c r="B527">
        <v>23436180</v>
      </c>
      <c r="C527" t="s">
        <v>231</v>
      </c>
      <c r="D527" t="s">
        <v>232</v>
      </c>
      <c r="E527">
        <v>0</v>
      </c>
      <c r="F527">
        <v>8</v>
      </c>
      <c r="G527">
        <v>354.43</v>
      </c>
      <c r="H527">
        <v>0</v>
      </c>
      <c r="I527">
        <v>21967</v>
      </c>
    </row>
    <row r="528" spans="1:9" x14ac:dyDescent="0.25">
      <c r="A528" t="s">
        <v>9</v>
      </c>
      <c r="B528">
        <v>40188853</v>
      </c>
      <c r="C528" t="s">
        <v>132</v>
      </c>
      <c r="D528" t="s">
        <v>149</v>
      </c>
      <c r="E528">
        <v>0</v>
      </c>
      <c r="F528">
        <v>0</v>
      </c>
      <c r="G528">
        <v>708</v>
      </c>
      <c r="H528">
        <v>0</v>
      </c>
      <c r="I528">
        <v>0</v>
      </c>
    </row>
    <row r="529" spans="1:9" x14ac:dyDescent="0.25">
      <c r="A529" t="s">
        <v>9</v>
      </c>
      <c r="B529">
        <v>35196205</v>
      </c>
      <c r="C529" t="s">
        <v>254</v>
      </c>
      <c r="D529" t="s">
        <v>255</v>
      </c>
      <c r="E529">
        <v>0</v>
      </c>
      <c r="F529">
        <v>0</v>
      </c>
      <c r="G529">
        <v>157.33000000000001</v>
      </c>
      <c r="H529">
        <v>0</v>
      </c>
      <c r="I529">
        <v>636</v>
      </c>
    </row>
    <row r="530" spans="1:9" x14ac:dyDescent="0.25">
      <c r="A530" t="s">
        <v>315</v>
      </c>
      <c r="B530">
        <v>6446578</v>
      </c>
      <c r="C530" t="s">
        <v>211</v>
      </c>
      <c r="D530" t="s">
        <v>41</v>
      </c>
      <c r="E530">
        <v>0</v>
      </c>
      <c r="F530">
        <v>5</v>
      </c>
      <c r="G530">
        <v>965.96</v>
      </c>
      <c r="H530">
        <v>0</v>
      </c>
      <c r="I530">
        <v>0</v>
      </c>
    </row>
    <row r="531" spans="1:9" x14ac:dyDescent="0.25">
      <c r="A531" t="s">
        <v>145</v>
      </c>
      <c r="B531">
        <v>15757932</v>
      </c>
      <c r="C531" t="s">
        <v>46</v>
      </c>
      <c r="D531" t="s">
        <v>316</v>
      </c>
      <c r="E531">
        <v>5</v>
      </c>
      <c r="F531">
        <v>12</v>
      </c>
      <c r="G531">
        <v>269</v>
      </c>
      <c r="H531">
        <v>1291.2</v>
      </c>
      <c r="I531">
        <v>6456</v>
      </c>
    </row>
    <row r="532" spans="1:9" x14ac:dyDescent="0.25">
      <c r="A532" t="s">
        <v>9</v>
      </c>
      <c r="B532">
        <v>19152145</v>
      </c>
      <c r="C532" t="s">
        <v>365</v>
      </c>
      <c r="D532" t="s">
        <v>306</v>
      </c>
      <c r="E532">
        <v>0</v>
      </c>
      <c r="F532">
        <v>1</v>
      </c>
      <c r="G532">
        <v>375.16</v>
      </c>
      <c r="H532">
        <v>0</v>
      </c>
      <c r="I532">
        <v>1027</v>
      </c>
    </row>
    <row r="533" spans="1:9" x14ac:dyDescent="0.25">
      <c r="A533" t="s">
        <v>12</v>
      </c>
      <c r="B533">
        <v>13670669</v>
      </c>
      <c r="C533" t="s">
        <v>456</v>
      </c>
      <c r="D533" t="s">
        <v>457</v>
      </c>
      <c r="E533">
        <v>5</v>
      </c>
      <c r="F533">
        <v>0</v>
      </c>
      <c r="G533">
        <v>530</v>
      </c>
      <c r="H533">
        <v>0</v>
      </c>
      <c r="I533">
        <v>108120</v>
      </c>
    </row>
    <row r="534" spans="1:9" x14ac:dyDescent="0.25">
      <c r="A534" t="s">
        <v>12</v>
      </c>
      <c r="B534">
        <v>29374186</v>
      </c>
      <c r="C534" t="s">
        <v>458</v>
      </c>
      <c r="D534" t="s">
        <v>459</v>
      </c>
      <c r="E534">
        <v>0</v>
      </c>
      <c r="F534">
        <v>0</v>
      </c>
      <c r="G534">
        <v>529.53</v>
      </c>
      <c r="H534">
        <v>0</v>
      </c>
      <c r="I534">
        <v>15141</v>
      </c>
    </row>
    <row r="535" spans="1:9" x14ac:dyDescent="0.25">
      <c r="A535" t="s">
        <v>9</v>
      </c>
      <c r="B535">
        <v>14041320</v>
      </c>
      <c r="C535" t="s">
        <v>121</v>
      </c>
      <c r="D535" t="s">
        <v>122</v>
      </c>
      <c r="E535">
        <v>0</v>
      </c>
      <c r="F535">
        <v>0</v>
      </c>
      <c r="G535">
        <v>306</v>
      </c>
      <c r="H535">
        <v>0</v>
      </c>
      <c r="I535">
        <v>0</v>
      </c>
    </row>
    <row r="536" spans="1:9" x14ac:dyDescent="0.25">
      <c r="A536" t="s">
        <v>9</v>
      </c>
      <c r="B536">
        <v>29237484</v>
      </c>
      <c r="C536" t="s">
        <v>460</v>
      </c>
      <c r="D536" t="s">
        <v>461</v>
      </c>
      <c r="E536">
        <v>0</v>
      </c>
      <c r="F536">
        <v>1</v>
      </c>
      <c r="G536">
        <v>477</v>
      </c>
      <c r="H536">
        <v>0</v>
      </c>
      <c r="I536">
        <v>2335</v>
      </c>
    </row>
    <row r="537" spans="1:9" x14ac:dyDescent="0.25">
      <c r="A537" t="s">
        <v>9</v>
      </c>
      <c r="B537">
        <v>41314172</v>
      </c>
      <c r="C537" t="s">
        <v>462</v>
      </c>
      <c r="D537" t="s">
        <v>11</v>
      </c>
      <c r="E537">
        <v>0</v>
      </c>
      <c r="F537">
        <v>0</v>
      </c>
      <c r="G537">
        <v>469</v>
      </c>
      <c r="H537">
        <v>0</v>
      </c>
      <c r="I537">
        <v>0</v>
      </c>
    </row>
    <row r="538" spans="1:9" x14ac:dyDescent="0.25">
      <c r="A538" t="s">
        <v>39</v>
      </c>
      <c r="B538">
        <v>34865176</v>
      </c>
      <c r="C538" t="s">
        <v>463</v>
      </c>
      <c r="D538" t="s">
        <v>18</v>
      </c>
      <c r="E538">
        <v>0</v>
      </c>
      <c r="F538">
        <v>0</v>
      </c>
      <c r="G538">
        <v>870</v>
      </c>
      <c r="H538">
        <v>0</v>
      </c>
      <c r="I538">
        <v>0</v>
      </c>
    </row>
    <row r="539" spans="1:9" x14ac:dyDescent="0.25">
      <c r="A539" t="s">
        <v>9</v>
      </c>
      <c r="B539">
        <v>19376772</v>
      </c>
      <c r="C539" t="s">
        <v>464</v>
      </c>
      <c r="D539" t="s">
        <v>23</v>
      </c>
      <c r="E539">
        <v>0</v>
      </c>
      <c r="F539">
        <v>12</v>
      </c>
      <c r="G539">
        <v>432.1</v>
      </c>
      <c r="H539">
        <v>0</v>
      </c>
      <c r="I539">
        <v>22065</v>
      </c>
    </row>
    <row r="540" spans="1:9" x14ac:dyDescent="0.25">
      <c r="A540" t="s">
        <v>9</v>
      </c>
      <c r="B540">
        <v>34533305</v>
      </c>
      <c r="C540" t="s">
        <v>465</v>
      </c>
      <c r="D540" t="s">
        <v>20</v>
      </c>
      <c r="E540">
        <v>0</v>
      </c>
      <c r="F540">
        <v>0</v>
      </c>
      <c r="G540">
        <v>957</v>
      </c>
      <c r="H540">
        <v>0</v>
      </c>
      <c r="I540">
        <v>0</v>
      </c>
    </row>
    <row r="541" spans="1:9" x14ac:dyDescent="0.25">
      <c r="A541" t="s">
        <v>9</v>
      </c>
      <c r="B541">
        <v>27196708</v>
      </c>
      <c r="C541" t="s">
        <v>443</v>
      </c>
      <c r="D541" t="s">
        <v>444</v>
      </c>
      <c r="E541">
        <v>0</v>
      </c>
      <c r="F541">
        <v>0</v>
      </c>
      <c r="G541">
        <v>298.10000000000002</v>
      </c>
      <c r="H541">
        <v>0</v>
      </c>
      <c r="I541">
        <v>2184</v>
      </c>
    </row>
    <row r="542" spans="1:9" x14ac:dyDescent="0.25">
      <c r="A542" t="s">
        <v>9</v>
      </c>
      <c r="B542">
        <v>25668507</v>
      </c>
      <c r="C542" t="s">
        <v>466</v>
      </c>
      <c r="D542" t="s">
        <v>23</v>
      </c>
      <c r="E542">
        <v>0</v>
      </c>
      <c r="F542">
        <v>8</v>
      </c>
      <c r="G542">
        <v>484.73</v>
      </c>
      <c r="H542">
        <v>0</v>
      </c>
      <c r="I542">
        <v>40171</v>
      </c>
    </row>
    <row r="543" spans="1:9" x14ac:dyDescent="0.25">
      <c r="A543" t="s">
        <v>9</v>
      </c>
      <c r="B543">
        <v>30417429</v>
      </c>
      <c r="C543" t="s">
        <v>263</v>
      </c>
      <c r="D543" t="s">
        <v>216</v>
      </c>
      <c r="E543">
        <v>0</v>
      </c>
      <c r="F543">
        <v>0</v>
      </c>
      <c r="G543">
        <v>169.6</v>
      </c>
      <c r="H543">
        <v>0</v>
      </c>
      <c r="I543">
        <v>0</v>
      </c>
    </row>
    <row r="544" spans="1:9" x14ac:dyDescent="0.25">
      <c r="A544" t="s">
        <v>9</v>
      </c>
      <c r="B544">
        <v>36322317</v>
      </c>
      <c r="C544" t="s">
        <v>258</v>
      </c>
      <c r="D544" t="s">
        <v>238</v>
      </c>
      <c r="E544">
        <v>0</v>
      </c>
      <c r="F544">
        <v>0</v>
      </c>
      <c r="G544">
        <v>247.66</v>
      </c>
      <c r="H544">
        <v>0</v>
      </c>
      <c r="I544">
        <v>0</v>
      </c>
    </row>
    <row r="545" spans="1:9" x14ac:dyDescent="0.25">
      <c r="A545" t="s">
        <v>12</v>
      </c>
      <c r="B545">
        <v>29349475</v>
      </c>
      <c r="C545" t="s">
        <v>69</v>
      </c>
      <c r="D545" t="s">
        <v>53</v>
      </c>
      <c r="E545">
        <v>5</v>
      </c>
      <c r="F545">
        <v>3</v>
      </c>
      <c r="G545">
        <v>157.72999999999999</v>
      </c>
      <c r="H545">
        <v>0</v>
      </c>
      <c r="I545">
        <v>2966</v>
      </c>
    </row>
    <row r="546" spans="1:9" x14ac:dyDescent="0.25">
      <c r="A546" t="s">
        <v>9</v>
      </c>
      <c r="B546">
        <v>6049310</v>
      </c>
      <c r="C546" t="s">
        <v>180</v>
      </c>
      <c r="D546" t="s">
        <v>142</v>
      </c>
      <c r="E546">
        <v>5</v>
      </c>
      <c r="F546">
        <v>1</v>
      </c>
      <c r="G546">
        <v>418</v>
      </c>
      <c r="H546">
        <v>0</v>
      </c>
      <c r="I546">
        <v>0</v>
      </c>
    </row>
    <row r="547" spans="1:9" x14ac:dyDescent="0.25">
      <c r="A547" t="s">
        <v>12</v>
      </c>
      <c r="B547">
        <v>41375866</v>
      </c>
      <c r="C547" t="s">
        <v>10</v>
      </c>
      <c r="D547" t="s">
        <v>11</v>
      </c>
      <c r="E547">
        <v>0</v>
      </c>
      <c r="F547">
        <v>0</v>
      </c>
      <c r="G547">
        <v>1287</v>
      </c>
      <c r="H547">
        <v>0</v>
      </c>
      <c r="I547">
        <v>0</v>
      </c>
    </row>
    <row r="548" spans="1:9" x14ac:dyDescent="0.25">
      <c r="A548" t="s">
        <v>9</v>
      </c>
      <c r="B548">
        <v>18425165</v>
      </c>
      <c r="C548" t="s">
        <v>467</v>
      </c>
      <c r="D548" t="s">
        <v>468</v>
      </c>
      <c r="E548">
        <v>0</v>
      </c>
      <c r="F548">
        <v>0</v>
      </c>
      <c r="G548">
        <v>575.92999999999995</v>
      </c>
      <c r="H548">
        <v>0</v>
      </c>
      <c r="I548">
        <v>591</v>
      </c>
    </row>
    <row r="549" spans="1:9" x14ac:dyDescent="0.25">
      <c r="A549" t="s">
        <v>327</v>
      </c>
      <c r="B549">
        <v>5990885</v>
      </c>
      <c r="C549" t="s">
        <v>469</v>
      </c>
      <c r="D549" t="s">
        <v>470</v>
      </c>
      <c r="E549">
        <v>0</v>
      </c>
      <c r="F549">
        <v>172</v>
      </c>
      <c r="G549">
        <v>154.38</v>
      </c>
      <c r="H549">
        <v>75351.839999999997</v>
      </c>
      <c r="I549">
        <v>57622</v>
      </c>
    </row>
    <row r="550" spans="1:9" x14ac:dyDescent="0.25">
      <c r="A550" t="s">
        <v>12</v>
      </c>
      <c r="B550">
        <v>41134994</v>
      </c>
      <c r="C550" t="s">
        <v>24</v>
      </c>
      <c r="D550" t="s">
        <v>25</v>
      </c>
      <c r="E550">
        <v>0</v>
      </c>
      <c r="F550">
        <v>0</v>
      </c>
      <c r="G550">
        <v>555.16</v>
      </c>
      <c r="H550">
        <v>0</v>
      </c>
      <c r="I550">
        <v>0</v>
      </c>
    </row>
    <row r="551" spans="1:9" x14ac:dyDescent="0.25">
      <c r="A551" t="s">
        <v>9</v>
      </c>
      <c r="B551">
        <v>7901680</v>
      </c>
      <c r="C551" t="s">
        <v>471</v>
      </c>
      <c r="D551" t="s">
        <v>472</v>
      </c>
      <c r="E551">
        <v>0</v>
      </c>
      <c r="F551">
        <v>4</v>
      </c>
      <c r="G551">
        <v>902</v>
      </c>
      <c r="H551">
        <v>0</v>
      </c>
      <c r="I551">
        <v>27962</v>
      </c>
    </row>
    <row r="552" spans="1:9" x14ac:dyDescent="0.25">
      <c r="A552" t="s">
        <v>9</v>
      </c>
      <c r="B552">
        <v>24796690</v>
      </c>
      <c r="C552" t="s">
        <v>258</v>
      </c>
      <c r="D552" t="s">
        <v>175</v>
      </c>
      <c r="E552">
        <v>0</v>
      </c>
      <c r="F552">
        <v>8</v>
      </c>
      <c r="G552">
        <v>331</v>
      </c>
      <c r="H552">
        <v>0</v>
      </c>
      <c r="I552">
        <v>29128</v>
      </c>
    </row>
    <row r="553" spans="1:9" x14ac:dyDescent="0.25">
      <c r="A553" t="s">
        <v>36</v>
      </c>
      <c r="B553">
        <v>18848302</v>
      </c>
      <c r="C553" t="s">
        <v>473</v>
      </c>
      <c r="D553" t="s">
        <v>474</v>
      </c>
      <c r="E553">
        <v>0</v>
      </c>
      <c r="F553">
        <v>1</v>
      </c>
      <c r="G553">
        <v>473.96</v>
      </c>
      <c r="H553">
        <v>0</v>
      </c>
      <c r="I553">
        <v>3326</v>
      </c>
    </row>
    <row r="554" spans="1:9" x14ac:dyDescent="0.25">
      <c r="A554" t="s">
        <v>12</v>
      </c>
      <c r="B554">
        <v>11739308</v>
      </c>
      <c r="C554" t="s">
        <v>475</v>
      </c>
      <c r="D554" t="s">
        <v>476</v>
      </c>
      <c r="E554">
        <v>4</v>
      </c>
      <c r="F554">
        <v>5</v>
      </c>
      <c r="G554">
        <v>1593</v>
      </c>
      <c r="H554">
        <v>0</v>
      </c>
      <c r="I554">
        <v>35046</v>
      </c>
    </row>
    <row r="555" spans="1:9" x14ac:dyDescent="0.25">
      <c r="A555" t="s">
        <v>9</v>
      </c>
      <c r="B555">
        <v>35753751</v>
      </c>
      <c r="C555" t="s">
        <v>477</v>
      </c>
      <c r="D555" t="s">
        <v>98</v>
      </c>
      <c r="E555">
        <v>0</v>
      </c>
      <c r="F555">
        <v>0</v>
      </c>
      <c r="G555">
        <v>128.19999999999999</v>
      </c>
      <c r="H555">
        <v>0</v>
      </c>
      <c r="I555">
        <v>0</v>
      </c>
    </row>
    <row r="556" spans="1:9" x14ac:dyDescent="0.25">
      <c r="A556" t="s">
        <v>9</v>
      </c>
      <c r="B556">
        <v>34842952</v>
      </c>
      <c r="C556" t="s">
        <v>478</v>
      </c>
      <c r="D556" t="s">
        <v>98</v>
      </c>
      <c r="E556">
        <v>0</v>
      </c>
      <c r="F556">
        <v>0</v>
      </c>
      <c r="G556">
        <v>340.53</v>
      </c>
      <c r="H556">
        <v>0</v>
      </c>
      <c r="I556">
        <v>353</v>
      </c>
    </row>
    <row r="557" spans="1:9" x14ac:dyDescent="0.25">
      <c r="A557" t="s">
        <v>9</v>
      </c>
      <c r="B557">
        <v>31146534</v>
      </c>
      <c r="C557" t="s">
        <v>100</v>
      </c>
      <c r="D557" t="s">
        <v>101</v>
      </c>
      <c r="E557">
        <v>0</v>
      </c>
      <c r="F557">
        <v>0</v>
      </c>
      <c r="G557">
        <v>404.2</v>
      </c>
      <c r="H557">
        <v>0</v>
      </c>
      <c r="I557">
        <v>0</v>
      </c>
    </row>
    <row r="558" spans="1:9" x14ac:dyDescent="0.25">
      <c r="A558" t="s">
        <v>9</v>
      </c>
      <c r="B558">
        <v>37363424</v>
      </c>
      <c r="C558" t="s">
        <v>87</v>
      </c>
      <c r="D558" t="s">
        <v>80</v>
      </c>
      <c r="E558">
        <v>0</v>
      </c>
      <c r="F558">
        <v>0</v>
      </c>
      <c r="G558">
        <v>536</v>
      </c>
      <c r="H558">
        <v>0</v>
      </c>
      <c r="I558">
        <v>0</v>
      </c>
    </row>
    <row r="559" spans="1:9" x14ac:dyDescent="0.25">
      <c r="A559" t="s">
        <v>9</v>
      </c>
      <c r="B559">
        <v>41361269</v>
      </c>
      <c r="C559" t="s">
        <v>217</v>
      </c>
      <c r="D559" t="s">
        <v>11</v>
      </c>
      <c r="E559">
        <v>0</v>
      </c>
      <c r="F559">
        <v>0</v>
      </c>
      <c r="G559">
        <v>399</v>
      </c>
      <c r="H559">
        <v>0</v>
      </c>
      <c r="I559">
        <v>0</v>
      </c>
    </row>
    <row r="560" spans="1:9" x14ac:dyDescent="0.25">
      <c r="A560" t="s">
        <v>9</v>
      </c>
      <c r="B560">
        <v>38642905</v>
      </c>
      <c r="C560" t="s">
        <v>479</v>
      </c>
      <c r="D560" t="s">
        <v>78</v>
      </c>
      <c r="E560">
        <v>0</v>
      </c>
      <c r="F560">
        <v>0</v>
      </c>
      <c r="G560">
        <v>799</v>
      </c>
      <c r="H560">
        <v>0</v>
      </c>
      <c r="I560">
        <v>0</v>
      </c>
    </row>
    <row r="561" spans="1:9" x14ac:dyDescent="0.25">
      <c r="A561" t="s">
        <v>9</v>
      </c>
      <c r="B561">
        <v>22406752</v>
      </c>
      <c r="C561" t="s">
        <v>261</v>
      </c>
      <c r="D561" t="s">
        <v>108</v>
      </c>
      <c r="E561">
        <v>0</v>
      </c>
      <c r="F561">
        <v>35</v>
      </c>
      <c r="G561">
        <v>154.65</v>
      </c>
      <c r="H561">
        <v>24874.18</v>
      </c>
      <c r="I561">
        <v>68404</v>
      </c>
    </row>
    <row r="562" spans="1:9" x14ac:dyDescent="0.25">
      <c r="A562" t="s">
        <v>9</v>
      </c>
      <c r="B562">
        <v>20972243</v>
      </c>
      <c r="C562" t="s">
        <v>178</v>
      </c>
      <c r="D562" t="s">
        <v>480</v>
      </c>
      <c r="E562">
        <v>5</v>
      </c>
      <c r="F562">
        <v>185</v>
      </c>
      <c r="G562">
        <v>755.79</v>
      </c>
      <c r="H562">
        <v>36837.93</v>
      </c>
      <c r="I562">
        <v>1068300</v>
      </c>
    </row>
    <row r="563" spans="1:9" x14ac:dyDescent="0.25">
      <c r="A563" t="s">
        <v>12</v>
      </c>
      <c r="B563">
        <v>16205580</v>
      </c>
      <c r="C563" t="s">
        <v>481</v>
      </c>
      <c r="D563" t="s">
        <v>482</v>
      </c>
      <c r="E563">
        <v>5</v>
      </c>
      <c r="F563">
        <v>10</v>
      </c>
      <c r="G563">
        <v>365.63</v>
      </c>
      <c r="H563">
        <v>0</v>
      </c>
      <c r="I563">
        <v>11835</v>
      </c>
    </row>
    <row r="564" spans="1:9" x14ac:dyDescent="0.25">
      <c r="A564" t="s">
        <v>9</v>
      </c>
      <c r="B564">
        <v>25984473</v>
      </c>
      <c r="C564" t="s">
        <v>258</v>
      </c>
      <c r="D564" t="s">
        <v>175</v>
      </c>
      <c r="E564">
        <v>5</v>
      </c>
      <c r="F564">
        <v>22</v>
      </c>
      <c r="G564">
        <v>636</v>
      </c>
      <c r="H564">
        <v>0</v>
      </c>
      <c r="I564">
        <v>170448</v>
      </c>
    </row>
    <row r="565" spans="1:9" x14ac:dyDescent="0.25">
      <c r="A565" t="s">
        <v>12</v>
      </c>
      <c r="B565">
        <v>32841692</v>
      </c>
      <c r="C565" t="s">
        <v>91</v>
      </c>
      <c r="D565" t="s">
        <v>92</v>
      </c>
      <c r="E565">
        <v>0</v>
      </c>
      <c r="F565">
        <v>0</v>
      </c>
      <c r="G565">
        <v>1196.53</v>
      </c>
      <c r="H565">
        <v>0</v>
      </c>
      <c r="I565">
        <v>5553</v>
      </c>
    </row>
    <row r="566" spans="1:9" x14ac:dyDescent="0.25">
      <c r="A566" t="s">
        <v>12</v>
      </c>
      <c r="B566">
        <v>34870930</v>
      </c>
      <c r="C566" t="s">
        <v>10</v>
      </c>
      <c r="D566" t="s">
        <v>18</v>
      </c>
      <c r="E566">
        <v>0</v>
      </c>
      <c r="F566">
        <v>0</v>
      </c>
      <c r="G566">
        <v>705</v>
      </c>
      <c r="H566">
        <v>0</v>
      </c>
      <c r="I566">
        <v>0</v>
      </c>
    </row>
    <row r="567" spans="1:9" x14ac:dyDescent="0.25">
      <c r="A567" t="s">
        <v>9</v>
      </c>
      <c r="B567">
        <v>39009241</v>
      </c>
      <c r="C567" t="s">
        <v>248</v>
      </c>
      <c r="D567" t="s">
        <v>483</v>
      </c>
      <c r="E567">
        <v>0</v>
      </c>
      <c r="F567">
        <v>0</v>
      </c>
      <c r="G567">
        <v>164</v>
      </c>
      <c r="H567">
        <v>119.27</v>
      </c>
      <c r="I567">
        <v>328</v>
      </c>
    </row>
    <row r="568" spans="1:9" x14ac:dyDescent="0.25">
      <c r="A568" t="s">
        <v>12</v>
      </c>
      <c r="B568">
        <v>15852202</v>
      </c>
      <c r="C568" t="s">
        <v>484</v>
      </c>
      <c r="D568" t="s">
        <v>485</v>
      </c>
      <c r="E568">
        <v>0</v>
      </c>
      <c r="F568">
        <v>0</v>
      </c>
      <c r="G568">
        <v>228.46</v>
      </c>
      <c r="H568">
        <v>0</v>
      </c>
      <c r="I568">
        <v>0</v>
      </c>
    </row>
    <row r="569" spans="1:9" x14ac:dyDescent="0.25">
      <c r="A569" t="s">
        <v>9</v>
      </c>
      <c r="B569">
        <v>12078033</v>
      </c>
      <c r="C569" t="s">
        <v>69</v>
      </c>
      <c r="D569" t="s">
        <v>113</v>
      </c>
      <c r="E569">
        <v>4</v>
      </c>
      <c r="F569">
        <v>2</v>
      </c>
      <c r="G569">
        <v>205.5</v>
      </c>
      <c r="H569">
        <v>0</v>
      </c>
      <c r="I569">
        <v>171</v>
      </c>
    </row>
    <row r="570" spans="1:9" x14ac:dyDescent="0.25">
      <c r="A570" t="s">
        <v>12</v>
      </c>
      <c r="B570">
        <v>38473212</v>
      </c>
      <c r="C570" t="s">
        <v>130</v>
      </c>
      <c r="D570" t="s">
        <v>486</v>
      </c>
      <c r="E570">
        <v>0</v>
      </c>
      <c r="F570">
        <v>0</v>
      </c>
      <c r="G570">
        <v>410</v>
      </c>
      <c r="H570">
        <v>249.56</v>
      </c>
      <c r="I570">
        <v>820</v>
      </c>
    </row>
    <row r="571" spans="1:9" x14ac:dyDescent="0.25">
      <c r="A571" t="s">
        <v>9</v>
      </c>
      <c r="B571">
        <v>33541045</v>
      </c>
      <c r="C571" t="s">
        <v>135</v>
      </c>
      <c r="D571" t="s">
        <v>136</v>
      </c>
      <c r="E571">
        <v>0</v>
      </c>
      <c r="F571">
        <v>0</v>
      </c>
      <c r="G571">
        <v>152.5</v>
      </c>
      <c r="H571">
        <v>0</v>
      </c>
      <c r="I571">
        <v>3763</v>
      </c>
    </row>
    <row r="572" spans="1:9" x14ac:dyDescent="0.25">
      <c r="A572" t="s">
        <v>9</v>
      </c>
      <c r="B572">
        <v>25897138</v>
      </c>
      <c r="C572" t="s">
        <v>174</v>
      </c>
      <c r="D572" t="s">
        <v>175</v>
      </c>
      <c r="E572">
        <v>0</v>
      </c>
      <c r="F572">
        <v>12</v>
      </c>
      <c r="G572">
        <v>212.5</v>
      </c>
      <c r="H572">
        <v>0</v>
      </c>
      <c r="I572">
        <v>50990</v>
      </c>
    </row>
    <row r="573" spans="1:9" x14ac:dyDescent="0.25">
      <c r="A573" t="s">
        <v>12</v>
      </c>
      <c r="B573">
        <v>21420069</v>
      </c>
      <c r="C573" t="s">
        <v>215</v>
      </c>
      <c r="D573" t="s">
        <v>216</v>
      </c>
      <c r="E573">
        <v>0</v>
      </c>
      <c r="F573">
        <v>0</v>
      </c>
      <c r="G573">
        <v>216.73</v>
      </c>
      <c r="H573">
        <v>0</v>
      </c>
      <c r="I573">
        <v>0</v>
      </c>
    </row>
    <row r="574" spans="1:9" x14ac:dyDescent="0.25">
      <c r="A574" t="s">
        <v>327</v>
      </c>
      <c r="B574">
        <v>12391473</v>
      </c>
      <c r="C574" t="s">
        <v>487</v>
      </c>
      <c r="D574" t="s">
        <v>488</v>
      </c>
      <c r="E574">
        <v>0</v>
      </c>
      <c r="F574">
        <v>1</v>
      </c>
      <c r="G574">
        <v>406</v>
      </c>
      <c r="H574">
        <v>0</v>
      </c>
      <c r="I574">
        <v>0</v>
      </c>
    </row>
    <row r="575" spans="1:9" x14ac:dyDescent="0.25">
      <c r="A575" t="s">
        <v>12</v>
      </c>
      <c r="B575">
        <v>9146635</v>
      </c>
      <c r="C575" t="s">
        <v>489</v>
      </c>
      <c r="D575" t="s">
        <v>490</v>
      </c>
      <c r="E575">
        <v>0</v>
      </c>
      <c r="F575">
        <v>17</v>
      </c>
      <c r="G575">
        <v>158.63</v>
      </c>
      <c r="H575">
        <v>0</v>
      </c>
      <c r="I575">
        <v>0</v>
      </c>
    </row>
    <row r="576" spans="1:9" x14ac:dyDescent="0.25">
      <c r="A576" t="s">
        <v>12</v>
      </c>
      <c r="B576">
        <v>10827526</v>
      </c>
      <c r="C576" t="s">
        <v>60</v>
      </c>
      <c r="D576" t="s">
        <v>491</v>
      </c>
      <c r="E576">
        <v>0</v>
      </c>
      <c r="F576">
        <v>13</v>
      </c>
      <c r="G576">
        <v>184.9</v>
      </c>
      <c r="H576">
        <v>0</v>
      </c>
      <c r="I576">
        <v>2376</v>
      </c>
    </row>
    <row r="577" spans="1:9" x14ac:dyDescent="0.25">
      <c r="A577" t="s">
        <v>12</v>
      </c>
      <c r="B577">
        <v>34512228</v>
      </c>
      <c r="C577" t="s">
        <v>10</v>
      </c>
      <c r="D577" t="s">
        <v>20</v>
      </c>
      <c r="E577">
        <v>0</v>
      </c>
      <c r="F577">
        <v>0</v>
      </c>
      <c r="G577">
        <v>1167</v>
      </c>
      <c r="H577">
        <v>0</v>
      </c>
      <c r="I577">
        <v>0</v>
      </c>
    </row>
    <row r="578" spans="1:9" x14ac:dyDescent="0.25">
      <c r="A578" t="s">
        <v>9</v>
      </c>
      <c r="B578">
        <v>35798725</v>
      </c>
      <c r="C578" t="s">
        <v>86</v>
      </c>
      <c r="D578" t="s">
        <v>78</v>
      </c>
      <c r="E578">
        <v>0</v>
      </c>
      <c r="F578">
        <v>0</v>
      </c>
      <c r="G578">
        <v>526</v>
      </c>
      <c r="H578">
        <v>0</v>
      </c>
      <c r="I578">
        <v>0</v>
      </c>
    </row>
    <row r="579" spans="1:9" x14ac:dyDescent="0.25">
      <c r="A579" t="s">
        <v>12</v>
      </c>
      <c r="B579">
        <v>28224334</v>
      </c>
      <c r="C579" t="s">
        <v>77</v>
      </c>
      <c r="D579" t="s">
        <v>183</v>
      </c>
      <c r="E579">
        <v>0</v>
      </c>
      <c r="F579">
        <v>0</v>
      </c>
      <c r="G579">
        <v>604.46</v>
      </c>
      <c r="H579">
        <v>0</v>
      </c>
      <c r="I579">
        <v>0</v>
      </c>
    </row>
    <row r="580" spans="1:9" x14ac:dyDescent="0.25">
      <c r="A580" t="s">
        <v>9</v>
      </c>
      <c r="B580">
        <v>25905346</v>
      </c>
      <c r="C580" t="s">
        <v>492</v>
      </c>
      <c r="D580" t="s">
        <v>493</v>
      </c>
      <c r="E580">
        <v>4</v>
      </c>
      <c r="F580">
        <v>1</v>
      </c>
      <c r="G580">
        <v>219</v>
      </c>
      <c r="H580">
        <v>0</v>
      </c>
      <c r="I580">
        <v>0</v>
      </c>
    </row>
    <row r="581" spans="1:9" x14ac:dyDescent="0.25">
      <c r="A581" t="s">
        <v>9</v>
      </c>
      <c r="B581">
        <v>4685018</v>
      </c>
      <c r="C581" t="s">
        <v>494</v>
      </c>
      <c r="D581" t="s">
        <v>452</v>
      </c>
      <c r="E581">
        <v>5</v>
      </c>
      <c r="F581">
        <v>20</v>
      </c>
      <c r="G581">
        <v>392</v>
      </c>
      <c r="H581">
        <v>0</v>
      </c>
      <c r="I581">
        <v>6664</v>
      </c>
    </row>
    <row r="582" spans="1:9" x14ac:dyDescent="0.25">
      <c r="A582" t="s">
        <v>12</v>
      </c>
      <c r="B582">
        <v>8314415</v>
      </c>
      <c r="C582" t="s">
        <v>495</v>
      </c>
      <c r="D582" t="s">
        <v>27</v>
      </c>
      <c r="E582">
        <v>0</v>
      </c>
      <c r="F582">
        <v>0</v>
      </c>
      <c r="G582">
        <v>546.86</v>
      </c>
      <c r="H582">
        <v>0</v>
      </c>
      <c r="I582">
        <v>540</v>
      </c>
    </row>
    <row r="583" spans="1:9" x14ac:dyDescent="0.25">
      <c r="A583" t="s">
        <v>9</v>
      </c>
      <c r="B583">
        <v>34822565</v>
      </c>
      <c r="C583" t="s">
        <v>50</v>
      </c>
      <c r="D583" t="s">
        <v>51</v>
      </c>
      <c r="E583">
        <v>0</v>
      </c>
      <c r="F583">
        <v>3</v>
      </c>
      <c r="G583">
        <v>221</v>
      </c>
      <c r="H583">
        <v>5746</v>
      </c>
      <c r="I583">
        <v>884</v>
      </c>
    </row>
    <row r="584" spans="1:9" x14ac:dyDescent="0.25">
      <c r="A584" t="s">
        <v>9</v>
      </c>
      <c r="B584">
        <v>15531437</v>
      </c>
      <c r="C584" t="s">
        <v>132</v>
      </c>
      <c r="D584" t="s">
        <v>496</v>
      </c>
      <c r="E584">
        <v>0</v>
      </c>
      <c r="F584">
        <v>1</v>
      </c>
      <c r="G584">
        <v>1308</v>
      </c>
      <c r="H584">
        <v>0</v>
      </c>
      <c r="I584">
        <v>11772</v>
      </c>
    </row>
    <row r="585" spans="1:9" x14ac:dyDescent="0.25">
      <c r="A585" t="s">
        <v>9</v>
      </c>
      <c r="B585">
        <v>31146562</v>
      </c>
      <c r="C585" t="s">
        <v>100</v>
      </c>
      <c r="D585" t="s">
        <v>101</v>
      </c>
      <c r="E585">
        <v>0</v>
      </c>
      <c r="F585">
        <v>0</v>
      </c>
      <c r="G585">
        <v>378</v>
      </c>
      <c r="H585">
        <v>0</v>
      </c>
      <c r="I585">
        <v>0</v>
      </c>
    </row>
    <row r="586" spans="1:9" x14ac:dyDescent="0.25">
      <c r="A586" t="s">
        <v>9</v>
      </c>
      <c r="B586">
        <v>14433962</v>
      </c>
      <c r="C586" t="s">
        <v>73</v>
      </c>
      <c r="D586" t="s">
        <v>74</v>
      </c>
      <c r="E586">
        <v>0</v>
      </c>
      <c r="F586">
        <v>5</v>
      </c>
      <c r="G586">
        <v>304.33</v>
      </c>
      <c r="H586">
        <v>0</v>
      </c>
      <c r="I586">
        <v>9575</v>
      </c>
    </row>
    <row r="587" spans="1:9" x14ac:dyDescent="0.25">
      <c r="A587" t="s">
        <v>9</v>
      </c>
      <c r="B587">
        <v>34867620</v>
      </c>
      <c r="C587" t="s">
        <v>217</v>
      </c>
      <c r="D587" t="s">
        <v>18</v>
      </c>
      <c r="E587">
        <v>0</v>
      </c>
      <c r="F587">
        <v>0</v>
      </c>
      <c r="G587">
        <v>399</v>
      </c>
      <c r="H587">
        <v>0</v>
      </c>
      <c r="I587">
        <v>0</v>
      </c>
    </row>
    <row r="588" spans="1:9" x14ac:dyDescent="0.25">
      <c r="A588" t="s">
        <v>9</v>
      </c>
      <c r="B588">
        <v>41361141</v>
      </c>
      <c r="C588" t="s">
        <v>207</v>
      </c>
      <c r="D588" t="s">
        <v>11</v>
      </c>
      <c r="E588">
        <v>0</v>
      </c>
      <c r="F588">
        <v>0</v>
      </c>
      <c r="G588">
        <v>489</v>
      </c>
      <c r="H588">
        <v>0</v>
      </c>
      <c r="I588">
        <v>0</v>
      </c>
    </row>
    <row r="589" spans="1:9" x14ac:dyDescent="0.25">
      <c r="A589" t="s">
        <v>9</v>
      </c>
      <c r="B589">
        <v>33337311</v>
      </c>
      <c r="C589" t="s">
        <v>234</v>
      </c>
      <c r="D589" t="s">
        <v>98</v>
      </c>
      <c r="E589">
        <v>5</v>
      </c>
      <c r="F589">
        <v>1</v>
      </c>
      <c r="G589">
        <v>155.80000000000001</v>
      </c>
      <c r="H589">
        <v>0</v>
      </c>
      <c r="I589">
        <v>0</v>
      </c>
    </row>
    <row r="590" spans="1:9" x14ac:dyDescent="0.25">
      <c r="A590" t="s">
        <v>9</v>
      </c>
      <c r="B590">
        <v>21229580</v>
      </c>
      <c r="C590" t="s">
        <v>88</v>
      </c>
      <c r="D590" t="s">
        <v>246</v>
      </c>
      <c r="E590">
        <v>0</v>
      </c>
      <c r="F590">
        <v>3</v>
      </c>
      <c r="G590">
        <v>272</v>
      </c>
      <c r="H590">
        <v>2720</v>
      </c>
      <c r="I590">
        <v>2720</v>
      </c>
    </row>
    <row r="591" spans="1:9" x14ac:dyDescent="0.25">
      <c r="A591" t="s">
        <v>36</v>
      </c>
      <c r="B591">
        <v>38428966</v>
      </c>
      <c r="C591" t="s">
        <v>37</v>
      </c>
      <c r="D591" t="s">
        <v>497</v>
      </c>
      <c r="E591">
        <v>5</v>
      </c>
      <c r="F591">
        <v>2</v>
      </c>
      <c r="G591">
        <v>400</v>
      </c>
      <c r="H591">
        <v>0</v>
      </c>
      <c r="I591">
        <v>0</v>
      </c>
    </row>
    <row r="592" spans="1:9" x14ac:dyDescent="0.25">
      <c r="A592" t="s">
        <v>9</v>
      </c>
      <c r="B592">
        <v>35195161</v>
      </c>
      <c r="C592" t="s">
        <v>88</v>
      </c>
      <c r="D592" t="s">
        <v>99</v>
      </c>
      <c r="E592">
        <v>0</v>
      </c>
      <c r="F592">
        <v>0</v>
      </c>
      <c r="G592">
        <v>184</v>
      </c>
      <c r="H592">
        <v>0</v>
      </c>
      <c r="I592">
        <v>0</v>
      </c>
    </row>
    <row r="593" spans="1:9" x14ac:dyDescent="0.25">
      <c r="A593" t="s">
        <v>12</v>
      </c>
      <c r="B593">
        <v>37162074</v>
      </c>
      <c r="C593" t="s">
        <v>10</v>
      </c>
      <c r="D593" t="s">
        <v>18</v>
      </c>
      <c r="E593">
        <v>0</v>
      </c>
      <c r="F593">
        <v>0</v>
      </c>
      <c r="G593">
        <v>1020</v>
      </c>
      <c r="H593">
        <v>0</v>
      </c>
      <c r="I593">
        <v>0</v>
      </c>
    </row>
    <row r="594" spans="1:9" x14ac:dyDescent="0.25">
      <c r="A594" t="s">
        <v>9</v>
      </c>
      <c r="B594">
        <v>12679772</v>
      </c>
      <c r="C594" t="s">
        <v>498</v>
      </c>
      <c r="D594" t="s">
        <v>499</v>
      </c>
      <c r="E594">
        <v>0</v>
      </c>
      <c r="F594">
        <v>0</v>
      </c>
      <c r="G594">
        <v>418</v>
      </c>
      <c r="H594">
        <v>716.57</v>
      </c>
      <c r="I594">
        <v>1672</v>
      </c>
    </row>
    <row r="595" spans="1:9" x14ac:dyDescent="0.25">
      <c r="A595" t="s">
        <v>9</v>
      </c>
      <c r="B595">
        <v>28654673</v>
      </c>
      <c r="C595" t="s">
        <v>500</v>
      </c>
      <c r="D595" t="s">
        <v>501</v>
      </c>
      <c r="E595">
        <v>4</v>
      </c>
      <c r="F595">
        <v>1</v>
      </c>
      <c r="G595">
        <v>379.2</v>
      </c>
      <c r="H595">
        <v>0</v>
      </c>
      <c r="I595">
        <v>2222</v>
      </c>
    </row>
    <row r="596" spans="1:9" x14ac:dyDescent="0.25">
      <c r="A596" t="s">
        <v>9</v>
      </c>
      <c r="B596">
        <v>16042707</v>
      </c>
      <c r="C596" t="s">
        <v>502</v>
      </c>
      <c r="D596" t="s">
        <v>503</v>
      </c>
      <c r="E596">
        <v>4</v>
      </c>
      <c r="F596">
        <v>2</v>
      </c>
      <c r="G596">
        <v>121</v>
      </c>
      <c r="H596">
        <v>73.650000000000006</v>
      </c>
      <c r="I596">
        <v>242</v>
      </c>
    </row>
    <row r="597" spans="1:9" x14ac:dyDescent="0.25">
      <c r="A597" t="s">
        <v>9</v>
      </c>
      <c r="B597">
        <v>35753946</v>
      </c>
      <c r="C597" t="s">
        <v>118</v>
      </c>
      <c r="D597" t="s">
        <v>98</v>
      </c>
      <c r="E597">
        <v>0</v>
      </c>
      <c r="F597">
        <v>1</v>
      </c>
      <c r="G597">
        <v>101.85</v>
      </c>
      <c r="H597">
        <v>0</v>
      </c>
      <c r="I597">
        <v>0</v>
      </c>
    </row>
    <row r="598" spans="1:9" x14ac:dyDescent="0.25">
      <c r="A598" t="s">
        <v>9</v>
      </c>
      <c r="B598">
        <v>37211157</v>
      </c>
      <c r="C598" t="s">
        <v>19</v>
      </c>
      <c r="D598" t="s">
        <v>20</v>
      </c>
      <c r="E598">
        <v>0</v>
      </c>
      <c r="F598">
        <v>0</v>
      </c>
      <c r="G598">
        <v>816</v>
      </c>
      <c r="H598">
        <v>0</v>
      </c>
      <c r="I598">
        <v>0</v>
      </c>
    </row>
    <row r="599" spans="1:9" x14ac:dyDescent="0.25">
      <c r="A599" t="s">
        <v>9</v>
      </c>
      <c r="B599">
        <v>34533474</v>
      </c>
      <c r="C599" t="s">
        <v>10</v>
      </c>
      <c r="D599" t="s">
        <v>20</v>
      </c>
      <c r="E599">
        <v>0</v>
      </c>
      <c r="F599">
        <v>0</v>
      </c>
      <c r="G599">
        <v>492</v>
      </c>
      <c r="H599">
        <v>0</v>
      </c>
      <c r="I599">
        <v>0</v>
      </c>
    </row>
    <row r="600" spans="1:9" x14ac:dyDescent="0.25">
      <c r="A600" t="s">
        <v>12</v>
      </c>
      <c r="B600">
        <v>39032035</v>
      </c>
      <c r="C600" t="s">
        <v>10</v>
      </c>
      <c r="D600" t="s">
        <v>18</v>
      </c>
      <c r="E600">
        <v>0</v>
      </c>
      <c r="F600">
        <v>0</v>
      </c>
      <c r="G600">
        <v>1347</v>
      </c>
      <c r="H600">
        <v>0</v>
      </c>
      <c r="I600">
        <v>0</v>
      </c>
    </row>
    <row r="601" spans="1:9" x14ac:dyDescent="0.25">
      <c r="A601" t="s">
        <v>9</v>
      </c>
      <c r="B601">
        <v>41334058</v>
      </c>
      <c r="C601" t="s">
        <v>166</v>
      </c>
      <c r="D601" t="s">
        <v>11</v>
      </c>
      <c r="E601">
        <v>0</v>
      </c>
      <c r="F601">
        <v>0</v>
      </c>
      <c r="G601">
        <v>549</v>
      </c>
      <c r="H601">
        <v>0</v>
      </c>
      <c r="I601">
        <v>0</v>
      </c>
    </row>
    <row r="602" spans="1:9" x14ac:dyDescent="0.25">
      <c r="A602" t="s">
        <v>9</v>
      </c>
      <c r="B602">
        <v>40924178</v>
      </c>
      <c r="C602" t="s">
        <v>52</v>
      </c>
      <c r="D602" t="s">
        <v>53</v>
      </c>
      <c r="E602">
        <v>0</v>
      </c>
      <c r="F602">
        <v>0</v>
      </c>
      <c r="G602">
        <v>240.25</v>
      </c>
      <c r="H602">
        <v>1410.5</v>
      </c>
      <c r="I602">
        <v>217</v>
      </c>
    </row>
    <row r="603" spans="1:9" x14ac:dyDescent="0.25">
      <c r="A603" t="s">
        <v>9</v>
      </c>
      <c r="B603">
        <v>35753371</v>
      </c>
      <c r="C603" t="s">
        <v>231</v>
      </c>
      <c r="D603" t="s">
        <v>98</v>
      </c>
      <c r="E603">
        <v>0</v>
      </c>
      <c r="F603">
        <v>0</v>
      </c>
      <c r="G603">
        <v>421.2</v>
      </c>
      <c r="H603">
        <v>0</v>
      </c>
      <c r="I603">
        <v>0</v>
      </c>
    </row>
    <row r="604" spans="1:9" x14ac:dyDescent="0.25">
      <c r="A604" t="s">
        <v>9</v>
      </c>
      <c r="B604">
        <v>34603475</v>
      </c>
      <c r="C604" t="s">
        <v>84</v>
      </c>
      <c r="D604" t="s">
        <v>85</v>
      </c>
      <c r="E604">
        <v>0</v>
      </c>
      <c r="F604">
        <v>0</v>
      </c>
      <c r="G604">
        <v>579.5</v>
      </c>
      <c r="H604">
        <v>0</v>
      </c>
      <c r="I604">
        <v>0</v>
      </c>
    </row>
    <row r="605" spans="1:9" x14ac:dyDescent="0.25">
      <c r="A605" t="s">
        <v>9</v>
      </c>
      <c r="B605">
        <v>16338373</v>
      </c>
      <c r="C605" t="s">
        <v>139</v>
      </c>
      <c r="D605" t="s">
        <v>140</v>
      </c>
      <c r="E605">
        <v>0</v>
      </c>
      <c r="F605">
        <v>0</v>
      </c>
      <c r="G605">
        <v>1156</v>
      </c>
      <c r="H605">
        <v>0</v>
      </c>
      <c r="I605">
        <v>0</v>
      </c>
    </row>
    <row r="606" spans="1:9" x14ac:dyDescent="0.25">
      <c r="A606" t="s">
        <v>39</v>
      </c>
      <c r="B606">
        <v>39884722</v>
      </c>
      <c r="C606" t="s">
        <v>348</v>
      </c>
      <c r="D606" t="s">
        <v>504</v>
      </c>
      <c r="E606">
        <v>0</v>
      </c>
      <c r="F606">
        <v>0</v>
      </c>
      <c r="G606">
        <v>240</v>
      </c>
      <c r="H606">
        <v>1658.18</v>
      </c>
      <c r="I606">
        <v>960</v>
      </c>
    </row>
    <row r="607" spans="1:9" x14ac:dyDescent="0.25">
      <c r="A607" t="s">
        <v>9</v>
      </c>
      <c r="B607">
        <v>33368078</v>
      </c>
      <c r="C607" t="s">
        <v>462</v>
      </c>
      <c r="D607" t="s">
        <v>20</v>
      </c>
      <c r="E607">
        <v>0</v>
      </c>
      <c r="F607">
        <v>0</v>
      </c>
      <c r="G607">
        <v>469</v>
      </c>
      <c r="H607">
        <v>0</v>
      </c>
      <c r="I607">
        <v>0</v>
      </c>
    </row>
    <row r="608" spans="1:9" x14ac:dyDescent="0.25">
      <c r="A608" t="s">
        <v>12</v>
      </c>
      <c r="B608">
        <v>39159929</v>
      </c>
      <c r="C608" t="s">
        <v>10</v>
      </c>
      <c r="D608" t="s">
        <v>20</v>
      </c>
      <c r="E608">
        <v>0</v>
      </c>
      <c r="F608">
        <v>0</v>
      </c>
      <c r="G608">
        <v>447</v>
      </c>
      <c r="H608">
        <v>0</v>
      </c>
      <c r="I608">
        <v>0</v>
      </c>
    </row>
    <row r="609" spans="1:9" x14ac:dyDescent="0.25">
      <c r="A609" t="s">
        <v>9</v>
      </c>
      <c r="B609">
        <v>26158611</v>
      </c>
      <c r="C609" t="s">
        <v>32</v>
      </c>
      <c r="D609" t="s">
        <v>204</v>
      </c>
      <c r="E609">
        <v>0</v>
      </c>
      <c r="F609">
        <v>1</v>
      </c>
      <c r="G609">
        <v>203.16</v>
      </c>
      <c r="H609">
        <v>0</v>
      </c>
      <c r="I609">
        <v>949</v>
      </c>
    </row>
    <row r="610" spans="1:9" x14ac:dyDescent="0.25">
      <c r="A610" t="s">
        <v>9</v>
      </c>
      <c r="B610">
        <v>34842438</v>
      </c>
      <c r="C610" t="s">
        <v>239</v>
      </c>
      <c r="D610" t="s">
        <v>98</v>
      </c>
      <c r="E610">
        <v>4</v>
      </c>
      <c r="F610">
        <v>1</v>
      </c>
      <c r="G610">
        <v>136.19999999999999</v>
      </c>
      <c r="H610">
        <v>0</v>
      </c>
      <c r="I610">
        <v>0</v>
      </c>
    </row>
    <row r="611" spans="1:9" x14ac:dyDescent="0.25">
      <c r="A611" t="s">
        <v>9</v>
      </c>
      <c r="B611">
        <v>23445402</v>
      </c>
      <c r="C611" t="s">
        <v>87</v>
      </c>
      <c r="D611" t="s">
        <v>108</v>
      </c>
      <c r="E611">
        <v>0</v>
      </c>
      <c r="F611">
        <v>23</v>
      </c>
      <c r="G611">
        <v>130.36000000000001</v>
      </c>
      <c r="H611">
        <v>0</v>
      </c>
      <c r="I611">
        <v>39957</v>
      </c>
    </row>
    <row r="612" spans="1:9" x14ac:dyDescent="0.25">
      <c r="A612" t="s">
        <v>36</v>
      </c>
      <c r="B612">
        <v>26946417</v>
      </c>
      <c r="C612" t="s">
        <v>167</v>
      </c>
      <c r="D612" t="s">
        <v>168</v>
      </c>
      <c r="E612">
        <v>0</v>
      </c>
      <c r="F612">
        <v>0</v>
      </c>
      <c r="G612">
        <v>1109</v>
      </c>
      <c r="H612">
        <v>0</v>
      </c>
      <c r="I612">
        <v>0</v>
      </c>
    </row>
    <row r="613" spans="1:9" x14ac:dyDescent="0.25">
      <c r="A613" t="s">
        <v>9</v>
      </c>
      <c r="B613">
        <v>31146539</v>
      </c>
      <c r="C613" t="s">
        <v>100</v>
      </c>
      <c r="D613" t="s">
        <v>101</v>
      </c>
      <c r="E613">
        <v>0</v>
      </c>
      <c r="F613">
        <v>0</v>
      </c>
      <c r="G613">
        <v>291.60000000000002</v>
      </c>
      <c r="H613">
        <v>0</v>
      </c>
      <c r="I613">
        <v>0</v>
      </c>
    </row>
    <row r="614" spans="1:9" x14ac:dyDescent="0.25">
      <c r="A614" t="s">
        <v>36</v>
      </c>
      <c r="B614">
        <v>15999088</v>
      </c>
      <c r="C614" t="s">
        <v>211</v>
      </c>
      <c r="D614" t="s">
        <v>412</v>
      </c>
      <c r="E614">
        <v>0</v>
      </c>
      <c r="F614">
        <v>13</v>
      </c>
      <c r="G614">
        <v>1099</v>
      </c>
      <c r="H614">
        <v>0</v>
      </c>
      <c r="I614">
        <v>0</v>
      </c>
    </row>
    <row r="615" spans="1:9" x14ac:dyDescent="0.25">
      <c r="A615" t="s">
        <v>9</v>
      </c>
      <c r="B615">
        <v>39007367</v>
      </c>
      <c r="C615" t="s">
        <v>248</v>
      </c>
      <c r="D615" t="s">
        <v>505</v>
      </c>
      <c r="E615">
        <v>5</v>
      </c>
      <c r="F615">
        <v>1</v>
      </c>
      <c r="G615">
        <v>140</v>
      </c>
      <c r="H615">
        <v>763.63</v>
      </c>
      <c r="I615">
        <v>2100</v>
      </c>
    </row>
    <row r="616" spans="1:9" x14ac:dyDescent="0.25">
      <c r="A616" t="s">
        <v>9</v>
      </c>
      <c r="B616">
        <v>31991994</v>
      </c>
      <c r="C616" t="s">
        <v>396</v>
      </c>
      <c r="D616" t="s">
        <v>195</v>
      </c>
      <c r="E616">
        <v>0</v>
      </c>
      <c r="F616">
        <v>0</v>
      </c>
      <c r="G616">
        <v>210</v>
      </c>
      <c r="H616">
        <v>0</v>
      </c>
      <c r="I616">
        <v>0</v>
      </c>
    </row>
    <row r="617" spans="1:9" x14ac:dyDescent="0.25">
      <c r="A617" t="s">
        <v>9</v>
      </c>
      <c r="B617">
        <v>41361050</v>
      </c>
      <c r="C617" t="s">
        <v>398</v>
      </c>
      <c r="D617" t="s">
        <v>11</v>
      </c>
      <c r="E617">
        <v>0</v>
      </c>
      <c r="F617">
        <v>0</v>
      </c>
      <c r="G617">
        <v>399</v>
      </c>
      <c r="H617">
        <v>0</v>
      </c>
      <c r="I617">
        <v>0</v>
      </c>
    </row>
    <row r="618" spans="1:9" x14ac:dyDescent="0.25">
      <c r="A618" t="s">
        <v>12</v>
      </c>
      <c r="B618">
        <v>37077246</v>
      </c>
      <c r="C618" t="s">
        <v>10</v>
      </c>
      <c r="D618" t="s">
        <v>18</v>
      </c>
      <c r="E618">
        <v>0</v>
      </c>
      <c r="F618">
        <v>0</v>
      </c>
      <c r="G618">
        <v>1068</v>
      </c>
      <c r="H618">
        <v>0</v>
      </c>
      <c r="I618">
        <v>0</v>
      </c>
    </row>
    <row r="619" spans="1:9" x14ac:dyDescent="0.25">
      <c r="A619" t="s">
        <v>12</v>
      </c>
      <c r="B619">
        <v>22997159</v>
      </c>
      <c r="C619" t="s">
        <v>44</v>
      </c>
      <c r="D619" t="s">
        <v>435</v>
      </c>
      <c r="E619">
        <v>5</v>
      </c>
      <c r="F619">
        <v>2</v>
      </c>
      <c r="G619">
        <v>639</v>
      </c>
      <c r="H619">
        <v>0</v>
      </c>
      <c r="I619">
        <v>0</v>
      </c>
    </row>
    <row r="620" spans="1:9" x14ac:dyDescent="0.25">
      <c r="A620" t="s">
        <v>9</v>
      </c>
      <c r="B620">
        <v>25076179</v>
      </c>
      <c r="C620" t="s">
        <v>506</v>
      </c>
      <c r="D620" t="s">
        <v>322</v>
      </c>
      <c r="E620">
        <v>5</v>
      </c>
      <c r="F620">
        <v>7</v>
      </c>
      <c r="G620">
        <v>234.76</v>
      </c>
      <c r="H620">
        <v>0</v>
      </c>
      <c r="I620">
        <v>1930</v>
      </c>
    </row>
    <row r="621" spans="1:9" x14ac:dyDescent="0.25">
      <c r="A621" t="s">
        <v>9</v>
      </c>
      <c r="B621">
        <v>19857737</v>
      </c>
      <c r="C621" t="s">
        <v>258</v>
      </c>
      <c r="D621" t="s">
        <v>175</v>
      </c>
      <c r="E621">
        <v>5</v>
      </c>
      <c r="F621">
        <v>54</v>
      </c>
      <c r="G621">
        <v>295.83</v>
      </c>
      <c r="H621">
        <v>0</v>
      </c>
      <c r="I621">
        <v>251164</v>
      </c>
    </row>
    <row r="622" spans="1:9" x14ac:dyDescent="0.25">
      <c r="A622" t="s">
        <v>9</v>
      </c>
      <c r="B622">
        <v>31457676</v>
      </c>
      <c r="C622" t="s">
        <v>111</v>
      </c>
      <c r="D622" t="s">
        <v>112</v>
      </c>
      <c r="E622">
        <v>0</v>
      </c>
      <c r="F622">
        <v>0</v>
      </c>
      <c r="G622">
        <v>164.53</v>
      </c>
      <c r="H622">
        <v>0</v>
      </c>
      <c r="I622">
        <v>647</v>
      </c>
    </row>
    <row r="623" spans="1:9" x14ac:dyDescent="0.25">
      <c r="A623" t="s">
        <v>9</v>
      </c>
      <c r="B623">
        <v>33368103</v>
      </c>
      <c r="C623" t="s">
        <v>143</v>
      </c>
      <c r="D623" t="s">
        <v>20</v>
      </c>
      <c r="E623">
        <v>0</v>
      </c>
      <c r="F623">
        <v>0</v>
      </c>
      <c r="G623">
        <v>469</v>
      </c>
      <c r="H623">
        <v>0</v>
      </c>
      <c r="I623">
        <v>0</v>
      </c>
    </row>
    <row r="624" spans="1:9" x14ac:dyDescent="0.25">
      <c r="A624" t="s">
        <v>9</v>
      </c>
      <c r="B624">
        <v>8941620</v>
      </c>
      <c r="C624" t="s">
        <v>161</v>
      </c>
      <c r="D624" t="s">
        <v>507</v>
      </c>
      <c r="E624">
        <v>5</v>
      </c>
      <c r="F624">
        <v>2</v>
      </c>
      <c r="G624">
        <v>275</v>
      </c>
      <c r="H624">
        <v>507.69</v>
      </c>
      <c r="I624">
        <v>3300</v>
      </c>
    </row>
    <row r="625" spans="1:9" x14ac:dyDescent="0.25">
      <c r="A625" t="s">
        <v>9</v>
      </c>
      <c r="B625">
        <v>17828359</v>
      </c>
      <c r="C625" t="s">
        <v>389</v>
      </c>
      <c r="D625" t="s">
        <v>436</v>
      </c>
      <c r="E625">
        <v>5</v>
      </c>
      <c r="F625">
        <v>12</v>
      </c>
      <c r="G625">
        <v>182.2</v>
      </c>
      <c r="H625">
        <v>0</v>
      </c>
      <c r="I625">
        <v>4595</v>
      </c>
    </row>
    <row r="626" spans="1:9" x14ac:dyDescent="0.25">
      <c r="A626" t="s">
        <v>9</v>
      </c>
      <c r="B626">
        <v>29405985</v>
      </c>
      <c r="C626" t="s">
        <v>128</v>
      </c>
      <c r="D626" t="s">
        <v>508</v>
      </c>
      <c r="E626">
        <v>0</v>
      </c>
      <c r="F626">
        <v>0</v>
      </c>
      <c r="G626">
        <v>2200</v>
      </c>
      <c r="H626">
        <v>0</v>
      </c>
      <c r="I626">
        <v>2200</v>
      </c>
    </row>
    <row r="627" spans="1:9" x14ac:dyDescent="0.25">
      <c r="A627" t="s">
        <v>39</v>
      </c>
      <c r="B627">
        <v>34844750</v>
      </c>
      <c r="C627" t="s">
        <v>309</v>
      </c>
      <c r="D627" t="s">
        <v>509</v>
      </c>
      <c r="E627">
        <v>0</v>
      </c>
      <c r="F627">
        <v>0</v>
      </c>
      <c r="G627">
        <v>273.17</v>
      </c>
      <c r="H627">
        <v>112.55</v>
      </c>
      <c r="I627">
        <v>3264</v>
      </c>
    </row>
    <row r="628" spans="1:9" x14ac:dyDescent="0.25">
      <c r="A628" t="s">
        <v>9</v>
      </c>
      <c r="B628">
        <v>41361555</v>
      </c>
      <c r="C628" t="s">
        <v>397</v>
      </c>
      <c r="D628" t="s">
        <v>11</v>
      </c>
      <c r="E628">
        <v>0</v>
      </c>
      <c r="F628">
        <v>0</v>
      </c>
      <c r="G628">
        <v>399</v>
      </c>
      <c r="H628">
        <v>0</v>
      </c>
      <c r="I628">
        <v>0</v>
      </c>
    </row>
    <row r="629" spans="1:9" x14ac:dyDescent="0.25">
      <c r="A629" t="s">
        <v>9</v>
      </c>
      <c r="B629">
        <v>41314716</v>
      </c>
      <c r="C629" t="s">
        <v>17</v>
      </c>
      <c r="D629" t="s">
        <v>11</v>
      </c>
      <c r="E629">
        <v>0</v>
      </c>
      <c r="F629">
        <v>0</v>
      </c>
      <c r="G629">
        <v>399</v>
      </c>
      <c r="H629">
        <v>0</v>
      </c>
      <c r="I629">
        <v>0</v>
      </c>
    </row>
    <row r="630" spans="1:9" x14ac:dyDescent="0.25">
      <c r="A630" t="s">
        <v>9</v>
      </c>
      <c r="B630">
        <v>25984466</v>
      </c>
      <c r="C630" t="s">
        <v>258</v>
      </c>
      <c r="D630" t="s">
        <v>175</v>
      </c>
      <c r="E630">
        <v>0</v>
      </c>
      <c r="F630">
        <v>4</v>
      </c>
      <c r="G630">
        <v>277</v>
      </c>
      <c r="H630">
        <v>0</v>
      </c>
      <c r="I630">
        <v>24099</v>
      </c>
    </row>
    <row r="631" spans="1:9" x14ac:dyDescent="0.25">
      <c r="A631" t="s">
        <v>9</v>
      </c>
      <c r="B631">
        <v>23445388</v>
      </c>
      <c r="C631" t="s">
        <v>87</v>
      </c>
      <c r="D631" t="s">
        <v>108</v>
      </c>
      <c r="E631">
        <v>5</v>
      </c>
      <c r="F631">
        <v>118</v>
      </c>
      <c r="G631">
        <v>233.1</v>
      </c>
      <c r="H631">
        <v>51226</v>
      </c>
      <c r="I631">
        <v>461034</v>
      </c>
    </row>
    <row r="632" spans="1:9" x14ac:dyDescent="0.25">
      <c r="A632" t="s">
        <v>12</v>
      </c>
      <c r="B632">
        <v>13122497</v>
      </c>
      <c r="C632" t="s">
        <v>510</v>
      </c>
      <c r="D632" t="s">
        <v>511</v>
      </c>
      <c r="E632">
        <v>0</v>
      </c>
      <c r="F632">
        <v>12</v>
      </c>
      <c r="G632">
        <v>285.2</v>
      </c>
      <c r="H632">
        <v>0</v>
      </c>
      <c r="I632">
        <v>1361</v>
      </c>
    </row>
    <row r="633" spans="1:9" x14ac:dyDescent="0.25">
      <c r="A633" t="s">
        <v>12</v>
      </c>
      <c r="B633">
        <v>15917542</v>
      </c>
      <c r="C633" t="s">
        <v>338</v>
      </c>
      <c r="D633" t="s">
        <v>512</v>
      </c>
      <c r="E633">
        <v>0</v>
      </c>
      <c r="F633">
        <v>0</v>
      </c>
      <c r="G633">
        <v>810</v>
      </c>
      <c r="H633">
        <v>0</v>
      </c>
      <c r="I633">
        <v>1620</v>
      </c>
    </row>
    <row r="634" spans="1:9" x14ac:dyDescent="0.25">
      <c r="A634" t="s">
        <v>36</v>
      </c>
      <c r="B634">
        <v>18203821</v>
      </c>
      <c r="C634" t="s">
        <v>46</v>
      </c>
      <c r="D634" t="s">
        <v>47</v>
      </c>
      <c r="E634">
        <v>0</v>
      </c>
      <c r="F634">
        <v>1</v>
      </c>
      <c r="G634">
        <v>153</v>
      </c>
      <c r="H634">
        <v>0</v>
      </c>
      <c r="I634">
        <v>0</v>
      </c>
    </row>
    <row r="635" spans="1:9" x14ac:dyDescent="0.25">
      <c r="A635" t="s">
        <v>12</v>
      </c>
      <c r="B635">
        <v>30110802</v>
      </c>
      <c r="C635" t="s">
        <v>10</v>
      </c>
      <c r="D635" t="s">
        <v>18</v>
      </c>
      <c r="E635">
        <v>0</v>
      </c>
      <c r="F635">
        <v>0</v>
      </c>
      <c r="G635">
        <v>972</v>
      </c>
      <c r="H635">
        <v>0</v>
      </c>
      <c r="I635">
        <v>0</v>
      </c>
    </row>
    <row r="636" spans="1:9" x14ac:dyDescent="0.25">
      <c r="A636" t="s">
        <v>9</v>
      </c>
      <c r="B636">
        <v>33350673</v>
      </c>
      <c r="C636" t="s">
        <v>513</v>
      </c>
      <c r="D636" t="s">
        <v>20</v>
      </c>
      <c r="E636">
        <v>0</v>
      </c>
      <c r="F636">
        <v>0</v>
      </c>
      <c r="G636">
        <v>399</v>
      </c>
      <c r="H636">
        <v>0</v>
      </c>
      <c r="I636">
        <v>0</v>
      </c>
    </row>
    <row r="637" spans="1:9" x14ac:dyDescent="0.25">
      <c r="A637" t="s">
        <v>9</v>
      </c>
      <c r="B637">
        <v>39032641</v>
      </c>
      <c r="C637" t="s">
        <v>514</v>
      </c>
      <c r="D637" t="s">
        <v>18</v>
      </c>
      <c r="E637">
        <v>0</v>
      </c>
      <c r="F637">
        <v>0</v>
      </c>
      <c r="G637">
        <v>399</v>
      </c>
      <c r="H637">
        <v>0</v>
      </c>
      <c r="I637">
        <v>0</v>
      </c>
    </row>
    <row r="638" spans="1:9" x14ac:dyDescent="0.25">
      <c r="A638" t="s">
        <v>12</v>
      </c>
      <c r="B638">
        <v>35574702</v>
      </c>
      <c r="C638" t="s">
        <v>77</v>
      </c>
      <c r="D638" t="s">
        <v>78</v>
      </c>
      <c r="E638">
        <v>1</v>
      </c>
      <c r="F638">
        <v>1</v>
      </c>
      <c r="G638">
        <v>636</v>
      </c>
      <c r="H638">
        <v>0</v>
      </c>
      <c r="I638">
        <v>0</v>
      </c>
    </row>
    <row r="639" spans="1:9" x14ac:dyDescent="0.25">
      <c r="A639" t="s">
        <v>9</v>
      </c>
      <c r="B639">
        <v>37211259</v>
      </c>
      <c r="C639" t="s">
        <v>357</v>
      </c>
      <c r="D639" t="s">
        <v>20</v>
      </c>
      <c r="E639">
        <v>0</v>
      </c>
      <c r="F639">
        <v>0</v>
      </c>
      <c r="G639">
        <v>489</v>
      </c>
      <c r="H639">
        <v>0</v>
      </c>
      <c r="I639">
        <v>0</v>
      </c>
    </row>
    <row r="640" spans="1:9" x14ac:dyDescent="0.25">
      <c r="A640" t="s">
        <v>12</v>
      </c>
      <c r="B640">
        <v>37208006</v>
      </c>
      <c r="C640" t="s">
        <v>10</v>
      </c>
      <c r="D640" t="s">
        <v>20</v>
      </c>
      <c r="E640">
        <v>0</v>
      </c>
      <c r="F640">
        <v>0</v>
      </c>
      <c r="G640">
        <v>1020</v>
      </c>
      <c r="H640">
        <v>0</v>
      </c>
      <c r="I640">
        <v>0</v>
      </c>
    </row>
    <row r="641" spans="1:9" x14ac:dyDescent="0.25">
      <c r="A641" t="s">
        <v>9</v>
      </c>
      <c r="B641">
        <v>8439410</v>
      </c>
      <c r="C641" t="s">
        <v>144</v>
      </c>
      <c r="D641" t="s">
        <v>142</v>
      </c>
      <c r="E641">
        <v>4</v>
      </c>
      <c r="F641">
        <v>7</v>
      </c>
      <c r="G641">
        <v>431</v>
      </c>
      <c r="H641">
        <v>2639.87</v>
      </c>
      <c r="I641">
        <v>3017</v>
      </c>
    </row>
    <row r="642" spans="1:9" x14ac:dyDescent="0.25">
      <c r="A642" t="s">
        <v>36</v>
      </c>
      <c r="B642">
        <v>33298466</v>
      </c>
      <c r="C642" t="s">
        <v>36</v>
      </c>
      <c r="D642" t="s">
        <v>18</v>
      </c>
      <c r="E642">
        <v>0</v>
      </c>
      <c r="F642">
        <v>0</v>
      </c>
      <c r="G642">
        <v>3509</v>
      </c>
      <c r="H642">
        <v>0</v>
      </c>
      <c r="I642">
        <v>0</v>
      </c>
    </row>
    <row r="643" spans="1:9" x14ac:dyDescent="0.25">
      <c r="A643" t="s">
        <v>9</v>
      </c>
      <c r="B643">
        <v>37210933</v>
      </c>
      <c r="C643" t="s">
        <v>515</v>
      </c>
      <c r="D643" t="s">
        <v>20</v>
      </c>
      <c r="E643">
        <v>0</v>
      </c>
      <c r="F643">
        <v>0</v>
      </c>
      <c r="G643">
        <v>405</v>
      </c>
      <c r="H643">
        <v>0</v>
      </c>
      <c r="I643">
        <v>0</v>
      </c>
    </row>
    <row r="644" spans="1:9" x14ac:dyDescent="0.25">
      <c r="A644" t="s">
        <v>9</v>
      </c>
      <c r="B644">
        <v>18425164</v>
      </c>
      <c r="C644" t="s">
        <v>467</v>
      </c>
      <c r="D644" t="s">
        <v>468</v>
      </c>
      <c r="E644">
        <v>0</v>
      </c>
      <c r="F644">
        <v>0</v>
      </c>
      <c r="G644">
        <v>572.92999999999995</v>
      </c>
      <c r="H644">
        <v>0</v>
      </c>
      <c r="I644">
        <v>0</v>
      </c>
    </row>
    <row r="645" spans="1:9" x14ac:dyDescent="0.25">
      <c r="A645" t="s">
        <v>9</v>
      </c>
      <c r="B645">
        <v>37210756</v>
      </c>
      <c r="C645" t="s">
        <v>516</v>
      </c>
      <c r="D645" t="s">
        <v>20</v>
      </c>
      <c r="E645">
        <v>0</v>
      </c>
      <c r="F645">
        <v>0</v>
      </c>
      <c r="G645">
        <v>798</v>
      </c>
      <c r="H645">
        <v>0</v>
      </c>
      <c r="I645">
        <v>0</v>
      </c>
    </row>
    <row r="646" spans="1:9" x14ac:dyDescent="0.25">
      <c r="A646" t="s">
        <v>9</v>
      </c>
      <c r="B646">
        <v>20812717</v>
      </c>
      <c r="C646" t="s">
        <v>258</v>
      </c>
      <c r="D646" t="s">
        <v>175</v>
      </c>
      <c r="E646">
        <v>0</v>
      </c>
      <c r="F646">
        <v>11</v>
      </c>
      <c r="G646">
        <v>182.03</v>
      </c>
      <c r="H646">
        <v>711.13</v>
      </c>
      <c r="I646">
        <v>20623</v>
      </c>
    </row>
    <row r="647" spans="1:9" x14ac:dyDescent="0.25">
      <c r="A647" t="s">
        <v>9</v>
      </c>
      <c r="B647">
        <v>39032637</v>
      </c>
      <c r="C647" t="s">
        <v>10</v>
      </c>
      <c r="D647" t="s">
        <v>18</v>
      </c>
      <c r="E647">
        <v>0</v>
      </c>
      <c r="F647">
        <v>0</v>
      </c>
      <c r="G647">
        <v>567</v>
      </c>
      <c r="H647">
        <v>0</v>
      </c>
      <c r="I647">
        <v>0</v>
      </c>
    </row>
    <row r="648" spans="1:9" x14ac:dyDescent="0.25">
      <c r="A648" t="s">
        <v>12</v>
      </c>
      <c r="B648">
        <v>38040672</v>
      </c>
      <c r="C648" t="s">
        <v>157</v>
      </c>
      <c r="D648" t="s">
        <v>158</v>
      </c>
      <c r="E648">
        <v>0</v>
      </c>
      <c r="F648">
        <v>0</v>
      </c>
      <c r="G648">
        <v>964.33</v>
      </c>
      <c r="H648">
        <v>0</v>
      </c>
      <c r="I648">
        <v>31878</v>
      </c>
    </row>
    <row r="649" spans="1:9" x14ac:dyDescent="0.25">
      <c r="A649" t="s">
        <v>9</v>
      </c>
      <c r="B649">
        <v>3595803</v>
      </c>
      <c r="C649" t="s">
        <v>114</v>
      </c>
      <c r="D649" t="s">
        <v>115</v>
      </c>
      <c r="E649">
        <v>0</v>
      </c>
      <c r="F649">
        <v>15</v>
      </c>
      <c r="G649">
        <v>160.9</v>
      </c>
      <c r="H649">
        <v>0</v>
      </c>
      <c r="I649">
        <v>4353</v>
      </c>
    </row>
    <row r="650" spans="1:9" x14ac:dyDescent="0.25">
      <c r="A650" t="s">
        <v>9</v>
      </c>
      <c r="B650">
        <v>38155883</v>
      </c>
      <c r="C650" t="s">
        <v>88</v>
      </c>
      <c r="D650" t="s">
        <v>78</v>
      </c>
      <c r="E650">
        <v>0</v>
      </c>
      <c r="F650">
        <v>0</v>
      </c>
      <c r="G650">
        <v>657</v>
      </c>
      <c r="H650">
        <v>0</v>
      </c>
      <c r="I650">
        <v>0</v>
      </c>
    </row>
    <row r="651" spans="1:9" x14ac:dyDescent="0.25">
      <c r="A651" t="s">
        <v>9</v>
      </c>
      <c r="B651">
        <v>40301439</v>
      </c>
      <c r="C651" t="s">
        <v>148</v>
      </c>
      <c r="D651" t="s">
        <v>149</v>
      </c>
      <c r="E651">
        <v>0</v>
      </c>
      <c r="F651">
        <v>0</v>
      </c>
      <c r="G651">
        <v>1692</v>
      </c>
      <c r="H651">
        <v>0</v>
      </c>
      <c r="I651">
        <v>0</v>
      </c>
    </row>
    <row r="652" spans="1:9" x14ac:dyDescent="0.25">
      <c r="A652" t="s">
        <v>12</v>
      </c>
      <c r="B652">
        <v>19678113</v>
      </c>
      <c r="C652" t="s">
        <v>517</v>
      </c>
      <c r="D652" t="s">
        <v>518</v>
      </c>
      <c r="E652">
        <v>0</v>
      </c>
      <c r="F652">
        <v>0</v>
      </c>
      <c r="G652">
        <v>390.13</v>
      </c>
      <c r="H652">
        <v>0</v>
      </c>
      <c r="I652">
        <v>2794</v>
      </c>
    </row>
    <row r="653" spans="1:9" x14ac:dyDescent="0.25">
      <c r="A653" t="s">
        <v>12</v>
      </c>
      <c r="B653">
        <v>41376170</v>
      </c>
      <c r="C653" t="s">
        <v>10</v>
      </c>
      <c r="D653" t="s">
        <v>11</v>
      </c>
      <c r="E653">
        <v>0</v>
      </c>
      <c r="F653">
        <v>0</v>
      </c>
      <c r="G653">
        <v>1347</v>
      </c>
      <c r="H653">
        <v>0</v>
      </c>
      <c r="I653">
        <v>0</v>
      </c>
    </row>
    <row r="654" spans="1:9" x14ac:dyDescent="0.25">
      <c r="A654" t="s">
        <v>9</v>
      </c>
      <c r="B654">
        <v>34842734</v>
      </c>
      <c r="C654" t="s">
        <v>239</v>
      </c>
      <c r="D654" t="s">
        <v>98</v>
      </c>
      <c r="E654">
        <v>0</v>
      </c>
      <c r="F654">
        <v>0</v>
      </c>
      <c r="G654">
        <v>157.4</v>
      </c>
      <c r="H654">
        <v>0</v>
      </c>
      <c r="I654">
        <v>0</v>
      </c>
    </row>
    <row r="655" spans="1:9" x14ac:dyDescent="0.25">
      <c r="A655" t="s">
        <v>9</v>
      </c>
      <c r="B655">
        <v>36910759</v>
      </c>
      <c r="C655" t="s">
        <v>519</v>
      </c>
      <c r="D655" t="s">
        <v>520</v>
      </c>
      <c r="E655">
        <v>0</v>
      </c>
      <c r="F655">
        <v>0</v>
      </c>
      <c r="G655">
        <v>198</v>
      </c>
      <c r="H655">
        <v>495</v>
      </c>
      <c r="I655">
        <v>990</v>
      </c>
    </row>
    <row r="656" spans="1:9" x14ac:dyDescent="0.25">
      <c r="A656" t="s">
        <v>9</v>
      </c>
      <c r="B656">
        <v>10769479</v>
      </c>
      <c r="C656" t="s">
        <v>418</v>
      </c>
      <c r="D656" t="s">
        <v>521</v>
      </c>
      <c r="E656">
        <v>0</v>
      </c>
      <c r="F656">
        <v>0</v>
      </c>
      <c r="G656">
        <v>719.5</v>
      </c>
      <c r="H656">
        <v>0</v>
      </c>
      <c r="I656">
        <v>716</v>
      </c>
    </row>
    <row r="657" spans="1:9" x14ac:dyDescent="0.25">
      <c r="A657" t="s">
        <v>9</v>
      </c>
      <c r="B657">
        <v>5489805</v>
      </c>
      <c r="C657" t="s">
        <v>298</v>
      </c>
      <c r="D657" t="s">
        <v>299</v>
      </c>
      <c r="E657">
        <v>5</v>
      </c>
      <c r="F657">
        <v>13</v>
      </c>
      <c r="G657">
        <v>458</v>
      </c>
      <c r="H657">
        <v>0</v>
      </c>
      <c r="I657">
        <v>3664</v>
      </c>
    </row>
    <row r="658" spans="1:9" x14ac:dyDescent="0.25">
      <c r="A658" t="s">
        <v>12</v>
      </c>
      <c r="B658">
        <v>11739306</v>
      </c>
      <c r="C658" t="s">
        <v>475</v>
      </c>
      <c r="D658" t="s">
        <v>476</v>
      </c>
      <c r="E658">
        <v>4</v>
      </c>
      <c r="F658">
        <v>3</v>
      </c>
      <c r="G658">
        <v>3728</v>
      </c>
      <c r="H658">
        <v>0</v>
      </c>
      <c r="I658">
        <v>11184</v>
      </c>
    </row>
    <row r="659" spans="1:9" x14ac:dyDescent="0.25">
      <c r="A659" t="s">
        <v>39</v>
      </c>
      <c r="B659">
        <v>34502712</v>
      </c>
      <c r="C659" t="s">
        <v>522</v>
      </c>
      <c r="D659" t="s">
        <v>20</v>
      </c>
      <c r="E659">
        <v>0</v>
      </c>
      <c r="F659">
        <v>0</v>
      </c>
      <c r="G659">
        <v>786</v>
      </c>
      <c r="H659">
        <v>0</v>
      </c>
      <c r="I659">
        <v>0</v>
      </c>
    </row>
    <row r="660" spans="1:9" x14ac:dyDescent="0.25">
      <c r="A660" t="s">
        <v>9</v>
      </c>
      <c r="B660">
        <v>37210963</v>
      </c>
      <c r="C660" t="s">
        <v>217</v>
      </c>
      <c r="D660" t="s">
        <v>20</v>
      </c>
      <c r="E660">
        <v>0</v>
      </c>
      <c r="F660">
        <v>0</v>
      </c>
      <c r="G660">
        <v>399</v>
      </c>
      <c r="H660">
        <v>0</v>
      </c>
      <c r="I660">
        <v>0</v>
      </c>
    </row>
    <row r="661" spans="1:9" x14ac:dyDescent="0.25">
      <c r="A661" t="s">
        <v>36</v>
      </c>
      <c r="B661">
        <v>37204337</v>
      </c>
      <c r="C661" t="s">
        <v>314</v>
      </c>
      <c r="D661" t="s">
        <v>25</v>
      </c>
      <c r="E661">
        <v>0</v>
      </c>
      <c r="F661">
        <v>0</v>
      </c>
      <c r="G661">
        <v>3031</v>
      </c>
      <c r="H661">
        <v>0</v>
      </c>
      <c r="I661">
        <v>0</v>
      </c>
    </row>
    <row r="662" spans="1:9" x14ac:dyDescent="0.25">
      <c r="A662" t="s">
        <v>12</v>
      </c>
      <c r="B662">
        <v>23976311</v>
      </c>
      <c r="C662" t="s">
        <v>523</v>
      </c>
      <c r="D662" t="s">
        <v>524</v>
      </c>
      <c r="E662">
        <v>0</v>
      </c>
      <c r="F662">
        <v>0</v>
      </c>
      <c r="G662">
        <v>2056</v>
      </c>
      <c r="H662">
        <v>0</v>
      </c>
      <c r="I662">
        <v>0</v>
      </c>
    </row>
    <row r="663" spans="1:9" x14ac:dyDescent="0.25">
      <c r="A663" t="s">
        <v>9</v>
      </c>
      <c r="B663">
        <v>23445373</v>
      </c>
      <c r="C663" t="s">
        <v>87</v>
      </c>
      <c r="D663" t="s">
        <v>262</v>
      </c>
      <c r="E663">
        <v>5</v>
      </c>
      <c r="F663">
        <v>100</v>
      </c>
      <c r="G663">
        <v>141.43</v>
      </c>
      <c r="H663">
        <v>0</v>
      </c>
      <c r="I663">
        <v>239644</v>
      </c>
    </row>
    <row r="664" spans="1:9" x14ac:dyDescent="0.25">
      <c r="A664" t="s">
        <v>9</v>
      </c>
      <c r="B664">
        <v>23436518</v>
      </c>
      <c r="C664" t="s">
        <v>231</v>
      </c>
      <c r="D664" t="s">
        <v>232</v>
      </c>
      <c r="E664">
        <v>5</v>
      </c>
      <c r="F664">
        <v>6</v>
      </c>
      <c r="G664">
        <v>354.43</v>
      </c>
      <c r="H664">
        <v>0</v>
      </c>
      <c r="I664">
        <v>11737</v>
      </c>
    </row>
    <row r="665" spans="1:9" x14ac:dyDescent="0.25">
      <c r="A665" t="s">
        <v>12</v>
      </c>
      <c r="B665">
        <v>38176995</v>
      </c>
      <c r="C665" t="s">
        <v>77</v>
      </c>
      <c r="D665" t="s">
        <v>78</v>
      </c>
      <c r="E665">
        <v>0</v>
      </c>
      <c r="F665">
        <v>0</v>
      </c>
      <c r="G665">
        <v>660</v>
      </c>
      <c r="H665">
        <v>0</v>
      </c>
      <c r="I665">
        <v>0</v>
      </c>
    </row>
    <row r="666" spans="1:9" x14ac:dyDescent="0.25">
      <c r="A666" t="s">
        <v>39</v>
      </c>
      <c r="B666">
        <v>38680932</v>
      </c>
      <c r="C666" t="s">
        <v>525</v>
      </c>
      <c r="D666" t="s">
        <v>47</v>
      </c>
      <c r="E666">
        <v>0</v>
      </c>
      <c r="F666">
        <v>1</v>
      </c>
      <c r="G666">
        <v>199</v>
      </c>
      <c r="H666">
        <v>0</v>
      </c>
      <c r="I666">
        <v>0</v>
      </c>
    </row>
    <row r="667" spans="1:9" x14ac:dyDescent="0.25">
      <c r="A667" t="s">
        <v>9</v>
      </c>
      <c r="B667">
        <v>39006727</v>
      </c>
      <c r="C667" t="s">
        <v>248</v>
      </c>
      <c r="D667" t="s">
        <v>505</v>
      </c>
      <c r="E667">
        <v>0</v>
      </c>
      <c r="F667">
        <v>0</v>
      </c>
      <c r="G667">
        <v>140</v>
      </c>
      <c r="H667">
        <v>305.45</v>
      </c>
      <c r="I667">
        <v>840</v>
      </c>
    </row>
    <row r="668" spans="1:9" x14ac:dyDescent="0.25">
      <c r="A668" t="s">
        <v>9</v>
      </c>
      <c r="B668">
        <v>40811786</v>
      </c>
      <c r="C668" t="s">
        <v>132</v>
      </c>
      <c r="D668" t="s">
        <v>47</v>
      </c>
      <c r="E668">
        <v>0</v>
      </c>
      <c r="F668">
        <v>0</v>
      </c>
      <c r="G668">
        <v>1099</v>
      </c>
      <c r="H668">
        <v>0</v>
      </c>
      <c r="I668">
        <v>0</v>
      </c>
    </row>
    <row r="669" spans="1:9" x14ac:dyDescent="0.25">
      <c r="A669" t="s">
        <v>9</v>
      </c>
      <c r="B669">
        <v>41360852</v>
      </c>
      <c r="C669" t="s">
        <v>440</v>
      </c>
      <c r="D669" t="s">
        <v>11</v>
      </c>
      <c r="E669">
        <v>0</v>
      </c>
      <c r="F669">
        <v>0</v>
      </c>
      <c r="G669">
        <v>657</v>
      </c>
      <c r="H669">
        <v>0</v>
      </c>
      <c r="I669">
        <v>0</v>
      </c>
    </row>
    <row r="670" spans="1:9" x14ac:dyDescent="0.25">
      <c r="A670" t="s">
        <v>9</v>
      </c>
      <c r="B670">
        <v>34509025</v>
      </c>
      <c r="C670" t="s">
        <v>247</v>
      </c>
      <c r="D670" t="s">
        <v>20</v>
      </c>
      <c r="E670">
        <v>0</v>
      </c>
      <c r="F670">
        <v>0</v>
      </c>
      <c r="G670">
        <v>618</v>
      </c>
      <c r="H670">
        <v>0</v>
      </c>
      <c r="I670">
        <v>0</v>
      </c>
    </row>
    <row r="671" spans="1:9" x14ac:dyDescent="0.25">
      <c r="A671" t="s">
        <v>9</v>
      </c>
      <c r="B671">
        <v>30417500</v>
      </c>
      <c r="C671" t="s">
        <v>263</v>
      </c>
      <c r="D671" t="s">
        <v>216</v>
      </c>
      <c r="E671">
        <v>0</v>
      </c>
      <c r="F671">
        <v>0</v>
      </c>
      <c r="G671">
        <v>195.76</v>
      </c>
      <c r="H671">
        <v>0</v>
      </c>
      <c r="I671">
        <v>0</v>
      </c>
    </row>
    <row r="672" spans="1:9" x14ac:dyDescent="0.25">
      <c r="A672" t="s">
        <v>9</v>
      </c>
      <c r="B672">
        <v>35799454</v>
      </c>
      <c r="C672" t="s">
        <v>86</v>
      </c>
      <c r="D672" t="s">
        <v>78</v>
      </c>
      <c r="E672">
        <v>0</v>
      </c>
      <c r="F672">
        <v>0</v>
      </c>
      <c r="G672">
        <v>534</v>
      </c>
      <c r="H672">
        <v>0</v>
      </c>
      <c r="I672">
        <v>0</v>
      </c>
    </row>
    <row r="673" spans="1:9" x14ac:dyDescent="0.25">
      <c r="A673" t="s">
        <v>12</v>
      </c>
      <c r="B673">
        <v>27718639</v>
      </c>
      <c r="C673" t="s">
        <v>266</v>
      </c>
      <c r="D673" t="s">
        <v>267</v>
      </c>
      <c r="E673">
        <v>0</v>
      </c>
      <c r="F673">
        <v>0</v>
      </c>
      <c r="G673">
        <v>671</v>
      </c>
      <c r="H673">
        <v>0</v>
      </c>
      <c r="I673">
        <v>0</v>
      </c>
    </row>
    <row r="674" spans="1:9" x14ac:dyDescent="0.25">
      <c r="A674" t="s">
        <v>12</v>
      </c>
      <c r="B674">
        <v>36066610</v>
      </c>
      <c r="C674" t="s">
        <v>526</v>
      </c>
      <c r="D674" t="s">
        <v>527</v>
      </c>
      <c r="E674">
        <v>0</v>
      </c>
      <c r="F674">
        <v>0</v>
      </c>
      <c r="G674">
        <v>512.33000000000004</v>
      </c>
      <c r="H674">
        <v>0</v>
      </c>
      <c r="I674">
        <v>0</v>
      </c>
    </row>
    <row r="675" spans="1:9" x14ac:dyDescent="0.25">
      <c r="A675" t="s">
        <v>9</v>
      </c>
      <c r="B675">
        <v>8965574</v>
      </c>
      <c r="C675" t="s">
        <v>52</v>
      </c>
      <c r="D675" t="s">
        <v>354</v>
      </c>
      <c r="E675">
        <v>4</v>
      </c>
      <c r="F675">
        <v>110</v>
      </c>
      <c r="G675">
        <v>253.56</v>
      </c>
      <c r="H675">
        <v>0</v>
      </c>
      <c r="I675">
        <v>84200</v>
      </c>
    </row>
    <row r="676" spans="1:9" x14ac:dyDescent="0.25">
      <c r="A676" t="s">
        <v>9</v>
      </c>
      <c r="B676">
        <v>21478973</v>
      </c>
      <c r="C676" t="s">
        <v>239</v>
      </c>
      <c r="D676" t="s">
        <v>14</v>
      </c>
      <c r="E676">
        <v>0</v>
      </c>
      <c r="F676">
        <v>0</v>
      </c>
      <c r="G676">
        <v>329.4</v>
      </c>
      <c r="H676">
        <v>0</v>
      </c>
      <c r="I676">
        <v>607</v>
      </c>
    </row>
    <row r="677" spans="1:9" x14ac:dyDescent="0.25">
      <c r="A677" t="s">
        <v>9</v>
      </c>
      <c r="B677">
        <v>40447205</v>
      </c>
      <c r="C677" t="s">
        <v>86</v>
      </c>
      <c r="D677" t="s">
        <v>528</v>
      </c>
      <c r="E677">
        <v>0</v>
      </c>
      <c r="F677">
        <v>0</v>
      </c>
      <c r="G677">
        <v>487.58</v>
      </c>
      <c r="H677">
        <v>0</v>
      </c>
      <c r="I677">
        <v>0</v>
      </c>
    </row>
    <row r="678" spans="1:9" x14ac:dyDescent="0.25">
      <c r="A678" t="s">
        <v>9</v>
      </c>
      <c r="B678">
        <v>30353798</v>
      </c>
      <c r="C678" t="s">
        <v>69</v>
      </c>
      <c r="D678" t="s">
        <v>53</v>
      </c>
      <c r="E678">
        <v>0</v>
      </c>
      <c r="F678">
        <v>0</v>
      </c>
      <c r="G678">
        <v>167.5</v>
      </c>
      <c r="H678">
        <v>0</v>
      </c>
      <c r="I678">
        <v>279</v>
      </c>
    </row>
    <row r="679" spans="1:9" x14ac:dyDescent="0.25">
      <c r="A679" t="s">
        <v>9</v>
      </c>
      <c r="B679">
        <v>34872813</v>
      </c>
      <c r="C679" t="s">
        <v>426</v>
      </c>
      <c r="D679" t="s">
        <v>18</v>
      </c>
      <c r="E679">
        <v>0</v>
      </c>
      <c r="F679">
        <v>0</v>
      </c>
      <c r="G679">
        <v>1608</v>
      </c>
      <c r="H679">
        <v>0</v>
      </c>
      <c r="I679">
        <v>0</v>
      </c>
    </row>
    <row r="680" spans="1:9" x14ac:dyDescent="0.25">
      <c r="A680" t="s">
        <v>9</v>
      </c>
      <c r="B680">
        <v>34681094</v>
      </c>
      <c r="C680" t="s">
        <v>34</v>
      </c>
      <c r="D680" t="s">
        <v>186</v>
      </c>
      <c r="E680">
        <v>0</v>
      </c>
      <c r="F680">
        <v>0</v>
      </c>
      <c r="G680">
        <v>165</v>
      </c>
      <c r="H680">
        <v>0</v>
      </c>
      <c r="I680">
        <v>0</v>
      </c>
    </row>
    <row r="681" spans="1:9" x14ac:dyDescent="0.25">
      <c r="A681" t="s">
        <v>9</v>
      </c>
      <c r="B681">
        <v>34867570</v>
      </c>
      <c r="C681" t="s">
        <v>10</v>
      </c>
      <c r="D681" t="s">
        <v>18</v>
      </c>
      <c r="E681">
        <v>0</v>
      </c>
      <c r="F681">
        <v>0</v>
      </c>
      <c r="G681">
        <v>522</v>
      </c>
      <c r="H681">
        <v>0</v>
      </c>
      <c r="I681">
        <v>0</v>
      </c>
    </row>
    <row r="682" spans="1:9" x14ac:dyDescent="0.25">
      <c r="A682" t="s">
        <v>9</v>
      </c>
      <c r="B682">
        <v>31146549</v>
      </c>
      <c r="C682" t="s">
        <v>100</v>
      </c>
      <c r="D682" t="s">
        <v>101</v>
      </c>
      <c r="E682">
        <v>0</v>
      </c>
      <c r="F682">
        <v>0</v>
      </c>
      <c r="G682">
        <v>376.73</v>
      </c>
      <c r="H682">
        <v>0</v>
      </c>
      <c r="I682">
        <v>0</v>
      </c>
    </row>
    <row r="683" spans="1:9" x14ac:dyDescent="0.25">
      <c r="A683" t="s">
        <v>39</v>
      </c>
      <c r="B683">
        <v>27620307</v>
      </c>
      <c r="C683" t="s">
        <v>37</v>
      </c>
      <c r="D683" t="s">
        <v>199</v>
      </c>
      <c r="E683">
        <v>0</v>
      </c>
      <c r="F683">
        <v>0</v>
      </c>
      <c r="G683">
        <v>455</v>
      </c>
      <c r="H683">
        <v>0</v>
      </c>
      <c r="I683">
        <v>2275</v>
      </c>
    </row>
    <row r="684" spans="1:9" x14ac:dyDescent="0.25">
      <c r="A684" t="s">
        <v>36</v>
      </c>
      <c r="B684">
        <v>36352662</v>
      </c>
      <c r="C684" t="s">
        <v>189</v>
      </c>
      <c r="D684" t="s">
        <v>190</v>
      </c>
      <c r="E684">
        <v>0</v>
      </c>
      <c r="F684">
        <v>0</v>
      </c>
      <c r="G684">
        <v>2890</v>
      </c>
      <c r="H684">
        <v>0</v>
      </c>
      <c r="I684">
        <v>0</v>
      </c>
    </row>
    <row r="685" spans="1:9" x14ac:dyDescent="0.25">
      <c r="A685" t="s">
        <v>9</v>
      </c>
      <c r="B685">
        <v>34822150</v>
      </c>
      <c r="C685" t="s">
        <v>50</v>
      </c>
      <c r="D685" t="s">
        <v>51</v>
      </c>
      <c r="E685">
        <v>0</v>
      </c>
      <c r="F685">
        <v>0</v>
      </c>
      <c r="G685">
        <v>263</v>
      </c>
      <c r="H685">
        <v>0</v>
      </c>
      <c r="I685">
        <v>0</v>
      </c>
    </row>
    <row r="686" spans="1:9" x14ac:dyDescent="0.25">
      <c r="A686" t="s">
        <v>9</v>
      </c>
      <c r="B686">
        <v>34040000</v>
      </c>
      <c r="C686" t="s">
        <v>529</v>
      </c>
      <c r="D686" t="s">
        <v>530</v>
      </c>
      <c r="E686">
        <v>0</v>
      </c>
      <c r="F686">
        <v>0</v>
      </c>
      <c r="G686">
        <v>677.96</v>
      </c>
      <c r="H686">
        <v>0</v>
      </c>
      <c r="I686">
        <v>0</v>
      </c>
    </row>
    <row r="687" spans="1:9" x14ac:dyDescent="0.25">
      <c r="A687" t="s">
        <v>12</v>
      </c>
      <c r="B687">
        <v>30097371</v>
      </c>
      <c r="C687" t="s">
        <v>10</v>
      </c>
      <c r="D687" t="s">
        <v>18</v>
      </c>
      <c r="E687">
        <v>0</v>
      </c>
      <c r="F687">
        <v>0</v>
      </c>
      <c r="G687">
        <v>969</v>
      </c>
      <c r="H687">
        <v>0</v>
      </c>
      <c r="I687">
        <v>0</v>
      </c>
    </row>
    <row r="688" spans="1:9" x14ac:dyDescent="0.25">
      <c r="A688" t="s">
        <v>9</v>
      </c>
      <c r="B688">
        <v>34842500</v>
      </c>
      <c r="C688" t="s">
        <v>138</v>
      </c>
      <c r="D688" t="s">
        <v>98</v>
      </c>
      <c r="E688">
        <v>0</v>
      </c>
      <c r="F688">
        <v>0</v>
      </c>
      <c r="G688">
        <v>133.19999999999999</v>
      </c>
      <c r="H688">
        <v>0</v>
      </c>
      <c r="I688">
        <v>0</v>
      </c>
    </row>
    <row r="689" spans="1:9" x14ac:dyDescent="0.25">
      <c r="A689" t="s">
        <v>9</v>
      </c>
      <c r="B689">
        <v>21449793</v>
      </c>
      <c r="C689" t="s">
        <v>506</v>
      </c>
      <c r="D689" t="s">
        <v>322</v>
      </c>
      <c r="E689">
        <v>0</v>
      </c>
      <c r="F689">
        <v>11</v>
      </c>
      <c r="G689">
        <v>249</v>
      </c>
      <c r="H689">
        <v>0</v>
      </c>
      <c r="I689">
        <v>9942</v>
      </c>
    </row>
    <row r="690" spans="1:9" x14ac:dyDescent="0.25">
      <c r="A690" t="s">
        <v>12</v>
      </c>
      <c r="B690">
        <v>39993827</v>
      </c>
      <c r="C690" t="s">
        <v>97</v>
      </c>
      <c r="D690" t="s">
        <v>528</v>
      </c>
      <c r="E690">
        <v>0</v>
      </c>
      <c r="F690">
        <v>0</v>
      </c>
      <c r="G690">
        <v>179.8</v>
      </c>
      <c r="H690">
        <v>0</v>
      </c>
      <c r="I690">
        <v>0</v>
      </c>
    </row>
    <row r="691" spans="1:9" x14ac:dyDescent="0.25">
      <c r="A691" t="s">
        <v>9</v>
      </c>
      <c r="B691">
        <v>38157125</v>
      </c>
      <c r="C691" t="s">
        <v>88</v>
      </c>
      <c r="D691" t="s">
        <v>78</v>
      </c>
      <c r="E691">
        <v>0</v>
      </c>
      <c r="F691">
        <v>0</v>
      </c>
      <c r="G691">
        <v>588</v>
      </c>
      <c r="H691">
        <v>0</v>
      </c>
      <c r="I691">
        <v>0</v>
      </c>
    </row>
    <row r="692" spans="1:9" x14ac:dyDescent="0.25">
      <c r="A692" t="s">
        <v>9</v>
      </c>
      <c r="B692">
        <v>22996313</v>
      </c>
      <c r="C692" t="s">
        <v>44</v>
      </c>
      <c r="D692" t="s">
        <v>435</v>
      </c>
      <c r="E692">
        <v>0</v>
      </c>
      <c r="F692">
        <v>0</v>
      </c>
      <c r="G692">
        <v>574</v>
      </c>
      <c r="H692">
        <v>0</v>
      </c>
      <c r="I692">
        <v>0</v>
      </c>
    </row>
    <row r="693" spans="1:9" x14ac:dyDescent="0.25">
      <c r="A693" t="s">
        <v>9</v>
      </c>
      <c r="B693">
        <v>32747322</v>
      </c>
      <c r="C693" t="s">
        <v>69</v>
      </c>
      <c r="D693" t="s">
        <v>53</v>
      </c>
      <c r="E693">
        <v>0</v>
      </c>
      <c r="F693">
        <v>0</v>
      </c>
      <c r="G693">
        <v>155.76</v>
      </c>
      <c r="H693">
        <v>0</v>
      </c>
      <c r="I693">
        <v>429</v>
      </c>
    </row>
    <row r="694" spans="1:9" x14ac:dyDescent="0.25">
      <c r="A694" t="s">
        <v>39</v>
      </c>
      <c r="B694">
        <v>39411035</v>
      </c>
      <c r="C694" t="s">
        <v>531</v>
      </c>
      <c r="D694" t="s">
        <v>497</v>
      </c>
      <c r="E694">
        <v>0</v>
      </c>
      <c r="F694">
        <v>0</v>
      </c>
      <c r="G694">
        <v>383.47</v>
      </c>
      <c r="H694">
        <v>0</v>
      </c>
      <c r="I694">
        <v>0</v>
      </c>
    </row>
    <row r="695" spans="1:9" x14ac:dyDescent="0.25">
      <c r="A695" t="s">
        <v>12</v>
      </c>
      <c r="B695">
        <v>37215692</v>
      </c>
      <c r="C695" t="s">
        <v>403</v>
      </c>
      <c r="D695" t="s">
        <v>404</v>
      </c>
      <c r="E695">
        <v>0</v>
      </c>
      <c r="F695">
        <v>0</v>
      </c>
      <c r="G695">
        <v>267.3</v>
      </c>
      <c r="H695">
        <v>0</v>
      </c>
      <c r="I695">
        <v>1321</v>
      </c>
    </row>
    <row r="696" spans="1:9" x14ac:dyDescent="0.25">
      <c r="A696" t="s">
        <v>9</v>
      </c>
      <c r="B696">
        <v>34872782</v>
      </c>
      <c r="C696" t="s">
        <v>532</v>
      </c>
      <c r="D696" t="s">
        <v>18</v>
      </c>
      <c r="E696">
        <v>0</v>
      </c>
      <c r="F696">
        <v>0</v>
      </c>
      <c r="G696">
        <v>555</v>
      </c>
      <c r="H696">
        <v>0</v>
      </c>
      <c r="I696">
        <v>0</v>
      </c>
    </row>
    <row r="697" spans="1:9" x14ac:dyDescent="0.25">
      <c r="A697" t="s">
        <v>9</v>
      </c>
      <c r="B697">
        <v>21242130</v>
      </c>
      <c r="C697" t="s">
        <v>116</v>
      </c>
      <c r="D697" t="s">
        <v>117</v>
      </c>
      <c r="E697">
        <v>0</v>
      </c>
      <c r="F697">
        <v>0</v>
      </c>
      <c r="G697">
        <v>560.4</v>
      </c>
      <c r="H697">
        <v>0</v>
      </c>
      <c r="I697">
        <v>1254</v>
      </c>
    </row>
    <row r="698" spans="1:9" x14ac:dyDescent="0.25">
      <c r="A698" t="s">
        <v>12</v>
      </c>
      <c r="B698">
        <v>41134910</v>
      </c>
      <c r="C698" t="s">
        <v>533</v>
      </c>
      <c r="D698" t="s">
        <v>534</v>
      </c>
      <c r="E698">
        <v>0</v>
      </c>
      <c r="F698">
        <v>0</v>
      </c>
      <c r="G698">
        <v>516</v>
      </c>
      <c r="H698">
        <v>0</v>
      </c>
      <c r="I698">
        <v>0</v>
      </c>
    </row>
    <row r="699" spans="1:9" x14ac:dyDescent="0.25">
      <c r="A699" t="s">
        <v>12</v>
      </c>
      <c r="B699">
        <v>18429375</v>
      </c>
      <c r="C699" t="s">
        <v>535</v>
      </c>
      <c r="D699" t="s">
        <v>536</v>
      </c>
      <c r="E699">
        <v>0</v>
      </c>
      <c r="F699">
        <v>1</v>
      </c>
      <c r="G699">
        <v>225</v>
      </c>
      <c r="H699">
        <v>0</v>
      </c>
      <c r="I699">
        <v>3375</v>
      </c>
    </row>
    <row r="700" spans="1:9" x14ac:dyDescent="0.25">
      <c r="A700" t="s">
        <v>9</v>
      </c>
      <c r="B700">
        <v>26827222</v>
      </c>
      <c r="C700" t="s">
        <v>396</v>
      </c>
      <c r="D700" t="s">
        <v>537</v>
      </c>
      <c r="E700">
        <v>0</v>
      </c>
      <c r="F700">
        <v>0</v>
      </c>
      <c r="G700">
        <v>188.46</v>
      </c>
      <c r="H700">
        <v>0</v>
      </c>
      <c r="I700">
        <v>893</v>
      </c>
    </row>
    <row r="701" spans="1:9" x14ac:dyDescent="0.25">
      <c r="A701" t="s">
        <v>36</v>
      </c>
      <c r="B701">
        <v>38091383</v>
      </c>
      <c r="C701" t="s">
        <v>538</v>
      </c>
      <c r="D701" t="s">
        <v>80</v>
      </c>
      <c r="E701">
        <v>0</v>
      </c>
      <c r="F701">
        <v>0</v>
      </c>
      <c r="G701">
        <v>1610</v>
      </c>
      <c r="H701">
        <v>0</v>
      </c>
      <c r="I701">
        <v>0</v>
      </c>
    </row>
    <row r="702" spans="1:9" x14ac:dyDescent="0.25">
      <c r="A702" t="s">
        <v>9</v>
      </c>
      <c r="B702">
        <v>16000365</v>
      </c>
      <c r="C702" t="s">
        <v>539</v>
      </c>
      <c r="D702" t="s">
        <v>540</v>
      </c>
      <c r="E702">
        <v>0</v>
      </c>
      <c r="F702">
        <v>4</v>
      </c>
      <c r="G702">
        <v>340.16</v>
      </c>
      <c r="H702">
        <v>0</v>
      </c>
      <c r="I702">
        <v>296</v>
      </c>
    </row>
    <row r="703" spans="1:9" x14ac:dyDescent="0.25">
      <c r="A703" t="s">
        <v>12</v>
      </c>
      <c r="B703">
        <v>32575359</v>
      </c>
      <c r="C703" t="s">
        <v>292</v>
      </c>
      <c r="D703" t="s">
        <v>304</v>
      </c>
      <c r="E703">
        <v>0</v>
      </c>
      <c r="F703">
        <v>0</v>
      </c>
      <c r="G703">
        <v>351.3</v>
      </c>
      <c r="H703">
        <v>0</v>
      </c>
      <c r="I703">
        <v>0</v>
      </c>
    </row>
    <row r="704" spans="1:9" x14ac:dyDescent="0.25">
      <c r="A704" t="s">
        <v>9</v>
      </c>
      <c r="B704">
        <v>10452977</v>
      </c>
      <c r="C704" t="s">
        <v>541</v>
      </c>
      <c r="D704" t="s">
        <v>542</v>
      </c>
      <c r="E704">
        <v>1</v>
      </c>
      <c r="F704">
        <v>1</v>
      </c>
      <c r="G704">
        <v>2444</v>
      </c>
      <c r="H704">
        <v>0</v>
      </c>
      <c r="I704">
        <v>0</v>
      </c>
    </row>
    <row r="705" spans="1:9" x14ac:dyDescent="0.25">
      <c r="A705" t="s">
        <v>9</v>
      </c>
      <c r="B705">
        <v>41345200</v>
      </c>
      <c r="C705" t="s">
        <v>426</v>
      </c>
      <c r="D705" t="s">
        <v>11</v>
      </c>
      <c r="E705">
        <v>0</v>
      </c>
      <c r="F705">
        <v>0</v>
      </c>
      <c r="G705">
        <v>1383</v>
      </c>
      <c r="H705">
        <v>0</v>
      </c>
      <c r="I705">
        <v>0</v>
      </c>
    </row>
    <row r="706" spans="1:9" x14ac:dyDescent="0.25">
      <c r="A706" t="s">
        <v>12</v>
      </c>
      <c r="B706">
        <v>25685507</v>
      </c>
      <c r="C706" t="s">
        <v>543</v>
      </c>
      <c r="D706" t="s">
        <v>544</v>
      </c>
      <c r="E706">
        <v>5</v>
      </c>
      <c r="F706">
        <v>1</v>
      </c>
      <c r="G706">
        <v>221.6</v>
      </c>
      <c r="H706">
        <v>0</v>
      </c>
      <c r="I706">
        <v>442</v>
      </c>
    </row>
    <row r="707" spans="1:9" x14ac:dyDescent="0.25">
      <c r="A707" t="s">
        <v>12</v>
      </c>
      <c r="B707">
        <v>39032027</v>
      </c>
      <c r="C707" t="s">
        <v>10</v>
      </c>
      <c r="D707" t="s">
        <v>18</v>
      </c>
      <c r="E707">
        <v>0</v>
      </c>
      <c r="F707">
        <v>0</v>
      </c>
      <c r="G707">
        <v>1287</v>
      </c>
      <c r="H707">
        <v>0</v>
      </c>
      <c r="I707">
        <v>0</v>
      </c>
    </row>
    <row r="708" spans="1:9" x14ac:dyDescent="0.25">
      <c r="A708" t="s">
        <v>9</v>
      </c>
      <c r="B708">
        <v>26166025</v>
      </c>
      <c r="C708" t="s">
        <v>545</v>
      </c>
      <c r="D708" t="s">
        <v>16</v>
      </c>
      <c r="E708">
        <v>0</v>
      </c>
      <c r="F708">
        <v>0</v>
      </c>
      <c r="G708">
        <v>457</v>
      </c>
      <c r="H708">
        <v>0</v>
      </c>
      <c r="I708">
        <v>0</v>
      </c>
    </row>
    <row r="709" spans="1:9" x14ac:dyDescent="0.25">
      <c r="A709" t="s">
        <v>9</v>
      </c>
      <c r="B709">
        <v>16461749</v>
      </c>
      <c r="C709" t="s">
        <v>22</v>
      </c>
      <c r="D709" t="s">
        <v>23</v>
      </c>
      <c r="E709">
        <v>0</v>
      </c>
      <c r="F709">
        <v>0</v>
      </c>
      <c r="G709">
        <v>267.43</v>
      </c>
      <c r="H709">
        <v>0</v>
      </c>
      <c r="I709">
        <v>468</v>
      </c>
    </row>
    <row r="710" spans="1:9" x14ac:dyDescent="0.25">
      <c r="A710" t="s">
        <v>9</v>
      </c>
      <c r="B710">
        <v>10567572</v>
      </c>
      <c r="C710" t="s">
        <v>135</v>
      </c>
      <c r="D710" t="s">
        <v>177</v>
      </c>
      <c r="E710">
        <v>4</v>
      </c>
      <c r="F710">
        <v>4</v>
      </c>
      <c r="G710">
        <v>178</v>
      </c>
      <c r="H710">
        <v>0</v>
      </c>
      <c r="I710">
        <v>356</v>
      </c>
    </row>
    <row r="711" spans="1:9" x14ac:dyDescent="0.25">
      <c r="A711" t="s">
        <v>12</v>
      </c>
      <c r="B711">
        <v>7715419</v>
      </c>
      <c r="C711" t="s">
        <v>292</v>
      </c>
      <c r="D711" t="s">
        <v>25</v>
      </c>
      <c r="E711">
        <v>0</v>
      </c>
      <c r="F711">
        <v>0</v>
      </c>
      <c r="G711">
        <v>335.76</v>
      </c>
      <c r="H711">
        <v>0</v>
      </c>
      <c r="I711">
        <v>3329</v>
      </c>
    </row>
    <row r="712" spans="1:9" x14ac:dyDescent="0.25">
      <c r="A712" t="s">
        <v>12</v>
      </c>
      <c r="B712">
        <v>41391616</v>
      </c>
      <c r="C712" t="s">
        <v>10</v>
      </c>
      <c r="D712" t="s">
        <v>11</v>
      </c>
      <c r="E712">
        <v>0</v>
      </c>
      <c r="F712">
        <v>0</v>
      </c>
      <c r="G712">
        <v>867</v>
      </c>
      <c r="H712">
        <v>0</v>
      </c>
      <c r="I712">
        <v>0</v>
      </c>
    </row>
    <row r="713" spans="1:9" x14ac:dyDescent="0.25">
      <c r="A713" t="s">
        <v>36</v>
      </c>
      <c r="B713">
        <v>33382964</v>
      </c>
      <c r="C713" t="s">
        <v>391</v>
      </c>
      <c r="D713" t="s">
        <v>18</v>
      </c>
      <c r="E713">
        <v>0</v>
      </c>
      <c r="F713">
        <v>0</v>
      </c>
      <c r="G713">
        <v>1677</v>
      </c>
      <c r="H713">
        <v>0</v>
      </c>
      <c r="I713">
        <v>0</v>
      </c>
    </row>
    <row r="714" spans="1:9" x14ac:dyDescent="0.25">
      <c r="A714" t="s">
        <v>9</v>
      </c>
      <c r="B714">
        <v>19152146</v>
      </c>
      <c r="C714" t="s">
        <v>365</v>
      </c>
      <c r="D714" t="s">
        <v>306</v>
      </c>
      <c r="E714">
        <v>0</v>
      </c>
      <c r="F714">
        <v>1</v>
      </c>
      <c r="G714">
        <v>392.56</v>
      </c>
      <c r="H714">
        <v>0</v>
      </c>
      <c r="I714">
        <v>1484</v>
      </c>
    </row>
    <row r="715" spans="1:9" x14ac:dyDescent="0.25">
      <c r="A715" t="s">
        <v>9</v>
      </c>
      <c r="B715">
        <v>33368117</v>
      </c>
      <c r="C715" t="s">
        <v>546</v>
      </c>
      <c r="D715" t="s">
        <v>20</v>
      </c>
      <c r="E715">
        <v>0</v>
      </c>
      <c r="F715">
        <v>0</v>
      </c>
      <c r="G715">
        <v>399</v>
      </c>
      <c r="H715">
        <v>0</v>
      </c>
      <c r="I715">
        <v>0</v>
      </c>
    </row>
    <row r="716" spans="1:9" x14ac:dyDescent="0.25">
      <c r="A716" t="s">
        <v>12</v>
      </c>
      <c r="B716">
        <v>28308155</v>
      </c>
      <c r="C716" t="s">
        <v>547</v>
      </c>
      <c r="D716" t="s">
        <v>548</v>
      </c>
      <c r="E716">
        <v>1</v>
      </c>
      <c r="F716">
        <v>1</v>
      </c>
      <c r="G716">
        <v>254.73</v>
      </c>
      <c r="H716">
        <v>0</v>
      </c>
      <c r="I716">
        <v>228</v>
      </c>
    </row>
    <row r="717" spans="1:9" x14ac:dyDescent="0.25">
      <c r="A717" t="s">
        <v>9</v>
      </c>
      <c r="B717">
        <v>37211272</v>
      </c>
      <c r="C717" t="s">
        <v>549</v>
      </c>
      <c r="D717" t="s">
        <v>20</v>
      </c>
      <c r="E717">
        <v>0</v>
      </c>
      <c r="F717">
        <v>0</v>
      </c>
      <c r="G717">
        <v>747</v>
      </c>
      <c r="H717">
        <v>0</v>
      </c>
      <c r="I717">
        <v>0</v>
      </c>
    </row>
    <row r="718" spans="1:9" x14ac:dyDescent="0.25">
      <c r="A718" t="s">
        <v>9</v>
      </c>
      <c r="B718">
        <v>14559448</v>
      </c>
      <c r="C718" t="s">
        <v>69</v>
      </c>
      <c r="D718" t="s">
        <v>120</v>
      </c>
      <c r="E718">
        <v>0</v>
      </c>
      <c r="F718">
        <v>0</v>
      </c>
      <c r="G718">
        <v>184.16</v>
      </c>
      <c r="H718">
        <v>0</v>
      </c>
      <c r="I718">
        <v>744</v>
      </c>
    </row>
    <row r="719" spans="1:9" x14ac:dyDescent="0.25">
      <c r="A719" t="s">
        <v>12</v>
      </c>
      <c r="B719">
        <v>13062700</v>
      </c>
      <c r="C719" t="s">
        <v>289</v>
      </c>
      <c r="D719" t="s">
        <v>390</v>
      </c>
      <c r="E719">
        <v>4</v>
      </c>
      <c r="F719">
        <v>2</v>
      </c>
      <c r="G719">
        <v>1011</v>
      </c>
      <c r="H719">
        <v>0</v>
      </c>
      <c r="I719">
        <v>1762</v>
      </c>
    </row>
    <row r="720" spans="1:9" x14ac:dyDescent="0.25">
      <c r="A720" t="s">
        <v>9</v>
      </c>
      <c r="B720">
        <v>19362532</v>
      </c>
      <c r="C720" t="s">
        <v>119</v>
      </c>
      <c r="D720" t="s">
        <v>120</v>
      </c>
      <c r="E720">
        <v>0</v>
      </c>
      <c r="F720">
        <v>0</v>
      </c>
      <c r="G720">
        <v>280</v>
      </c>
      <c r="H720">
        <v>728</v>
      </c>
      <c r="I720">
        <v>312</v>
      </c>
    </row>
    <row r="721" spans="1:9" x14ac:dyDescent="0.25">
      <c r="A721" t="s">
        <v>9</v>
      </c>
      <c r="B721">
        <v>34865051</v>
      </c>
      <c r="C721" t="s">
        <v>550</v>
      </c>
      <c r="D721" t="s">
        <v>18</v>
      </c>
      <c r="E721">
        <v>0</v>
      </c>
      <c r="F721">
        <v>0</v>
      </c>
      <c r="G721">
        <v>654</v>
      </c>
      <c r="H721">
        <v>0</v>
      </c>
      <c r="I721">
        <v>0</v>
      </c>
    </row>
    <row r="722" spans="1:9" x14ac:dyDescent="0.25">
      <c r="A722" t="s">
        <v>9</v>
      </c>
      <c r="B722">
        <v>33297459</v>
      </c>
      <c r="C722" t="s">
        <v>551</v>
      </c>
      <c r="D722" t="s">
        <v>18</v>
      </c>
      <c r="E722">
        <v>0</v>
      </c>
      <c r="F722">
        <v>0</v>
      </c>
      <c r="G722">
        <v>409</v>
      </c>
      <c r="H722">
        <v>0</v>
      </c>
      <c r="I722">
        <v>0</v>
      </c>
    </row>
    <row r="723" spans="1:9" x14ac:dyDescent="0.25">
      <c r="A723" t="s">
        <v>12</v>
      </c>
      <c r="B723">
        <v>17210738</v>
      </c>
      <c r="C723" t="s">
        <v>552</v>
      </c>
      <c r="D723" t="s">
        <v>553</v>
      </c>
      <c r="E723">
        <v>0</v>
      </c>
      <c r="F723">
        <v>0</v>
      </c>
      <c r="G723">
        <v>450</v>
      </c>
      <c r="H723">
        <v>0</v>
      </c>
      <c r="I723">
        <v>0</v>
      </c>
    </row>
    <row r="724" spans="1:9" x14ac:dyDescent="0.25">
      <c r="A724" t="s">
        <v>9</v>
      </c>
      <c r="B724">
        <v>31458514</v>
      </c>
      <c r="C724" t="s">
        <v>111</v>
      </c>
      <c r="D724" t="s">
        <v>112</v>
      </c>
      <c r="E724">
        <v>0</v>
      </c>
      <c r="F724">
        <v>0</v>
      </c>
      <c r="G724">
        <v>171.8</v>
      </c>
      <c r="H724">
        <v>0</v>
      </c>
      <c r="I724">
        <v>2024</v>
      </c>
    </row>
    <row r="725" spans="1:9" x14ac:dyDescent="0.25">
      <c r="A725" t="s">
        <v>9</v>
      </c>
      <c r="B725">
        <v>23445407</v>
      </c>
      <c r="C725" t="s">
        <v>87</v>
      </c>
      <c r="D725" t="s">
        <v>108</v>
      </c>
      <c r="E725">
        <v>0</v>
      </c>
      <c r="F725">
        <v>23</v>
      </c>
      <c r="G725">
        <v>181.8</v>
      </c>
      <c r="H725">
        <v>19637.25</v>
      </c>
      <c r="I725">
        <v>78549</v>
      </c>
    </row>
    <row r="726" spans="1:9" x14ac:dyDescent="0.25">
      <c r="A726" t="s">
        <v>36</v>
      </c>
      <c r="B726">
        <v>28862418</v>
      </c>
      <c r="C726" t="s">
        <v>211</v>
      </c>
      <c r="D726" t="s">
        <v>411</v>
      </c>
      <c r="E726">
        <v>0</v>
      </c>
      <c r="F726">
        <v>0</v>
      </c>
      <c r="G726">
        <v>1903.33</v>
      </c>
      <c r="H726">
        <v>0</v>
      </c>
      <c r="I726">
        <v>0</v>
      </c>
    </row>
    <row r="727" spans="1:9" x14ac:dyDescent="0.25">
      <c r="A727" t="s">
        <v>36</v>
      </c>
      <c r="B727">
        <v>37331225</v>
      </c>
      <c r="C727" t="s">
        <v>554</v>
      </c>
      <c r="D727" t="s">
        <v>555</v>
      </c>
      <c r="E727">
        <v>0</v>
      </c>
      <c r="F727">
        <v>0</v>
      </c>
      <c r="G727">
        <v>371</v>
      </c>
      <c r="H727">
        <v>0</v>
      </c>
      <c r="I727">
        <v>0</v>
      </c>
    </row>
    <row r="728" spans="1:9" x14ac:dyDescent="0.25">
      <c r="A728" t="s">
        <v>12</v>
      </c>
      <c r="B728">
        <v>21324131</v>
      </c>
      <c r="C728" t="s">
        <v>556</v>
      </c>
      <c r="D728" t="s">
        <v>557</v>
      </c>
      <c r="E728">
        <v>5</v>
      </c>
      <c r="F728">
        <v>1</v>
      </c>
      <c r="G728">
        <v>215</v>
      </c>
      <c r="H728">
        <v>0</v>
      </c>
      <c r="I728">
        <v>0</v>
      </c>
    </row>
    <row r="729" spans="1:9" x14ac:dyDescent="0.25">
      <c r="A729" t="s">
        <v>12</v>
      </c>
      <c r="B729">
        <v>9908774</v>
      </c>
      <c r="C729" t="s">
        <v>212</v>
      </c>
      <c r="D729" t="s">
        <v>237</v>
      </c>
      <c r="E729">
        <v>0</v>
      </c>
      <c r="F729">
        <v>22</v>
      </c>
      <c r="G729">
        <v>221</v>
      </c>
      <c r="H729">
        <v>0</v>
      </c>
      <c r="I729">
        <v>3094</v>
      </c>
    </row>
    <row r="730" spans="1:9" x14ac:dyDescent="0.25">
      <c r="A730" t="s">
        <v>9</v>
      </c>
      <c r="B730">
        <v>31146543</v>
      </c>
      <c r="C730" t="s">
        <v>100</v>
      </c>
      <c r="D730" t="s">
        <v>101</v>
      </c>
      <c r="E730">
        <v>0</v>
      </c>
      <c r="F730">
        <v>0</v>
      </c>
      <c r="G730">
        <v>179.56</v>
      </c>
      <c r="H730">
        <v>0</v>
      </c>
      <c r="I730">
        <v>0</v>
      </c>
    </row>
    <row r="731" spans="1:9" x14ac:dyDescent="0.25">
      <c r="A731" t="s">
        <v>12</v>
      </c>
      <c r="B731">
        <v>38220974</v>
      </c>
      <c r="C731" t="s">
        <v>77</v>
      </c>
      <c r="D731" t="s">
        <v>78</v>
      </c>
      <c r="E731">
        <v>0</v>
      </c>
      <c r="F731">
        <v>0</v>
      </c>
      <c r="G731">
        <v>636</v>
      </c>
      <c r="H731">
        <v>0</v>
      </c>
      <c r="I731">
        <v>0</v>
      </c>
    </row>
    <row r="732" spans="1:9" x14ac:dyDescent="0.25">
      <c r="A732" t="s">
        <v>36</v>
      </c>
      <c r="B732">
        <v>28575116</v>
      </c>
      <c r="C732" t="s">
        <v>538</v>
      </c>
      <c r="D732" t="s">
        <v>558</v>
      </c>
      <c r="E732">
        <v>0</v>
      </c>
      <c r="F732">
        <v>0</v>
      </c>
      <c r="G732">
        <v>2065.86</v>
      </c>
      <c r="H732">
        <v>0</v>
      </c>
      <c r="I732">
        <v>0</v>
      </c>
    </row>
    <row r="733" spans="1:9" x14ac:dyDescent="0.25">
      <c r="A733" t="s">
        <v>327</v>
      </c>
      <c r="B733">
        <v>12377675</v>
      </c>
      <c r="C733" t="s">
        <v>525</v>
      </c>
      <c r="D733" t="s">
        <v>559</v>
      </c>
      <c r="E733">
        <v>5</v>
      </c>
      <c r="F733">
        <v>87</v>
      </c>
      <c r="G733">
        <v>201.13</v>
      </c>
      <c r="H733">
        <v>0</v>
      </c>
      <c r="I733">
        <v>89113</v>
      </c>
    </row>
    <row r="734" spans="1:9" x14ac:dyDescent="0.25">
      <c r="A734" t="s">
        <v>12</v>
      </c>
      <c r="B734">
        <v>33466967</v>
      </c>
      <c r="C734" t="s">
        <v>193</v>
      </c>
      <c r="D734" t="s">
        <v>194</v>
      </c>
      <c r="E734">
        <v>0</v>
      </c>
      <c r="F734">
        <v>0</v>
      </c>
      <c r="G734">
        <v>198.44</v>
      </c>
      <c r="H734">
        <v>0</v>
      </c>
      <c r="I734">
        <v>0</v>
      </c>
    </row>
    <row r="735" spans="1:9" x14ac:dyDescent="0.25">
      <c r="A735" t="s">
        <v>9</v>
      </c>
      <c r="B735">
        <v>24792063</v>
      </c>
      <c r="C735" t="s">
        <v>560</v>
      </c>
      <c r="D735" t="s">
        <v>561</v>
      </c>
      <c r="E735">
        <v>0</v>
      </c>
      <c r="F735">
        <v>1</v>
      </c>
      <c r="G735">
        <v>1032</v>
      </c>
      <c r="H735">
        <v>0</v>
      </c>
      <c r="I735">
        <v>780</v>
      </c>
    </row>
    <row r="736" spans="1:9" x14ac:dyDescent="0.25">
      <c r="A736" t="s">
        <v>9</v>
      </c>
      <c r="B736">
        <v>34508982</v>
      </c>
      <c r="C736" t="s">
        <v>562</v>
      </c>
      <c r="D736" t="s">
        <v>20</v>
      </c>
      <c r="E736">
        <v>0</v>
      </c>
      <c r="F736">
        <v>0</v>
      </c>
      <c r="G736">
        <v>555</v>
      </c>
      <c r="H736">
        <v>0</v>
      </c>
      <c r="I736">
        <v>0</v>
      </c>
    </row>
    <row r="737" spans="1:9" x14ac:dyDescent="0.25">
      <c r="A737" t="s">
        <v>9</v>
      </c>
      <c r="B737">
        <v>27046470</v>
      </c>
      <c r="C737" t="s">
        <v>86</v>
      </c>
      <c r="D737" t="s">
        <v>399</v>
      </c>
      <c r="E737">
        <v>0</v>
      </c>
      <c r="F737">
        <v>0</v>
      </c>
      <c r="G737">
        <v>373</v>
      </c>
      <c r="H737">
        <v>0</v>
      </c>
      <c r="I737">
        <v>0</v>
      </c>
    </row>
    <row r="738" spans="1:9" x14ac:dyDescent="0.25">
      <c r="A738" t="s">
        <v>12</v>
      </c>
      <c r="B738">
        <v>27543309</v>
      </c>
      <c r="C738" t="s">
        <v>481</v>
      </c>
      <c r="D738" t="s">
        <v>563</v>
      </c>
      <c r="E738">
        <v>5</v>
      </c>
      <c r="F738">
        <v>8</v>
      </c>
      <c r="G738">
        <v>384.7</v>
      </c>
      <c r="H738">
        <v>0</v>
      </c>
      <c r="I738">
        <v>7576</v>
      </c>
    </row>
    <row r="739" spans="1:9" x14ac:dyDescent="0.25">
      <c r="A739" t="s">
        <v>9</v>
      </c>
      <c r="B739">
        <v>16000407</v>
      </c>
      <c r="C739" t="s">
        <v>539</v>
      </c>
      <c r="D739" t="s">
        <v>540</v>
      </c>
      <c r="E739">
        <v>0</v>
      </c>
      <c r="F739">
        <v>0</v>
      </c>
      <c r="G739">
        <v>351</v>
      </c>
      <c r="H739">
        <v>0</v>
      </c>
      <c r="I739">
        <v>324</v>
      </c>
    </row>
    <row r="740" spans="1:9" x14ac:dyDescent="0.25">
      <c r="A740" t="s">
        <v>12</v>
      </c>
      <c r="B740">
        <v>35417491</v>
      </c>
      <c r="C740" t="s">
        <v>77</v>
      </c>
      <c r="D740" t="s">
        <v>98</v>
      </c>
      <c r="E740">
        <v>0</v>
      </c>
      <c r="F740">
        <v>0</v>
      </c>
      <c r="G740">
        <v>267.39999999999998</v>
      </c>
      <c r="H740">
        <v>0</v>
      </c>
      <c r="I740">
        <v>0</v>
      </c>
    </row>
    <row r="741" spans="1:9" x14ac:dyDescent="0.25">
      <c r="A741" t="s">
        <v>39</v>
      </c>
      <c r="B741">
        <v>26037631</v>
      </c>
      <c r="C741" t="s">
        <v>564</v>
      </c>
      <c r="D741" t="s">
        <v>521</v>
      </c>
      <c r="E741">
        <v>0</v>
      </c>
      <c r="F741">
        <v>1</v>
      </c>
      <c r="G741">
        <v>434</v>
      </c>
      <c r="H741">
        <v>0</v>
      </c>
      <c r="I741">
        <v>866</v>
      </c>
    </row>
    <row r="742" spans="1:9" x14ac:dyDescent="0.25">
      <c r="A742" t="s">
        <v>9</v>
      </c>
      <c r="B742">
        <v>38319481</v>
      </c>
      <c r="C742" t="s">
        <v>360</v>
      </c>
      <c r="D742" t="s">
        <v>361</v>
      </c>
      <c r="E742">
        <v>0</v>
      </c>
      <c r="F742">
        <v>0</v>
      </c>
      <c r="G742">
        <v>323</v>
      </c>
      <c r="H742">
        <v>33.409999999999997</v>
      </c>
      <c r="I742">
        <v>969</v>
      </c>
    </row>
    <row r="743" spans="1:9" x14ac:dyDescent="0.25">
      <c r="A743" t="s">
        <v>36</v>
      </c>
      <c r="B743">
        <v>8470487</v>
      </c>
      <c r="C743" t="s">
        <v>565</v>
      </c>
      <c r="D743" t="s">
        <v>566</v>
      </c>
      <c r="E743">
        <v>4</v>
      </c>
      <c r="F743">
        <v>8</v>
      </c>
      <c r="G743">
        <v>701.86</v>
      </c>
      <c r="H743">
        <v>0</v>
      </c>
      <c r="I743">
        <v>5485</v>
      </c>
    </row>
    <row r="744" spans="1:9" x14ac:dyDescent="0.25">
      <c r="A744" t="s">
        <v>9</v>
      </c>
      <c r="B744">
        <v>37154566</v>
      </c>
      <c r="C744" t="s">
        <v>285</v>
      </c>
      <c r="D744" t="s">
        <v>18</v>
      </c>
      <c r="E744">
        <v>0</v>
      </c>
      <c r="F744">
        <v>0</v>
      </c>
      <c r="G744">
        <v>579</v>
      </c>
      <c r="H744">
        <v>0</v>
      </c>
      <c r="I744">
        <v>0</v>
      </c>
    </row>
    <row r="745" spans="1:9" x14ac:dyDescent="0.25">
      <c r="A745" t="s">
        <v>9</v>
      </c>
      <c r="B745">
        <v>16887396</v>
      </c>
      <c r="C745" t="s">
        <v>221</v>
      </c>
      <c r="D745" t="s">
        <v>222</v>
      </c>
      <c r="E745">
        <v>0</v>
      </c>
      <c r="F745">
        <v>0</v>
      </c>
      <c r="G745">
        <v>189.96</v>
      </c>
      <c r="H745">
        <v>0</v>
      </c>
      <c r="I745">
        <v>380</v>
      </c>
    </row>
    <row r="746" spans="1:9" x14ac:dyDescent="0.25">
      <c r="A746" t="s">
        <v>36</v>
      </c>
      <c r="B746">
        <v>37072301</v>
      </c>
      <c r="C746" t="s">
        <v>437</v>
      </c>
      <c r="D746" t="s">
        <v>18</v>
      </c>
      <c r="E746">
        <v>0</v>
      </c>
      <c r="F746">
        <v>0</v>
      </c>
      <c r="G746">
        <v>2802</v>
      </c>
      <c r="H746">
        <v>0</v>
      </c>
      <c r="I746">
        <v>0</v>
      </c>
    </row>
    <row r="747" spans="1:9" x14ac:dyDescent="0.25">
      <c r="A747" t="s">
        <v>9</v>
      </c>
      <c r="B747">
        <v>32352511</v>
      </c>
      <c r="C747" t="s">
        <v>270</v>
      </c>
      <c r="D747" t="s">
        <v>98</v>
      </c>
      <c r="E747">
        <v>0</v>
      </c>
      <c r="F747">
        <v>1</v>
      </c>
      <c r="G747">
        <v>117.3</v>
      </c>
      <c r="H747">
        <v>0</v>
      </c>
      <c r="I747">
        <v>119</v>
      </c>
    </row>
    <row r="748" spans="1:9" x14ac:dyDescent="0.25">
      <c r="A748" t="s">
        <v>9</v>
      </c>
      <c r="B748">
        <v>40783824</v>
      </c>
      <c r="C748" t="s">
        <v>132</v>
      </c>
      <c r="D748" t="s">
        <v>47</v>
      </c>
      <c r="E748">
        <v>0</v>
      </c>
      <c r="F748">
        <v>0</v>
      </c>
      <c r="G748">
        <v>1029</v>
      </c>
      <c r="H748">
        <v>0</v>
      </c>
      <c r="I748">
        <v>0</v>
      </c>
    </row>
    <row r="749" spans="1:9" x14ac:dyDescent="0.25">
      <c r="A749" t="s">
        <v>9</v>
      </c>
      <c r="B749">
        <v>41315028</v>
      </c>
      <c r="C749" t="s">
        <v>567</v>
      </c>
      <c r="D749" t="s">
        <v>11</v>
      </c>
      <c r="E749">
        <v>0</v>
      </c>
      <c r="F749">
        <v>0</v>
      </c>
      <c r="G749">
        <v>719</v>
      </c>
      <c r="H749">
        <v>0</v>
      </c>
      <c r="I749">
        <v>0</v>
      </c>
    </row>
    <row r="750" spans="1:9" x14ac:dyDescent="0.25">
      <c r="A750" t="s">
        <v>9</v>
      </c>
      <c r="B750">
        <v>41314468</v>
      </c>
      <c r="C750" t="s">
        <v>568</v>
      </c>
      <c r="D750" t="s">
        <v>11</v>
      </c>
      <c r="E750">
        <v>0</v>
      </c>
      <c r="F750">
        <v>0</v>
      </c>
      <c r="G750">
        <v>519</v>
      </c>
      <c r="H750">
        <v>0</v>
      </c>
      <c r="I750">
        <v>0</v>
      </c>
    </row>
    <row r="751" spans="1:9" x14ac:dyDescent="0.25">
      <c r="A751" t="s">
        <v>12</v>
      </c>
      <c r="B751">
        <v>34870886</v>
      </c>
      <c r="C751" t="s">
        <v>10</v>
      </c>
      <c r="D751" t="s">
        <v>18</v>
      </c>
      <c r="E751">
        <v>0</v>
      </c>
      <c r="F751">
        <v>0</v>
      </c>
      <c r="G751">
        <v>399</v>
      </c>
      <c r="H751">
        <v>0</v>
      </c>
      <c r="I751">
        <v>0</v>
      </c>
    </row>
    <row r="752" spans="1:9" x14ac:dyDescent="0.25">
      <c r="A752" t="s">
        <v>9</v>
      </c>
      <c r="B752">
        <v>41345216</v>
      </c>
      <c r="C752" t="s">
        <v>426</v>
      </c>
      <c r="D752" t="s">
        <v>11</v>
      </c>
      <c r="E752">
        <v>0</v>
      </c>
      <c r="F752">
        <v>0</v>
      </c>
      <c r="G752">
        <v>1383</v>
      </c>
      <c r="H752">
        <v>0</v>
      </c>
      <c r="I752">
        <v>0</v>
      </c>
    </row>
    <row r="753" spans="1:9" x14ac:dyDescent="0.25">
      <c r="A753" t="s">
        <v>9</v>
      </c>
      <c r="B753">
        <v>13259117</v>
      </c>
      <c r="C753" t="s">
        <v>69</v>
      </c>
      <c r="D753" t="s">
        <v>113</v>
      </c>
      <c r="E753">
        <v>5</v>
      </c>
      <c r="F753">
        <v>4</v>
      </c>
      <c r="G753">
        <v>729</v>
      </c>
      <c r="H753">
        <v>4374</v>
      </c>
      <c r="I753">
        <v>2187</v>
      </c>
    </row>
    <row r="754" spans="1:9" x14ac:dyDescent="0.25">
      <c r="A754" t="s">
        <v>9</v>
      </c>
      <c r="B754">
        <v>32173974</v>
      </c>
      <c r="C754" t="s">
        <v>135</v>
      </c>
      <c r="D754" t="s">
        <v>237</v>
      </c>
      <c r="E754">
        <v>0</v>
      </c>
      <c r="F754">
        <v>0</v>
      </c>
      <c r="G754">
        <v>161.66</v>
      </c>
      <c r="H754">
        <v>0</v>
      </c>
      <c r="I754">
        <v>0</v>
      </c>
    </row>
    <row r="755" spans="1:9" x14ac:dyDescent="0.25">
      <c r="A755" t="s">
        <v>9</v>
      </c>
      <c r="B755">
        <v>15946487</v>
      </c>
      <c r="C755" t="s">
        <v>148</v>
      </c>
      <c r="D755" t="s">
        <v>195</v>
      </c>
      <c r="E755">
        <v>0</v>
      </c>
      <c r="F755">
        <v>11</v>
      </c>
      <c r="G755">
        <v>1130.06</v>
      </c>
      <c r="H755">
        <v>0</v>
      </c>
      <c r="I755">
        <v>96999</v>
      </c>
    </row>
    <row r="756" spans="1:9" x14ac:dyDescent="0.25">
      <c r="A756" t="s">
        <v>12</v>
      </c>
      <c r="B756">
        <v>17789842</v>
      </c>
      <c r="C756" t="s">
        <v>338</v>
      </c>
      <c r="D756" t="s">
        <v>569</v>
      </c>
      <c r="E756">
        <v>0</v>
      </c>
      <c r="F756">
        <v>0</v>
      </c>
      <c r="G756">
        <v>1196.6600000000001</v>
      </c>
      <c r="H756">
        <v>0</v>
      </c>
      <c r="I756">
        <v>3600</v>
      </c>
    </row>
    <row r="757" spans="1:9" x14ac:dyDescent="0.25">
      <c r="A757" t="s">
        <v>9</v>
      </c>
      <c r="B757">
        <v>15550585</v>
      </c>
      <c r="C757" t="s">
        <v>139</v>
      </c>
      <c r="D757" t="s">
        <v>265</v>
      </c>
      <c r="E757">
        <v>0</v>
      </c>
      <c r="F757">
        <v>0</v>
      </c>
      <c r="G757">
        <v>583.4</v>
      </c>
      <c r="H757">
        <v>0</v>
      </c>
      <c r="I757">
        <v>1122</v>
      </c>
    </row>
    <row r="758" spans="1:9" x14ac:dyDescent="0.25">
      <c r="A758" t="s">
        <v>12</v>
      </c>
      <c r="B758">
        <v>11919451</v>
      </c>
      <c r="C758" t="s">
        <v>121</v>
      </c>
      <c r="D758" t="s">
        <v>122</v>
      </c>
      <c r="E758">
        <v>0</v>
      </c>
      <c r="F758">
        <v>1</v>
      </c>
      <c r="G758">
        <v>196</v>
      </c>
      <c r="H758">
        <v>0</v>
      </c>
      <c r="I758">
        <v>784</v>
      </c>
    </row>
    <row r="759" spans="1:9" x14ac:dyDescent="0.25">
      <c r="A759" t="s">
        <v>9</v>
      </c>
      <c r="B759">
        <v>37210886</v>
      </c>
      <c r="C759" t="s">
        <v>570</v>
      </c>
      <c r="D759" t="s">
        <v>20</v>
      </c>
      <c r="E759">
        <v>0</v>
      </c>
      <c r="F759">
        <v>0</v>
      </c>
      <c r="G759">
        <v>498</v>
      </c>
      <c r="H759">
        <v>0</v>
      </c>
      <c r="I759">
        <v>0</v>
      </c>
    </row>
    <row r="760" spans="1:9" x14ac:dyDescent="0.25">
      <c r="A760" t="s">
        <v>9</v>
      </c>
      <c r="B760">
        <v>27046487</v>
      </c>
      <c r="C760" t="s">
        <v>258</v>
      </c>
      <c r="D760" t="s">
        <v>399</v>
      </c>
      <c r="E760">
        <v>0</v>
      </c>
      <c r="F760">
        <v>0</v>
      </c>
      <c r="G760">
        <v>501</v>
      </c>
      <c r="H760">
        <v>0</v>
      </c>
      <c r="I760">
        <v>0</v>
      </c>
    </row>
    <row r="761" spans="1:9" x14ac:dyDescent="0.25">
      <c r="A761" t="s">
        <v>12</v>
      </c>
      <c r="B761">
        <v>33131509</v>
      </c>
      <c r="C761" t="s">
        <v>226</v>
      </c>
      <c r="D761" t="s">
        <v>101</v>
      </c>
      <c r="E761">
        <v>0</v>
      </c>
      <c r="F761">
        <v>0</v>
      </c>
      <c r="G761">
        <v>508.5</v>
      </c>
      <c r="H761">
        <v>0</v>
      </c>
      <c r="I761">
        <v>0</v>
      </c>
    </row>
    <row r="762" spans="1:9" x14ac:dyDescent="0.25">
      <c r="A762" t="s">
        <v>9</v>
      </c>
      <c r="B762">
        <v>34508961</v>
      </c>
      <c r="C762" t="s">
        <v>134</v>
      </c>
      <c r="D762" t="s">
        <v>20</v>
      </c>
      <c r="E762">
        <v>0</v>
      </c>
      <c r="F762">
        <v>0</v>
      </c>
      <c r="G762">
        <v>399</v>
      </c>
      <c r="H762">
        <v>0</v>
      </c>
      <c r="I762">
        <v>0</v>
      </c>
    </row>
    <row r="763" spans="1:9" x14ac:dyDescent="0.25">
      <c r="A763" t="s">
        <v>12</v>
      </c>
      <c r="B763">
        <v>39032047</v>
      </c>
      <c r="C763" t="s">
        <v>10</v>
      </c>
      <c r="D763" t="s">
        <v>18</v>
      </c>
      <c r="E763">
        <v>0</v>
      </c>
      <c r="F763">
        <v>0</v>
      </c>
      <c r="G763">
        <v>1347</v>
      </c>
      <c r="H763">
        <v>0</v>
      </c>
      <c r="I763">
        <v>0</v>
      </c>
    </row>
    <row r="764" spans="1:9" x14ac:dyDescent="0.25">
      <c r="A764" t="s">
        <v>9</v>
      </c>
      <c r="B764">
        <v>37168153</v>
      </c>
      <c r="C764" t="s">
        <v>571</v>
      </c>
      <c r="D764" t="s">
        <v>18</v>
      </c>
      <c r="E764">
        <v>0</v>
      </c>
      <c r="F764">
        <v>0</v>
      </c>
      <c r="G764">
        <v>399</v>
      </c>
      <c r="H764">
        <v>0</v>
      </c>
      <c r="I764">
        <v>0</v>
      </c>
    </row>
    <row r="765" spans="1:9" x14ac:dyDescent="0.25">
      <c r="A765" t="s">
        <v>9</v>
      </c>
      <c r="B765">
        <v>40155416</v>
      </c>
      <c r="C765" t="s">
        <v>572</v>
      </c>
      <c r="D765" t="s">
        <v>573</v>
      </c>
      <c r="E765">
        <v>0</v>
      </c>
      <c r="F765">
        <v>0</v>
      </c>
      <c r="G765">
        <v>249</v>
      </c>
      <c r="H765">
        <v>2905</v>
      </c>
      <c r="I765">
        <v>1245</v>
      </c>
    </row>
    <row r="766" spans="1:9" x14ac:dyDescent="0.25">
      <c r="A766" t="s">
        <v>12</v>
      </c>
      <c r="B766">
        <v>41402333</v>
      </c>
      <c r="C766" t="s">
        <v>10</v>
      </c>
      <c r="D766" t="s">
        <v>11</v>
      </c>
      <c r="E766">
        <v>0</v>
      </c>
      <c r="F766">
        <v>0</v>
      </c>
      <c r="G766">
        <v>849</v>
      </c>
      <c r="H766">
        <v>0</v>
      </c>
      <c r="I766">
        <v>0</v>
      </c>
    </row>
    <row r="767" spans="1:9" x14ac:dyDescent="0.25">
      <c r="A767" t="s">
        <v>9</v>
      </c>
      <c r="B767">
        <v>15447925</v>
      </c>
      <c r="C767" t="s">
        <v>418</v>
      </c>
      <c r="D767" t="s">
        <v>419</v>
      </c>
      <c r="E767">
        <v>0</v>
      </c>
      <c r="F767">
        <v>1</v>
      </c>
      <c r="G767">
        <v>502.06</v>
      </c>
      <c r="H767">
        <v>0</v>
      </c>
      <c r="I767">
        <v>1512</v>
      </c>
    </row>
    <row r="768" spans="1:9" x14ac:dyDescent="0.25">
      <c r="A768" t="s">
        <v>36</v>
      </c>
      <c r="B768">
        <v>13464831</v>
      </c>
      <c r="C768" t="s">
        <v>574</v>
      </c>
      <c r="D768" t="s">
        <v>575</v>
      </c>
      <c r="E768">
        <v>3</v>
      </c>
      <c r="F768">
        <v>2</v>
      </c>
      <c r="G768">
        <v>339.2</v>
      </c>
      <c r="H768">
        <v>0</v>
      </c>
      <c r="I768">
        <v>296</v>
      </c>
    </row>
    <row r="769" spans="1:9" x14ac:dyDescent="0.25">
      <c r="A769" t="s">
        <v>12</v>
      </c>
      <c r="B769">
        <v>26000793</v>
      </c>
      <c r="C769" t="s">
        <v>60</v>
      </c>
      <c r="D769" t="s">
        <v>61</v>
      </c>
      <c r="E769">
        <v>0</v>
      </c>
      <c r="F769">
        <v>0</v>
      </c>
      <c r="G769">
        <v>152.06</v>
      </c>
      <c r="H769">
        <v>0</v>
      </c>
      <c r="I769">
        <v>286</v>
      </c>
    </row>
    <row r="770" spans="1:9" x14ac:dyDescent="0.25">
      <c r="A770" t="s">
        <v>9</v>
      </c>
      <c r="B770">
        <v>26116963</v>
      </c>
      <c r="C770" t="s">
        <v>32</v>
      </c>
      <c r="D770" t="s">
        <v>33</v>
      </c>
      <c r="E770">
        <v>0</v>
      </c>
      <c r="F770">
        <v>0</v>
      </c>
      <c r="G770">
        <v>351.66</v>
      </c>
      <c r="H770">
        <v>0</v>
      </c>
      <c r="I770">
        <v>1705</v>
      </c>
    </row>
    <row r="771" spans="1:9" x14ac:dyDescent="0.25">
      <c r="A771" t="s">
        <v>9</v>
      </c>
      <c r="B771">
        <v>25619832</v>
      </c>
      <c r="C771" t="s">
        <v>466</v>
      </c>
      <c r="D771" t="s">
        <v>23</v>
      </c>
      <c r="E771">
        <v>0</v>
      </c>
      <c r="F771">
        <v>19</v>
      </c>
      <c r="G771">
        <v>220.8</v>
      </c>
      <c r="H771">
        <v>0</v>
      </c>
      <c r="I771">
        <v>48426</v>
      </c>
    </row>
    <row r="772" spans="1:9" x14ac:dyDescent="0.25">
      <c r="A772" t="s">
        <v>36</v>
      </c>
      <c r="B772">
        <v>18203824</v>
      </c>
      <c r="C772" t="s">
        <v>46</v>
      </c>
      <c r="D772" t="s">
        <v>47</v>
      </c>
      <c r="E772">
        <v>0</v>
      </c>
      <c r="F772">
        <v>6</v>
      </c>
      <c r="G772">
        <v>157</v>
      </c>
      <c r="H772">
        <v>0</v>
      </c>
      <c r="I772">
        <v>0</v>
      </c>
    </row>
    <row r="773" spans="1:9" x14ac:dyDescent="0.25">
      <c r="A773" t="s">
        <v>9</v>
      </c>
      <c r="B773">
        <v>27429813</v>
      </c>
      <c r="C773" t="s">
        <v>258</v>
      </c>
      <c r="D773" t="s">
        <v>209</v>
      </c>
      <c r="E773">
        <v>5</v>
      </c>
      <c r="F773">
        <v>6</v>
      </c>
      <c r="G773">
        <v>232.33</v>
      </c>
      <c r="H773">
        <v>0</v>
      </c>
      <c r="I773">
        <v>1876</v>
      </c>
    </row>
    <row r="774" spans="1:9" x14ac:dyDescent="0.25">
      <c r="A774" t="s">
        <v>12</v>
      </c>
      <c r="B774">
        <v>26995681</v>
      </c>
      <c r="C774" t="s">
        <v>576</v>
      </c>
      <c r="D774" t="s">
        <v>246</v>
      </c>
      <c r="E774">
        <v>0</v>
      </c>
      <c r="F774">
        <v>0</v>
      </c>
      <c r="G774">
        <v>325</v>
      </c>
      <c r="H774">
        <v>0</v>
      </c>
      <c r="I774">
        <v>7150</v>
      </c>
    </row>
    <row r="775" spans="1:9" x14ac:dyDescent="0.25">
      <c r="A775" t="s">
        <v>9</v>
      </c>
      <c r="B775">
        <v>38319484</v>
      </c>
      <c r="C775" t="s">
        <v>360</v>
      </c>
      <c r="D775" t="s">
        <v>361</v>
      </c>
      <c r="E775">
        <v>0</v>
      </c>
      <c r="F775">
        <v>0</v>
      </c>
      <c r="G775">
        <v>323</v>
      </c>
      <c r="H775">
        <v>66.819999999999993</v>
      </c>
      <c r="I775">
        <v>1938</v>
      </c>
    </row>
    <row r="776" spans="1:9" x14ac:dyDescent="0.25">
      <c r="A776" t="s">
        <v>9</v>
      </c>
      <c r="B776">
        <v>37328140</v>
      </c>
      <c r="C776" t="s">
        <v>258</v>
      </c>
      <c r="D776" t="s">
        <v>238</v>
      </c>
      <c r="E776">
        <v>0</v>
      </c>
      <c r="F776">
        <v>0</v>
      </c>
      <c r="G776">
        <v>282.10000000000002</v>
      </c>
      <c r="H776">
        <v>0</v>
      </c>
      <c r="I776">
        <v>0</v>
      </c>
    </row>
    <row r="777" spans="1:9" x14ac:dyDescent="0.25">
      <c r="A777" t="s">
        <v>9</v>
      </c>
      <c r="B777">
        <v>37154516</v>
      </c>
      <c r="C777" t="s">
        <v>515</v>
      </c>
      <c r="D777" t="s">
        <v>18</v>
      </c>
      <c r="E777">
        <v>0</v>
      </c>
      <c r="F777">
        <v>0</v>
      </c>
      <c r="G777">
        <v>405</v>
      </c>
      <c r="H777">
        <v>0</v>
      </c>
      <c r="I777">
        <v>0</v>
      </c>
    </row>
    <row r="778" spans="1:9" x14ac:dyDescent="0.25">
      <c r="A778" t="s">
        <v>9</v>
      </c>
      <c r="B778">
        <v>23496094</v>
      </c>
      <c r="C778" t="s">
        <v>466</v>
      </c>
      <c r="D778" t="s">
        <v>23</v>
      </c>
      <c r="E778">
        <v>5</v>
      </c>
      <c r="F778">
        <v>15</v>
      </c>
      <c r="G778">
        <v>250.4</v>
      </c>
      <c r="H778">
        <v>0</v>
      </c>
      <c r="I778">
        <v>81466</v>
      </c>
    </row>
    <row r="779" spans="1:9" x14ac:dyDescent="0.25">
      <c r="A779" t="s">
        <v>9</v>
      </c>
      <c r="B779">
        <v>26827594</v>
      </c>
      <c r="C779" t="s">
        <v>396</v>
      </c>
      <c r="D779" t="s">
        <v>537</v>
      </c>
      <c r="E779">
        <v>5</v>
      </c>
      <c r="F779">
        <v>1</v>
      </c>
      <c r="G779">
        <v>188.5</v>
      </c>
      <c r="H779">
        <v>0</v>
      </c>
      <c r="I779">
        <v>377</v>
      </c>
    </row>
    <row r="780" spans="1:9" x14ac:dyDescent="0.25">
      <c r="A780" t="s">
        <v>9</v>
      </c>
      <c r="B780">
        <v>23445406</v>
      </c>
      <c r="C780" t="s">
        <v>87</v>
      </c>
      <c r="D780" t="s">
        <v>108</v>
      </c>
      <c r="E780">
        <v>0</v>
      </c>
      <c r="F780">
        <v>0</v>
      </c>
      <c r="G780">
        <v>326.73</v>
      </c>
      <c r="H780">
        <v>0</v>
      </c>
      <c r="I780">
        <v>16779</v>
      </c>
    </row>
    <row r="781" spans="1:9" x14ac:dyDescent="0.25">
      <c r="A781" t="s">
        <v>9</v>
      </c>
      <c r="B781">
        <v>28946166</v>
      </c>
      <c r="C781" t="s">
        <v>413</v>
      </c>
      <c r="D781" t="s">
        <v>414</v>
      </c>
      <c r="E781">
        <v>0</v>
      </c>
      <c r="F781">
        <v>0</v>
      </c>
      <c r="G781">
        <v>442.9</v>
      </c>
      <c r="H781">
        <v>0</v>
      </c>
      <c r="I781">
        <v>3119</v>
      </c>
    </row>
    <row r="782" spans="1:9" x14ac:dyDescent="0.25">
      <c r="A782" t="s">
        <v>145</v>
      </c>
      <c r="B782">
        <v>12171750</v>
      </c>
      <c r="C782" t="s">
        <v>577</v>
      </c>
      <c r="D782" t="s">
        <v>578</v>
      </c>
      <c r="E782">
        <v>0</v>
      </c>
      <c r="F782">
        <v>34</v>
      </c>
      <c r="G782">
        <v>330.53</v>
      </c>
      <c r="H782">
        <v>0</v>
      </c>
      <c r="I782">
        <v>4229</v>
      </c>
    </row>
    <row r="783" spans="1:9" x14ac:dyDescent="0.25">
      <c r="A783" t="s">
        <v>9</v>
      </c>
      <c r="B783">
        <v>37363512</v>
      </c>
      <c r="C783" t="s">
        <v>86</v>
      </c>
      <c r="D783" t="s">
        <v>80</v>
      </c>
      <c r="E783">
        <v>0</v>
      </c>
      <c r="F783">
        <v>0</v>
      </c>
      <c r="G783">
        <v>495</v>
      </c>
      <c r="H783">
        <v>0</v>
      </c>
      <c r="I783">
        <v>0</v>
      </c>
    </row>
    <row r="784" spans="1:9" x14ac:dyDescent="0.25">
      <c r="A784" t="s">
        <v>9</v>
      </c>
      <c r="B784">
        <v>34865021</v>
      </c>
      <c r="C784" t="s">
        <v>297</v>
      </c>
      <c r="D784" t="s">
        <v>18</v>
      </c>
      <c r="E784">
        <v>0</v>
      </c>
      <c r="F784">
        <v>0</v>
      </c>
      <c r="G784">
        <v>654</v>
      </c>
      <c r="H784">
        <v>0</v>
      </c>
      <c r="I784">
        <v>0</v>
      </c>
    </row>
    <row r="785" spans="1:9" x14ac:dyDescent="0.25">
      <c r="A785" t="s">
        <v>9</v>
      </c>
      <c r="B785">
        <v>40155775</v>
      </c>
      <c r="C785" t="s">
        <v>572</v>
      </c>
      <c r="D785" t="s">
        <v>573</v>
      </c>
      <c r="E785">
        <v>0</v>
      </c>
      <c r="F785">
        <v>0</v>
      </c>
      <c r="G785">
        <v>249</v>
      </c>
      <c r="H785">
        <v>2905</v>
      </c>
      <c r="I785">
        <v>1245</v>
      </c>
    </row>
    <row r="786" spans="1:9" x14ac:dyDescent="0.25">
      <c r="A786" t="s">
        <v>9</v>
      </c>
      <c r="B786">
        <v>34533114</v>
      </c>
      <c r="C786" t="s">
        <v>214</v>
      </c>
      <c r="D786" t="s">
        <v>20</v>
      </c>
      <c r="E786">
        <v>0</v>
      </c>
      <c r="F786">
        <v>0</v>
      </c>
      <c r="G786">
        <v>1257</v>
      </c>
      <c r="H786">
        <v>0</v>
      </c>
      <c r="I786">
        <v>0</v>
      </c>
    </row>
    <row r="787" spans="1:9" x14ac:dyDescent="0.25">
      <c r="A787" t="s">
        <v>9</v>
      </c>
      <c r="B787">
        <v>36966044</v>
      </c>
      <c r="C787" t="s">
        <v>579</v>
      </c>
      <c r="D787" t="s">
        <v>18</v>
      </c>
      <c r="E787">
        <v>0</v>
      </c>
      <c r="F787">
        <v>0</v>
      </c>
      <c r="G787">
        <v>564</v>
      </c>
      <c r="H787">
        <v>0</v>
      </c>
      <c r="I787">
        <v>0</v>
      </c>
    </row>
    <row r="788" spans="1:9" x14ac:dyDescent="0.25">
      <c r="A788" t="s">
        <v>9</v>
      </c>
      <c r="B788">
        <v>41340896</v>
      </c>
      <c r="C788" t="s">
        <v>10</v>
      </c>
      <c r="D788" t="s">
        <v>11</v>
      </c>
      <c r="E788">
        <v>0</v>
      </c>
      <c r="F788">
        <v>0</v>
      </c>
      <c r="G788">
        <v>543</v>
      </c>
      <c r="H788">
        <v>0</v>
      </c>
      <c r="I788">
        <v>0</v>
      </c>
    </row>
    <row r="789" spans="1:9" x14ac:dyDescent="0.25">
      <c r="A789" t="s">
        <v>9</v>
      </c>
      <c r="B789">
        <v>33368477</v>
      </c>
      <c r="C789" t="s">
        <v>19</v>
      </c>
      <c r="D789" t="s">
        <v>20</v>
      </c>
      <c r="E789">
        <v>0</v>
      </c>
      <c r="F789">
        <v>0</v>
      </c>
      <c r="G789">
        <v>1249</v>
      </c>
      <c r="H789">
        <v>0</v>
      </c>
      <c r="I789">
        <v>0</v>
      </c>
    </row>
    <row r="790" spans="1:9" x14ac:dyDescent="0.25">
      <c r="A790" t="s">
        <v>12</v>
      </c>
      <c r="B790">
        <v>27727227</v>
      </c>
      <c r="C790" t="s">
        <v>266</v>
      </c>
      <c r="D790" t="s">
        <v>267</v>
      </c>
      <c r="E790">
        <v>5</v>
      </c>
      <c r="F790">
        <v>1</v>
      </c>
      <c r="G790">
        <v>433</v>
      </c>
      <c r="H790">
        <v>0</v>
      </c>
      <c r="I790">
        <v>0</v>
      </c>
    </row>
    <row r="791" spans="1:9" x14ac:dyDescent="0.25">
      <c r="A791" t="s">
        <v>9</v>
      </c>
      <c r="B791">
        <v>32166515</v>
      </c>
      <c r="C791" t="s">
        <v>580</v>
      </c>
      <c r="D791" t="s">
        <v>447</v>
      </c>
      <c r="E791">
        <v>5</v>
      </c>
      <c r="F791">
        <v>29</v>
      </c>
      <c r="G791">
        <v>330</v>
      </c>
      <c r="H791">
        <v>0</v>
      </c>
      <c r="I791">
        <v>121215</v>
      </c>
    </row>
    <row r="792" spans="1:9" x14ac:dyDescent="0.25">
      <c r="A792" t="s">
        <v>9</v>
      </c>
      <c r="B792">
        <v>12682068</v>
      </c>
      <c r="C792" t="s">
        <v>389</v>
      </c>
      <c r="D792" t="s">
        <v>27</v>
      </c>
      <c r="E792">
        <v>0</v>
      </c>
      <c r="F792">
        <v>2</v>
      </c>
      <c r="G792">
        <v>190.63</v>
      </c>
      <c r="H792">
        <v>0</v>
      </c>
      <c r="I792">
        <v>0</v>
      </c>
    </row>
    <row r="793" spans="1:9" x14ac:dyDescent="0.25">
      <c r="A793" t="s">
        <v>12</v>
      </c>
      <c r="B793">
        <v>37230664</v>
      </c>
      <c r="C793" t="s">
        <v>581</v>
      </c>
      <c r="D793" t="s">
        <v>80</v>
      </c>
      <c r="E793">
        <v>0</v>
      </c>
      <c r="F793">
        <v>0</v>
      </c>
      <c r="G793">
        <v>571</v>
      </c>
      <c r="H793">
        <v>0</v>
      </c>
      <c r="I793">
        <v>0</v>
      </c>
    </row>
    <row r="794" spans="1:9" x14ac:dyDescent="0.25">
      <c r="A794" t="s">
        <v>9</v>
      </c>
      <c r="B794">
        <v>41334739</v>
      </c>
      <c r="C794" t="s">
        <v>166</v>
      </c>
      <c r="D794" t="s">
        <v>11</v>
      </c>
      <c r="E794">
        <v>0</v>
      </c>
      <c r="F794">
        <v>0</v>
      </c>
      <c r="G794">
        <v>399</v>
      </c>
      <c r="H794">
        <v>0</v>
      </c>
      <c r="I794">
        <v>0</v>
      </c>
    </row>
    <row r="795" spans="1:9" x14ac:dyDescent="0.25">
      <c r="A795" t="s">
        <v>12</v>
      </c>
      <c r="B795">
        <v>41389890</v>
      </c>
      <c r="C795" t="s">
        <v>10</v>
      </c>
      <c r="D795" t="s">
        <v>11</v>
      </c>
      <c r="E795">
        <v>0</v>
      </c>
      <c r="F795">
        <v>0</v>
      </c>
      <c r="G795">
        <v>399</v>
      </c>
      <c r="H795">
        <v>0</v>
      </c>
      <c r="I795">
        <v>0</v>
      </c>
    </row>
    <row r="796" spans="1:9" x14ac:dyDescent="0.25">
      <c r="A796" t="s">
        <v>12</v>
      </c>
      <c r="B796">
        <v>31993171</v>
      </c>
      <c r="C796" t="s">
        <v>373</v>
      </c>
      <c r="D796" t="s">
        <v>374</v>
      </c>
      <c r="E796">
        <v>0</v>
      </c>
      <c r="F796">
        <v>0</v>
      </c>
      <c r="G796">
        <v>1040</v>
      </c>
      <c r="H796">
        <v>0</v>
      </c>
      <c r="I796">
        <v>0</v>
      </c>
    </row>
    <row r="797" spans="1:9" x14ac:dyDescent="0.25">
      <c r="A797" t="s">
        <v>9</v>
      </c>
      <c r="B797">
        <v>26121096</v>
      </c>
      <c r="C797" t="s">
        <v>32</v>
      </c>
      <c r="D797" t="s">
        <v>33</v>
      </c>
      <c r="E797">
        <v>0</v>
      </c>
      <c r="F797">
        <v>0</v>
      </c>
      <c r="G797">
        <v>312.93</v>
      </c>
      <c r="H797">
        <v>0</v>
      </c>
      <c r="I797">
        <v>0</v>
      </c>
    </row>
    <row r="798" spans="1:9" x14ac:dyDescent="0.25">
      <c r="A798" t="s">
        <v>9</v>
      </c>
      <c r="B798">
        <v>11241931</v>
      </c>
      <c r="C798" t="s">
        <v>135</v>
      </c>
      <c r="D798" t="s">
        <v>177</v>
      </c>
      <c r="E798">
        <v>0</v>
      </c>
      <c r="F798">
        <v>0</v>
      </c>
      <c r="G798">
        <v>169</v>
      </c>
      <c r="H798">
        <v>0</v>
      </c>
      <c r="I798">
        <v>338</v>
      </c>
    </row>
    <row r="799" spans="1:9" x14ac:dyDescent="0.25">
      <c r="A799" t="s">
        <v>36</v>
      </c>
      <c r="B799">
        <v>37331235</v>
      </c>
      <c r="C799" t="s">
        <v>211</v>
      </c>
      <c r="D799" t="s">
        <v>301</v>
      </c>
      <c r="E799">
        <v>0</v>
      </c>
      <c r="F799">
        <v>0</v>
      </c>
      <c r="G799">
        <v>658</v>
      </c>
      <c r="H799">
        <v>200.26</v>
      </c>
      <c r="I799">
        <v>658</v>
      </c>
    </row>
    <row r="800" spans="1:9" x14ac:dyDescent="0.25">
      <c r="A800" t="s">
        <v>9</v>
      </c>
      <c r="B800">
        <v>31029827</v>
      </c>
      <c r="C800" t="s">
        <v>582</v>
      </c>
      <c r="D800" t="s">
        <v>583</v>
      </c>
      <c r="E800">
        <v>0</v>
      </c>
      <c r="F800">
        <v>0</v>
      </c>
      <c r="G800">
        <v>386.66</v>
      </c>
      <c r="H800">
        <v>0</v>
      </c>
      <c r="I800">
        <v>363</v>
      </c>
    </row>
    <row r="801" spans="1:9" x14ac:dyDescent="0.25">
      <c r="A801" t="s">
        <v>9</v>
      </c>
      <c r="B801">
        <v>39693437</v>
      </c>
      <c r="C801" t="s">
        <v>86</v>
      </c>
      <c r="D801" t="s">
        <v>78</v>
      </c>
      <c r="E801">
        <v>0</v>
      </c>
      <c r="F801">
        <v>0</v>
      </c>
      <c r="G801">
        <v>1124</v>
      </c>
      <c r="H801">
        <v>0</v>
      </c>
      <c r="I801">
        <v>0</v>
      </c>
    </row>
    <row r="802" spans="1:9" x14ac:dyDescent="0.25">
      <c r="A802" t="s">
        <v>36</v>
      </c>
      <c r="B802">
        <v>41342986</v>
      </c>
      <c r="C802" t="s">
        <v>584</v>
      </c>
      <c r="D802" t="s">
        <v>11</v>
      </c>
      <c r="E802">
        <v>0</v>
      </c>
      <c r="F802">
        <v>0</v>
      </c>
      <c r="G802">
        <v>1047</v>
      </c>
      <c r="H802">
        <v>0</v>
      </c>
      <c r="I802">
        <v>0</v>
      </c>
    </row>
    <row r="803" spans="1:9" x14ac:dyDescent="0.25">
      <c r="A803" t="s">
        <v>9</v>
      </c>
      <c r="B803">
        <v>19362531</v>
      </c>
      <c r="C803" t="s">
        <v>119</v>
      </c>
      <c r="D803" t="s">
        <v>120</v>
      </c>
      <c r="E803">
        <v>5</v>
      </c>
      <c r="F803">
        <v>3</v>
      </c>
      <c r="G803">
        <v>282.66000000000003</v>
      </c>
      <c r="H803">
        <v>1228.5</v>
      </c>
      <c r="I803">
        <v>819</v>
      </c>
    </row>
    <row r="804" spans="1:9" x14ac:dyDescent="0.25">
      <c r="A804" t="s">
        <v>9</v>
      </c>
      <c r="B804">
        <v>32851542</v>
      </c>
      <c r="C804" t="s">
        <v>227</v>
      </c>
      <c r="D804" t="s">
        <v>271</v>
      </c>
      <c r="E804">
        <v>0</v>
      </c>
      <c r="F804">
        <v>0</v>
      </c>
      <c r="G804">
        <v>253.2</v>
      </c>
      <c r="H804">
        <v>0</v>
      </c>
      <c r="I804">
        <v>265</v>
      </c>
    </row>
    <row r="805" spans="1:9" x14ac:dyDescent="0.25">
      <c r="A805" t="s">
        <v>12</v>
      </c>
      <c r="B805">
        <v>41376043</v>
      </c>
      <c r="C805" t="s">
        <v>10</v>
      </c>
      <c r="D805" t="s">
        <v>11</v>
      </c>
      <c r="E805">
        <v>0</v>
      </c>
      <c r="F805">
        <v>0</v>
      </c>
      <c r="G805">
        <v>1287</v>
      </c>
      <c r="H805">
        <v>0</v>
      </c>
      <c r="I805">
        <v>0</v>
      </c>
    </row>
    <row r="806" spans="1:9" x14ac:dyDescent="0.25">
      <c r="A806" t="s">
        <v>9</v>
      </c>
      <c r="B806">
        <v>5280068</v>
      </c>
      <c r="C806" t="s">
        <v>585</v>
      </c>
      <c r="D806" t="s">
        <v>142</v>
      </c>
      <c r="E806">
        <v>4</v>
      </c>
      <c r="F806">
        <v>8</v>
      </c>
      <c r="G806">
        <v>525</v>
      </c>
      <c r="H806">
        <v>0</v>
      </c>
      <c r="I806">
        <v>10500</v>
      </c>
    </row>
    <row r="807" spans="1:9" x14ac:dyDescent="0.25">
      <c r="A807" t="s">
        <v>12</v>
      </c>
      <c r="B807">
        <v>7031229</v>
      </c>
      <c r="C807" t="s">
        <v>244</v>
      </c>
      <c r="D807" t="s">
        <v>27</v>
      </c>
      <c r="E807">
        <v>0</v>
      </c>
      <c r="F807">
        <v>7</v>
      </c>
      <c r="G807">
        <v>658</v>
      </c>
      <c r="H807">
        <v>0</v>
      </c>
      <c r="I807">
        <v>0</v>
      </c>
    </row>
    <row r="808" spans="1:9" x14ac:dyDescent="0.25">
      <c r="A808" t="s">
        <v>36</v>
      </c>
      <c r="B808">
        <v>12336741</v>
      </c>
      <c r="C808" t="s">
        <v>37</v>
      </c>
      <c r="D808" t="s">
        <v>586</v>
      </c>
      <c r="E808">
        <v>4</v>
      </c>
      <c r="F808">
        <v>127</v>
      </c>
      <c r="G808">
        <v>439</v>
      </c>
      <c r="H808">
        <v>0</v>
      </c>
      <c r="I808">
        <v>24584</v>
      </c>
    </row>
    <row r="809" spans="1:9" x14ac:dyDescent="0.25">
      <c r="A809" t="s">
        <v>9</v>
      </c>
      <c r="B809">
        <v>19152155</v>
      </c>
      <c r="C809" t="s">
        <v>365</v>
      </c>
      <c r="D809" t="s">
        <v>306</v>
      </c>
      <c r="E809">
        <v>5</v>
      </c>
      <c r="F809">
        <v>2</v>
      </c>
      <c r="G809">
        <v>362.33</v>
      </c>
      <c r="H809">
        <v>0</v>
      </c>
      <c r="I809">
        <v>1489</v>
      </c>
    </row>
    <row r="810" spans="1:9" x14ac:dyDescent="0.25">
      <c r="A810" t="s">
        <v>12</v>
      </c>
      <c r="B810">
        <v>41134954</v>
      </c>
      <c r="C810" t="s">
        <v>533</v>
      </c>
      <c r="D810" t="s">
        <v>534</v>
      </c>
      <c r="E810">
        <v>0</v>
      </c>
      <c r="F810">
        <v>0</v>
      </c>
      <c r="G810">
        <v>516</v>
      </c>
      <c r="H810">
        <v>0</v>
      </c>
      <c r="I810">
        <v>0</v>
      </c>
    </row>
    <row r="811" spans="1:9" x14ac:dyDescent="0.25">
      <c r="A811" t="s">
        <v>39</v>
      </c>
      <c r="B811">
        <v>32939442</v>
      </c>
      <c r="C811" t="s">
        <v>587</v>
      </c>
      <c r="D811" t="s">
        <v>588</v>
      </c>
      <c r="E811">
        <v>5</v>
      </c>
      <c r="F811">
        <v>1</v>
      </c>
      <c r="G811">
        <v>353.92</v>
      </c>
      <c r="H811">
        <v>485.07</v>
      </c>
      <c r="I811">
        <v>3153</v>
      </c>
    </row>
    <row r="812" spans="1:9" x14ac:dyDescent="0.25">
      <c r="A812" t="s">
        <v>9</v>
      </c>
      <c r="B812">
        <v>12190043</v>
      </c>
      <c r="C812" t="s">
        <v>178</v>
      </c>
      <c r="D812" t="s">
        <v>589</v>
      </c>
      <c r="E812">
        <v>5</v>
      </c>
      <c r="F812">
        <v>32</v>
      </c>
      <c r="G812">
        <v>865</v>
      </c>
      <c r="H812">
        <v>0</v>
      </c>
      <c r="I812">
        <v>30275</v>
      </c>
    </row>
    <row r="813" spans="1:9" x14ac:dyDescent="0.25">
      <c r="A813" t="s">
        <v>145</v>
      </c>
      <c r="B813">
        <v>6047501</v>
      </c>
      <c r="C813" t="s">
        <v>590</v>
      </c>
      <c r="D813" t="s">
        <v>470</v>
      </c>
      <c r="E813">
        <v>4</v>
      </c>
      <c r="F813">
        <v>39</v>
      </c>
      <c r="G813">
        <v>229.06</v>
      </c>
      <c r="H813">
        <v>0</v>
      </c>
      <c r="I813">
        <v>47760</v>
      </c>
    </row>
    <row r="814" spans="1:9" x14ac:dyDescent="0.25">
      <c r="A814" t="s">
        <v>9</v>
      </c>
      <c r="B814">
        <v>35753793</v>
      </c>
      <c r="C814" t="s">
        <v>87</v>
      </c>
      <c r="D814" t="s">
        <v>98</v>
      </c>
      <c r="E814">
        <v>0</v>
      </c>
      <c r="F814">
        <v>0</v>
      </c>
      <c r="G814">
        <v>182</v>
      </c>
      <c r="H814">
        <v>0</v>
      </c>
      <c r="I814">
        <v>0</v>
      </c>
    </row>
    <row r="815" spans="1:9" x14ac:dyDescent="0.25">
      <c r="A815" t="s">
        <v>9</v>
      </c>
      <c r="B815">
        <v>41361353</v>
      </c>
      <c r="C815" t="s">
        <v>21</v>
      </c>
      <c r="D815" t="s">
        <v>11</v>
      </c>
      <c r="E815">
        <v>0</v>
      </c>
      <c r="F815">
        <v>0</v>
      </c>
      <c r="G815">
        <v>708</v>
      </c>
      <c r="H815">
        <v>0</v>
      </c>
      <c r="I815">
        <v>0</v>
      </c>
    </row>
    <row r="816" spans="1:9" x14ac:dyDescent="0.25">
      <c r="A816" t="s">
        <v>9</v>
      </c>
      <c r="B816">
        <v>15625471</v>
      </c>
      <c r="C816" t="s">
        <v>591</v>
      </c>
      <c r="D816" t="s">
        <v>592</v>
      </c>
      <c r="E816">
        <v>4</v>
      </c>
      <c r="F816">
        <v>3</v>
      </c>
      <c r="G816">
        <v>1250</v>
      </c>
      <c r="H816">
        <v>1428.57</v>
      </c>
      <c r="I816">
        <v>20000</v>
      </c>
    </row>
    <row r="817" spans="1:9" x14ac:dyDescent="0.25">
      <c r="A817" t="s">
        <v>9</v>
      </c>
      <c r="B817">
        <v>37078623</v>
      </c>
      <c r="C817" t="s">
        <v>593</v>
      </c>
      <c r="D817" t="s">
        <v>18</v>
      </c>
      <c r="E817">
        <v>0</v>
      </c>
      <c r="F817">
        <v>0</v>
      </c>
      <c r="G817">
        <v>708</v>
      </c>
      <c r="H817">
        <v>0</v>
      </c>
      <c r="I817">
        <v>0</v>
      </c>
    </row>
    <row r="818" spans="1:9" x14ac:dyDescent="0.25">
      <c r="A818" t="s">
        <v>9</v>
      </c>
      <c r="B818">
        <v>17031790</v>
      </c>
      <c r="C818" t="s">
        <v>119</v>
      </c>
      <c r="D818" t="s">
        <v>120</v>
      </c>
      <c r="E818">
        <v>0</v>
      </c>
      <c r="F818">
        <v>11</v>
      </c>
      <c r="G818">
        <v>229.36</v>
      </c>
      <c r="H818">
        <v>0</v>
      </c>
      <c r="I818">
        <v>4669</v>
      </c>
    </row>
    <row r="819" spans="1:9" x14ac:dyDescent="0.25">
      <c r="A819" t="s">
        <v>9</v>
      </c>
      <c r="B819">
        <v>31992694</v>
      </c>
      <c r="C819" t="s">
        <v>478</v>
      </c>
      <c r="D819" t="s">
        <v>98</v>
      </c>
      <c r="E819">
        <v>5</v>
      </c>
      <c r="F819">
        <v>1</v>
      </c>
      <c r="G819">
        <v>332</v>
      </c>
      <c r="H819">
        <v>220.66</v>
      </c>
      <c r="I819">
        <v>331</v>
      </c>
    </row>
    <row r="820" spans="1:9" x14ac:dyDescent="0.25">
      <c r="A820" t="s">
        <v>9</v>
      </c>
      <c r="B820">
        <v>24812049</v>
      </c>
      <c r="C820" t="s">
        <v>594</v>
      </c>
      <c r="D820" t="s">
        <v>595</v>
      </c>
      <c r="E820">
        <v>0</v>
      </c>
      <c r="F820">
        <v>6</v>
      </c>
      <c r="G820">
        <v>272</v>
      </c>
      <c r="H820">
        <v>5117.33</v>
      </c>
      <c r="I820">
        <v>7676</v>
      </c>
    </row>
    <row r="821" spans="1:9" x14ac:dyDescent="0.25">
      <c r="A821" t="s">
        <v>12</v>
      </c>
      <c r="B821">
        <v>9735938</v>
      </c>
      <c r="C821" t="s">
        <v>489</v>
      </c>
      <c r="D821" t="s">
        <v>490</v>
      </c>
      <c r="E821">
        <v>0</v>
      </c>
      <c r="F821">
        <v>5</v>
      </c>
      <c r="G821">
        <v>132.19999999999999</v>
      </c>
      <c r="H821">
        <v>0</v>
      </c>
      <c r="I821">
        <v>512</v>
      </c>
    </row>
    <row r="822" spans="1:9" x14ac:dyDescent="0.25">
      <c r="A822" t="s">
        <v>9</v>
      </c>
      <c r="B822">
        <v>33368107</v>
      </c>
      <c r="C822" t="s">
        <v>596</v>
      </c>
      <c r="D822" t="s">
        <v>20</v>
      </c>
      <c r="E822">
        <v>0</v>
      </c>
      <c r="F822">
        <v>0</v>
      </c>
      <c r="G822">
        <v>809</v>
      </c>
      <c r="H822">
        <v>0</v>
      </c>
      <c r="I822">
        <v>0</v>
      </c>
    </row>
    <row r="823" spans="1:9" x14ac:dyDescent="0.25">
      <c r="A823" t="s">
        <v>9</v>
      </c>
      <c r="B823">
        <v>36543827</v>
      </c>
      <c r="C823" t="s">
        <v>471</v>
      </c>
      <c r="D823" t="s">
        <v>597</v>
      </c>
      <c r="E823">
        <v>0</v>
      </c>
      <c r="F823">
        <v>0</v>
      </c>
      <c r="G823">
        <v>822.85</v>
      </c>
      <c r="H823">
        <v>12567.85</v>
      </c>
      <c r="I823">
        <v>3825</v>
      </c>
    </row>
    <row r="824" spans="1:9" x14ac:dyDescent="0.25">
      <c r="A824" t="s">
        <v>9</v>
      </c>
      <c r="B824">
        <v>37826705</v>
      </c>
      <c r="C824" t="s">
        <v>598</v>
      </c>
      <c r="D824" t="s">
        <v>599</v>
      </c>
      <c r="E824">
        <v>0</v>
      </c>
      <c r="F824">
        <v>0</v>
      </c>
      <c r="G824">
        <v>193</v>
      </c>
      <c r="H824">
        <v>0</v>
      </c>
      <c r="I824">
        <v>193</v>
      </c>
    </row>
    <row r="825" spans="1:9" x14ac:dyDescent="0.25">
      <c r="A825" t="s">
        <v>9</v>
      </c>
      <c r="B825">
        <v>40301971</v>
      </c>
      <c r="C825" t="s">
        <v>132</v>
      </c>
      <c r="D825" t="s">
        <v>149</v>
      </c>
      <c r="E825">
        <v>0</v>
      </c>
      <c r="F825">
        <v>0</v>
      </c>
      <c r="G825">
        <v>1896</v>
      </c>
      <c r="H825">
        <v>0</v>
      </c>
      <c r="I825">
        <v>0</v>
      </c>
    </row>
    <row r="826" spans="1:9" x14ac:dyDescent="0.25">
      <c r="A826" t="s">
        <v>9</v>
      </c>
      <c r="B826">
        <v>33380672</v>
      </c>
      <c r="C826" t="s">
        <v>600</v>
      </c>
      <c r="D826" t="s">
        <v>172</v>
      </c>
      <c r="E826">
        <v>0</v>
      </c>
      <c r="F826">
        <v>0</v>
      </c>
      <c r="G826">
        <v>487</v>
      </c>
      <c r="H826">
        <v>0</v>
      </c>
      <c r="I826">
        <v>0</v>
      </c>
    </row>
    <row r="827" spans="1:9" x14ac:dyDescent="0.25">
      <c r="A827" t="s">
        <v>9</v>
      </c>
      <c r="B827">
        <v>41340797</v>
      </c>
      <c r="C827" t="s">
        <v>217</v>
      </c>
      <c r="D827" t="s">
        <v>11</v>
      </c>
      <c r="E827">
        <v>0</v>
      </c>
      <c r="F827">
        <v>0</v>
      </c>
      <c r="G827">
        <v>399</v>
      </c>
      <c r="H827">
        <v>0</v>
      </c>
      <c r="I827">
        <v>0</v>
      </c>
    </row>
    <row r="828" spans="1:9" x14ac:dyDescent="0.25">
      <c r="A828" t="s">
        <v>9</v>
      </c>
      <c r="B828">
        <v>33544718</v>
      </c>
      <c r="C828" t="s">
        <v>135</v>
      </c>
      <c r="D828" t="s">
        <v>136</v>
      </c>
      <c r="E828">
        <v>0</v>
      </c>
      <c r="F828">
        <v>0</v>
      </c>
      <c r="G828">
        <v>146.06</v>
      </c>
      <c r="H828">
        <v>0</v>
      </c>
      <c r="I828">
        <v>1375</v>
      </c>
    </row>
    <row r="829" spans="1:9" x14ac:dyDescent="0.25">
      <c r="A829" t="s">
        <v>9</v>
      </c>
      <c r="B829">
        <v>40813639</v>
      </c>
      <c r="C829" t="s">
        <v>132</v>
      </c>
      <c r="D829" t="s">
        <v>47</v>
      </c>
      <c r="E829">
        <v>0</v>
      </c>
      <c r="F829">
        <v>0</v>
      </c>
      <c r="G829">
        <v>1179</v>
      </c>
      <c r="H829">
        <v>0</v>
      </c>
      <c r="I829">
        <v>0</v>
      </c>
    </row>
    <row r="830" spans="1:9" x14ac:dyDescent="0.25">
      <c r="A830" t="s">
        <v>9</v>
      </c>
      <c r="B830">
        <v>32266106</v>
      </c>
      <c r="C830" t="s">
        <v>86</v>
      </c>
      <c r="D830" t="s">
        <v>23</v>
      </c>
      <c r="E830">
        <v>0</v>
      </c>
      <c r="F830">
        <v>0</v>
      </c>
      <c r="G830">
        <v>464</v>
      </c>
      <c r="H830">
        <v>0</v>
      </c>
      <c r="I830">
        <v>0</v>
      </c>
    </row>
    <row r="831" spans="1:9" x14ac:dyDescent="0.25">
      <c r="A831" t="s">
        <v>9</v>
      </c>
      <c r="B831">
        <v>14715430</v>
      </c>
      <c r="C831" t="s">
        <v>346</v>
      </c>
      <c r="D831" t="s">
        <v>601</v>
      </c>
      <c r="E831">
        <v>5</v>
      </c>
      <c r="F831">
        <v>34</v>
      </c>
      <c r="G831">
        <v>976.26</v>
      </c>
      <c r="H831">
        <v>0</v>
      </c>
      <c r="I831">
        <v>369726</v>
      </c>
    </row>
    <row r="832" spans="1:9" x14ac:dyDescent="0.25">
      <c r="A832" t="s">
        <v>9</v>
      </c>
      <c r="B832">
        <v>18054899</v>
      </c>
      <c r="C832" t="s">
        <v>602</v>
      </c>
      <c r="D832" t="s">
        <v>154</v>
      </c>
      <c r="E832">
        <v>5</v>
      </c>
      <c r="F832">
        <v>1</v>
      </c>
      <c r="G832">
        <v>228.33</v>
      </c>
      <c r="H832">
        <v>2712</v>
      </c>
      <c r="I832">
        <v>1808</v>
      </c>
    </row>
    <row r="833" spans="1:9" x14ac:dyDescent="0.25">
      <c r="A833" t="s">
        <v>9</v>
      </c>
      <c r="B833">
        <v>34991173</v>
      </c>
      <c r="C833" t="s">
        <v>178</v>
      </c>
      <c r="D833" t="s">
        <v>603</v>
      </c>
      <c r="E833">
        <v>0</v>
      </c>
      <c r="F833">
        <v>6</v>
      </c>
      <c r="G833">
        <v>751.03</v>
      </c>
      <c r="H833">
        <v>7452</v>
      </c>
      <c r="I833">
        <v>2268</v>
      </c>
    </row>
    <row r="834" spans="1:9" x14ac:dyDescent="0.25">
      <c r="A834" t="s">
        <v>9</v>
      </c>
      <c r="B834">
        <v>40812720</v>
      </c>
      <c r="C834" t="s">
        <v>132</v>
      </c>
      <c r="D834" t="s">
        <v>47</v>
      </c>
      <c r="E834">
        <v>0</v>
      </c>
      <c r="F834">
        <v>0</v>
      </c>
      <c r="G834">
        <v>979</v>
      </c>
      <c r="H834">
        <v>0</v>
      </c>
      <c r="I834">
        <v>0</v>
      </c>
    </row>
    <row r="835" spans="1:9" x14ac:dyDescent="0.25">
      <c r="A835" t="s">
        <v>9</v>
      </c>
      <c r="B835">
        <v>37210964</v>
      </c>
      <c r="C835" t="s">
        <v>434</v>
      </c>
      <c r="D835" t="s">
        <v>20</v>
      </c>
      <c r="E835">
        <v>0</v>
      </c>
      <c r="F835">
        <v>0</v>
      </c>
      <c r="G835">
        <v>480</v>
      </c>
      <c r="H835">
        <v>0</v>
      </c>
      <c r="I835">
        <v>0</v>
      </c>
    </row>
    <row r="836" spans="1:9" x14ac:dyDescent="0.25">
      <c r="A836" t="s">
        <v>12</v>
      </c>
      <c r="B836">
        <v>39785645</v>
      </c>
      <c r="C836" t="s">
        <v>69</v>
      </c>
      <c r="D836" t="s">
        <v>78</v>
      </c>
      <c r="E836">
        <v>0</v>
      </c>
      <c r="F836">
        <v>0</v>
      </c>
      <c r="G836">
        <v>816</v>
      </c>
      <c r="H836">
        <v>0</v>
      </c>
      <c r="I836">
        <v>0</v>
      </c>
    </row>
    <row r="837" spans="1:9" x14ac:dyDescent="0.25">
      <c r="A837" t="s">
        <v>9</v>
      </c>
      <c r="B837">
        <v>25858164</v>
      </c>
      <c r="C837" t="s">
        <v>471</v>
      </c>
      <c r="D837" t="s">
        <v>604</v>
      </c>
      <c r="E837">
        <v>0</v>
      </c>
      <c r="F837">
        <v>0</v>
      </c>
      <c r="G837">
        <v>1000.33</v>
      </c>
      <c r="H837">
        <v>0</v>
      </c>
      <c r="I837">
        <v>0</v>
      </c>
    </row>
    <row r="838" spans="1:9" x14ac:dyDescent="0.25">
      <c r="A838" t="s">
        <v>12</v>
      </c>
      <c r="B838">
        <v>9735941</v>
      </c>
      <c r="C838" t="s">
        <v>489</v>
      </c>
      <c r="D838" t="s">
        <v>490</v>
      </c>
      <c r="E838">
        <v>0</v>
      </c>
      <c r="F838">
        <v>11</v>
      </c>
      <c r="G838">
        <v>131.4</v>
      </c>
      <c r="H838">
        <v>0</v>
      </c>
      <c r="I838">
        <v>663</v>
      </c>
    </row>
    <row r="839" spans="1:9" x14ac:dyDescent="0.25">
      <c r="A839" t="s">
        <v>36</v>
      </c>
      <c r="B839">
        <v>18847836</v>
      </c>
      <c r="C839" t="s">
        <v>473</v>
      </c>
      <c r="D839" t="s">
        <v>605</v>
      </c>
      <c r="E839">
        <v>5</v>
      </c>
      <c r="F839">
        <v>2</v>
      </c>
      <c r="G839">
        <v>280.26</v>
      </c>
      <c r="H839">
        <v>0</v>
      </c>
      <c r="I839">
        <v>0</v>
      </c>
    </row>
    <row r="840" spans="1:9" x14ac:dyDescent="0.25">
      <c r="A840" t="s">
        <v>9</v>
      </c>
      <c r="B840">
        <v>37337660</v>
      </c>
      <c r="C840" t="s">
        <v>571</v>
      </c>
      <c r="D840" t="s">
        <v>20</v>
      </c>
      <c r="E840">
        <v>0</v>
      </c>
      <c r="F840">
        <v>0</v>
      </c>
      <c r="G840">
        <v>399</v>
      </c>
      <c r="H840">
        <v>0</v>
      </c>
      <c r="I840">
        <v>0</v>
      </c>
    </row>
    <row r="841" spans="1:9" x14ac:dyDescent="0.25">
      <c r="A841" t="s">
        <v>9</v>
      </c>
      <c r="B841">
        <v>33368086</v>
      </c>
      <c r="C841" t="s">
        <v>19</v>
      </c>
      <c r="D841" t="s">
        <v>20</v>
      </c>
      <c r="E841">
        <v>0</v>
      </c>
      <c r="F841">
        <v>0</v>
      </c>
      <c r="G841">
        <v>789</v>
      </c>
      <c r="H841">
        <v>0</v>
      </c>
      <c r="I841">
        <v>0</v>
      </c>
    </row>
    <row r="842" spans="1:9" x14ac:dyDescent="0.25">
      <c r="A842" t="s">
        <v>12</v>
      </c>
      <c r="B842">
        <v>41389977</v>
      </c>
      <c r="C842" t="s">
        <v>10</v>
      </c>
      <c r="D842" t="s">
        <v>11</v>
      </c>
      <c r="E842">
        <v>0</v>
      </c>
      <c r="F842">
        <v>0</v>
      </c>
      <c r="G842">
        <v>399</v>
      </c>
      <c r="H842">
        <v>0</v>
      </c>
      <c r="I842">
        <v>0</v>
      </c>
    </row>
    <row r="843" spans="1:9" x14ac:dyDescent="0.25">
      <c r="A843" t="s">
        <v>36</v>
      </c>
      <c r="B843">
        <v>41315801</v>
      </c>
      <c r="C843" t="s">
        <v>36</v>
      </c>
      <c r="D843" t="s">
        <v>11</v>
      </c>
      <c r="E843">
        <v>0</v>
      </c>
      <c r="F843">
        <v>0</v>
      </c>
      <c r="G843">
        <v>3509</v>
      </c>
      <c r="H843">
        <v>0</v>
      </c>
      <c r="I843">
        <v>0</v>
      </c>
    </row>
    <row r="844" spans="1:9" x14ac:dyDescent="0.25">
      <c r="A844" t="s">
        <v>9</v>
      </c>
      <c r="B844">
        <v>20890548</v>
      </c>
      <c r="C844" t="s">
        <v>205</v>
      </c>
      <c r="D844" t="s">
        <v>206</v>
      </c>
      <c r="E844">
        <v>0</v>
      </c>
      <c r="F844">
        <v>1</v>
      </c>
      <c r="G844">
        <v>127</v>
      </c>
      <c r="H844">
        <v>0</v>
      </c>
      <c r="I844">
        <v>381</v>
      </c>
    </row>
    <row r="845" spans="1:9" x14ac:dyDescent="0.25">
      <c r="A845" t="s">
        <v>9</v>
      </c>
      <c r="B845">
        <v>39689269</v>
      </c>
      <c r="C845" t="s">
        <v>258</v>
      </c>
      <c r="D845" t="s">
        <v>606</v>
      </c>
      <c r="E845">
        <v>0</v>
      </c>
      <c r="F845">
        <v>0</v>
      </c>
      <c r="G845">
        <v>759.41</v>
      </c>
      <c r="H845">
        <v>11562.35</v>
      </c>
      <c r="I845">
        <v>15120</v>
      </c>
    </row>
    <row r="846" spans="1:9" x14ac:dyDescent="0.25">
      <c r="A846" t="s">
        <v>9</v>
      </c>
      <c r="B846">
        <v>14559447</v>
      </c>
      <c r="C846" t="s">
        <v>69</v>
      </c>
      <c r="D846" t="s">
        <v>120</v>
      </c>
      <c r="E846">
        <v>5</v>
      </c>
      <c r="F846">
        <v>1</v>
      </c>
      <c r="G846">
        <v>180.8</v>
      </c>
      <c r="H846">
        <v>0</v>
      </c>
      <c r="I846">
        <v>2014</v>
      </c>
    </row>
    <row r="847" spans="1:9" x14ac:dyDescent="0.25">
      <c r="A847" t="s">
        <v>12</v>
      </c>
      <c r="B847">
        <v>39160095</v>
      </c>
      <c r="C847" t="s">
        <v>10</v>
      </c>
      <c r="D847" t="s">
        <v>20</v>
      </c>
      <c r="E847">
        <v>0</v>
      </c>
      <c r="F847">
        <v>0</v>
      </c>
      <c r="G847">
        <v>1347</v>
      </c>
      <c r="H847">
        <v>0</v>
      </c>
      <c r="I847">
        <v>0</v>
      </c>
    </row>
    <row r="848" spans="1:9" x14ac:dyDescent="0.25">
      <c r="A848" t="s">
        <v>9</v>
      </c>
      <c r="B848">
        <v>41345218</v>
      </c>
      <c r="C848" t="s">
        <v>10</v>
      </c>
      <c r="D848" t="s">
        <v>11</v>
      </c>
      <c r="E848">
        <v>0</v>
      </c>
      <c r="F848">
        <v>0</v>
      </c>
      <c r="G848">
        <v>492</v>
      </c>
      <c r="H848">
        <v>0</v>
      </c>
      <c r="I848">
        <v>0</v>
      </c>
    </row>
    <row r="849" spans="1:9" x14ac:dyDescent="0.25">
      <c r="A849" t="s">
        <v>9</v>
      </c>
      <c r="B849">
        <v>24826812</v>
      </c>
      <c r="C849" t="s">
        <v>345</v>
      </c>
      <c r="D849" t="s">
        <v>117</v>
      </c>
      <c r="E849">
        <v>0</v>
      </c>
      <c r="F849">
        <v>0</v>
      </c>
      <c r="G849">
        <v>270</v>
      </c>
      <c r="H849">
        <v>0</v>
      </c>
      <c r="I849">
        <v>1890</v>
      </c>
    </row>
    <row r="850" spans="1:9" x14ac:dyDescent="0.25">
      <c r="A850" t="s">
        <v>12</v>
      </c>
      <c r="B850">
        <v>26299888</v>
      </c>
      <c r="C850" t="s">
        <v>312</v>
      </c>
      <c r="D850" t="s">
        <v>313</v>
      </c>
      <c r="E850">
        <v>4</v>
      </c>
      <c r="F850">
        <v>4</v>
      </c>
      <c r="G850">
        <v>586.16</v>
      </c>
      <c r="H850">
        <v>0</v>
      </c>
      <c r="I850">
        <v>27284</v>
      </c>
    </row>
    <row r="851" spans="1:9" x14ac:dyDescent="0.25">
      <c r="A851" t="s">
        <v>9</v>
      </c>
      <c r="B851">
        <v>35629378</v>
      </c>
      <c r="C851" t="s">
        <v>52</v>
      </c>
      <c r="D851" t="s">
        <v>105</v>
      </c>
      <c r="E851">
        <v>0</v>
      </c>
      <c r="F851">
        <v>0</v>
      </c>
      <c r="G851">
        <v>359</v>
      </c>
      <c r="H851">
        <v>74.27</v>
      </c>
      <c r="I851">
        <v>2154</v>
      </c>
    </row>
    <row r="852" spans="1:9" x14ac:dyDescent="0.25">
      <c r="A852" t="s">
        <v>9</v>
      </c>
      <c r="B852">
        <v>19095616</v>
      </c>
      <c r="C852" t="s">
        <v>119</v>
      </c>
      <c r="D852" t="s">
        <v>120</v>
      </c>
      <c r="E852">
        <v>0</v>
      </c>
      <c r="F852">
        <v>0</v>
      </c>
      <c r="G852">
        <v>179.58</v>
      </c>
      <c r="H852">
        <v>0</v>
      </c>
      <c r="I852">
        <v>0</v>
      </c>
    </row>
    <row r="853" spans="1:9" x14ac:dyDescent="0.25">
      <c r="A853" t="s">
        <v>9</v>
      </c>
      <c r="B853">
        <v>12050904</v>
      </c>
      <c r="C853" t="s">
        <v>607</v>
      </c>
      <c r="D853" t="s">
        <v>608</v>
      </c>
      <c r="E853">
        <v>0</v>
      </c>
      <c r="F853">
        <v>3</v>
      </c>
      <c r="G853">
        <v>1464.43</v>
      </c>
      <c r="H853">
        <v>0</v>
      </c>
      <c r="I853">
        <v>32285</v>
      </c>
    </row>
    <row r="854" spans="1:9" x14ac:dyDescent="0.25">
      <c r="A854" t="s">
        <v>12</v>
      </c>
      <c r="B854">
        <v>38211965</v>
      </c>
      <c r="C854" t="s">
        <v>77</v>
      </c>
      <c r="D854" t="s">
        <v>78</v>
      </c>
      <c r="E854">
        <v>0</v>
      </c>
      <c r="F854">
        <v>0</v>
      </c>
      <c r="G854">
        <v>636</v>
      </c>
      <c r="H854">
        <v>0</v>
      </c>
      <c r="I854">
        <v>0</v>
      </c>
    </row>
    <row r="855" spans="1:9" x14ac:dyDescent="0.25">
      <c r="A855" t="s">
        <v>9</v>
      </c>
      <c r="B855">
        <v>6842159</v>
      </c>
      <c r="C855" t="s">
        <v>111</v>
      </c>
      <c r="D855" t="s">
        <v>112</v>
      </c>
      <c r="E855">
        <v>0</v>
      </c>
      <c r="F855">
        <v>18</v>
      </c>
      <c r="G855">
        <v>215.86</v>
      </c>
      <c r="H855">
        <v>0</v>
      </c>
      <c r="I855">
        <v>4287</v>
      </c>
    </row>
    <row r="856" spans="1:9" x14ac:dyDescent="0.25">
      <c r="A856" t="s">
        <v>93</v>
      </c>
      <c r="B856">
        <v>34907230</v>
      </c>
      <c r="C856" t="s">
        <v>609</v>
      </c>
      <c r="D856" t="s">
        <v>372</v>
      </c>
      <c r="E856">
        <v>0</v>
      </c>
      <c r="F856">
        <v>0</v>
      </c>
      <c r="G856">
        <v>300.5</v>
      </c>
      <c r="H856">
        <v>0</v>
      </c>
      <c r="I856">
        <v>0</v>
      </c>
    </row>
    <row r="857" spans="1:9" x14ac:dyDescent="0.25">
      <c r="A857" t="s">
        <v>9</v>
      </c>
      <c r="B857">
        <v>21057499</v>
      </c>
      <c r="C857" t="s">
        <v>610</v>
      </c>
      <c r="D857" t="s">
        <v>611</v>
      </c>
      <c r="E857">
        <v>0</v>
      </c>
      <c r="F857">
        <v>0</v>
      </c>
      <c r="G857">
        <v>380.77</v>
      </c>
      <c r="H857">
        <v>1806</v>
      </c>
      <c r="I857">
        <v>774</v>
      </c>
    </row>
    <row r="858" spans="1:9" x14ac:dyDescent="0.25">
      <c r="A858" t="s">
        <v>9</v>
      </c>
      <c r="B858">
        <v>33368287</v>
      </c>
      <c r="C858" t="s">
        <v>17</v>
      </c>
      <c r="D858" t="s">
        <v>20</v>
      </c>
      <c r="E858">
        <v>0</v>
      </c>
      <c r="F858">
        <v>0</v>
      </c>
      <c r="G858">
        <v>399</v>
      </c>
      <c r="H858">
        <v>0</v>
      </c>
      <c r="I858">
        <v>0</v>
      </c>
    </row>
    <row r="859" spans="1:9" x14ac:dyDescent="0.25">
      <c r="A859" t="s">
        <v>9</v>
      </c>
      <c r="B859">
        <v>34508945</v>
      </c>
      <c r="C859" t="s">
        <v>217</v>
      </c>
      <c r="D859" t="s">
        <v>20</v>
      </c>
      <c r="E859">
        <v>0</v>
      </c>
      <c r="F859">
        <v>0</v>
      </c>
      <c r="G859">
        <v>399</v>
      </c>
      <c r="H859">
        <v>0</v>
      </c>
      <c r="I859">
        <v>0</v>
      </c>
    </row>
    <row r="860" spans="1:9" x14ac:dyDescent="0.25">
      <c r="A860" t="s">
        <v>12</v>
      </c>
      <c r="B860">
        <v>35417551</v>
      </c>
      <c r="C860" t="s">
        <v>97</v>
      </c>
      <c r="D860" t="s">
        <v>98</v>
      </c>
      <c r="E860">
        <v>0</v>
      </c>
      <c r="F860">
        <v>0</v>
      </c>
      <c r="G860">
        <v>153</v>
      </c>
      <c r="H860">
        <v>0</v>
      </c>
      <c r="I860">
        <v>0</v>
      </c>
    </row>
    <row r="861" spans="1:9" x14ac:dyDescent="0.25">
      <c r="A861" t="s">
        <v>12</v>
      </c>
      <c r="B861">
        <v>33558256</v>
      </c>
      <c r="C861" t="s">
        <v>91</v>
      </c>
      <c r="D861" t="s">
        <v>92</v>
      </c>
      <c r="E861">
        <v>0</v>
      </c>
      <c r="F861">
        <v>0</v>
      </c>
      <c r="G861">
        <v>1880.63</v>
      </c>
      <c r="H861">
        <v>0</v>
      </c>
      <c r="I861">
        <v>5433</v>
      </c>
    </row>
    <row r="862" spans="1:9" x14ac:dyDescent="0.25">
      <c r="A862" t="s">
        <v>9</v>
      </c>
      <c r="B862">
        <v>16228388</v>
      </c>
      <c r="C862" t="s">
        <v>132</v>
      </c>
      <c r="D862" t="s">
        <v>612</v>
      </c>
      <c r="E862">
        <v>0</v>
      </c>
      <c r="F862">
        <v>1</v>
      </c>
      <c r="G862">
        <v>292</v>
      </c>
      <c r="H862">
        <v>0</v>
      </c>
      <c r="I862">
        <v>0</v>
      </c>
    </row>
    <row r="863" spans="1:9" x14ac:dyDescent="0.25">
      <c r="A863" t="s">
        <v>9</v>
      </c>
      <c r="B863">
        <v>33822241</v>
      </c>
      <c r="C863" t="s">
        <v>613</v>
      </c>
      <c r="D863" t="s">
        <v>614</v>
      </c>
      <c r="E863">
        <v>0</v>
      </c>
      <c r="F863">
        <v>0</v>
      </c>
      <c r="G863">
        <v>400</v>
      </c>
      <c r="H863">
        <v>3600</v>
      </c>
      <c r="I863">
        <v>400</v>
      </c>
    </row>
    <row r="864" spans="1:9" x14ac:dyDescent="0.25">
      <c r="A864" t="s">
        <v>9</v>
      </c>
      <c r="B864">
        <v>11723425</v>
      </c>
      <c r="C864" t="s">
        <v>159</v>
      </c>
      <c r="D864" t="s">
        <v>322</v>
      </c>
      <c r="E864">
        <v>0</v>
      </c>
      <c r="F864">
        <v>20</v>
      </c>
      <c r="G864">
        <v>257.66000000000003</v>
      </c>
      <c r="H864">
        <v>0</v>
      </c>
      <c r="I864">
        <v>12691</v>
      </c>
    </row>
    <row r="865" spans="1:9" x14ac:dyDescent="0.25">
      <c r="A865" t="s">
        <v>12</v>
      </c>
      <c r="B865">
        <v>13259113</v>
      </c>
      <c r="C865" t="s">
        <v>69</v>
      </c>
      <c r="D865" t="s">
        <v>113</v>
      </c>
      <c r="E865">
        <v>5</v>
      </c>
      <c r="F865">
        <v>132</v>
      </c>
      <c r="G865">
        <v>391.26</v>
      </c>
      <c r="H865">
        <v>0</v>
      </c>
      <c r="I865">
        <v>48054</v>
      </c>
    </row>
    <row r="866" spans="1:9" x14ac:dyDescent="0.25">
      <c r="A866" t="s">
        <v>9</v>
      </c>
      <c r="B866">
        <v>19369281</v>
      </c>
      <c r="C866" t="s">
        <v>88</v>
      </c>
      <c r="D866" t="s">
        <v>23</v>
      </c>
      <c r="E866">
        <v>5</v>
      </c>
      <c r="F866">
        <v>2</v>
      </c>
      <c r="G866">
        <v>579.33000000000004</v>
      </c>
      <c r="H866">
        <v>0</v>
      </c>
      <c r="I866">
        <v>13362</v>
      </c>
    </row>
    <row r="867" spans="1:9" x14ac:dyDescent="0.25">
      <c r="A867" t="s">
        <v>9</v>
      </c>
      <c r="B867">
        <v>25984480</v>
      </c>
      <c r="C867" t="s">
        <v>258</v>
      </c>
      <c r="D867" t="s">
        <v>175</v>
      </c>
      <c r="E867">
        <v>0</v>
      </c>
      <c r="F867">
        <v>12</v>
      </c>
      <c r="G867">
        <v>277</v>
      </c>
      <c r="H867">
        <v>0</v>
      </c>
      <c r="I867">
        <v>49306</v>
      </c>
    </row>
    <row r="868" spans="1:9" x14ac:dyDescent="0.25">
      <c r="A868" t="s">
        <v>12</v>
      </c>
      <c r="B868">
        <v>7232597</v>
      </c>
      <c r="C868" t="s">
        <v>615</v>
      </c>
      <c r="D868" t="s">
        <v>354</v>
      </c>
      <c r="E868">
        <v>0</v>
      </c>
      <c r="F868">
        <v>0</v>
      </c>
      <c r="G868">
        <v>260.73</v>
      </c>
      <c r="H868">
        <v>0</v>
      </c>
      <c r="I868">
        <v>221</v>
      </c>
    </row>
    <row r="869" spans="1:9" x14ac:dyDescent="0.25">
      <c r="A869" t="s">
        <v>9</v>
      </c>
      <c r="B869">
        <v>41314206</v>
      </c>
      <c r="C869" t="s">
        <v>616</v>
      </c>
      <c r="D869" t="s">
        <v>11</v>
      </c>
      <c r="E869">
        <v>0</v>
      </c>
      <c r="F869">
        <v>0</v>
      </c>
      <c r="G869">
        <v>639</v>
      </c>
      <c r="H869">
        <v>0</v>
      </c>
      <c r="I869">
        <v>0</v>
      </c>
    </row>
    <row r="870" spans="1:9" x14ac:dyDescent="0.25">
      <c r="A870" t="s">
        <v>9</v>
      </c>
      <c r="B870">
        <v>36617942</v>
      </c>
      <c r="C870" t="s">
        <v>132</v>
      </c>
      <c r="D870" t="s">
        <v>149</v>
      </c>
      <c r="E870">
        <v>0</v>
      </c>
      <c r="F870">
        <v>0</v>
      </c>
      <c r="G870">
        <v>2578</v>
      </c>
      <c r="H870">
        <v>0</v>
      </c>
      <c r="I870">
        <v>0</v>
      </c>
    </row>
    <row r="871" spans="1:9" x14ac:dyDescent="0.25">
      <c r="A871" t="s">
        <v>9</v>
      </c>
      <c r="B871">
        <v>37363201</v>
      </c>
      <c r="C871" t="s">
        <v>261</v>
      </c>
      <c r="D871" t="s">
        <v>80</v>
      </c>
      <c r="E871">
        <v>0</v>
      </c>
      <c r="F871">
        <v>0</v>
      </c>
      <c r="G871">
        <v>612</v>
      </c>
      <c r="H871">
        <v>0</v>
      </c>
      <c r="I871">
        <v>0</v>
      </c>
    </row>
    <row r="872" spans="1:9" x14ac:dyDescent="0.25">
      <c r="A872" t="s">
        <v>12</v>
      </c>
      <c r="B872">
        <v>34414128</v>
      </c>
      <c r="C872" t="s">
        <v>157</v>
      </c>
      <c r="D872" t="s">
        <v>350</v>
      </c>
      <c r="E872">
        <v>0</v>
      </c>
      <c r="F872">
        <v>0</v>
      </c>
      <c r="G872">
        <v>684.26</v>
      </c>
      <c r="H872">
        <v>0</v>
      </c>
      <c r="I872">
        <v>22400</v>
      </c>
    </row>
    <row r="873" spans="1:9" x14ac:dyDescent="0.25">
      <c r="A873" t="s">
        <v>9</v>
      </c>
      <c r="B873">
        <v>38156887</v>
      </c>
      <c r="C873" t="s">
        <v>88</v>
      </c>
      <c r="D873" t="s">
        <v>78</v>
      </c>
      <c r="E873">
        <v>0</v>
      </c>
      <c r="F873">
        <v>0</v>
      </c>
      <c r="G873">
        <v>657</v>
      </c>
      <c r="H873">
        <v>0</v>
      </c>
      <c r="I873">
        <v>0</v>
      </c>
    </row>
    <row r="874" spans="1:9" x14ac:dyDescent="0.25">
      <c r="A874" t="s">
        <v>9</v>
      </c>
      <c r="B874">
        <v>37154700</v>
      </c>
      <c r="C874" t="s">
        <v>549</v>
      </c>
      <c r="D874" t="s">
        <v>18</v>
      </c>
      <c r="E874">
        <v>0</v>
      </c>
      <c r="F874">
        <v>0</v>
      </c>
      <c r="G874">
        <v>747</v>
      </c>
      <c r="H874">
        <v>0</v>
      </c>
      <c r="I874">
        <v>0</v>
      </c>
    </row>
    <row r="875" spans="1:9" x14ac:dyDescent="0.25">
      <c r="A875" t="s">
        <v>9</v>
      </c>
      <c r="B875">
        <v>34533477</v>
      </c>
      <c r="C875" t="s">
        <v>10</v>
      </c>
      <c r="D875" t="s">
        <v>20</v>
      </c>
      <c r="E875">
        <v>0</v>
      </c>
      <c r="F875">
        <v>0</v>
      </c>
      <c r="G875">
        <v>399</v>
      </c>
      <c r="H875">
        <v>0</v>
      </c>
      <c r="I875">
        <v>0</v>
      </c>
    </row>
    <row r="876" spans="1:9" x14ac:dyDescent="0.25">
      <c r="A876" t="s">
        <v>9</v>
      </c>
      <c r="B876">
        <v>33368102</v>
      </c>
      <c r="C876" t="s">
        <v>19</v>
      </c>
      <c r="D876" t="s">
        <v>20</v>
      </c>
      <c r="E876">
        <v>0</v>
      </c>
      <c r="F876">
        <v>0</v>
      </c>
      <c r="G876">
        <v>399</v>
      </c>
      <c r="H876">
        <v>0</v>
      </c>
      <c r="I876">
        <v>0</v>
      </c>
    </row>
    <row r="877" spans="1:9" x14ac:dyDescent="0.25">
      <c r="A877" t="s">
        <v>12</v>
      </c>
      <c r="B877">
        <v>7007166</v>
      </c>
      <c r="C877" t="s">
        <v>617</v>
      </c>
      <c r="D877" t="s">
        <v>618</v>
      </c>
      <c r="E877">
        <v>0</v>
      </c>
      <c r="F877">
        <v>12</v>
      </c>
      <c r="G877">
        <v>495</v>
      </c>
      <c r="H877">
        <v>0</v>
      </c>
      <c r="I877">
        <v>0</v>
      </c>
    </row>
    <row r="878" spans="1:9" x14ac:dyDescent="0.25">
      <c r="A878" t="s">
        <v>9</v>
      </c>
      <c r="B878">
        <v>6049309</v>
      </c>
      <c r="C878" t="s">
        <v>180</v>
      </c>
      <c r="D878" t="s">
        <v>142</v>
      </c>
      <c r="E878">
        <v>0</v>
      </c>
      <c r="F878">
        <v>0</v>
      </c>
      <c r="G878">
        <v>418</v>
      </c>
      <c r="H878">
        <v>0</v>
      </c>
      <c r="I878">
        <v>0</v>
      </c>
    </row>
    <row r="879" spans="1:9" x14ac:dyDescent="0.25">
      <c r="A879" t="s">
        <v>9</v>
      </c>
      <c r="B879">
        <v>34872774</v>
      </c>
      <c r="C879" t="s">
        <v>326</v>
      </c>
      <c r="D879" t="s">
        <v>18</v>
      </c>
      <c r="E879">
        <v>0</v>
      </c>
      <c r="F879">
        <v>0</v>
      </c>
      <c r="G879">
        <v>477</v>
      </c>
      <c r="H879">
        <v>0</v>
      </c>
      <c r="I879">
        <v>0</v>
      </c>
    </row>
    <row r="880" spans="1:9" x14ac:dyDescent="0.25">
      <c r="A880" t="s">
        <v>9</v>
      </c>
      <c r="B880">
        <v>8784833</v>
      </c>
      <c r="C880" t="s">
        <v>26</v>
      </c>
      <c r="D880" t="s">
        <v>27</v>
      </c>
      <c r="E880">
        <v>0</v>
      </c>
      <c r="F880">
        <v>0</v>
      </c>
      <c r="G880">
        <v>1114</v>
      </c>
      <c r="H880">
        <v>1558.46</v>
      </c>
      <c r="I880">
        <v>10130</v>
      </c>
    </row>
    <row r="881" spans="1:9" x14ac:dyDescent="0.25">
      <c r="A881" t="s">
        <v>12</v>
      </c>
      <c r="B881">
        <v>32359886</v>
      </c>
      <c r="C881" t="s">
        <v>619</v>
      </c>
      <c r="D881" t="s">
        <v>222</v>
      </c>
      <c r="E881">
        <v>0</v>
      </c>
      <c r="F881">
        <v>2</v>
      </c>
      <c r="G881">
        <v>933</v>
      </c>
      <c r="H881">
        <v>0</v>
      </c>
      <c r="I881">
        <v>6531</v>
      </c>
    </row>
    <row r="882" spans="1:9" x14ac:dyDescent="0.25">
      <c r="A882" t="s">
        <v>9</v>
      </c>
      <c r="B882">
        <v>24705363</v>
      </c>
      <c r="C882" t="s">
        <v>88</v>
      </c>
      <c r="D882" t="s">
        <v>23</v>
      </c>
      <c r="E882">
        <v>0</v>
      </c>
      <c r="F882">
        <v>1</v>
      </c>
      <c r="G882">
        <v>423.66</v>
      </c>
      <c r="H882">
        <v>0</v>
      </c>
      <c r="I882">
        <v>2964</v>
      </c>
    </row>
    <row r="883" spans="1:9" x14ac:dyDescent="0.25">
      <c r="A883" t="s">
        <v>9</v>
      </c>
      <c r="B883">
        <v>34867618</v>
      </c>
      <c r="C883" t="s">
        <v>336</v>
      </c>
      <c r="D883" t="s">
        <v>18</v>
      </c>
      <c r="E883">
        <v>0</v>
      </c>
      <c r="F883">
        <v>0</v>
      </c>
      <c r="G883">
        <v>447</v>
      </c>
      <c r="H883">
        <v>0</v>
      </c>
      <c r="I883">
        <v>0</v>
      </c>
    </row>
    <row r="884" spans="1:9" x14ac:dyDescent="0.25">
      <c r="A884" t="s">
        <v>39</v>
      </c>
      <c r="B884">
        <v>19877508</v>
      </c>
      <c r="C884" t="s">
        <v>620</v>
      </c>
      <c r="D884" t="s">
        <v>621</v>
      </c>
      <c r="E884">
        <v>0</v>
      </c>
      <c r="F884">
        <v>14</v>
      </c>
      <c r="G884">
        <v>395</v>
      </c>
      <c r="H884">
        <v>0</v>
      </c>
      <c r="I884">
        <v>5530</v>
      </c>
    </row>
    <row r="885" spans="1:9" x14ac:dyDescent="0.25">
      <c r="A885" t="s">
        <v>622</v>
      </c>
      <c r="B885">
        <v>6314648</v>
      </c>
      <c r="C885" t="s">
        <v>294</v>
      </c>
      <c r="D885" t="s">
        <v>623</v>
      </c>
      <c r="E885">
        <v>0</v>
      </c>
      <c r="F885">
        <v>35</v>
      </c>
      <c r="G885">
        <v>395.76</v>
      </c>
      <c r="H885">
        <v>0</v>
      </c>
      <c r="I885">
        <v>7529</v>
      </c>
    </row>
    <row r="886" spans="1:9" x14ac:dyDescent="0.25">
      <c r="A886" t="s">
        <v>9</v>
      </c>
      <c r="B886">
        <v>36617945</v>
      </c>
      <c r="C886" t="s">
        <v>148</v>
      </c>
      <c r="D886" t="s">
        <v>149</v>
      </c>
      <c r="E886">
        <v>0</v>
      </c>
      <c r="F886">
        <v>0</v>
      </c>
      <c r="G886">
        <v>1731</v>
      </c>
      <c r="H886">
        <v>0</v>
      </c>
      <c r="I886">
        <v>0</v>
      </c>
    </row>
    <row r="887" spans="1:9" x14ac:dyDescent="0.25">
      <c r="A887" t="s">
        <v>9</v>
      </c>
      <c r="B887">
        <v>34872824</v>
      </c>
      <c r="C887" t="s">
        <v>426</v>
      </c>
      <c r="D887" t="s">
        <v>18</v>
      </c>
      <c r="E887">
        <v>0</v>
      </c>
      <c r="F887">
        <v>0</v>
      </c>
      <c r="G887">
        <v>1593</v>
      </c>
      <c r="H887">
        <v>0</v>
      </c>
      <c r="I887">
        <v>0</v>
      </c>
    </row>
    <row r="888" spans="1:9" x14ac:dyDescent="0.25">
      <c r="A888" t="s">
        <v>624</v>
      </c>
      <c r="B888">
        <v>38574191</v>
      </c>
      <c r="C888" t="s">
        <v>625</v>
      </c>
      <c r="D888" t="s">
        <v>447</v>
      </c>
      <c r="E888">
        <v>0</v>
      </c>
      <c r="F888">
        <v>0</v>
      </c>
      <c r="G888">
        <v>535.67999999999995</v>
      </c>
      <c r="H888">
        <v>5541.45</v>
      </c>
      <c r="I888">
        <v>15239</v>
      </c>
    </row>
    <row r="889" spans="1:9" x14ac:dyDescent="0.25">
      <c r="A889" t="s">
        <v>9</v>
      </c>
      <c r="B889">
        <v>37078641</v>
      </c>
      <c r="C889" t="s">
        <v>434</v>
      </c>
      <c r="D889" t="s">
        <v>18</v>
      </c>
      <c r="E889">
        <v>0</v>
      </c>
      <c r="F889">
        <v>0</v>
      </c>
      <c r="G889">
        <v>480</v>
      </c>
      <c r="H889">
        <v>0</v>
      </c>
      <c r="I889">
        <v>0</v>
      </c>
    </row>
    <row r="890" spans="1:9" x14ac:dyDescent="0.25">
      <c r="A890" t="s">
        <v>626</v>
      </c>
      <c r="B890">
        <v>9120852</v>
      </c>
      <c r="C890" t="s">
        <v>627</v>
      </c>
      <c r="D890" t="s">
        <v>354</v>
      </c>
      <c r="E890">
        <v>5</v>
      </c>
      <c r="F890">
        <v>54</v>
      </c>
      <c r="G890">
        <v>232.35</v>
      </c>
      <c r="H890">
        <v>3074.42</v>
      </c>
      <c r="I890">
        <v>43042</v>
      </c>
    </row>
    <row r="891" spans="1:9" x14ac:dyDescent="0.25">
      <c r="A891" t="s">
        <v>12</v>
      </c>
      <c r="B891">
        <v>34739876</v>
      </c>
      <c r="C891" t="s">
        <v>312</v>
      </c>
      <c r="D891" t="s">
        <v>313</v>
      </c>
      <c r="E891">
        <v>0</v>
      </c>
      <c r="F891">
        <v>6</v>
      </c>
      <c r="G891">
        <v>968.13</v>
      </c>
      <c r="H891">
        <v>0</v>
      </c>
      <c r="I891">
        <v>8480</v>
      </c>
    </row>
    <row r="892" spans="1:9" x14ac:dyDescent="0.25">
      <c r="A892" t="s">
        <v>12</v>
      </c>
      <c r="B892">
        <v>39084558</v>
      </c>
      <c r="C892" t="s">
        <v>628</v>
      </c>
      <c r="D892" t="s">
        <v>629</v>
      </c>
      <c r="E892">
        <v>0</v>
      </c>
      <c r="F892">
        <v>0</v>
      </c>
      <c r="G892">
        <v>701.53</v>
      </c>
      <c r="H892">
        <v>0</v>
      </c>
      <c r="I892">
        <v>0</v>
      </c>
    </row>
    <row r="893" spans="1:9" x14ac:dyDescent="0.25">
      <c r="A893" t="s">
        <v>9</v>
      </c>
      <c r="B893">
        <v>22930435</v>
      </c>
      <c r="C893" t="s">
        <v>9</v>
      </c>
      <c r="D893" t="s">
        <v>368</v>
      </c>
      <c r="E893">
        <v>0</v>
      </c>
      <c r="F893">
        <v>0</v>
      </c>
      <c r="G893">
        <v>376.73</v>
      </c>
      <c r="H893">
        <v>0</v>
      </c>
      <c r="I893">
        <v>1337</v>
      </c>
    </row>
    <row r="894" spans="1:9" x14ac:dyDescent="0.25">
      <c r="A894" t="s">
        <v>9</v>
      </c>
      <c r="B894">
        <v>17028550</v>
      </c>
      <c r="C894" t="s">
        <v>119</v>
      </c>
      <c r="D894" t="s">
        <v>120</v>
      </c>
      <c r="E894">
        <v>5</v>
      </c>
      <c r="F894">
        <v>1</v>
      </c>
      <c r="G894">
        <v>169.23</v>
      </c>
      <c r="H894">
        <v>0</v>
      </c>
      <c r="I894">
        <v>2906</v>
      </c>
    </row>
    <row r="895" spans="1:9" x14ac:dyDescent="0.25">
      <c r="A895" t="s">
        <v>9</v>
      </c>
      <c r="B895">
        <v>37210751</v>
      </c>
      <c r="C895" t="s">
        <v>630</v>
      </c>
      <c r="D895" t="s">
        <v>20</v>
      </c>
      <c r="E895">
        <v>0</v>
      </c>
      <c r="F895">
        <v>0</v>
      </c>
      <c r="G895">
        <v>423</v>
      </c>
      <c r="H895">
        <v>0</v>
      </c>
      <c r="I895">
        <v>0</v>
      </c>
    </row>
    <row r="896" spans="1:9" x14ac:dyDescent="0.25">
      <c r="A896" t="s">
        <v>9</v>
      </c>
      <c r="B896">
        <v>19117598</v>
      </c>
      <c r="C896" t="s">
        <v>132</v>
      </c>
      <c r="D896" t="s">
        <v>140</v>
      </c>
      <c r="E896">
        <v>0</v>
      </c>
      <c r="F896">
        <v>0</v>
      </c>
      <c r="G896">
        <v>825</v>
      </c>
      <c r="H896">
        <v>0</v>
      </c>
      <c r="I896">
        <v>0</v>
      </c>
    </row>
    <row r="897" spans="1:9" x14ac:dyDescent="0.25">
      <c r="A897" t="s">
        <v>9</v>
      </c>
      <c r="B897">
        <v>33297179</v>
      </c>
      <c r="C897" t="s">
        <v>19</v>
      </c>
      <c r="D897" t="s">
        <v>18</v>
      </c>
      <c r="E897">
        <v>0</v>
      </c>
      <c r="F897">
        <v>0</v>
      </c>
      <c r="G897">
        <v>399</v>
      </c>
      <c r="H897">
        <v>0</v>
      </c>
      <c r="I897">
        <v>0</v>
      </c>
    </row>
    <row r="898" spans="1:9" x14ac:dyDescent="0.25">
      <c r="A898" t="s">
        <v>9</v>
      </c>
      <c r="B898">
        <v>38282380</v>
      </c>
      <c r="C898" t="s">
        <v>631</v>
      </c>
      <c r="D898" t="s">
        <v>632</v>
      </c>
      <c r="E898">
        <v>0</v>
      </c>
      <c r="F898">
        <v>0</v>
      </c>
      <c r="G898">
        <v>979.09</v>
      </c>
      <c r="H898">
        <v>0</v>
      </c>
      <c r="I898">
        <v>0</v>
      </c>
    </row>
    <row r="899" spans="1:9" x14ac:dyDescent="0.25">
      <c r="A899" t="s">
        <v>9</v>
      </c>
      <c r="B899">
        <v>3340934</v>
      </c>
      <c r="C899" t="s">
        <v>144</v>
      </c>
      <c r="D899" t="s">
        <v>142</v>
      </c>
      <c r="E899">
        <v>3</v>
      </c>
      <c r="F899">
        <v>4</v>
      </c>
      <c r="G899">
        <v>399</v>
      </c>
      <c r="H899">
        <v>1745.62</v>
      </c>
      <c r="I899">
        <v>1995</v>
      </c>
    </row>
    <row r="900" spans="1:9" x14ac:dyDescent="0.25">
      <c r="A900" t="s">
        <v>9</v>
      </c>
      <c r="B900">
        <v>30096936</v>
      </c>
      <c r="C900" t="s">
        <v>163</v>
      </c>
      <c r="D900" t="s">
        <v>18</v>
      </c>
      <c r="E900">
        <v>0</v>
      </c>
      <c r="F900">
        <v>0</v>
      </c>
      <c r="G900">
        <v>399</v>
      </c>
      <c r="H900">
        <v>0</v>
      </c>
      <c r="I900">
        <v>0</v>
      </c>
    </row>
    <row r="901" spans="1:9" x14ac:dyDescent="0.25">
      <c r="A901" t="s">
        <v>9</v>
      </c>
      <c r="B901">
        <v>37827654</v>
      </c>
      <c r="C901" t="s">
        <v>598</v>
      </c>
      <c r="D901" t="s">
        <v>599</v>
      </c>
      <c r="E901">
        <v>0</v>
      </c>
      <c r="F901">
        <v>0</v>
      </c>
      <c r="G901">
        <v>193</v>
      </c>
      <c r="H901">
        <v>0</v>
      </c>
      <c r="I901">
        <v>0</v>
      </c>
    </row>
    <row r="902" spans="1:9" x14ac:dyDescent="0.25">
      <c r="A902" t="s">
        <v>9</v>
      </c>
      <c r="B902">
        <v>19376773</v>
      </c>
      <c r="C902" t="s">
        <v>464</v>
      </c>
      <c r="D902" t="s">
        <v>23</v>
      </c>
      <c r="E902">
        <v>5</v>
      </c>
      <c r="F902">
        <v>16</v>
      </c>
      <c r="G902">
        <v>432.1</v>
      </c>
      <c r="H902">
        <v>0</v>
      </c>
      <c r="I902">
        <v>64755</v>
      </c>
    </row>
    <row r="903" spans="1:9" x14ac:dyDescent="0.25">
      <c r="A903" t="s">
        <v>12</v>
      </c>
      <c r="B903">
        <v>34870898</v>
      </c>
      <c r="C903" t="s">
        <v>10</v>
      </c>
      <c r="D903" t="s">
        <v>18</v>
      </c>
      <c r="E903">
        <v>0</v>
      </c>
      <c r="F903">
        <v>0</v>
      </c>
      <c r="G903">
        <v>399</v>
      </c>
      <c r="H903">
        <v>0</v>
      </c>
      <c r="I903">
        <v>399</v>
      </c>
    </row>
    <row r="904" spans="1:9" x14ac:dyDescent="0.25">
      <c r="A904" t="s">
        <v>9</v>
      </c>
      <c r="B904">
        <v>33399282</v>
      </c>
      <c r="C904" t="s">
        <v>290</v>
      </c>
      <c r="D904" t="s">
        <v>20</v>
      </c>
      <c r="E904">
        <v>0</v>
      </c>
      <c r="F904">
        <v>0</v>
      </c>
      <c r="G904">
        <v>399</v>
      </c>
      <c r="H904">
        <v>0</v>
      </c>
      <c r="I904">
        <v>0</v>
      </c>
    </row>
    <row r="905" spans="1:9" x14ac:dyDescent="0.25">
      <c r="A905" t="s">
        <v>9</v>
      </c>
      <c r="B905">
        <v>16367985</v>
      </c>
      <c r="C905" t="s">
        <v>633</v>
      </c>
      <c r="D905" t="s">
        <v>634</v>
      </c>
      <c r="E905">
        <v>0</v>
      </c>
      <c r="F905">
        <v>0</v>
      </c>
      <c r="G905">
        <v>912.13</v>
      </c>
      <c r="H905">
        <v>0</v>
      </c>
      <c r="I905">
        <v>0</v>
      </c>
    </row>
    <row r="906" spans="1:9" x14ac:dyDescent="0.25">
      <c r="A906" t="s">
        <v>12</v>
      </c>
      <c r="B906">
        <v>39331502</v>
      </c>
      <c r="C906" t="s">
        <v>157</v>
      </c>
      <c r="D906" t="s">
        <v>635</v>
      </c>
      <c r="E906">
        <v>0</v>
      </c>
      <c r="F906">
        <v>0</v>
      </c>
      <c r="G906">
        <v>490.82</v>
      </c>
      <c r="H906">
        <v>0</v>
      </c>
      <c r="I906">
        <v>0</v>
      </c>
    </row>
    <row r="907" spans="1:9" x14ac:dyDescent="0.25">
      <c r="A907" t="s">
        <v>12</v>
      </c>
      <c r="B907">
        <v>35458648</v>
      </c>
      <c r="C907" t="s">
        <v>157</v>
      </c>
      <c r="D907" t="s">
        <v>350</v>
      </c>
      <c r="E907">
        <v>0</v>
      </c>
      <c r="F907">
        <v>0</v>
      </c>
      <c r="G907">
        <v>777.3</v>
      </c>
      <c r="H907">
        <v>0</v>
      </c>
      <c r="I907">
        <v>17340</v>
      </c>
    </row>
    <row r="908" spans="1:9" x14ac:dyDescent="0.25">
      <c r="A908" t="s">
        <v>12</v>
      </c>
      <c r="B908">
        <v>26827127</v>
      </c>
      <c r="C908" t="s">
        <v>355</v>
      </c>
      <c r="D908" t="s">
        <v>407</v>
      </c>
      <c r="E908">
        <v>1</v>
      </c>
      <c r="F908">
        <v>1</v>
      </c>
      <c r="G908">
        <v>167</v>
      </c>
      <c r="H908">
        <v>0</v>
      </c>
      <c r="I908">
        <v>167</v>
      </c>
    </row>
    <row r="909" spans="1:9" x14ac:dyDescent="0.25">
      <c r="A909" t="s">
        <v>9</v>
      </c>
      <c r="B909">
        <v>10248259</v>
      </c>
      <c r="C909" t="s">
        <v>636</v>
      </c>
      <c r="D909" t="s">
        <v>637</v>
      </c>
      <c r="E909">
        <v>0</v>
      </c>
      <c r="F909">
        <v>9</v>
      </c>
      <c r="G909">
        <v>431</v>
      </c>
      <c r="H909">
        <v>0</v>
      </c>
      <c r="I909">
        <v>3879</v>
      </c>
    </row>
    <row r="910" spans="1:9" x14ac:dyDescent="0.25">
      <c r="A910" t="s">
        <v>12</v>
      </c>
      <c r="B910">
        <v>34866697</v>
      </c>
      <c r="C910" t="s">
        <v>10</v>
      </c>
      <c r="D910" t="s">
        <v>18</v>
      </c>
      <c r="E910">
        <v>0</v>
      </c>
      <c r="F910">
        <v>0</v>
      </c>
      <c r="G910">
        <v>1002</v>
      </c>
      <c r="H910">
        <v>0</v>
      </c>
      <c r="I910">
        <v>0</v>
      </c>
    </row>
    <row r="911" spans="1:9" x14ac:dyDescent="0.25">
      <c r="A911" t="s">
        <v>36</v>
      </c>
      <c r="B911">
        <v>26946699</v>
      </c>
      <c r="C911" t="s">
        <v>167</v>
      </c>
      <c r="D911" t="s">
        <v>168</v>
      </c>
      <c r="E911">
        <v>0</v>
      </c>
      <c r="F911">
        <v>0</v>
      </c>
      <c r="G911">
        <v>398</v>
      </c>
      <c r="H911">
        <v>0</v>
      </c>
      <c r="I911">
        <v>0</v>
      </c>
    </row>
    <row r="912" spans="1:9" x14ac:dyDescent="0.25">
      <c r="A912" t="s">
        <v>36</v>
      </c>
      <c r="B912">
        <v>37055169</v>
      </c>
      <c r="C912" t="s">
        <v>210</v>
      </c>
      <c r="D912" t="s">
        <v>18</v>
      </c>
      <c r="E912">
        <v>0</v>
      </c>
      <c r="F912">
        <v>0</v>
      </c>
      <c r="G912">
        <v>2802</v>
      </c>
      <c r="H912">
        <v>0</v>
      </c>
      <c r="I912">
        <v>0</v>
      </c>
    </row>
    <row r="913" spans="1:9" x14ac:dyDescent="0.25">
      <c r="A913" t="s">
        <v>9</v>
      </c>
      <c r="B913">
        <v>37078474</v>
      </c>
      <c r="C913" t="s">
        <v>516</v>
      </c>
      <c r="D913" t="s">
        <v>18</v>
      </c>
      <c r="E913">
        <v>0</v>
      </c>
      <c r="F913">
        <v>0</v>
      </c>
      <c r="G913">
        <v>798</v>
      </c>
      <c r="H913">
        <v>0</v>
      </c>
      <c r="I913">
        <v>0</v>
      </c>
    </row>
    <row r="914" spans="1:9" x14ac:dyDescent="0.25">
      <c r="A914" t="s">
        <v>9</v>
      </c>
      <c r="B914">
        <v>12078028</v>
      </c>
      <c r="C914" t="s">
        <v>69</v>
      </c>
      <c r="D914" t="s">
        <v>113</v>
      </c>
      <c r="E914">
        <v>5</v>
      </c>
      <c r="F914">
        <v>3</v>
      </c>
      <c r="G914">
        <v>228.7</v>
      </c>
      <c r="H914">
        <v>0</v>
      </c>
      <c r="I914">
        <v>940</v>
      </c>
    </row>
    <row r="915" spans="1:9" x14ac:dyDescent="0.25">
      <c r="A915" t="s">
        <v>9</v>
      </c>
      <c r="B915">
        <v>15447923</v>
      </c>
      <c r="C915" t="s">
        <v>418</v>
      </c>
      <c r="D915" t="s">
        <v>419</v>
      </c>
      <c r="E915">
        <v>0</v>
      </c>
      <c r="F915">
        <v>0</v>
      </c>
      <c r="G915">
        <v>499.9</v>
      </c>
      <c r="H915">
        <v>0</v>
      </c>
      <c r="I915">
        <v>1389</v>
      </c>
    </row>
    <row r="916" spans="1:9" x14ac:dyDescent="0.25">
      <c r="A916" t="s">
        <v>9</v>
      </c>
      <c r="B916">
        <v>10379039</v>
      </c>
      <c r="C916" t="s">
        <v>317</v>
      </c>
      <c r="D916" t="s">
        <v>318</v>
      </c>
      <c r="E916">
        <v>0</v>
      </c>
      <c r="F916">
        <v>2</v>
      </c>
      <c r="G916">
        <v>1565.15</v>
      </c>
      <c r="H916">
        <v>3008.92</v>
      </c>
      <c r="I916">
        <v>19558</v>
      </c>
    </row>
    <row r="917" spans="1:9" x14ac:dyDescent="0.25">
      <c r="A917" t="s">
        <v>12</v>
      </c>
      <c r="B917">
        <v>17943009</v>
      </c>
      <c r="C917" t="s">
        <v>126</v>
      </c>
      <c r="D917" t="s">
        <v>127</v>
      </c>
      <c r="E917">
        <v>0</v>
      </c>
      <c r="F917">
        <v>0</v>
      </c>
      <c r="G917">
        <v>271.43</v>
      </c>
      <c r="H917">
        <v>0</v>
      </c>
      <c r="I917">
        <v>284</v>
      </c>
    </row>
    <row r="918" spans="1:9" x14ac:dyDescent="0.25">
      <c r="A918" t="s">
        <v>9</v>
      </c>
      <c r="B918">
        <v>36755298</v>
      </c>
      <c r="C918" t="s">
        <v>87</v>
      </c>
      <c r="D918" t="s">
        <v>259</v>
      </c>
      <c r="E918">
        <v>5</v>
      </c>
      <c r="F918">
        <v>3</v>
      </c>
      <c r="G918">
        <v>173</v>
      </c>
      <c r="H918">
        <v>269.11</v>
      </c>
      <c r="I918">
        <v>2422</v>
      </c>
    </row>
    <row r="919" spans="1:9" x14ac:dyDescent="0.25">
      <c r="A919" t="s">
        <v>9</v>
      </c>
      <c r="B919">
        <v>41345217</v>
      </c>
      <c r="C919" t="s">
        <v>10</v>
      </c>
      <c r="D919" t="s">
        <v>11</v>
      </c>
      <c r="E919">
        <v>0</v>
      </c>
      <c r="F919">
        <v>0</v>
      </c>
      <c r="G919">
        <v>399</v>
      </c>
      <c r="H919">
        <v>0</v>
      </c>
      <c r="I919">
        <v>0</v>
      </c>
    </row>
    <row r="920" spans="1:9" x14ac:dyDescent="0.25">
      <c r="A920" t="s">
        <v>9</v>
      </c>
      <c r="B920">
        <v>17850445</v>
      </c>
      <c r="C920" t="s">
        <v>139</v>
      </c>
      <c r="D920" t="s">
        <v>265</v>
      </c>
      <c r="E920">
        <v>0</v>
      </c>
      <c r="F920">
        <v>0</v>
      </c>
      <c r="G920">
        <v>621.6</v>
      </c>
      <c r="H920">
        <v>0</v>
      </c>
      <c r="I920">
        <v>1734</v>
      </c>
    </row>
    <row r="921" spans="1:9" x14ac:dyDescent="0.25">
      <c r="A921" t="s">
        <v>9</v>
      </c>
      <c r="B921">
        <v>33297165</v>
      </c>
      <c r="C921" t="s">
        <v>302</v>
      </c>
      <c r="D921" t="s">
        <v>18</v>
      </c>
      <c r="E921">
        <v>0</v>
      </c>
      <c r="F921">
        <v>0</v>
      </c>
      <c r="G921">
        <v>399</v>
      </c>
      <c r="H921">
        <v>0</v>
      </c>
      <c r="I921">
        <v>0</v>
      </c>
    </row>
    <row r="922" spans="1:9" x14ac:dyDescent="0.25">
      <c r="A922" t="s">
        <v>9</v>
      </c>
      <c r="B922">
        <v>30353789</v>
      </c>
      <c r="C922" t="s">
        <v>69</v>
      </c>
      <c r="D922" t="s">
        <v>53</v>
      </c>
      <c r="E922">
        <v>0</v>
      </c>
      <c r="F922">
        <v>0</v>
      </c>
      <c r="G922">
        <v>163</v>
      </c>
      <c r="H922">
        <v>0</v>
      </c>
      <c r="I922">
        <v>705</v>
      </c>
    </row>
    <row r="923" spans="1:9" x14ac:dyDescent="0.25">
      <c r="A923" t="s">
        <v>145</v>
      </c>
      <c r="B923">
        <v>12599971</v>
      </c>
      <c r="C923" t="s">
        <v>638</v>
      </c>
      <c r="D923" t="s">
        <v>320</v>
      </c>
      <c r="E923">
        <v>0</v>
      </c>
      <c r="F923">
        <v>1</v>
      </c>
      <c r="G923">
        <v>269.23</v>
      </c>
      <c r="H923">
        <v>0</v>
      </c>
      <c r="I923">
        <v>1810</v>
      </c>
    </row>
    <row r="924" spans="1:9" x14ac:dyDescent="0.25">
      <c r="A924" t="s">
        <v>9</v>
      </c>
      <c r="B924">
        <v>37079049</v>
      </c>
      <c r="C924" t="s">
        <v>19</v>
      </c>
      <c r="D924" t="s">
        <v>18</v>
      </c>
      <c r="E924">
        <v>0</v>
      </c>
      <c r="F924">
        <v>0</v>
      </c>
      <c r="G924">
        <v>816</v>
      </c>
      <c r="H924">
        <v>0</v>
      </c>
      <c r="I924">
        <v>0</v>
      </c>
    </row>
    <row r="925" spans="1:9" x14ac:dyDescent="0.25">
      <c r="A925" t="s">
        <v>12</v>
      </c>
      <c r="B925">
        <v>40194839</v>
      </c>
      <c r="C925" t="s">
        <v>639</v>
      </c>
      <c r="D925" t="s">
        <v>640</v>
      </c>
      <c r="E925">
        <v>0</v>
      </c>
      <c r="F925">
        <v>0</v>
      </c>
      <c r="G925">
        <v>300</v>
      </c>
      <c r="H925">
        <v>0</v>
      </c>
      <c r="I925">
        <v>0</v>
      </c>
    </row>
    <row r="926" spans="1:9" x14ac:dyDescent="0.25">
      <c r="A926" t="s">
        <v>9</v>
      </c>
      <c r="B926">
        <v>17514989</v>
      </c>
      <c r="C926" t="s">
        <v>116</v>
      </c>
      <c r="D926" t="s">
        <v>641</v>
      </c>
      <c r="E926">
        <v>0</v>
      </c>
      <c r="F926">
        <v>1</v>
      </c>
      <c r="G926">
        <v>495</v>
      </c>
      <c r="H926">
        <v>0</v>
      </c>
      <c r="I926">
        <v>2475</v>
      </c>
    </row>
    <row r="927" spans="1:9" x14ac:dyDescent="0.25">
      <c r="A927" t="s">
        <v>12</v>
      </c>
      <c r="B927">
        <v>17004637</v>
      </c>
      <c r="C927" t="s">
        <v>642</v>
      </c>
      <c r="D927" t="s">
        <v>105</v>
      </c>
      <c r="E927">
        <v>5</v>
      </c>
      <c r="F927">
        <v>1</v>
      </c>
      <c r="G927">
        <v>391</v>
      </c>
      <c r="H927">
        <v>0</v>
      </c>
      <c r="I927">
        <v>3128</v>
      </c>
    </row>
    <row r="928" spans="1:9" x14ac:dyDescent="0.25">
      <c r="A928" t="s">
        <v>9</v>
      </c>
      <c r="B928">
        <v>18054925</v>
      </c>
      <c r="C928" t="s">
        <v>602</v>
      </c>
      <c r="D928" t="s">
        <v>643</v>
      </c>
      <c r="E928">
        <v>0</v>
      </c>
      <c r="F928">
        <v>5</v>
      </c>
      <c r="G928">
        <v>219</v>
      </c>
      <c r="H928">
        <v>1840.72</v>
      </c>
      <c r="I928">
        <v>5062</v>
      </c>
    </row>
    <row r="929" spans="1:9" x14ac:dyDescent="0.25">
      <c r="A929" t="s">
        <v>9</v>
      </c>
      <c r="B929">
        <v>10567573</v>
      </c>
      <c r="C929" t="s">
        <v>135</v>
      </c>
      <c r="D929" t="s">
        <v>177</v>
      </c>
      <c r="E929">
        <v>5</v>
      </c>
      <c r="F929">
        <v>3</v>
      </c>
      <c r="G929">
        <v>169</v>
      </c>
      <c r="H929">
        <v>0</v>
      </c>
      <c r="I929">
        <v>169</v>
      </c>
    </row>
    <row r="930" spans="1:9" x14ac:dyDescent="0.25">
      <c r="A930" t="s">
        <v>36</v>
      </c>
      <c r="B930">
        <v>24802124</v>
      </c>
      <c r="C930" t="s">
        <v>324</v>
      </c>
      <c r="D930" t="s">
        <v>644</v>
      </c>
      <c r="E930">
        <v>4</v>
      </c>
      <c r="F930">
        <v>7</v>
      </c>
      <c r="G930">
        <v>204</v>
      </c>
      <c r="H930">
        <v>0</v>
      </c>
      <c r="I930">
        <v>2244</v>
      </c>
    </row>
    <row r="931" spans="1:9" x14ac:dyDescent="0.25">
      <c r="A931" t="s">
        <v>9</v>
      </c>
      <c r="B931">
        <v>31146518</v>
      </c>
      <c r="C931" t="s">
        <v>100</v>
      </c>
      <c r="D931" t="s">
        <v>101</v>
      </c>
      <c r="E931">
        <v>0</v>
      </c>
      <c r="F931">
        <v>0</v>
      </c>
      <c r="G931">
        <v>514.66</v>
      </c>
      <c r="H931">
        <v>0</v>
      </c>
      <c r="I931">
        <v>462</v>
      </c>
    </row>
    <row r="932" spans="1:9" x14ac:dyDescent="0.25">
      <c r="A932" t="s">
        <v>9</v>
      </c>
      <c r="B932">
        <v>37078925</v>
      </c>
      <c r="C932" t="s">
        <v>202</v>
      </c>
      <c r="D932" t="s">
        <v>18</v>
      </c>
      <c r="E932">
        <v>0</v>
      </c>
      <c r="F932">
        <v>0</v>
      </c>
      <c r="G932">
        <v>399</v>
      </c>
      <c r="H932">
        <v>0</v>
      </c>
      <c r="I932">
        <v>0</v>
      </c>
    </row>
    <row r="933" spans="1:9" x14ac:dyDescent="0.25">
      <c r="A933" t="s">
        <v>12</v>
      </c>
      <c r="B933">
        <v>32317552</v>
      </c>
      <c r="C933" t="s">
        <v>69</v>
      </c>
      <c r="D933" t="s">
        <v>53</v>
      </c>
      <c r="E933">
        <v>0</v>
      </c>
      <c r="F933">
        <v>0</v>
      </c>
      <c r="G933">
        <v>208.6</v>
      </c>
      <c r="H933">
        <v>0</v>
      </c>
      <c r="I933">
        <v>396</v>
      </c>
    </row>
    <row r="934" spans="1:9" x14ac:dyDescent="0.25">
      <c r="A934" t="s">
        <v>12</v>
      </c>
      <c r="B934">
        <v>37077056</v>
      </c>
      <c r="C934" t="s">
        <v>10</v>
      </c>
      <c r="D934" t="s">
        <v>18</v>
      </c>
      <c r="E934">
        <v>0</v>
      </c>
      <c r="F934">
        <v>0</v>
      </c>
      <c r="G934">
        <v>867</v>
      </c>
      <c r="H934">
        <v>0</v>
      </c>
      <c r="I934">
        <v>0</v>
      </c>
    </row>
    <row r="935" spans="1:9" x14ac:dyDescent="0.25">
      <c r="A935" t="s">
        <v>9</v>
      </c>
      <c r="B935">
        <v>7901684</v>
      </c>
      <c r="C935" t="s">
        <v>471</v>
      </c>
      <c r="D935" t="s">
        <v>472</v>
      </c>
      <c r="E935">
        <v>0</v>
      </c>
      <c r="F935">
        <v>3</v>
      </c>
      <c r="G935">
        <v>952</v>
      </c>
      <c r="H935">
        <v>0</v>
      </c>
      <c r="I935">
        <v>5712</v>
      </c>
    </row>
    <row r="936" spans="1:9" x14ac:dyDescent="0.25">
      <c r="A936" t="s">
        <v>9</v>
      </c>
      <c r="B936">
        <v>17028549</v>
      </c>
      <c r="C936" t="s">
        <v>119</v>
      </c>
      <c r="D936" t="s">
        <v>120</v>
      </c>
      <c r="E936">
        <v>0</v>
      </c>
      <c r="F936">
        <v>0</v>
      </c>
      <c r="G936">
        <v>182.76</v>
      </c>
      <c r="H936">
        <v>0</v>
      </c>
      <c r="I936">
        <v>152</v>
      </c>
    </row>
    <row r="937" spans="1:9" x14ac:dyDescent="0.25">
      <c r="A937" t="s">
        <v>9</v>
      </c>
      <c r="B937">
        <v>29305651</v>
      </c>
      <c r="C937" t="s">
        <v>132</v>
      </c>
      <c r="D937" t="s">
        <v>645</v>
      </c>
      <c r="E937">
        <v>0</v>
      </c>
      <c r="F937">
        <v>0</v>
      </c>
      <c r="G937">
        <v>582</v>
      </c>
      <c r="H937">
        <v>0</v>
      </c>
      <c r="I937">
        <v>0</v>
      </c>
    </row>
    <row r="938" spans="1:9" x14ac:dyDescent="0.25">
      <c r="A938" t="s">
        <v>12</v>
      </c>
      <c r="B938">
        <v>17942996</v>
      </c>
      <c r="C938" t="s">
        <v>126</v>
      </c>
      <c r="D938" t="s">
        <v>127</v>
      </c>
      <c r="E938">
        <v>0</v>
      </c>
      <c r="F938">
        <v>1</v>
      </c>
      <c r="G938">
        <v>589.79999999999995</v>
      </c>
      <c r="H938">
        <v>0</v>
      </c>
      <c r="I938">
        <v>2985</v>
      </c>
    </row>
    <row r="939" spans="1:9" x14ac:dyDescent="0.25">
      <c r="A939" t="s">
        <v>9</v>
      </c>
      <c r="B939">
        <v>39723257</v>
      </c>
      <c r="C939" t="s">
        <v>245</v>
      </c>
      <c r="D939" t="s">
        <v>246</v>
      </c>
      <c r="E939">
        <v>0</v>
      </c>
      <c r="F939">
        <v>0</v>
      </c>
      <c r="G939">
        <v>190</v>
      </c>
      <c r="H939">
        <v>145.29</v>
      </c>
      <c r="I939">
        <v>190</v>
      </c>
    </row>
    <row r="940" spans="1:9" x14ac:dyDescent="0.25">
      <c r="A940" t="s">
        <v>9</v>
      </c>
      <c r="B940">
        <v>22152122</v>
      </c>
      <c r="C940" t="s">
        <v>135</v>
      </c>
      <c r="D940" t="s">
        <v>237</v>
      </c>
      <c r="E940">
        <v>0</v>
      </c>
      <c r="F940">
        <v>0</v>
      </c>
      <c r="G940">
        <v>165.3</v>
      </c>
      <c r="H940">
        <v>0</v>
      </c>
      <c r="I940">
        <v>0</v>
      </c>
    </row>
    <row r="941" spans="1:9" x14ac:dyDescent="0.25">
      <c r="A941" t="s">
        <v>9</v>
      </c>
      <c r="B941">
        <v>40783787</v>
      </c>
      <c r="C941" t="s">
        <v>132</v>
      </c>
      <c r="D941" t="s">
        <v>47</v>
      </c>
      <c r="E941">
        <v>0</v>
      </c>
      <c r="F941">
        <v>0</v>
      </c>
      <c r="G941">
        <v>699</v>
      </c>
      <c r="H941">
        <v>0</v>
      </c>
      <c r="I941">
        <v>0</v>
      </c>
    </row>
    <row r="942" spans="1:9" x14ac:dyDescent="0.25">
      <c r="A942" t="s">
        <v>9</v>
      </c>
      <c r="B942">
        <v>39501055</v>
      </c>
      <c r="C942" t="s">
        <v>69</v>
      </c>
      <c r="D942" t="s">
        <v>78</v>
      </c>
      <c r="E942">
        <v>0</v>
      </c>
      <c r="F942">
        <v>0</v>
      </c>
      <c r="G942">
        <v>501</v>
      </c>
      <c r="H942">
        <v>0</v>
      </c>
      <c r="I942">
        <v>0</v>
      </c>
    </row>
    <row r="943" spans="1:9" x14ac:dyDescent="0.25">
      <c r="A943" t="s">
        <v>9</v>
      </c>
      <c r="B943">
        <v>22406861</v>
      </c>
      <c r="C943" t="s">
        <v>261</v>
      </c>
      <c r="D943" t="s">
        <v>108</v>
      </c>
      <c r="E943">
        <v>5</v>
      </c>
      <c r="F943">
        <v>46</v>
      </c>
      <c r="G943">
        <v>157.66</v>
      </c>
      <c r="H943">
        <v>20498.150000000001</v>
      </c>
      <c r="I943">
        <v>133238</v>
      </c>
    </row>
    <row r="944" spans="1:9" x14ac:dyDescent="0.25">
      <c r="A944" t="s">
        <v>9</v>
      </c>
      <c r="B944">
        <v>37210996</v>
      </c>
      <c r="C944" t="s">
        <v>288</v>
      </c>
      <c r="D944" t="s">
        <v>20</v>
      </c>
      <c r="E944">
        <v>0</v>
      </c>
      <c r="F944">
        <v>0</v>
      </c>
      <c r="G944">
        <v>399</v>
      </c>
      <c r="H944">
        <v>0</v>
      </c>
      <c r="I944">
        <v>0</v>
      </c>
    </row>
    <row r="945" spans="1:9" x14ac:dyDescent="0.25">
      <c r="A945" t="s">
        <v>9</v>
      </c>
      <c r="B945">
        <v>26119108</v>
      </c>
      <c r="C945" t="s">
        <v>32</v>
      </c>
      <c r="D945" t="s">
        <v>33</v>
      </c>
      <c r="E945">
        <v>0</v>
      </c>
      <c r="F945">
        <v>0</v>
      </c>
      <c r="G945">
        <v>312.93</v>
      </c>
      <c r="H945">
        <v>0</v>
      </c>
      <c r="I945">
        <v>271</v>
      </c>
    </row>
    <row r="946" spans="1:9" x14ac:dyDescent="0.25">
      <c r="A946" t="s">
        <v>12</v>
      </c>
      <c r="B946">
        <v>39992747</v>
      </c>
      <c r="C946" t="s">
        <v>97</v>
      </c>
      <c r="D946" t="s">
        <v>528</v>
      </c>
      <c r="E946">
        <v>0</v>
      </c>
      <c r="F946">
        <v>0</v>
      </c>
      <c r="G946">
        <v>185.18</v>
      </c>
      <c r="H946">
        <v>0</v>
      </c>
      <c r="I946">
        <v>0</v>
      </c>
    </row>
    <row r="947" spans="1:9" x14ac:dyDescent="0.25">
      <c r="A947" t="s">
        <v>9</v>
      </c>
      <c r="B947">
        <v>32214309</v>
      </c>
      <c r="C947" t="s">
        <v>396</v>
      </c>
      <c r="D947" t="s">
        <v>195</v>
      </c>
      <c r="E947">
        <v>0</v>
      </c>
      <c r="F947">
        <v>0</v>
      </c>
      <c r="G947">
        <v>210</v>
      </c>
      <c r="H947">
        <v>0</v>
      </c>
      <c r="I947">
        <v>0</v>
      </c>
    </row>
    <row r="948" spans="1:9" x14ac:dyDescent="0.25">
      <c r="A948" t="s">
        <v>9</v>
      </c>
      <c r="B948">
        <v>23445370</v>
      </c>
      <c r="C948" t="s">
        <v>87</v>
      </c>
      <c r="D948" t="s">
        <v>108</v>
      </c>
      <c r="E948">
        <v>0</v>
      </c>
      <c r="F948">
        <v>42</v>
      </c>
      <c r="G948">
        <v>134.43</v>
      </c>
      <c r="H948">
        <v>0</v>
      </c>
      <c r="I948">
        <v>73472</v>
      </c>
    </row>
    <row r="949" spans="1:9" x14ac:dyDescent="0.25">
      <c r="A949" t="s">
        <v>9</v>
      </c>
      <c r="B949">
        <v>41361199</v>
      </c>
      <c r="C949" t="s">
        <v>646</v>
      </c>
      <c r="D949" t="s">
        <v>11</v>
      </c>
      <c r="E949">
        <v>0</v>
      </c>
      <c r="F949">
        <v>0</v>
      </c>
      <c r="G949">
        <v>399</v>
      </c>
      <c r="H949">
        <v>0</v>
      </c>
      <c r="I949">
        <v>0</v>
      </c>
    </row>
    <row r="950" spans="1:9" x14ac:dyDescent="0.25">
      <c r="A950" t="s">
        <v>9</v>
      </c>
      <c r="B950">
        <v>34508998</v>
      </c>
      <c r="C950" t="s">
        <v>336</v>
      </c>
      <c r="D950" t="s">
        <v>20</v>
      </c>
      <c r="E950">
        <v>0</v>
      </c>
      <c r="F950">
        <v>0</v>
      </c>
      <c r="G950">
        <v>447</v>
      </c>
      <c r="H950">
        <v>0</v>
      </c>
      <c r="I950">
        <v>0</v>
      </c>
    </row>
    <row r="951" spans="1:9" x14ac:dyDescent="0.25">
      <c r="A951" t="s">
        <v>12</v>
      </c>
      <c r="B951">
        <v>33911785</v>
      </c>
      <c r="C951" t="s">
        <v>438</v>
      </c>
      <c r="D951" t="s">
        <v>439</v>
      </c>
      <c r="E951">
        <v>0</v>
      </c>
      <c r="F951">
        <v>0</v>
      </c>
      <c r="G951">
        <v>458</v>
      </c>
      <c r="H951">
        <v>0</v>
      </c>
      <c r="I951">
        <v>0</v>
      </c>
    </row>
    <row r="952" spans="1:9" x14ac:dyDescent="0.25">
      <c r="A952" t="s">
        <v>9</v>
      </c>
      <c r="B952">
        <v>19018005</v>
      </c>
      <c r="C952" t="s">
        <v>132</v>
      </c>
      <c r="D952" t="s">
        <v>140</v>
      </c>
      <c r="E952">
        <v>0</v>
      </c>
      <c r="F952">
        <v>0</v>
      </c>
      <c r="G952">
        <v>1501</v>
      </c>
      <c r="H952">
        <v>0</v>
      </c>
      <c r="I952">
        <v>0</v>
      </c>
    </row>
    <row r="953" spans="1:9" x14ac:dyDescent="0.25">
      <c r="A953" t="s">
        <v>36</v>
      </c>
      <c r="B953">
        <v>33919967</v>
      </c>
      <c r="C953" t="s">
        <v>564</v>
      </c>
      <c r="D953" t="s">
        <v>647</v>
      </c>
      <c r="E953">
        <v>0</v>
      </c>
      <c r="F953">
        <v>0</v>
      </c>
      <c r="G953">
        <v>596.4</v>
      </c>
      <c r="H953">
        <v>0</v>
      </c>
      <c r="I953">
        <v>4212</v>
      </c>
    </row>
    <row r="954" spans="1:9" x14ac:dyDescent="0.25">
      <c r="A954" t="s">
        <v>12</v>
      </c>
      <c r="B954">
        <v>41375572</v>
      </c>
      <c r="C954" t="s">
        <v>10</v>
      </c>
      <c r="D954" t="s">
        <v>11</v>
      </c>
      <c r="E954">
        <v>0</v>
      </c>
      <c r="F954">
        <v>0</v>
      </c>
      <c r="G954">
        <v>1077</v>
      </c>
      <c r="H954">
        <v>0</v>
      </c>
      <c r="I954">
        <v>0</v>
      </c>
    </row>
    <row r="955" spans="1:9" x14ac:dyDescent="0.25">
      <c r="A955" t="s">
        <v>9</v>
      </c>
      <c r="B955">
        <v>41314565</v>
      </c>
      <c r="C955" t="s">
        <v>19</v>
      </c>
      <c r="D955" t="s">
        <v>11</v>
      </c>
      <c r="E955">
        <v>0</v>
      </c>
      <c r="F955">
        <v>0</v>
      </c>
      <c r="G955">
        <v>519</v>
      </c>
      <c r="H955">
        <v>0</v>
      </c>
      <c r="I955">
        <v>0</v>
      </c>
    </row>
    <row r="956" spans="1:9" x14ac:dyDescent="0.25">
      <c r="A956" t="s">
        <v>9</v>
      </c>
      <c r="B956">
        <v>3072777</v>
      </c>
      <c r="C956" t="s">
        <v>648</v>
      </c>
      <c r="D956" t="s">
        <v>649</v>
      </c>
      <c r="E956">
        <v>0</v>
      </c>
      <c r="F956">
        <v>0</v>
      </c>
      <c r="G956">
        <v>1823</v>
      </c>
      <c r="H956">
        <v>0</v>
      </c>
      <c r="I956">
        <v>0</v>
      </c>
    </row>
    <row r="957" spans="1:9" x14ac:dyDescent="0.25">
      <c r="A957" t="s">
        <v>39</v>
      </c>
      <c r="B957">
        <v>10200960</v>
      </c>
      <c r="C957" t="s">
        <v>650</v>
      </c>
      <c r="D957" t="s">
        <v>651</v>
      </c>
      <c r="E957">
        <v>0</v>
      </c>
      <c r="F957">
        <v>45</v>
      </c>
      <c r="G957">
        <v>596</v>
      </c>
      <c r="H957">
        <v>0</v>
      </c>
      <c r="I957">
        <v>0</v>
      </c>
    </row>
    <row r="958" spans="1:9" x14ac:dyDescent="0.25">
      <c r="A958" t="s">
        <v>9</v>
      </c>
      <c r="B958">
        <v>35196199</v>
      </c>
      <c r="C958" t="s">
        <v>254</v>
      </c>
      <c r="D958" t="s">
        <v>255</v>
      </c>
      <c r="E958">
        <v>0</v>
      </c>
      <c r="F958">
        <v>0</v>
      </c>
      <c r="G958">
        <v>157.33000000000001</v>
      </c>
      <c r="H958">
        <v>0</v>
      </c>
      <c r="I958">
        <v>477</v>
      </c>
    </row>
    <row r="959" spans="1:9" x14ac:dyDescent="0.25">
      <c r="A959" t="s">
        <v>9</v>
      </c>
      <c r="B959">
        <v>37363238</v>
      </c>
      <c r="C959" t="s">
        <v>258</v>
      </c>
      <c r="D959" t="s">
        <v>80</v>
      </c>
      <c r="E959">
        <v>0</v>
      </c>
      <c r="F959">
        <v>0</v>
      </c>
      <c r="G959">
        <v>727</v>
      </c>
      <c r="H959">
        <v>0</v>
      </c>
      <c r="I959">
        <v>0</v>
      </c>
    </row>
    <row r="960" spans="1:9" x14ac:dyDescent="0.25">
      <c r="A960" t="s">
        <v>9</v>
      </c>
      <c r="B960">
        <v>12078032</v>
      </c>
      <c r="C960" t="s">
        <v>69</v>
      </c>
      <c r="D960" t="s">
        <v>113</v>
      </c>
      <c r="E960">
        <v>0</v>
      </c>
      <c r="F960">
        <v>4</v>
      </c>
      <c r="G960">
        <v>223.23</v>
      </c>
      <c r="H960">
        <v>0</v>
      </c>
      <c r="I960">
        <v>0</v>
      </c>
    </row>
    <row r="961" spans="1:9" x14ac:dyDescent="0.25">
      <c r="A961" t="s">
        <v>9</v>
      </c>
      <c r="B961">
        <v>28587811</v>
      </c>
      <c r="C961" t="s">
        <v>652</v>
      </c>
      <c r="D961" t="s">
        <v>653</v>
      </c>
      <c r="E961">
        <v>0</v>
      </c>
      <c r="F961">
        <v>0</v>
      </c>
      <c r="G961">
        <v>208.5</v>
      </c>
      <c r="H961">
        <v>0</v>
      </c>
      <c r="I961">
        <v>2465</v>
      </c>
    </row>
    <row r="962" spans="1:9" x14ac:dyDescent="0.25">
      <c r="A962" t="s">
        <v>654</v>
      </c>
      <c r="B962">
        <v>12913718</v>
      </c>
      <c r="C962" t="s">
        <v>655</v>
      </c>
      <c r="D962" t="s">
        <v>656</v>
      </c>
      <c r="E962">
        <v>4</v>
      </c>
      <c r="F962">
        <v>20</v>
      </c>
      <c r="G962">
        <v>877</v>
      </c>
      <c r="H962">
        <v>0</v>
      </c>
      <c r="I962">
        <v>27187</v>
      </c>
    </row>
    <row r="963" spans="1:9" x14ac:dyDescent="0.25">
      <c r="A963" t="s">
        <v>12</v>
      </c>
      <c r="B963">
        <v>8474146</v>
      </c>
      <c r="C963" t="s">
        <v>171</v>
      </c>
      <c r="D963" t="s">
        <v>657</v>
      </c>
      <c r="E963">
        <v>0</v>
      </c>
      <c r="F963">
        <v>1</v>
      </c>
      <c r="G963">
        <v>1377</v>
      </c>
      <c r="H963">
        <v>0</v>
      </c>
      <c r="I963">
        <v>0</v>
      </c>
    </row>
    <row r="964" spans="1:9" x14ac:dyDescent="0.25">
      <c r="A964" t="s">
        <v>9</v>
      </c>
      <c r="B964">
        <v>12949099</v>
      </c>
      <c r="C964" t="s">
        <v>658</v>
      </c>
      <c r="D964" t="s">
        <v>364</v>
      </c>
      <c r="E964">
        <v>5</v>
      </c>
      <c r="F964">
        <v>10</v>
      </c>
      <c r="G964">
        <v>408.1</v>
      </c>
      <c r="H964">
        <v>0</v>
      </c>
      <c r="I964">
        <v>12991</v>
      </c>
    </row>
    <row r="965" spans="1:9" x14ac:dyDescent="0.25">
      <c r="A965" t="s">
        <v>9</v>
      </c>
      <c r="B965">
        <v>9039860</v>
      </c>
      <c r="C965" t="s">
        <v>135</v>
      </c>
      <c r="D965" t="s">
        <v>177</v>
      </c>
      <c r="E965">
        <v>5</v>
      </c>
      <c r="F965">
        <v>3</v>
      </c>
      <c r="G965">
        <v>207</v>
      </c>
      <c r="H965">
        <v>0</v>
      </c>
      <c r="I965">
        <v>1242</v>
      </c>
    </row>
    <row r="966" spans="1:9" x14ac:dyDescent="0.25">
      <c r="A966" t="s">
        <v>9</v>
      </c>
      <c r="B966">
        <v>18054900</v>
      </c>
      <c r="C966" t="s">
        <v>602</v>
      </c>
      <c r="D966" t="s">
        <v>154</v>
      </c>
      <c r="E966">
        <v>0</v>
      </c>
      <c r="F966">
        <v>1</v>
      </c>
      <c r="G966">
        <v>242.11</v>
      </c>
      <c r="H966">
        <v>3241.58</v>
      </c>
      <c r="I966">
        <v>4239</v>
      </c>
    </row>
    <row r="967" spans="1:9" x14ac:dyDescent="0.25">
      <c r="A967" t="s">
        <v>39</v>
      </c>
      <c r="B967">
        <v>35180691</v>
      </c>
      <c r="C967" t="s">
        <v>659</v>
      </c>
      <c r="D967" t="s">
        <v>660</v>
      </c>
      <c r="E967">
        <v>0</v>
      </c>
      <c r="F967">
        <v>0</v>
      </c>
      <c r="G967">
        <v>1430</v>
      </c>
      <c r="H967">
        <v>0</v>
      </c>
      <c r="I967">
        <v>7150</v>
      </c>
    </row>
    <row r="968" spans="1:9" x14ac:dyDescent="0.25">
      <c r="A968" t="s">
        <v>12</v>
      </c>
      <c r="B968">
        <v>28283494</v>
      </c>
      <c r="C968" t="s">
        <v>212</v>
      </c>
      <c r="D968" t="s">
        <v>183</v>
      </c>
      <c r="E968">
        <v>0</v>
      </c>
      <c r="F968">
        <v>0</v>
      </c>
      <c r="G968">
        <v>556.20000000000005</v>
      </c>
      <c r="H968">
        <v>0</v>
      </c>
      <c r="I968">
        <v>0</v>
      </c>
    </row>
    <row r="969" spans="1:9" x14ac:dyDescent="0.25">
      <c r="A969" t="s">
        <v>9</v>
      </c>
      <c r="B969">
        <v>33396467</v>
      </c>
      <c r="C969" t="s">
        <v>166</v>
      </c>
      <c r="D969" t="s">
        <v>20</v>
      </c>
      <c r="E969">
        <v>0</v>
      </c>
      <c r="F969">
        <v>0</v>
      </c>
      <c r="G969">
        <v>549</v>
      </c>
      <c r="H969">
        <v>0</v>
      </c>
      <c r="I969">
        <v>0</v>
      </c>
    </row>
    <row r="970" spans="1:9" x14ac:dyDescent="0.25">
      <c r="A970" t="s">
        <v>9</v>
      </c>
      <c r="B970">
        <v>17028551</v>
      </c>
      <c r="C970" t="s">
        <v>119</v>
      </c>
      <c r="D970" t="s">
        <v>120</v>
      </c>
      <c r="E970">
        <v>0</v>
      </c>
      <c r="F970">
        <v>4</v>
      </c>
      <c r="G970">
        <v>203.86</v>
      </c>
      <c r="H970">
        <v>0</v>
      </c>
      <c r="I970">
        <v>792</v>
      </c>
    </row>
    <row r="971" spans="1:9" x14ac:dyDescent="0.25">
      <c r="A971" t="s">
        <v>9</v>
      </c>
      <c r="B971">
        <v>16000357</v>
      </c>
      <c r="C971" t="s">
        <v>539</v>
      </c>
      <c r="D971" t="s">
        <v>540</v>
      </c>
      <c r="E971">
        <v>0</v>
      </c>
      <c r="F971">
        <v>1</v>
      </c>
      <c r="G971">
        <v>302.33</v>
      </c>
      <c r="H971">
        <v>0</v>
      </c>
      <c r="I971">
        <v>279</v>
      </c>
    </row>
    <row r="972" spans="1:9" x14ac:dyDescent="0.25">
      <c r="A972" t="s">
        <v>12</v>
      </c>
      <c r="B972">
        <v>37910373</v>
      </c>
      <c r="C972" t="s">
        <v>661</v>
      </c>
      <c r="D972" t="s">
        <v>83</v>
      </c>
      <c r="E972">
        <v>0</v>
      </c>
      <c r="F972">
        <v>0</v>
      </c>
      <c r="G972">
        <v>198</v>
      </c>
      <c r="H972">
        <v>0</v>
      </c>
      <c r="I972">
        <v>0</v>
      </c>
    </row>
    <row r="973" spans="1:9" x14ac:dyDescent="0.25">
      <c r="A973" t="s">
        <v>9</v>
      </c>
      <c r="B973">
        <v>41376844</v>
      </c>
      <c r="C973" t="s">
        <v>10</v>
      </c>
      <c r="D973" t="s">
        <v>11</v>
      </c>
      <c r="E973">
        <v>0</v>
      </c>
      <c r="F973">
        <v>0</v>
      </c>
      <c r="G973">
        <v>567</v>
      </c>
      <c r="H973">
        <v>0</v>
      </c>
      <c r="I973">
        <v>0</v>
      </c>
    </row>
    <row r="974" spans="1:9" x14ac:dyDescent="0.25">
      <c r="A974" t="s">
        <v>9</v>
      </c>
      <c r="B974">
        <v>37077969</v>
      </c>
      <c r="C974" t="s">
        <v>513</v>
      </c>
      <c r="D974" t="s">
        <v>18</v>
      </c>
      <c r="E974">
        <v>0</v>
      </c>
      <c r="F974">
        <v>0</v>
      </c>
      <c r="G974">
        <v>480</v>
      </c>
      <c r="H974">
        <v>0</v>
      </c>
      <c r="I974">
        <v>0</v>
      </c>
    </row>
    <row r="975" spans="1:9" x14ac:dyDescent="0.25">
      <c r="A975" t="s">
        <v>9</v>
      </c>
      <c r="B975">
        <v>40924177</v>
      </c>
      <c r="C975" t="s">
        <v>52</v>
      </c>
      <c r="D975" t="s">
        <v>53</v>
      </c>
      <c r="E975">
        <v>0</v>
      </c>
      <c r="F975">
        <v>0</v>
      </c>
      <c r="G975">
        <v>373.25</v>
      </c>
      <c r="H975">
        <v>0</v>
      </c>
      <c r="I975">
        <v>0</v>
      </c>
    </row>
    <row r="976" spans="1:9" x14ac:dyDescent="0.25">
      <c r="A976" t="s">
        <v>12</v>
      </c>
      <c r="B976">
        <v>26179849</v>
      </c>
      <c r="C976" t="s">
        <v>312</v>
      </c>
      <c r="D976" t="s">
        <v>376</v>
      </c>
      <c r="E976">
        <v>5</v>
      </c>
      <c r="F976">
        <v>9</v>
      </c>
      <c r="G976">
        <v>586.16</v>
      </c>
      <c r="H976">
        <v>0</v>
      </c>
      <c r="I976">
        <v>43615</v>
      </c>
    </row>
    <row r="977" spans="1:9" x14ac:dyDescent="0.25">
      <c r="A977" t="s">
        <v>9</v>
      </c>
      <c r="B977">
        <v>37210985</v>
      </c>
      <c r="C977" t="s">
        <v>646</v>
      </c>
      <c r="D977" t="s">
        <v>20</v>
      </c>
      <c r="E977">
        <v>0</v>
      </c>
      <c r="F977">
        <v>0</v>
      </c>
      <c r="G977">
        <v>564</v>
      </c>
      <c r="H977">
        <v>0</v>
      </c>
      <c r="I977">
        <v>0</v>
      </c>
    </row>
    <row r="978" spans="1:9" x14ac:dyDescent="0.25">
      <c r="A978" t="s">
        <v>36</v>
      </c>
      <c r="B978">
        <v>18884459</v>
      </c>
      <c r="C978" t="s">
        <v>294</v>
      </c>
      <c r="D978" t="s">
        <v>41</v>
      </c>
      <c r="E978">
        <v>0</v>
      </c>
      <c r="F978">
        <v>1</v>
      </c>
      <c r="G978">
        <v>360.73</v>
      </c>
      <c r="H978">
        <v>0</v>
      </c>
      <c r="I978">
        <v>0</v>
      </c>
    </row>
    <row r="979" spans="1:9" x14ac:dyDescent="0.25">
      <c r="A979" t="s">
        <v>9</v>
      </c>
      <c r="B979">
        <v>25984479</v>
      </c>
      <c r="C979" t="s">
        <v>258</v>
      </c>
      <c r="D979" t="s">
        <v>175</v>
      </c>
      <c r="E979">
        <v>0</v>
      </c>
      <c r="F979">
        <v>3</v>
      </c>
      <c r="G979">
        <v>522.20000000000005</v>
      </c>
      <c r="H979">
        <v>0</v>
      </c>
      <c r="I979">
        <v>11657</v>
      </c>
    </row>
    <row r="980" spans="1:9" x14ac:dyDescent="0.25">
      <c r="A980" t="s">
        <v>12</v>
      </c>
      <c r="B980">
        <v>26827341</v>
      </c>
      <c r="C980" t="s">
        <v>355</v>
      </c>
      <c r="D980" t="s">
        <v>407</v>
      </c>
      <c r="E980">
        <v>0</v>
      </c>
      <c r="F980">
        <v>0</v>
      </c>
      <c r="G980">
        <v>188</v>
      </c>
      <c r="H980">
        <v>0</v>
      </c>
      <c r="I980">
        <v>188</v>
      </c>
    </row>
    <row r="981" spans="1:9" x14ac:dyDescent="0.25">
      <c r="A981" t="s">
        <v>36</v>
      </c>
      <c r="B981">
        <v>18203822</v>
      </c>
      <c r="C981" t="s">
        <v>46</v>
      </c>
      <c r="D981" t="s">
        <v>47</v>
      </c>
      <c r="E981">
        <v>0</v>
      </c>
      <c r="F981">
        <v>2</v>
      </c>
      <c r="G981">
        <v>471</v>
      </c>
      <c r="H981">
        <v>0</v>
      </c>
      <c r="I981">
        <v>0</v>
      </c>
    </row>
    <row r="982" spans="1:9" x14ac:dyDescent="0.25">
      <c r="A982" t="s">
        <v>9</v>
      </c>
      <c r="B982">
        <v>26827057</v>
      </c>
      <c r="C982" t="s">
        <v>396</v>
      </c>
      <c r="D982" t="s">
        <v>537</v>
      </c>
      <c r="E982">
        <v>0</v>
      </c>
      <c r="F982">
        <v>1</v>
      </c>
      <c r="G982">
        <v>188.26</v>
      </c>
      <c r="H982">
        <v>0</v>
      </c>
      <c r="I982">
        <v>729</v>
      </c>
    </row>
    <row r="983" spans="1:9" x14ac:dyDescent="0.25">
      <c r="A983" t="s">
        <v>9</v>
      </c>
      <c r="B983">
        <v>37210753</v>
      </c>
      <c r="C983" t="s">
        <v>425</v>
      </c>
      <c r="D983" t="s">
        <v>20</v>
      </c>
      <c r="E983">
        <v>0</v>
      </c>
      <c r="F983">
        <v>0</v>
      </c>
      <c r="G983">
        <v>399</v>
      </c>
      <c r="H983">
        <v>0</v>
      </c>
      <c r="I983">
        <v>0</v>
      </c>
    </row>
    <row r="984" spans="1:9" x14ac:dyDescent="0.25">
      <c r="A984" t="s">
        <v>9</v>
      </c>
      <c r="B984">
        <v>21229596</v>
      </c>
      <c r="C984" t="s">
        <v>88</v>
      </c>
      <c r="D984" t="s">
        <v>246</v>
      </c>
      <c r="E984">
        <v>0</v>
      </c>
      <c r="F984">
        <v>2</v>
      </c>
      <c r="G984">
        <v>263</v>
      </c>
      <c r="H984">
        <v>1239.8499999999999</v>
      </c>
      <c r="I984">
        <v>2893</v>
      </c>
    </row>
    <row r="985" spans="1:9" x14ac:dyDescent="0.25">
      <c r="A985" t="s">
        <v>9</v>
      </c>
      <c r="B985">
        <v>40533254</v>
      </c>
      <c r="C985" t="s">
        <v>211</v>
      </c>
      <c r="D985" t="s">
        <v>41</v>
      </c>
      <c r="E985">
        <v>0</v>
      </c>
      <c r="F985">
        <v>0</v>
      </c>
      <c r="G985">
        <v>199</v>
      </c>
      <c r="H985">
        <v>0</v>
      </c>
      <c r="I985">
        <v>0</v>
      </c>
    </row>
    <row r="986" spans="1:9" x14ac:dyDescent="0.25">
      <c r="A986" t="s">
        <v>9</v>
      </c>
      <c r="B986">
        <v>28587812</v>
      </c>
      <c r="C986" t="s">
        <v>652</v>
      </c>
      <c r="D986" t="s">
        <v>653</v>
      </c>
      <c r="E986">
        <v>0</v>
      </c>
      <c r="F986">
        <v>0</v>
      </c>
      <c r="G986">
        <v>193.66</v>
      </c>
      <c r="H986">
        <v>0</v>
      </c>
      <c r="I986">
        <v>6180</v>
      </c>
    </row>
    <row r="987" spans="1:9" x14ac:dyDescent="0.25">
      <c r="A987" t="s">
        <v>9</v>
      </c>
      <c r="B987">
        <v>41314219</v>
      </c>
      <c r="C987" t="s">
        <v>662</v>
      </c>
      <c r="D987" t="s">
        <v>11</v>
      </c>
      <c r="E987">
        <v>0</v>
      </c>
      <c r="F987">
        <v>0</v>
      </c>
      <c r="G987">
        <v>619</v>
      </c>
      <c r="H987">
        <v>0</v>
      </c>
      <c r="I987">
        <v>0</v>
      </c>
    </row>
    <row r="988" spans="1:9" x14ac:dyDescent="0.25">
      <c r="A988" t="s">
        <v>9</v>
      </c>
      <c r="B988">
        <v>40298987</v>
      </c>
      <c r="C988" t="s">
        <v>132</v>
      </c>
      <c r="D988" t="s">
        <v>149</v>
      </c>
      <c r="E988">
        <v>0</v>
      </c>
      <c r="F988">
        <v>0</v>
      </c>
      <c r="G988">
        <v>1085</v>
      </c>
      <c r="H988">
        <v>0</v>
      </c>
      <c r="I988">
        <v>0</v>
      </c>
    </row>
    <row r="989" spans="1:9" x14ac:dyDescent="0.25">
      <c r="A989" t="s">
        <v>12</v>
      </c>
      <c r="B989">
        <v>37108813</v>
      </c>
      <c r="C989" t="s">
        <v>663</v>
      </c>
      <c r="D989" t="s">
        <v>301</v>
      </c>
      <c r="E989">
        <v>0</v>
      </c>
      <c r="F989">
        <v>0</v>
      </c>
      <c r="G989">
        <v>425</v>
      </c>
      <c r="H989">
        <v>0</v>
      </c>
      <c r="I989">
        <v>0</v>
      </c>
    </row>
    <row r="990" spans="1:9" x14ac:dyDescent="0.25">
      <c r="A990" t="s">
        <v>9</v>
      </c>
      <c r="B990">
        <v>39070753</v>
      </c>
      <c r="C990" t="s">
        <v>664</v>
      </c>
      <c r="D990" t="s">
        <v>665</v>
      </c>
      <c r="E990">
        <v>0</v>
      </c>
      <c r="F990">
        <v>0</v>
      </c>
      <c r="G990">
        <v>117.6</v>
      </c>
      <c r="H990">
        <v>1350</v>
      </c>
      <c r="I990">
        <v>1350</v>
      </c>
    </row>
    <row r="991" spans="1:9" x14ac:dyDescent="0.25">
      <c r="A991" t="s">
        <v>9</v>
      </c>
      <c r="B991">
        <v>41361440</v>
      </c>
      <c r="C991" t="s">
        <v>19</v>
      </c>
      <c r="D991" t="s">
        <v>11</v>
      </c>
      <c r="E991">
        <v>0</v>
      </c>
      <c r="F991">
        <v>0</v>
      </c>
      <c r="G991">
        <v>1386</v>
      </c>
      <c r="H991">
        <v>0</v>
      </c>
      <c r="I991">
        <v>0</v>
      </c>
    </row>
    <row r="992" spans="1:9" x14ac:dyDescent="0.25">
      <c r="A992" t="s">
        <v>39</v>
      </c>
      <c r="B992">
        <v>33090679</v>
      </c>
      <c r="C992" t="s">
        <v>37</v>
      </c>
      <c r="D992" t="s">
        <v>98</v>
      </c>
      <c r="E992">
        <v>0</v>
      </c>
      <c r="F992">
        <v>0</v>
      </c>
      <c r="G992">
        <v>613.26</v>
      </c>
      <c r="H992">
        <v>0</v>
      </c>
      <c r="I992">
        <v>0</v>
      </c>
    </row>
    <row r="993" spans="1:9" x14ac:dyDescent="0.25">
      <c r="A993" t="s">
        <v>9</v>
      </c>
      <c r="B993">
        <v>41360845</v>
      </c>
      <c r="C993" t="s">
        <v>579</v>
      </c>
      <c r="D993" t="s">
        <v>11</v>
      </c>
      <c r="E993">
        <v>0</v>
      </c>
      <c r="F993">
        <v>0</v>
      </c>
      <c r="G993">
        <v>564</v>
      </c>
      <c r="H993">
        <v>0</v>
      </c>
      <c r="I993">
        <v>0</v>
      </c>
    </row>
    <row r="994" spans="1:9" x14ac:dyDescent="0.25">
      <c r="A994" t="s">
        <v>9</v>
      </c>
      <c r="B994">
        <v>39806242</v>
      </c>
      <c r="C994" t="s">
        <v>86</v>
      </c>
      <c r="D994" t="s">
        <v>78</v>
      </c>
      <c r="E994">
        <v>0</v>
      </c>
      <c r="F994">
        <v>0</v>
      </c>
      <c r="G994">
        <v>1169</v>
      </c>
      <c r="H994">
        <v>0</v>
      </c>
      <c r="I994">
        <v>0</v>
      </c>
    </row>
    <row r="995" spans="1:9" x14ac:dyDescent="0.25">
      <c r="A995" t="s">
        <v>9</v>
      </c>
      <c r="B995">
        <v>36617946</v>
      </c>
      <c r="C995" t="s">
        <v>132</v>
      </c>
      <c r="D995" t="s">
        <v>149</v>
      </c>
      <c r="E995">
        <v>0</v>
      </c>
      <c r="F995">
        <v>0</v>
      </c>
      <c r="G995">
        <v>2102</v>
      </c>
      <c r="H995">
        <v>0</v>
      </c>
      <c r="I995">
        <v>0</v>
      </c>
    </row>
    <row r="996" spans="1:9" x14ac:dyDescent="0.25">
      <c r="A996" t="s">
        <v>9</v>
      </c>
      <c r="B996">
        <v>21229591</v>
      </c>
      <c r="C996" t="s">
        <v>88</v>
      </c>
      <c r="D996" t="s">
        <v>246</v>
      </c>
      <c r="E996">
        <v>0</v>
      </c>
      <c r="F996">
        <v>1</v>
      </c>
      <c r="G996">
        <v>314.63</v>
      </c>
      <c r="H996">
        <v>0</v>
      </c>
      <c r="I996">
        <v>628</v>
      </c>
    </row>
    <row r="997" spans="1:9" x14ac:dyDescent="0.25">
      <c r="A997" t="s">
        <v>9</v>
      </c>
      <c r="B997">
        <v>41338800</v>
      </c>
      <c r="C997" t="s">
        <v>550</v>
      </c>
      <c r="D997" t="s">
        <v>11</v>
      </c>
      <c r="E997">
        <v>0</v>
      </c>
      <c r="F997">
        <v>0</v>
      </c>
      <c r="G997">
        <v>654</v>
      </c>
      <c r="H997">
        <v>0</v>
      </c>
      <c r="I997">
        <v>0</v>
      </c>
    </row>
    <row r="998" spans="1:9" x14ac:dyDescent="0.25">
      <c r="A998" t="s">
        <v>9</v>
      </c>
      <c r="B998">
        <v>32023978</v>
      </c>
      <c r="C998" t="s">
        <v>178</v>
      </c>
      <c r="D998" t="s">
        <v>666</v>
      </c>
      <c r="E998">
        <v>0</v>
      </c>
      <c r="F998">
        <v>0</v>
      </c>
      <c r="G998">
        <v>770</v>
      </c>
      <c r="H998">
        <v>2660</v>
      </c>
      <c r="I998">
        <v>1540</v>
      </c>
    </row>
    <row r="999" spans="1:9" x14ac:dyDescent="0.25">
      <c r="A999" t="s">
        <v>12</v>
      </c>
      <c r="B999">
        <v>38191947</v>
      </c>
      <c r="C999" t="s">
        <v>157</v>
      </c>
      <c r="D999" t="s">
        <v>350</v>
      </c>
      <c r="E999">
        <v>0</v>
      </c>
      <c r="F999">
        <v>0</v>
      </c>
      <c r="G999">
        <v>844.83</v>
      </c>
      <c r="H999">
        <v>0</v>
      </c>
      <c r="I999">
        <v>5901</v>
      </c>
    </row>
    <row r="1000" spans="1:9" x14ac:dyDescent="0.25">
      <c r="A1000" t="s">
        <v>12</v>
      </c>
      <c r="B1000">
        <v>23832729</v>
      </c>
      <c r="C1000" t="s">
        <v>667</v>
      </c>
      <c r="D1000" t="s">
        <v>406</v>
      </c>
      <c r="E1000">
        <v>0</v>
      </c>
      <c r="F1000">
        <v>1</v>
      </c>
      <c r="G1000">
        <v>392.73</v>
      </c>
      <c r="H1000">
        <v>0</v>
      </c>
      <c r="I1000">
        <v>6708</v>
      </c>
    </row>
    <row r="1001" spans="1:9" x14ac:dyDescent="0.25">
      <c r="A1001" t="s">
        <v>12</v>
      </c>
      <c r="B1001">
        <v>41370608</v>
      </c>
      <c r="C1001" t="s">
        <v>10</v>
      </c>
      <c r="D1001" t="s">
        <v>11</v>
      </c>
      <c r="E1001">
        <v>0</v>
      </c>
      <c r="F1001">
        <v>0</v>
      </c>
      <c r="G1001">
        <v>1020</v>
      </c>
      <c r="H1001">
        <v>0</v>
      </c>
      <c r="I1001">
        <v>0</v>
      </c>
    </row>
    <row r="1002" spans="1:9" x14ac:dyDescent="0.25">
      <c r="A1002" t="s">
        <v>9</v>
      </c>
      <c r="B1002">
        <v>31992693</v>
      </c>
      <c r="C1002" t="s">
        <v>235</v>
      </c>
      <c r="D1002" t="s">
        <v>98</v>
      </c>
      <c r="E1002">
        <v>0</v>
      </c>
      <c r="F1002">
        <v>0</v>
      </c>
      <c r="G1002">
        <v>92.46</v>
      </c>
      <c r="H1002">
        <v>0</v>
      </c>
      <c r="I1002">
        <v>0</v>
      </c>
    </row>
    <row r="1003" spans="1:9" x14ac:dyDescent="0.25">
      <c r="A1003" t="s">
        <v>9</v>
      </c>
      <c r="B1003">
        <v>25604213</v>
      </c>
      <c r="C1003" t="s">
        <v>668</v>
      </c>
      <c r="D1003" t="s">
        <v>74</v>
      </c>
      <c r="E1003">
        <v>5</v>
      </c>
      <c r="F1003">
        <v>2</v>
      </c>
      <c r="G1003">
        <v>168.1</v>
      </c>
      <c r="H1003">
        <v>0</v>
      </c>
      <c r="I1003">
        <v>5029</v>
      </c>
    </row>
    <row r="1004" spans="1:9" x14ac:dyDescent="0.25">
      <c r="A1004" t="s">
        <v>12</v>
      </c>
      <c r="B1004">
        <v>39512493</v>
      </c>
      <c r="C1004" t="s">
        <v>97</v>
      </c>
      <c r="D1004" t="s">
        <v>78</v>
      </c>
      <c r="E1004">
        <v>0</v>
      </c>
      <c r="F1004">
        <v>0</v>
      </c>
      <c r="G1004">
        <v>1939</v>
      </c>
      <c r="H1004">
        <v>0</v>
      </c>
      <c r="I1004">
        <v>0</v>
      </c>
    </row>
    <row r="1005" spans="1:9" x14ac:dyDescent="0.25">
      <c r="A1005" t="s">
        <v>9</v>
      </c>
      <c r="B1005">
        <v>15838875</v>
      </c>
      <c r="C1005" t="s">
        <v>32</v>
      </c>
      <c r="D1005" t="s">
        <v>483</v>
      </c>
      <c r="E1005">
        <v>0</v>
      </c>
      <c r="F1005">
        <v>18</v>
      </c>
      <c r="G1005">
        <v>157.33000000000001</v>
      </c>
      <c r="H1005">
        <v>817</v>
      </c>
      <c r="I1005">
        <v>3268</v>
      </c>
    </row>
    <row r="1006" spans="1:9" x14ac:dyDescent="0.25">
      <c r="A1006" t="s">
        <v>9</v>
      </c>
      <c r="B1006">
        <v>35753626</v>
      </c>
      <c r="C1006" t="s">
        <v>118</v>
      </c>
      <c r="D1006" t="s">
        <v>98</v>
      </c>
      <c r="E1006">
        <v>5</v>
      </c>
      <c r="F1006">
        <v>2</v>
      </c>
      <c r="G1006">
        <v>100.57</v>
      </c>
      <c r="H1006">
        <v>1344</v>
      </c>
      <c r="I1006">
        <v>1176</v>
      </c>
    </row>
    <row r="1007" spans="1:9" x14ac:dyDescent="0.25">
      <c r="A1007" t="s">
        <v>9</v>
      </c>
      <c r="B1007">
        <v>40540906</v>
      </c>
      <c r="C1007" t="s">
        <v>669</v>
      </c>
      <c r="D1007" t="s">
        <v>670</v>
      </c>
      <c r="E1007">
        <v>0</v>
      </c>
      <c r="F1007">
        <v>0</v>
      </c>
      <c r="G1007">
        <v>811</v>
      </c>
      <c r="H1007">
        <v>0</v>
      </c>
      <c r="I1007">
        <v>0</v>
      </c>
    </row>
    <row r="1008" spans="1:9" x14ac:dyDescent="0.25">
      <c r="A1008" t="s">
        <v>12</v>
      </c>
      <c r="B1008">
        <v>39160038</v>
      </c>
      <c r="C1008" t="s">
        <v>10</v>
      </c>
      <c r="D1008" t="s">
        <v>20</v>
      </c>
      <c r="E1008">
        <v>0</v>
      </c>
      <c r="F1008">
        <v>0</v>
      </c>
      <c r="G1008">
        <v>1347</v>
      </c>
      <c r="H1008">
        <v>0</v>
      </c>
      <c r="I1008">
        <v>0</v>
      </c>
    </row>
    <row r="1009" spans="1:9" x14ac:dyDescent="0.25">
      <c r="A1009" t="s">
        <v>12</v>
      </c>
      <c r="B1009">
        <v>38269536</v>
      </c>
      <c r="C1009" t="s">
        <v>661</v>
      </c>
      <c r="D1009" t="s">
        <v>83</v>
      </c>
      <c r="E1009">
        <v>0</v>
      </c>
      <c r="F1009">
        <v>0</v>
      </c>
      <c r="G1009">
        <v>207.06</v>
      </c>
      <c r="H1009">
        <v>0</v>
      </c>
      <c r="I1009">
        <v>0</v>
      </c>
    </row>
    <row r="1010" spans="1:9" x14ac:dyDescent="0.25">
      <c r="A1010" t="s">
        <v>9</v>
      </c>
      <c r="B1010">
        <v>27532286</v>
      </c>
      <c r="C1010" t="s">
        <v>211</v>
      </c>
      <c r="D1010" t="s">
        <v>241</v>
      </c>
      <c r="E1010">
        <v>4</v>
      </c>
      <c r="F1010">
        <v>13</v>
      </c>
      <c r="G1010">
        <v>177.71</v>
      </c>
      <c r="H1010">
        <v>4852.5</v>
      </c>
      <c r="I1010">
        <v>67935</v>
      </c>
    </row>
    <row r="1011" spans="1:9" x14ac:dyDescent="0.25">
      <c r="A1011" t="s">
        <v>12</v>
      </c>
      <c r="B1011">
        <v>16622939</v>
      </c>
      <c r="C1011" t="s">
        <v>263</v>
      </c>
      <c r="D1011" t="s">
        <v>216</v>
      </c>
      <c r="E1011">
        <v>0</v>
      </c>
      <c r="F1011">
        <v>3</v>
      </c>
      <c r="G1011">
        <v>175.73</v>
      </c>
      <c r="H1011">
        <v>0</v>
      </c>
      <c r="I1011">
        <v>0</v>
      </c>
    </row>
    <row r="1012" spans="1:9" x14ac:dyDescent="0.25">
      <c r="A1012" t="s">
        <v>9</v>
      </c>
      <c r="B1012">
        <v>40441028</v>
      </c>
      <c r="C1012" t="s">
        <v>114</v>
      </c>
      <c r="D1012" t="s">
        <v>98</v>
      </c>
      <c r="E1012">
        <v>0</v>
      </c>
      <c r="F1012">
        <v>0</v>
      </c>
      <c r="G1012">
        <v>241</v>
      </c>
      <c r="H1012">
        <v>0</v>
      </c>
      <c r="I1012">
        <v>0</v>
      </c>
    </row>
    <row r="1013" spans="1:9" x14ac:dyDescent="0.25">
      <c r="A1013" t="s">
        <v>9</v>
      </c>
      <c r="B1013">
        <v>38319482</v>
      </c>
      <c r="C1013" t="s">
        <v>360</v>
      </c>
      <c r="D1013" t="s">
        <v>361</v>
      </c>
      <c r="E1013">
        <v>0</v>
      </c>
      <c r="F1013">
        <v>0</v>
      </c>
      <c r="G1013">
        <v>323</v>
      </c>
      <c r="H1013">
        <v>44.55</v>
      </c>
      <c r="I1013">
        <v>1292</v>
      </c>
    </row>
    <row r="1014" spans="1:9" x14ac:dyDescent="0.25">
      <c r="A1014" t="s">
        <v>9</v>
      </c>
      <c r="B1014">
        <v>35611812</v>
      </c>
      <c r="C1014" t="s">
        <v>671</v>
      </c>
      <c r="D1014" t="s">
        <v>672</v>
      </c>
      <c r="E1014">
        <v>0</v>
      </c>
      <c r="F1014">
        <v>0</v>
      </c>
      <c r="G1014">
        <v>729.86</v>
      </c>
      <c r="H1014">
        <v>0</v>
      </c>
      <c r="I1014">
        <v>4396</v>
      </c>
    </row>
    <row r="1015" spans="1:9" x14ac:dyDescent="0.25">
      <c r="A1015" t="s">
        <v>9</v>
      </c>
      <c r="B1015">
        <v>19362530</v>
      </c>
      <c r="C1015" t="s">
        <v>119</v>
      </c>
      <c r="D1015" t="s">
        <v>120</v>
      </c>
      <c r="E1015">
        <v>0</v>
      </c>
      <c r="F1015">
        <v>0</v>
      </c>
      <c r="G1015">
        <v>243</v>
      </c>
      <c r="H1015">
        <v>0</v>
      </c>
      <c r="I1015">
        <v>212</v>
      </c>
    </row>
    <row r="1016" spans="1:9" x14ac:dyDescent="0.25">
      <c r="A1016" t="s">
        <v>9</v>
      </c>
      <c r="B1016">
        <v>19095593</v>
      </c>
      <c r="C1016" t="s">
        <v>119</v>
      </c>
      <c r="D1016" t="s">
        <v>120</v>
      </c>
      <c r="E1016">
        <v>0</v>
      </c>
      <c r="F1016">
        <v>0</v>
      </c>
      <c r="G1016">
        <v>168.36</v>
      </c>
      <c r="H1016">
        <v>0</v>
      </c>
      <c r="I1016">
        <v>478</v>
      </c>
    </row>
    <row r="1017" spans="1:9" x14ac:dyDescent="0.25">
      <c r="A1017" t="s">
        <v>9</v>
      </c>
      <c r="B1017">
        <v>40801158</v>
      </c>
      <c r="C1017" t="s">
        <v>673</v>
      </c>
      <c r="D1017" t="s">
        <v>47</v>
      </c>
      <c r="E1017">
        <v>0</v>
      </c>
      <c r="F1017">
        <v>0</v>
      </c>
      <c r="G1017">
        <v>519</v>
      </c>
      <c r="H1017">
        <v>0</v>
      </c>
      <c r="I1017">
        <v>0</v>
      </c>
    </row>
    <row r="1018" spans="1:9" x14ac:dyDescent="0.25">
      <c r="A1018" t="s">
        <v>12</v>
      </c>
      <c r="B1018">
        <v>41370630</v>
      </c>
      <c r="C1018" t="s">
        <v>10</v>
      </c>
      <c r="D1018" t="s">
        <v>11</v>
      </c>
      <c r="E1018">
        <v>0</v>
      </c>
      <c r="F1018">
        <v>0</v>
      </c>
      <c r="G1018">
        <v>897</v>
      </c>
      <c r="H1018">
        <v>0</v>
      </c>
      <c r="I1018">
        <v>0</v>
      </c>
    </row>
    <row r="1019" spans="1:9" x14ac:dyDescent="0.25">
      <c r="A1019" t="s">
        <v>12</v>
      </c>
      <c r="B1019">
        <v>25966326</v>
      </c>
      <c r="C1019" t="s">
        <v>674</v>
      </c>
      <c r="D1019" t="s">
        <v>675</v>
      </c>
      <c r="E1019">
        <v>0</v>
      </c>
      <c r="F1019">
        <v>0</v>
      </c>
      <c r="G1019">
        <v>550</v>
      </c>
      <c r="H1019">
        <v>0</v>
      </c>
      <c r="I1019">
        <v>0</v>
      </c>
    </row>
    <row r="1020" spans="1:9" x14ac:dyDescent="0.25">
      <c r="A1020" t="s">
        <v>12</v>
      </c>
      <c r="B1020">
        <v>24709626</v>
      </c>
      <c r="C1020" t="s">
        <v>44</v>
      </c>
      <c r="D1020" t="s">
        <v>45</v>
      </c>
      <c r="E1020">
        <v>0</v>
      </c>
      <c r="F1020">
        <v>0</v>
      </c>
      <c r="G1020">
        <v>630</v>
      </c>
      <c r="H1020">
        <v>0</v>
      </c>
      <c r="I1020">
        <v>0</v>
      </c>
    </row>
    <row r="1021" spans="1:9" x14ac:dyDescent="0.25">
      <c r="A1021" t="s">
        <v>9</v>
      </c>
      <c r="B1021">
        <v>27012946</v>
      </c>
      <c r="C1021" t="s">
        <v>676</v>
      </c>
      <c r="D1021" t="s">
        <v>677</v>
      </c>
      <c r="E1021">
        <v>0</v>
      </c>
      <c r="F1021">
        <v>0</v>
      </c>
      <c r="G1021">
        <v>413</v>
      </c>
      <c r="H1021">
        <v>0</v>
      </c>
      <c r="I1021">
        <v>2370</v>
      </c>
    </row>
    <row r="1022" spans="1:9" x14ac:dyDescent="0.25">
      <c r="A1022" t="s">
        <v>12</v>
      </c>
      <c r="B1022">
        <v>31615185</v>
      </c>
      <c r="C1022" t="s">
        <v>303</v>
      </c>
      <c r="D1022" t="s">
        <v>678</v>
      </c>
      <c r="E1022">
        <v>0</v>
      </c>
      <c r="F1022">
        <v>0</v>
      </c>
      <c r="G1022">
        <v>501.15</v>
      </c>
      <c r="H1022">
        <v>17.36</v>
      </c>
      <c r="I1022">
        <v>30</v>
      </c>
    </row>
    <row r="1023" spans="1:9" x14ac:dyDescent="0.25">
      <c r="A1023" t="s">
        <v>9</v>
      </c>
      <c r="B1023">
        <v>40690003</v>
      </c>
      <c r="C1023" t="s">
        <v>679</v>
      </c>
      <c r="D1023" t="s">
        <v>680</v>
      </c>
      <c r="E1023">
        <v>0</v>
      </c>
      <c r="F1023">
        <v>0</v>
      </c>
      <c r="G1023">
        <v>654</v>
      </c>
      <c r="H1023">
        <v>0</v>
      </c>
      <c r="I1023">
        <v>0</v>
      </c>
    </row>
    <row r="1024" spans="1:9" x14ac:dyDescent="0.25">
      <c r="A1024" t="s">
        <v>9</v>
      </c>
      <c r="B1024">
        <v>28306296</v>
      </c>
      <c r="C1024" t="s">
        <v>681</v>
      </c>
      <c r="D1024" t="s">
        <v>682</v>
      </c>
      <c r="E1024">
        <v>0</v>
      </c>
      <c r="F1024">
        <v>13</v>
      </c>
      <c r="G1024">
        <v>243.13</v>
      </c>
      <c r="H1024">
        <v>0</v>
      </c>
      <c r="I1024">
        <v>11148</v>
      </c>
    </row>
    <row r="1025" spans="1:9" x14ac:dyDescent="0.25">
      <c r="A1025" t="s">
        <v>9</v>
      </c>
      <c r="B1025">
        <v>31140939</v>
      </c>
      <c r="C1025" t="s">
        <v>100</v>
      </c>
      <c r="D1025" t="s">
        <v>101</v>
      </c>
      <c r="E1025">
        <v>0</v>
      </c>
      <c r="F1025">
        <v>0</v>
      </c>
      <c r="G1025">
        <v>154.26</v>
      </c>
      <c r="H1025">
        <v>0</v>
      </c>
      <c r="I1025">
        <v>0</v>
      </c>
    </row>
    <row r="1026" spans="1:9" x14ac:dyDescent="0.25">
      <c r="A1026" t="s">
        <v>9</v>
      </c>
      <c r="B1026">
        <v>31146510</v>
      </c>
      <c r="C1026" t="s">
        <v>100</v>
      </c>
      <c r="D1026" t="s">
        <v>101</v>
      </c>
      <c r="E1026">
        <v>0</v>
      </c>
      <c r="F1026">
        <v>0</v>
      </c>
      <c r="G1026">
        <v>289.89999999999998</v>
      </c>
      <c r="H1026">
        <v>0</v>
      </c>
      <c r="I1026">
        <v>0</v>
      </c>
    </row>
    <row r="1027" spans="1:9" x14ac:dyDescent="0.25">
      <c r="A1027" t="s">
        <v>9</v>
      </c>
      <c r="B1027">
        <v>38157766</v>
      </c>
      <c r="C1027" t="s">
        <v>88</v>
      </c>
      <c r="D1027" t="s">
        <v>78</v>
      </c>
      <c r="E1027">
        <v>0</v>
      </c>
      <c r="F1027">
        <v>0</v>
      </c>
      <c r="G1027">
        <v>614</v>
      </c>
      <c r="H1027">
        <v>0</v>
      </c>
      <c r="I1027">
        <v>0</v>
      </c>
    </row>
    <row r="1028" spans="1:9" x14ac:dyDescent="0.25">
      <c r="A1028" t="s">
        <v>12</v>
      </c>
      <c r="B1028">
        <v>11101720</v>
      </c>
      <c r="C1028" t="s">
        <v>212</v>
      </c>
      <c r="D1028" t="s">
        <v>177</v>
      </c>
      <c r="E1028">
        <v>0</v>
      </c>
      <c r="F1028">
        <v>15</v>
      </c>
      <c r="G1028">
        <v>254</v>
      </c>
      <c r="H1028">
        <v>0</v>
      </c>
      <c r="I1028">
        <v>1270</v>
      </c>
    </row>
    <row r="1029" spans="1:9" x14ac:dyDescent="0.25">
      <c r="A1029" t="s">
        <v>9</v>
      </c>
      <c r="B1029">
        <v>24832187</v>
      </c>
      <c r="C1029" t="s">
        <v>345</v>
      </c>
      <c r="D1029" t="s">
        <v>117</v>
      </c>
      <c r="E1029">
        <v>0</v>
      </c>
      <c r="F1029">
        <v>0</v>
      </c>
      <c r="G1029">
        <v>294</v>
      </c>
      <c r="H1029">
        <v>0</v>
      </c>
      <c r="I1029">
        <v>0</v>
      </c>
    </row>
    <row r="1030" spans="1:9" x14ac:dyDescent="0.25">
      <c r="A1030" t="s">
        <v>9</v>
      </c>
      <c r="B1030">
        <v>34994073</v>
      </c>
      <c r="C1030" t="s">
        <v>258</v>
      </c>
      <c r="D1030" t="s">
        <v>259</v>
      </c>
      <c r="E1030">
        <v>0</v>
      </c>
      <c r="F1030">
        <v>4</v>
      </c>
      <c r="G1030">
        <v>332.6</v>
      </c>
      <c r="H1030">
        <v>0</v>
      </c>
      <c r="I1030">
        <v>16151</v>
      </c>
    </row>
    <row r="1031" spans="1:9" x14ac:dyDescent="0.25">
      <c r="A1031" t="s">
        <v>9</v>
      </c>
      <c r="B1031">
        <v>15329852</v>
      </c>
      <c r="C1031" t="s">
        <v>418</v>
      </c>
      <c r="D1031" t="s">
        <v>419</v>
      </c>
      <c r="E1031">
        <v>0</v>
      </c>
      <c r="F1031">
        <v>3</v>
      </c>
      <c r="G1031">
        <v>517.5</v>
      </c>
      <c r="H1031">
        <v>0</v>
      </c>
      <c r="I1031">
        <v>2605</v>
      </c>
    </row>
    <row r="1032" spans="1:9" x14ac:dyDescent="0.25">
      <c r="A1032" t="s">
        <v>9</v>
      </c>
      <c r="B1032">
        <v>41361540</v>
      </c>
      <c r="C1032" t="s">
        <v>683</v>
      </c>
      <c r="D1032" t="s">
        <v>11</v>
      </c>
      <c r="E1032">
        <v>0</v>
      </c>
      <c r="F1032">
        <v>0</v>
      </c>
      <c r="G1032">
        <v>414</v>
      </c>
      <c r="H1032">
        <v>0</v>
      </c>
      <c r="I1032">
        <v>0</v>
      </c>
    </row>
    <row r="1033" spans="1:9" x14ac:dyDescent="0.25">
      <c r="A1033" t="s">
        <v>12</v>
      </c>
      <c r="B1033">
        <v>14559456</v>
      </c>
      <c r="C1033" t="s">
        <v>69</v>
      </c>
      <c r="D1033" t="s">
        <v>120</v>
      </c>
      <c r="E1033">
        <v>0</v>
      </c>
      <c r="F1033">
        <v>3</v>
      </c>
      <c r="G1033">
        <v>207.64</v>
      </c>
      <c r="H1033">
        <v>0</v>
      </c>
      <c r="I1033">
        <v>0</v>
      </c>
    </row>
    <row r="1034" spans="1:9" x14ac:dyDescent="0.25">
      <c r="A1034" t="s">
        <v>9</v>
      </c>
      <c r="B1034">
        <v>37078767</v>
      </c>
      <c r="C1034" t="s">
        <v>442</v>
      </c>
      <c r="D1034" t="s">
        <v>18</v>
      </c>
      <c r="E1034">
        <v>0</v>
      </c>
      <c r="F1034">
        <v>0</v>
      </c>
      <c r="G1034">
        <v>609</v>
      </c>
      <c r="H1034">
        <v>0</v>
      </c>
      <c r="I1034">
        <v>0</v>
      </c>
    </row>
    <row r="1035" spans="1:9" x14ac:dyDescent="0.25">
      <c r="A1035" t="s">
        <v>9</v>
      </c>
      <c r="B1035">
        <v>34822523</v>
      </c>
      <c r="C1035" t="s">
        <v>50</v>
      </c>
      <c r="D1035" t="s">
        <v>51</v>
      </c>
      <c r="E1035">
        <v>0</v>
      </c>
      <c r="F1035">
        <v>0</v>
      </c>
      <c r="G1035">
        <v>252.66</v>
      </c>
      <c r="H1035">
        <v>0</v>
      </c>
      <c r="I1035">
        <v>1430</v>
      </c>
    </row>
    <row r="1036" spans="1:9" x14ac:dyDescent="0.25">
      <c r="A1036" t="s">
        <v>12</v>
      </c>
      <c r="B1036">
        <v>37209568</v>
      </c>
      <c r="C1036" t="s">
        <v>10</v>
      </c>
      <c r="D1036" t="s">
        <v>20</v>
      </c>
      <c r="E1036">
        <v>0</v>
      </c>
      <c r="F1036">
        <v>0</v>
      </c>
      <c r="G1036">
        <v>399</v>
      </c>
      <c r="H1036">
        <v>0</v>
      </c>
      <c r="I1036">
        <v>0</v>
      </c>
    </row>
    <row r="1037" spans="1:9" x14ac:dyDescent="0.25">
      <c r="A1037" t="s">
        <v>39</v>
      </c>
      <c r="B1037">
        <v>38014147</v>
      </c>
      <c r="C1037" t="s">
        <v>211</v>
      </c>
      <c r="D1037" t="s">
        <v>80</v>
      </c>
      <c r="E1037">
        <v>0</v>
      </c>
      <c r="F1037">
        <v>0</v>
      </c>
      <c r="G1037">
        <v>466</v>
      </c>
      <c r="H1037">
        <v>0</v>
      </c>
      <c r="I1037">
        <v>0</v>
      </c>
    </row>
    <row r="1038" spans="1:9" x14ac:dyDescent="0.25">
      <c r="A1038" t="s">
        <v>12</v>
      </c>
      <c r="B1038">
        <v>17943004</v>
      </c>
      <c r="C1038" t="s">
        <v>126</v>
      </c>
      <c r="D1038" t="s">
        <v>127</v>
      </c>
      <c r="E1038">
        <v>0</v>
      </c>
      <c r="F1038">
        <v>0</v>
      </c>
      <c r="G1038">
        <v>591</v>
      </c>
      <c r="H1038">
        <v>0</v>
      </c>
      <c r="I1038">
        <v>2368</v>
      </c>
    </row>
    <row r="1039" spans="1:9" x14ac:dyDescent="0.25">
      <c r="A1039" t="s">
        <v>9</v>
      </c>
      <c r="B1039">
        <v>22406631</v>
      </c>
      <c r="C1039" t="s">
        <v>261</v>
      </c>
      <c r="D1039" t="s">
        <v>108</v>
      </c>
      <c r="E1039">
        <v>5</v>
      </c>
      <c r="F1039">
        <v>64</v>
      </c>
      <c r="G1039">
        <v>156.4</v>
      </c>
      <c r="H1039">
        <v>0</v>
      </c>
      <c r="I1039">
        <v>184505</v>
      </c>
    </row>
    <row r="1040" spans="1:9" x14ac:dyDescent="0.25">
      <c r="A1040" t="s">
        <v>9</v>
      </c>
      <c r="B1040">
        <v>41361220</v>
      </c>
      <c r="C1040" t="s">
        <v>570</v>
      </c>
      <c r="D1040" t="s">
        <v>11</v>
      </c>
      <c r="E1040">
        <v>0</v>
      </c>
      <c r="F1040">
        <v>0</v>
      </c>
      <c r="G1040">
        <v>498</v>
      </c>
      <c r="H1040">
        <v>0</v>
      </c>
      <c r="I1040">
        <v>0</v>
      </c>
    </row>
    <row r="1041" spans="1:9" x14ac:dyDescent="0.25">
      <c r="A1041" t="s">
        <v>36</v>
      </c>
      <c r="B1041">
        <v>26946927</v>
      </c>
      <c r="C1041" t="s">
        <v>167</v>
      </c>
      <c r="D1041" t="s">
        <v>168</v>
      </c>
      <c r="E1041">
        <v>0</v>
      </c>
      <c r="F1041">
        <v>0</v>
      </c>
      <c r="G1041">
        <v>1029</v>
      </c>
      <c r="H1041">
        <v>0</v>
      </c>
      <c r="I1041">
        <v>0</v>
      </c>
    </row>
    <row r="1042" spans="1:9" x14ac:dyDescent="0.25">
      <c r="A1042" t="s">
        <v>39</v>
      </c>
      <c r="B1042">
        <v>26037632</v>
      </c>
      <c r="C1042" t="s">
        <v>564</v>
      </c>
      <c r="D1042" t="s">
        <v>521</v>
      </c>
      <c r="E1042">
        <v>0</v>
      </c>
      <c r="F1042">
        <v>1</v>
      </c>
      <c r="G1042">
        <v>651.53</v>
      </c>
      <c r="H1042">
        <v>0</v>
      </c>
      <c r="I1042">
        <v>1323</v>
      </c>
    </row>
    <row r="1043" spans="1:9" x14ac:dyDescent="0.25">
      <c r="A1043" t="s">
        <v>9</v>
      </c>
      <c r="B1043">
        <v>15447924</v>
      </c>
      <c r="C1043" t="s">
        <v>418</v>
      </c>
      <c r="D1043" t="s">
        <v>419</v>
      </c>
      <c r="E1043">
        <v>0</v>
      </c>
      <c r="F1043">
        <v>1</v>
      </c>
      <c r="G1043">
        <v>462.46</v>
      </c>
      <c r="H1043">
        <v>0</v>
      </c>
      <c r="I1043">
        <v>3714</v>
      </c>
    </row>
    <row r="1044" spans="1:9" x14ac:dyDescent="0.25">
      <c r="A1044" t="s">
        <v>9</v>
      </c>
      <c r="B1044">
        <v>34867526</v>
      </c>
      <c r="C1044" t="s">
        <v>208</v>
      </c>
      <c r="D1044" t="s">
        <v>18</v>
      </c>
      <c r="E1044">
        <v>0</v>
      </c>
      <c r="F1044">
        <v>0</v>
      </c>
      <c r="G1044">
        <v>1143</v>
      </c>
      <c r="H1044">
        <v>0</v>
      </c>
      <c r="I1044">
        <v>0</v>
      </c>
    </row>
    <row r="1045" spans="1:9" x14ac:dyDescent="0.25">
      <c r="A1045" t="s">
        <v>12</v>
      </c>
      <c r="B1045">
        <v>38159929</v>
      </c>
      <c r="C1045" t="s">
        <v>157</v>
      </c>
      <c r="D1045" t="s">
        <v>350</v>
      </c>
      <c r="E1045">
        <v>0</v>
      </c>
      <c r="F1045">
        <v>0</v>
      </c>
      <c r="G1045">
        <v>696.66</v>
      </c>
      <c r="H1045">
        <v>0</v>
      </c>
      <c r="I1045">
        <v>1396</v>
      </c>
    </row>
    <row r="1046" spans="1:9" x14ac:dyDescent="0.25">
      <c r="A1046" t="s">
        <v>12</v>
      </c>
      <c r="B1046">
        <v>26178640</v>
      </c>
      <c r="C1046" t="s">
        <v>312</v>
      </c>
      <c r="D1046" t="s">
        <v>313</v>
      </c>
      <c r="E1046">
        <v>5</v>
      </c>
      <c r="F1046">
        <v>7</v>
      </c>
      <c r="G1046">
        <v>586.16</v>
      </c>
      <c r="H1046">
        <v>0</v>
      </c>
      <c r="I1046">
        <v>25165</v>
      </c>
    </row>
    <row r="1047" spans="1:9" x14ac:dyDescent="0.25">
      <c r="A1047" t="s">
        <v>12</v>
      </c>
      <c r="B1047">
        <v>39675079</v>
      </c>
      <c r="C1047" t="s">
        <v>220</v>
      </c>
      <c r="D1047" t="s">
        <v>78</v>
      </c>
      <c r="E1047">
        <v>0</v>
      </c>
      <c r="F1047">
        <v>0</v>
      </c>
      <c r="G1047">
        <v>1918</v>
      </c>
      <c r="H1047">
        <v>0</v>
      </c>
      <c r="I1047">
        <v>0</v>
      </c>
    </row>
    <row r="1048" spans="1:9" x14ac:dyDescent="0.25">
      <c r="A1048" t="s">
        <v>9</v>
      </c>
      <c r="B1048">
        <v>33145180</v>
      </c>
      <c r="C1048" t="s">
        <v>383</v>
      </c>
      <c r="D1048" t="s">
        <v>684</v>
      </c>
      <c r="E1048">
        <v>0</v>
      </c>
      <c r="F1048">
        <v>0</v>
      </c>
      <c r="G1048">
        <v>656</v>
      </c>
      <c r="H1048">
        <v>0</v>
      </c>
      <c r="I1048">
        <v>640</v>
      </c>
    </row>
    <row r="1049" spans="1:9" x14ac:dyDescent="0.25">
      <c r="A1049" t="s">
        <v>9</v>
      </c>
      <c r="B1049">
        <v>33411616</v>
      </c>
      <c r="C1049" t="s">
        <v>102</v>
      </c>
      <c r="D1049" t="s">
        <v>678</v>
      </c>
      <c r="E1049">
        <v>0</v>
      </c>
      <c r="F1049">
        <v>0</v>
      </c>
      <c r="G1049">
        <v>281.58</v>
      </c>
      <c r="H1049">
        <v>0</v>
      </c>
      <c r="I1049">
        <v>0</v>
      </c>
    </row>
    <row r="1050" spans="1:9" x14ac:dyDescent="0.25">
      <c r="A1050" t="s">
        <v>9</v>
      </c>
      <c r="B1050">
        <v>34958440</v>
      </c>
      <c r="C1050" t="s">
        <v>685</v>
      </c>
      <c r="D1050" t="s">
        <v>197</v>
      </c>
      <c r="E1050">
        <v>0</v>
      </c>
      <c r="F1050">
        <v>0</v>
      </c>
      <c r="G1050">
        <v>2000</v>
      </c>
      <c r="H1050">
        <v>0</v>
      </c>
      <c r="I1050">
        <v>0</v>
      </c>
    </row>
    <row r="1051" spans="1:9" x14ac:dyDescent="0.25">
      <c r="A1051" t="s">
        <v>9</v>
      </c>
      <c r="B1051">
        <v>34843139</v>
      </c>
      <c r="C1051" t="s">
        <v>180</v>
      </c>
      <c r="D1051" t="s">
        <v>117</v>
      </c>
      <c r="E1051">
        <v>0</v>
      </c>
      <c r="F1051">
        <v>0</v>
      </c>
      <c r="G1051">
        <v>377</v>
      </c>
      <c r="H1051">
        <v>0</v>
      </c>
      <c r="I1051">
        <v>1131</v>
      </c>
    </row>
    <row r="1052" spans="1:9" x14ac:dyDescent="0.25">
      <c r="A1052" t="s">
        <v>9</v>
      </c>
      <c r="B1052">
        <v>37210797</v>
      </c>
      <c r="C1052" t="s">
        <v>273</v>
      </c>
      <c r="D1052" t="s">
        <v>20</v>
      </c>
      <c r="E1052">
        <v>0</v>
      </c>
      <c r="F1052">
        <v>0</v>
      </c>
      <c r="G1052">
        <v>480</v>
      </c>
      <c r="H1052">
        <v>0</v>
      </c>
      <c r="I1052">
        <v>0</v>
      </c>
    </row>
    <row r="1053" spans="1:9" x14ac:dyDescent="0.25">
      <c r="A1053" t="s">
        <v>9</v>
      </c>
      <c r="B1053">
        <v>37109809</v>
      </c>
      <c r="C1053" t="s">
        <v>686</v>
      </c>
      <c r="D1053" t="s">
        <v>687</v>
      </c>
      <c r="E1053">
        <v>5</v>
      </c>
      <c r="F1053">
        <v>2</v>
      </c>
      <c r="G1053">
        <v>175</v>
      </c>
      <c r="H1053">
        <v>0</v>
      </c>
      <c r="I1053">
        <v>0</v>
      </c>
    </row>
    <row r="1054" spans="1:9" x14ac:dyDescent="0.25">
      <c r="A1054" t="s">
        <v>9</v>
      </c>
      <c r="B1054">
        <v>19453179</v>
      </c>
      <c r="C1054" t="s">
        <v>13</v>
      </c>
      <c r="D1054" t="s">
        <v>14</v>
      </c>
      <c r="E1054">
        <v>0</v>
      </c>
      <c r="F1054">
        <v>0</v>
      </c>
      <c r="G1054">
        <v>396.42</v>
      </c>
      <c r="H1054">
        <v>1215.71</v>
      </c>
      <c r="I1054">
        <v>370</v>
      </c>
    </row>
    <row r="1055" spans="1:9" x14ac:dyDescent="0.25">
      <c r="A1055" t="s">
        <v>9</v>
      </c>
      <c r="B1055">
        <v>16000406</v>
      </c>
      <c r="C1055" t="s">
        <v>539</v>
      </c>
      <c r="D1055" t="s">
        <v>540</v>
      </c>
      <c r="E1055">
        <v>0</v>
      </c>
      <c r="F1055">
        <v>0</v>
      </c>
      <c r="G1055">
        <v>351</v>
      </c>
      <c r="H1055">
        <v>0</v>
      </c>
      <c r="I1055">
        <v>0</v>
      </c>
    </row>
    <row r="1056" spans="1:9" x14ac:dyDescent="0.25">
      <c r="A1056" t="s">
        <v>9</v>
      </c>
      <c r="B1056">
        <v>33368153</v>
      </c>
      <c r="C1056" t="s">
        <v>568</v>
      </c>
      <c r="D1056" t="s">
        <v>20</v>
      </c>
      <c r="E1056">
        <v>0</v>
      </c>
      <c r="F1056">
        <v>0</v>
      </c>
      <c r="G1056">
        <v>519</v>
      </c>
      <c r="H1056">
        <v>0</v>
      </c>
      <c r="I1056">
        <v>0</v>
      </c>
    </row>
    <row r="1057" spans="1:9" x14ac:dyDescent="0.25">
      <c r="A1057" t="s">
        <v>12</v>
      </c>
      <c r="B1057">
        <v>6432499</v>
      </c>
      <c r="C1057" t="s">
        <v>688</v>
      </c>
      <c r="D1057" t="s">
        <v>689</v>
      </c>
      <c r="E1057">
        <v>5</v>
      </c>
      <c r="F1057">
        <v>21</v>
      </c>
      <c r="G1057">
        <v>306.83</v>
      </c>
      <c r="H1057">
        <v>0</v>
      </c>
      <c r="I1057">
        <v>8626</v>
      </c>
    </row>
    <row r="1058" spans="1:9" x14ac:dyDescent="0.25">
      <c r="A1058" t="s">
        <v>12</v>
      </c>
      <c r="B1058">
        <v>35860739</v>
      </c>
      <c r="C1058" t="s">
        <v>690</v>
      </c>
      <c r="D1058" t="s">
        <v>14</v>
      </c>
      <c r="E1058">
        <v>5</v>
      </c>
      <c r="F1058">
        <v>1</v>
      </c>
      <c r="G1058">
        <v>128.1</v>
      </c>
      <c r="H1058">
        <v>27.57</v>
      </c>
      <c r="I1058">
        <v>386</v>
      </c>
    </row>
    <row r="1059" spans="1:9" x14ac:dyDescent="0.25">
      <c r="A1059" t="s">
        <v>9</v>
      </c>
      <c r="B1059">
        <v>36617944</v>
      </c>
      <c r="C1059" t="s">
        <v>148</v>
      </c>
      <c r="D1059" t="s">
        <v>149</v>
      </c>
      <c r="E1059">
        <v>0</v>
      </c>
      <c r="F1059">
        <v>0</v>
      </c>
      <c r="G1059">
        <v>1758.64</v>
      </c>
      <c r="H1059">
        <v>0</v>
      </c>
      <c r="I1059">
        <v>0</v>
      </c>
    </row>
    <row r="1060" spans="1:9" x14ac:dyDescent="0.25">
      <c r="A1060" t="s">
        <v>12</v>
      </c>
      <c r="B1060">
        <v>38212124</v>
      </c>
      <c r="C1060" t="s">
        <v>77</v>
      </c>
      <c r="D1060" t="s">
        <v>78</v>
      </c>
      <c r="E1060">
        <v>0</v>
      </c>
      <c r="F1060">
        <v>0</v>
      </c>
      <c r="G1060">
        <v>660</v>
      </c>
      <c r="H1060">
        <v>0</v>
      </c>
      <c r="I1060">
        <v>0</v>
      </c>
    </row>
    <row r="1061" spans="1:9" x14ac:dyDescent="0.25">
      <c r="A1061" t="s">
        <v>9</v>
      </c>
      <c r="B1061">
        <v>37210705</v>
      </c>
      <c r="C1061" t="s">
        <v>166</v>
      </c>
      <c r="D1061" t="s">
        <v>20</v>
      </c>
      <c r="E1061">
        <v>0</v>
      </c>
      <c r="F1061">
        <v>0</v>
      </c>
      <c r="G1061">
        <v>564</v>
      </c>
      <c r="H1061">
        <v>0</v>
      </c>
      <c r="I1061">
        <v>0</v>
      </c>
    </row>
    <row r="1062" spans="1:9" x14ac:dyDescent="0.25">
      <c r="A1062" t="s">
        <v>145</v>
      </c>
      <c r="B1062">
        <v>39635722</v>
      </c>
      <c r="C1062" t="s">
        <v>146</v>
      </c>
      <c r="D1062" t="s">
        <v>691</v>
      </c>
      <c r="E1062">
        <v>0</v>
      </c>
      <c r="F1062">
        <v>0</v>
      </c>
      <c r="G1062">
        <v>309.93</v>
      </c>
      <c r="H1062">
        <v>0</v>
      </c>
      <c r="I1062">
        <v>0</v>
      </c>
    </row>
    <row r="1063" spans="1:9" x14ac:dyDescent="0.25">
      <c r="A1063" t="s">
        <v>39</v>
      </c>
      <c r="B1063">
        <v>38792972</v>
      </c>
      <c r="C1063" t="s">
        <v>294</v>
      </c>
      <c r="D1063" t="s">
        <v>692</v>
      </c>
      <c r="E1063">
        <v>0</v>
      </c>
      <c r="F1063">
        <v>0</v>
      </c>
      <c r="G1063">
        <v>616.20000000000005</v>
      </c>
      <c r="H1063">
        <v>0</v>
      </c>
      <c r="I1063">
        <v>0</v>
      </c>
    </row>
    <row r="1064" spans="1:9" x14ac:dyDescent="0.25">
      <c r="A1064" t="s">
        <v>36</v>
      </c>
      <c r="B1064">
        <v>37072889</v>
      </c>
      <c r="C1064" t="s">
        <v>314</v>
      </c>
      <c r="D1064" t="s">
        <v>18</v>
      </c>
      <c r="E1064">
        <v>0</v>
      </c>
      <c r="F1064">
        <v>0</v>
      </c>
      <c r="G1064">
        <v>3031</v>
      </c>
      <c r="H1064">
        <v>0</v>
      </c>
      <c r="I1064">
        <v>0</v>
      </c>
    </row>
    <row r="1065" spans="1:9" x14ac:dyDescent="0.25">
      <c r="A1065" t="s">
        <v>12</v>
      </c>
      <c r="B1065">
        <v>29006480</v>
      </c>
      <c r="C1065" t="s">
        <v>693</v>
      </c>
      <c r="D1065" t="s">
        <v>694</v>
      </c>
      <c r="E1065">
        <v>0</v>
      </c>
      <c r="F1065">
        <v>0</v>
      </c>
      <c r="G1065">
        <v>402</v>
      </c>
      <c r="H1065">
        <v>0</v>
      </c>
      <c r="I1065">
        <v>804</v>
      </c>
    </row>
    <row r="1066" spans="1:9" x14ac:dyDescent="0.25">
      <c r="A1066" t="s">
        <v>9</v>
      </c>
      <c r="B1066">
        <v>22571675</v>
      </c>
      <c r="C1066" t="s">
        <v>135</v>
      </c>
      <c r="D1066" t="s">
        <v>237</v>
      </c>
      <c r="E1066">
        <v>0</v>
      </c>
      <c r="F1066">
        <v>1</v>
      </c>
      <c r="G1066">
        <v>160.6</v>
      </c>
      <c r="H1066">
        <v>0</v>
      </c>
      <c r="I1066">
        <v>0</v>
      </c>
    </row>
    <row r="1067" spans="1:9" x14ac:dyDescent="0.25">
      <c r="A1067" t="s">
        <v>9</v>
      </c>
      <c r="B1067">
        <v>12050905</v>
      </c>
      <c r="C1067" t="s">
        <v>607</v>
      </c>
      <c r="D1067" t="s">
        <v>608</v>
      </c>
      <c r="E1067">
        <v>0</v>
      </c>
      <c r="F1067">
        <v>0</v>
      </c>
      <c r="G1067">
        <v>1661.03</v>
      </c>
      <c r="H1067">
        <v>0</v>
      </c>
      <c r="I1067">
        <v>16484</v>
      </c>
    </row>
    <row r="1068" spans="1:9" x14ac:dyDescent="0.25">
      <c r="A1068" t="s">
        <v>12</v>
      </c>
      <c r="B1068">
        <v>39151813</v>
      </c>
      <c r="C1068" t="s">
        <v>69</v>
      </c>
      <c r="D1068" t="s">
        <v>78</v>
      </c>
      <c r="E1068">
        <v>0</v>
      </c>
      <c r="F1068">
        <v>0</v>
      </c>
      <c r="G1068">
        <v>1535</v>
      </c>
      <c r="H1068">
        <v>0</v>
      </c>
      <c r="I1068">
        <v>0</v>
      </c>
    </row>
    <row r="1069" spans="1:9" x14ac:dyDescent="0.25">
      <c r="A1069" t="s">
        <v>9</v>
      </c>
      <c r="B1069">
        <v>37210859</v>
      </c>
      <c r="C1069" t="s">
        <v>269</v>
      </c>
      <c r="D1069" t="s">
        <v>20</v>
      </c>
      <c r="E1069">
        <v>0</v>
      </c>
      <c r="F1069">
        <v>0</v>
      </c>
      <c r="G1069">
        <v>399</v>
      </c>
      <c r="H1069">
        <v>0</v>
      </c>
      <c r="I1069">
        <v>0</v>
      </c>
    </row>
    <row r="1070" spans="1:9" x14ac:dyDescent="0.25">
      <c r="A1070" t="s">
        <v>9</v>
      </c>
      <c r="B1070">
        <v>31140976</v>
      </c>
      <c r="C1070" t="s">
        <v>100</v>
      </c>
      <c r="D1070" t="s">
        <v>101</v>
      </c>
      <c r="E1070">
        <v>0</v>
      </c>
      <c r="F1070">
        <v>0</v>
      </c>
      <c r="G1070">
        <v>209.06</v>
      </c>
      <c r="H1070">
        <v>0</v>
      </c>
      <c r="I1070">
        <v>0</v>
      </c>
    </row>
    <row r="1071" spans="1:9" x14ac:dyDescent="0.25">
      <c r="A1071" t="s">
        <v>9</v>
      </c>
      <c r="B1071">
        <v>30353784</v>
      </c>
      <c r="C1071" t="s">
        <v>69</v>
      </c>
      <c r="D1071" t="s">
        <v>53</v>
      </c>
      <c r="E1071">
        <v>0</v>
      </c>
      <c r="F1071">
        <v>0</v>
      </c>
      <c r="G1071">
        <v>146.5</v>
      </c>
      <c r="H1071">
        <v>0</v>
      </c>
      <c r="I1071">
        <v>680</v>
      </c>
    </row>
    <row r="1072" spans="1:9" x14ac:dyDescent="0.25">
      <c r="A1072" t="s">
        <v>12</v>
      </c>
      <c r="B1072">
        <v>17943013</v>
      </c>
      <c r="C1072" t="s">
        <v>126</v>
      </c>
      <c r="D1072" t="s">
        <v>127</v>
      </c>
      <c r="E1072">
        <v>0</v>
      </c>
      <c r="F1072">
        <v>0</v>
      </c>
      <c r="G1072">
        <v>315.60000000000002</v>
      </c>
      <c r="H1072">
        <v>0</v>
      </c>
      <c r="I1072">
        <v>1896</v>
      </c>
    </row>
    <row r="1073" spans="1:9" x14ac:dyDescent="0.25">
      <c r="A1073" t="s">
        <v>9</v>
      </c>
      <c r="B1073">
        <v>40301791</v>
      </c>
      <c r="C1073" t="s">
        <v>132</v>
      </c>
      <c r="D1073" t="s">
        <v>149</v>
      </c>
      <c r="E1073">
        <v>0</v>
      </c>
      <c r="F1073">
        <v>0</v>
      </c>
      <c r="G1073">
        <v>1914</v>
      </c>
      <c r="H1073">
        <v>0</v>
      </c>
      <c r="I1073">
        <v>0</v>
      </c>
    </row>
    <row r="1074" spans="1:9" x14ac:dyDescent="0.25">
      <c r="A1074" t="s">
        <v>9</v>
      </c>
      <c r="B1074">
        <v>28507171</v>
      </c>
      <c r="C1074" t="s">
        <v>50</v>
      </c>
      <c r="D1074" t="s">
        <v>51</v>
      </c>
      <c r="E1074">
        <v>0</v>
      </c>
      <c r="F1074">
        <v>0</v>
      </c>
      <c r="G1074">
        <v>153.6</v>
      </c>
      <c r="H1074">
        <v>0</v>
      </c>
      <c r="I1074">
        <v>992</v>
      </c>
    </row>
    <row r="1075" spans="1:9" x14ac:dyDescent="0.25">
      <c r="A1075" t="s">
        <v>145</v>
      </c>
      <c r="B1075">
        <v>8064990</v>
      </c>
      <c r="C1075" t="s">
        <v>431</v>
      </c>
      <c r="D1075" t="s">
        <v>432</v>
      </c>
      <c r="E1075">
        <v>4</v>
      </c>
      <c r="F1075">
        <v>159</v>
      </c>
      <c r="G1075">
        <v>361.26</v>
      </c>
      <c r="H1075">
        <v>0</v>
      </c>
      <c r="I1075">
        <v>45078</v>
      </c>
    </row>
    <row r="1076" spans="1:9" x14ac:dyDescent="0.25">
      <c r="A1076" t="s">
        <v>9</v>
      </c>
      <c r="B1076">
        <v>39501683</v>
      </c>
      <c r="C1076" t="s">
        <v>69</v>
      </c>
      <c r="D1076" t="s">
        <v>78</v>
      </c>
      <c r="E1076">
        <v>0</v>
      </c>
      <c r="F1076">
        <v>0</v>
      </c>
      <c r="G1076">
        <v>1797</v>
      </c>
      <c r="H1076">
        <v>0</v>
      </c>
      <c r="I1076">
        <v>0</v>
      </c>
    </row>
    <row r="1077" spans="1:9" x14ac:dyDescent="0.25">
      <c r="A1077" t="s">
        <v>12</v>
      </c>
      <c r="B1077">
        <v>8707210</v>
      </c>
      <c r="C1077" t="s">
        <v>695</v>
      </c>
      <c r="D1077" t="s">
        <v>696</v>
      </c>
      <c r="E1077">
        <v>5</v>
      </c>
      <c r="F1077">
        <v>15</v>
      </c>
      <c r="G1077">
        <v>764.86</v>
      </c>
      <c r="H1077">
        <v>0</v>
      </c>
      <c r="I1077">
        <v>18801</v>
      </c>
    </row>
    <row r="1078" spans="1:9" x14ac:dyDescent="0.25">
      <c r="A1078" t="s">
        <v>9</v>
      </c>
      <c r="B1078">
        <v>18148220</v>
      </c>
      <c r="C1078" t="s">
        <v>132</v>
      </c>
      <c r="D1078" t="s">
        <v>140</v>
      </c>
      <c r="E1078">
        <v>0</v>
      </c>
      <c r="F1078">
        <v>0</v>
      </c>
      <c r="G1078">
        <v>1099</v>
      </c>
      <c r="H1078">
        <v>0</v>
      </c>
      <c r="I1078">
        <v>0</v>
      </c>
    </row>
    <row r="1079" spans="1:9" x14ac:dyDescent="0.25">
      <c r="A1079" t="s">
        <v>9</v>
      </c>
      <c r="B1079">
        <v>30418360</v>
      </c>
      <c r="C1079" t="s">
        <v>263</v>
      </c>
      <c r="D1079" t="s">
        <v>216</v>
      </c>
      <c r="E1079">
        <v>0</v>
      </c>
      <c r="F1079">
        <v>1</v>
      </c>
      <c r="G1079">
        <v>163.69999999999999</v>
      </c>
      <c r="H1079">
        <v>0</v>
      </c>
      <c r="I1079">
        <v>0</v>
      </c>
    </row>
    <row r="1080" spans="1:9" x14ac:dyDescent="0.25">
      <c r="A1080" t="s">
        <v>9</v>
      </c>
      <c r="B1080">
        <v>41314462</v>
      </c>
      <c r="C1080" t="s">
        <v>19</v>
      </c>
      <c r="D1080" t="s">
        <v>11</v>
      </c>
      <c r="E1080">
        <v>0</v>
      </c>
      <c r="F1080">
        <v>0</v>
      </c>
      <c r="G1080">
        <v>2989</v>
      </c>
      <c r="H1080">
        <v>0</v>
      </c>
      <c r="I1080">
        <v>0</v>
      </c>
    </row>
    <row r="1081" spans="1:9" x14ac:dyDescent="0.25">
      <c r="A1081" t="s">
        <v>9</v>
      </c>
      <c r="B1081">
        <v>37363258</v>
      </c>
      <c r="C1081" t="s">
        <v>258</v>
      </c>
      <c r="D1081" t="s">
        <v>80</v>
      </c>
      <c r="E1081">
        <v>0</v>
      </c>
      <c r="F1081">
        <v>0</v>
      </c>
      <c r="G1081">
        <v>612</v>
      </c>
      <c r="H1081">
        <v>0</v>
      </c>
      <c r="I1081">
        <v>0</v>
      </c>
    </row>
    <row r="1082" spans="1:9" x14ac:dyDescent="0.25">
      <c r="A1082" t="s">
        <v>9</v>
      </c>
      <c r="B1082">
        <v>39070754</v>
      </c>
      <c r="C1082" t="s">
        <v>664</v>
      </c>
      <c r="D1082" t="s">
        <v>665</v>
      </c>
      <c r="E1082">
        <v>0</v>
      </c>
      <c r="F1082">
        <v>0</v>
      </c>
      <c r="G1082">
        <v>117.6</v>
      </c>
      <c r="H1082">
        <v>1536</v>
      </c>
      <c r="I1082">
        <v>1536</v>
      </c>
    </row>
    <row r="1083" spans="1:9" x14ac:dyDescent="0.25">
      <c r="A1083" t="s">
        <v>9</v>
      </c>
      <c r="B1083">
        <v>17963829</v>
      </c>
      <c r="C1083" t="s">
        <v>286</v>
      </c>
      <c r="D1083" t="s">
        <v>287</v>
      </c>
      <c r="E1083">
        <v>0</v>
      </c>
      <c r="F1083">
        <v>0</v>
      </c>
      <c r="G1083">
        <v>878</v>
      </c>
      <c r="H1083">
        <v>1536.5</v>
      </c>
      <c r="I1083">
        <v>1756</v>
      </c>
    </row>
    <row r="1084" spans="1:9" x14ac:dyDescent="0.25">
      <c r="A1084" t="s">
        <v>9</v>
      </c>
      <c r="B1084">
        <v>41345171</v>
      </c>
      <c r="C1084" t="s">
        <v>532</v>
      </c>
      <c r="D1084" t="s">
        <v>11</v>
      </c>
      <c r="E1084">
        <v>0</v>
      </c>
      <c r="F1084">
        <v>0</v>
      </c>
      <c r="G1084">
        <v>555</v>
      </c>
      <c r="H1084">
        <v>0</v>
      </c>
      <c r="I1084">
        <v>0</v>
      </c>
    </row>
    <row r="1085" spans="1:9" x14ac:dyDescent="0.25">
      <c r="A1085" t="s">
        <v>9</v>
      </c>
      <c r="B1085">
        <v>30866257</v>
      </c>
      <c r="C1085" t="s">
        <v>697</v>
      </c>
      <c r="D1085" t="s">
        <v>18</v>
      </c>
      <c r="E1085">
        <v>0</v>
      </c>
      <c r="F1085">
        <v>0</v>
      </c>
      <c r="G1085">
        <v>972</v>
      </c>
      <c r="H1085">
        <v>0</v>
      </c>
      <c r="I1085">
        <v>0</v>
      </c>
    </row>
    <row r="1086" spans="1:9" x14ac:dyDescent="0.25">
      <c r="A1086" t="s">
        <v>36</v>
      </c>
      <c r="B1086">
        <v>18203827</v>
      </c>
      <c r="C1086" t="s">
        <v>46</v>
      </c>
      <c r="D1086" t="s">
        <v>698</v>
      </c>
      <c r="E1086">
        <v>0</v>
      </c>
      <c r="F1086">
        <v>4</v>
      </c>
      <c r="G1086">
        <v>128</v>
      </c>
      <c r="H1086">
        <v>0</v>
      </c>
      <c r="I1086">
        <v>0</v>
      </c>
    </row>
    <row r="1087" spans="1:9" x14ac:dyDescent="0.25">
      <c r="A1087" t="s">
        <v>9</v>
      </c>
      <c r="B1087">
        <v>12047179</v>
      </c>
      <c r="C1087" t="s">
        <v>69</v>
      </c>
      <c r="D1087" t="s">
        <v>113</v>
      </c>
      <c r="E1087">
        <v>5</v>
      </c>
      <c r="F1087">
        <v>2</v>
      </c>
      <c r="G1087">
        <v>359.66</v>
      </c>
      <c r="H1087">
        <v>0</v>
      </c>
      <c r="I1087">
        <v>1107</v>
      </c>
    </row>
    <row r="1088" spans="1:9" x14ac:dyDescent="0.25">
      <c r="A1088" t="s">
        <v>9</v>
      </c>
      <c r="B1088">
        <v>8965573</v>
      </c>
      <c r="C1088" t="s">
        <v>52</v>
      </c>
      <c r="D1088" t="s">
        <v>354</v>
      </c>
      <c r="E1088">
        <v>5</v>
      </c>
      <c r="F1088">
        <v>5</v>
      </c>
      <c r="G1088">
        <v>206.53</v>
      </c>
      <c r="H1088">
        <v>0</v>
      </c>
      <c r="I1088">
        <v>5436</v>
      </c>
    </row>
    <row r="1089" spans="1:9" x14ac:dyDescent="0.25">
      <c r="A1089" t="s">
        <v>9</v>
      </c>
      <c r="B1089">
        <v>9720669</v>
      </c>
      <c r="C1089" t="s">
        <v>652</v>
      </c>
      <c r="D1089" t="s">
        <v>699</v>
      </c>
      <c r="E1089">
        <v>4</v>
      </c>
      <c r="F1089">
        <v>49</v>
      </c>
      <c r="G1089">
        <v>116.76</v>
      </c>
      <c r="H1089">
        <v>0</v>
      </c>
      <c r="I1089">
        <v>2318</v>
      </c>
    </row>
    <row r="1090" spans="1:9" x14ac:dyDescent="0.25">
      <c r="A1090" t="s">
        <v>9</v>
      </c>
      <c r="B1090">
        <v>39377235</v>
      </c>
      <c r="C1090" t="s">
        <v>69</v>
      </c>
      <c r="D1090" t="s">
        <v>78</v>
      </c>
      <c r="E1090">
        <v>0</v>
      </c>
      <c r="F1090">
        <v>0</v>
      </c>
      <c r="G1090">
        <v>959</v>
      </c>
      <c r="H1090">
        <v>0</v>
      </c>
      <c r="I1090">
        <v>0</v>
      </c>
    </row>
    <row r="1091" spans="1:9" x14ac:dyDescent="0.25">
      <c r="A1091" t="s">
        <v>9</v>
      </c>
      <c r="B1091">
        <v>23445394</v>
      </c>
      <c r="C1091" t="s">
        <v>87</v>
      </c>
      <c r="D1091" t="s">
        <v>108</v>
      </c>
      <c r="E1091">
        <v>0</v>
      </c>
      <c r="F1091">
        <v>28</v>
      </c>
      <c r="G1091">
        <v>140.52000000000001</v>
      </c>
      <c r="H1091">
        <v>4644.2</v>
      </c>
      <c r="I1091">
        <v>23221</v>
      </c>
    </row>
    <row r="1092" spans="1:9" x14ac:dyDescent="0.25">
      <c r="A1092" t="s">
        <v>9</v>
      </c>
      <c r="B1092">
        <v>33297168</v>
      </c>
      <c r="C1092" t="s">
        <v>700</v>
      </c>
      <c r="D1092" t="s">
        <v>18</v>
      </c>
      <c r="E1092">
        <v>0</v>
      </c>
      <c r="F1092">
        <v>0</v>
      </c>
      <c r="G1092">
        <v>399</v>
      </c>
      <c r="H1092">
        <v>0</v>
      </c>
      <c r="I1092">
        <v>0</v>
      </c>
    </row>
    <row r="1093" spans="1:9" x14ac:dyDescent="0.25">
      <c r="A1093" t="s">
        <v>9</v>
      </c>
      <c r="B1093">
        <v>4885348</v>
      </c>
      <c r="C1093" t="s">
        <v>701</v>
      </c>
      <c r="D1093" t="s">
        <v>702</v>
      </c>
      <c r="E1093">
        <v>4</v>
      </c>
      <c r="F1093">
        <v>5</v>
      </c>
      <c r="G1093">
        <v>747.7</v>
      </c>
      <c r="H1093">
        <v>0</v>
      </c>
      <c r="I1093">
        <v>766</v>
      </c>
    </row>
    <row r="1094" spans="1:9" x14ac:dyDescent="0.25">
      <c r="A1094" t="s">
        <v>9</v>
      </c>
      <c r="B1094">
        <v>36026372</v>
      </c>
      <c r="C1094" t="s">
        <v>454</v>
      </c>
      <c r="D1094" t="s">
        <v>455</v>
      </c>
      <c r="E1094">
        <v>0</v>
      </c>
      <c r="F1094">
        <v>0</v>
      </c>
      <c r="G1094">
        <v>177.1</v>
      </c>
      <c r="H1094">
        <v>0</v>
      </c>
      <c r="I1094">
        <v>0</v>
      </c>
    </row>
    <row r="1095" spans="1:9" x14ac:dyDescent="0.25">
      <c r="A1095" t="s">
        <v>9</v>
      </c>
      <c r="B1095">
        <v>34508997</v>
      </c>
      <c r="C1095" t="s">
        <v>336</v>
      </c>
      <c r="D1095" t="s">
        <v>20</v>
      </c>
      <c r="E1095">
        <v>0</v>
      </c>
      <c r="F1095">
        <v>0</v>
      </c>
      <c r="G1095">
        <v>447</v>
      </c>
      <c r="H1095">
        <v>0</v>
      </c>
      <c r="I1095">
        <v>0</v>
      </c>
    </row>
    <row r="1096" spans="1:9" x14ac:dyDescent="0.25">
      <c r="A1096" t="s">
        <v>12</v>
      </c>
      <c r="B1096">
        <v>9154934</v>
      </c>
      <c r="C1096" t="s">
        <v>581</v>
      </c>
      <c r="D1096" t="s">
        <v>170</v>
      </c>
      <c r="E1096">
        <v>0</v>
      </c>
      <c r="F1096">
        <v>0</v>
      </c>
      <c r="G1096">
        <v>367.63</v>
      </c>
      <c r="H1096">
        <v>0</v>
      </c>
      <c r="I1096">
        <v>879</v>
      </c>
    </row>
    <row r="1097" spans="1:9" x14ac:dyDescent="0.25">
      <c r="A1097" t="s">
        <v>9</v>
      </c>
      <c r="B1097">
        <v>34659439</v>
      </c>
      <c r="C1097" t="s">
        <v>196</v>
      </c>
      <c r="D1097" t="s">
        <v>703</v>
      </c>
      <c r="E1097">
        <v>0</v>
      </c>
      <c r="F1097">
        <v>0</v>
      </c>
      <c r="G1097">
        <v>1913.48</v>
      </c>
      <c r="H1097">
        <v>0</v>
      </c>
      <c r="I1097">
        <v>0</v>
      </c>
    </row>
    <row r="1098" spans="1:9" x14ac:dyDescent="0.25">
      <c r="A1098" t="s">
        <v>12</v>
      </c>
      <c r="B1098">
        <v>21725746</v>
      </c>
      <c r="C1098" t="s">
        <v>704</v>
      </c>
      <c r="D1098" t="s">
        <v>291</v>
      </c>
      <c r="E1098">
        <v>0</v>
      </c>
      <c r="F1098">
        <v>4</v>
      </c>
      <c r="G1098">
        <v>220.6</v>
      </c>
      <c r="H1098">
        <v>0</v>
      </c>
      <c r="I1098">
        <v>1633</v>
      </c>
    </row>
    <row r="1099" spans="1:9" x14ac:dyDescent="0.25">
      <c r="A1099" t="s">
        <v>9</v>
      </c>
      <c r="B1099">
        <v>26087063</v>
      </c>
      <c r="C1099" t="s">
        <v>69</v>
      </c>
      <c r="D1099" t="s">
        <v>120</v>
      </c>
      <c r="E1099">
        <v>0</v>
      </c>
      <c r="F1099">
        <v>0</v>
      </c>
      <c r="G1099">
        <v>306.76</v>
      </c>
      <c r="H1099">
        <v>0</v>
      </c>
      <c r="I1099">
        <v>0</v>
      </c>
    </row>
    <row r="1100" spans="1:9" x14ac:dyDescent="0.25">
      <c r="A1100" t="s">
        <v>9</v>
      </c>
      <c r="B1100">
        <v>31234416</v>
      </c>
      <c r="C1100" t="s">
        <v>86</v>
      </c>
      <c r="D1100" t="s">
        <v>705</v>
      </c>
      <c r="E1100">
        <v>0</v>
      </c>
      <c r="F1100">
        <v>0</v>
      </c>
      <c r="G1100">
        <v>181.26</v>
      </c>
      <c r="H1100">
        <v>0</v>
      </c>
      <c r="I1100">
        <v>0</v>
      </c>
    </row>
    <row r="1101" spans="1:9" x14ac:dyDescent="0.25">
      <c r="A1101" t="s">
        <v>12</v>
      </c>
      <c r="B1101">
        <v>10971455</v>
      </c>
      <c r="C1101" t="s">
        <v>706</v>
      </c>
      <c r="D1101" t="s">
        <v>707</v>
      </c>
      <c r="E1101">
        <v>0</v>
      </c>
      <c r="F1101">
        <v>3</v>
      </c>
      <c r="G1101">
        <v>919</v>
      </c>
      <c r="H1101">
        <v>1050.28</v>
      </c>
      <c r="I1101">
        <v>919</v>
      </c>
    </row>
    <row r="1102" spans="1:9" x14ac:dyDescent="0.25">
      <c r="A1102" t="s">
        <v>9</v>
      </c>
      <c r="B1102">
        <v>41345215</v>
      </c>
      <c r="C1102" t="s">
        <v>426</v>
      </c>
      <c r="D1102" t="s">
        <v>11</v>
      </c>
      <c r="E1102">
        <v>0</v>
      </c>
      <c r="F1102">
        <v>0</v>
      </c>
      <c r="G1102">
        <v>1383</v>
      </c>
      <c r="H1102">
        <v>0</v>
      </c>
      <c r="I1102">
        <v>0</v>
      </c>
    </row>
    <row r="1103" spans="1:9" x14ac:dyDescent="0.25">
      <c r="A1103" t="s">
        <v>9</v>
      </c>
      <c r="B1103">
        <v>31146522</v>
      </c>
      <c r="C1103" t="s">
        <v>100</v>
      </c>
      <c r="D1103" t="s">
        <v>101</v>
      </c>
      <c r="E1103">
        <v>0</v>
      </c>
      <c r="F1103">
        <v>0</v>
      </c>
      <c r="G1103">
        <v>143.1</v>
      </c>
      <c r="H1103">
        <v>0</v>
      </c>
      <c r="I1103">
        <v>128</v>
      </c>
    </row>
    <row r="1104" spans="1:9" x14ac:dyDescent="0.25">
      <c r="A1104" t="s">
        <v>9</v>
      </c>
      <c r="B1104">
        <v>24824286</v>
      </c>
      <c r="C1104" t="s">
        <v>345</v>
      </c>
      <c r="D1104" t="s">
        <v>117</v>
      </c>
      <c r="E1104">
        <v>0</v>
      </c>
      <c r="F1104">
        <v>0</v>
      </c>
      <c r="G1104">
        <v>270</v>
      </c>
      <c r="H1104">
        <v>0</v>
      </c>
      <c r="I1104">
        <v>270</v>
      </c>
    </row>
    <row r="1105" spans="1:9" x14ac:dyDescent="0.25">
      <c r="A1105" t="s">
        <v>9</v>
      </c>
      <c r="B1105">
        <v>36617964</v>
      </c>
      <c r="C1105" t="s">
        <v>132</v>
      </c>
      <c r="D1105" t="s">
        <v>149</v>
      </c>
      <c r="E1105">
        <v>0</v>
      </c>
      <c r="F1105">
        <v>0</v>
      </c>
      <c r="G1105">
        <v>1534</v>
      </c>
      <c r="H1105">
        <v>0</v>
      </c>
      <c r="I1105">
        <v>0</v>
      </c>
    </row>
    <row r="1106" spans="1:9" x14ac:dyDescent="0.25">
      <c r="A1106" t="s">
        <v>12</v>
      </c>
      <c r="B1106">
        <v>22105986</v>
      </c>
      <c r="C1106" t="s">
        <v>708</v>
      </c>
      <c r="D1106" t="s">
        <v>709</v>
      </c>
      <c r="E1106">
        <v>5</v>
      </c>
      <c r="F1106">
        <v>1</v>
      </c>
      <c r="G1106">
        <v>824</v>
      </c>
      <c r="H1106">
        <v>0</v>
      </c>
      <c r="I1106">
        <v>0</v>
      </c>
    </row>
    <row r="1107" spans="1:9" x14ac:dyDescent="0.25">
      <c r="A1107" t="s">
        <v>12</v>
      </c>
      <c r="B1107">
        <v>31804875</v>
      </c>
      <c r="C1107" t="s">
        <v>292</v>
      </c>
      <c r="D1107" t="s">
        <v>678</v>
      </c>
      <c r="E1107">
        <v>0</v>
      </c>
      <c r="F1107">
        <v>0</v>
      </c>
      <c r="G1107">
        <v>345.56</v>
      </c>
      <c r="H1107">
        <v>0</v>
      </c>
      <c r="I1107">
        <v>0</v>
      </c>
    </row>
    <row r="1108" spans="1:9" x14ac:dyDescent="0.25">
      <c r="A1108" t="s">
        <v>12</v>
      </c>
      <c r="B1108">
        <v>34507992</v>
      </c>
      <c r="C1108" t="s">
        <v>10</v>
      </c>
      <c r="D1108" t="s">
        <v>20</v>
      </c>
      <c r="E1108">
        <v>0</v>
      </c>
      <c r="F1108">
        <v>0</v>
      </c>
      <c r="G1108">
        <v>693</v>
      </c>
      <c r="H1108">
        <v>0</v>
      </c>
      <c r="I1108">
        <v>0</v>
      </c>
    </row>
    <row r="1109" spans="1:9" x14ac:dyDescent="0.25">
      <c r="A1109" t="s">
        <v>9</v>
      </c>
      <c r="B1109">
        <v>40813946</v>
      </c>
      <c r="C1109" t="s">
        <v>132</v>
      </c>
      <c r="D1109" t="s">
        <v>47</v>
      </c>
      <c r="E1109">
        <v>0</v>
      </c>
      <c r="F1109">
        <v>0</v>
      </c>
      <c r="G1109">
        <v>349</v>
      </c>
      <c r="H1109">
        <v>0</v>
      </c>
      <c r="I1109">
        <v>0</v>
      </c>
    </row>
    <row r="1110" spans="1:9" x14ac:dyDescent="0.25">
      <c r="A1110" t="s">
        <v>12</v>
      </c>
      <c r="B1110">
        <v>34013608</v>
      </c>
      <c r="C1110" t="s">
        <v>438</v>
      </c>
      <c r="D1110" t="s">
        <v>439</v>
      </c>
      <c r="E1110">
        <v>0</v>
      </c>
      <c r="F1110">
        <v>0</v>
      </c>
      <c r="G1110">
        <v>455</v>
      </c>
      <c r="H1110">
        <v>0</v>
      </c>
      <c r="I1110">
        <v>455</v>
      </c>
    </row>
    <row r="1111" spans="1:9" x14ac:dyDescent="0.25">
      <c r="A1111" t="s">
        <v>9</v>
      </c>
      <c r="B1111">
        <v>15443328</v>
      </c>
      <c r="C1111" t="s">
        <v>239</v>
      </c>
      <c r="D1111" t="s">
        <v>14</v>
      </c>
      <c r="E1111">
        <v>0</v>
      </c>
      <c r="F1111">
        <v>0</v>
      </c>
      <c r="G1111">
        <v>228.9</v>
      </c>
      <c r="H1111">
        <v>0</v>
      </c>
      <c r="I1111">
        <v>215</v>
      </c>
    </row>
    <row r="1112" spans="1:9" x14ac:dyDescent="0.25">
      <c r="A1112" t="s">
        <v>9</v>
      </c>
      <c r="B1112">
        <v>38084240</v>
      </c>
      <c r="C1112" t="s">
        <v>261</v>
      </c>
      <c r="D1112" t="s">
        <v>604</v>
      </c>
      <c r="E1112">
        <v>0</v>
      </c>
      <c r="F1112">
        <v>0</v>
      </c>
      <c r="G1112">
        <v>220</v>
      </c>
      <c r="H1112">
        <v>0</v>
      </c>
      <c r="I1112">
        <v>0</v>
      </c>
    </row>
    <row r="1113" spans="1:9" x14ac:dyDescent="0.25">
      <c r="A1113" t="s">
        <v>36</v>
      </c>
      <c r="B1113">
        <v>34840755</v>
      </c>
      <c r="C1113" t="s">
        <v>710</v>
      </c>
      <c r="D1113" t="s">
        <v>25</v>
      </c>
      <c r="E1113">
        <v>0</v>
      </c>
      <c r="F1113">
        <v>0</v>
      </c>
      <c r="G1113">
        <v>1166.75</v>
      </c>
      <c r="H1113">
        <v>0</v>
      </c>
      <c r="I1113">
        <v>0</v>
      </c>
    </row>
    <row r="1114" spans="1:9" x14ac:dyDescent="0.25">
      <c r="A1114" t="s">
        <v>9</v>
      </c>
      <c r="B1114">
        <v>25923779</v>
      </c>
      <c r="C1114" t="s">
        <v>174</v>
      </c>
      <c r="D1114" t="s">
        <v>175</v>
      </c>
      <c r="E1114">
        <v>0</v>
      </c>
      <c r="F1114">
        <v>9</v>
      </c>
      <c r="G1114">
        <v>214.36</v>
      </c>
      <c r="H1114">
        <v>0</v>
      </c>
      <c r="I1114">
        <v>46355</v>
      </c>
    </row>
    <row r="1115" spans="1:9" x14ac:dyDescent="0.25">
      <c r="A1115" t="s">
        <v>9</v>
      </c>
      <c r="B1115">
        <v>15531471</v>
      </c>
      <c r="C1115" t="s">
        <v>378</v>
      </c>
      <c r="D1115" t="s">
        <v>379</v>
      </c>
      <c r="E1115">
        <v>0</v>
      </c>
      <c r="F1115">
        <v>2</v>
      </c>
      <c r="G1115">
        <v>1290</v>
      </c>
      <c r="H1115">
        <v>0</v>
      </c>
      <c r="I1115">
        <v>2580</v>
      </c>
    </row>
    <row r="1116" spans="1:9" x14ac:dyDescent="0.25">
      <c r="A1116" t="s">
        <v>12</v>
      </c>
      <c r="B1116">
        <v>35652377</v>
      </c>
      <c r="C1116" t="s">
        <v>711</v>
      </c>
      <c r="D1116" t="s">
        <v>25</v>
      </c>
      <c r="E1116">
        <v>0</v>
      </c>
      <c r="F1116">
        <v>0</v>
      </c>
      <c r="G1116">
        <v>741</v>
      </c>
      <c r="H1116">
        <v>0</v>
      </c>
      <c r="I1116">
        <v>0</v>
      </c>
    </row>
    <row r="1117" spans="1:9" x14ac:dyDescent="0.25">
      <c r="A1117" t="s">
        <v>9</v>
      </c>
      <c r="B1117">
        <v>33297190</v>
      </c>
      <c r="C1117" t="s">
        <v>712</v>
      </c>
      <c r="D1117" t="s">
        <v>18</v>
      </c>
      <c r="E1117">
        <v>0</v>
      </c>
      <c r="F1117">
        <v>0</v>
      </c>
      <c r="G1117">
        <v>649</v>
      </c>
      <c r="H1117">
        <v>0</v>
      </c>
      <c r="I1117">
        <v>0</v>
      </c>
    </row>
    <row r="1118" spans="1:9" x14ac:dyDescent="0.25">
      <c r="A1118" t="s">
        <v>9</v>
      </c>
      <c r="B1118">
        <v>41314223</v>
      </c>
      <c r="C1118" t="s">
        <v>712</v>
      </c>
      <c r="D1118" t="s">
        <v>11</v>
      </c>
      <c r="E1118">
        <v>0</v>
      </c>
      <c r="F1118">
        <v>0</v>
      </c>
      <c r="G1118">
        <v>649</v>
      </c>
      <c r="H1118">
        <v>0</v>
      </c>
      <c r="I1118">
        <v>0</v>
      </c>
    </row>
    <row r="1119" spans="1:9" x14ac:dyDescent="0.25">
      <c r="A1119" t="s">
        <v>12</v>
      </c>
      <c r="B1119">
        <v>17943008</v>
      </c>
      <c r="C1119" t="s">
        <v>126</v>
      </c>
      <c r="D1119" t="s">
        <v>452</v>
      </c>
      <c r="E1119">
        <v>0</v>
      </c>
      <c r="F1119">
        <v>0</v>
      </c>
      <c r="G1119">
        <v>568.79999999999995</v>
      </c>
      <c r="H1119">
        <v>0</v>
      </c>
      <c r="I1119">
        <v>1710</v>
      </c>
    </row>
    <row r="1120" spans="1:9" x14ac:dyDescent="0.25">
      <c r="A1120" t="s">
        <v>9</v>
      </c>
      <c r="B1120">
        <v>24865924</v>
      </c>
      <c r="C1120" t="s">
        <v>345</v>
      </c>
      <c r="D1120" t="s">
        <v>117</v>
      </c>
      <c r="E1120">
        <v>0</v>
      </c>
      <c r="F1120">
        <v>0</v>
      </c>
      <c r="G1120">
        <v>293</v>
      </c>
      <c r="H1120">
        <v>0</v>
      </c>
      <c r="I1120">
        <v>293</v>
      </c>
    </row>
    <row r="1121" spans="1:9" x14ac:dyDescent="0.25">
      <c r="A1121" t="s">
        <v>9</v>
      </c>
      <c r="B1121">
        <v>21257086</v>
      </c>
      <c r="C1121" t="s">
        <v>713</v>
      </c>
      <c r="D1121" t="s">
        <v>714</v>
      </c>
      <c r="E1121">
        <v>5</v>
      </c>
      <c r="F1121">
        <v>55</v>
      </c>
      <c r="G1121">
        <v>222.86</v>
      </c>
      <c r="H1121">
        <v>0</v>
      </c>
      <c r="I1121">
        <v>272799</v>
      </c>
    </row>
    <row r="1122" spans="1:9" x14ac:dyDescent="0.25">
      <c r="A1122" t="s">
        <v>12</v>
      </c>
      <c r="B1122">
        <v>34514255</v>
      </c>
      <c r="C1122" t="s">
        <v>10</v>
      </c>
      <c r="D1122" t="s">
        <v>20</v>
      </c>
      <c r="E1122">
        <v>0</v>
      </c>
      <c r="F1122">
        <v>0</v>
      </c>
      <c r="G1122">
        <v>399</v>
      </c>
      <c r="H1122">
        <v>0</v>
      </c>
      <c r="I1122">
        <v>0</v>
      </c>
    </row>
    <row r="1123" spans="1:9" x14ac:dyDescent="0.25">
      <c r="A1123" t="s">
        <v>9</v>
      </c>
      <c r="B1123">
        <v>33368111</v>
      </c>
      <c r="C1123" t="s">
        <v>715</v>
      </c>
      <c r="D1123" t="s">
        <v>20</v>
      </c>
      <c r="E1123">
        <v>0</v>
      </c>
      <c r="F1123">
        <v>0</v>
      </c>
      <c r="G1123">
        <v>439</v>
      </c>
      <c r="H1123">
        <v>0</v>
      </c>
      <c r="I1123">
        <v>0</v>
      </c>
    </row>
    <row r="1124" spans="1:9" x14ac:dyDescent="0.25">
      <c r="A1124" t="s">
        <v>12</v>
      </c>
      <c r="B1124">
        <v>37230673</v>
      </c>
      <c r="C1124" t="s">
        <v>716</v>
      </c>
      <c r="D1124" t="s">
        <v>80</v>
      </c>
      <c r="E1124">
        <v>0</v>
      </c>
      <c r="F1124">
        <v>0</v>
      </c>
      <c r="G1124">
        <v>1211</v>
      </c>
      <c r="H1124">
        <v>0</v>
      </c>
      <c r="I1124">
        <v>0</v>
      </c>
    </row>
    <row r="1125" spans="1:9" x14ac:dyDescent="0.25">
      <c r="A1125" t="s">
        <v>9</v>
      </c>
      <c r="B1125">
        <v>33368098</v>
      </c>
      <c r="C1125" t="s">
        <v>717</v>
      </c>
      <c r="D1125" t="s">
        <v>20</v>
      </c>
      <c r="E1125">
        <v>0</v>
      </c>
      <c r="F1125">
        <v>0</v>
      </c>
      <c r="G1125">
        <v>769</v>
      </c>
      <c r="H1125">
        <v>0</v>
      </c>
      <c r="I1125">
        <v>0</v>
      </c>
    </row>
    <row r="1126" spans="1:9" x14ac:dyDescent="0.25">
      <c r="A1126" t="s">
        <v>9</v>
      </c>
      <c r="B1126">
        <v>38220610</v>
      </c>
      <c r="C1126" t="s">
        <v>718</v>
      </c>
      <c r="D1126" t="s">
        <v>78</v>
      </c>
      <c r="E1126">
        <v>0</v>
      </c>
      <c r="F1126">
        <v>0</v>
      </c>
      <c r="G1126">
        <v>598</v>
      </c>
      <c r="H1126">
        <v>0</v>
      </c>
      <c r="I1126">
        <v>0</v>
      </c>
    </row>
    <row r="1127" spans="1:9" x14ac:dyDescent="0.25">
      <c r="A1127" t="s">
        <v>9</v>
      </c>
      <c r="B1127">
        <v>34915932</v>
      </c>
      <c r="C1127" t="s">
        <v>71</v>
      </c>
      <c r="D1127" t="s">
        <v>719</v>
      </c>
      <c r="E1127">
        <v>0</v>
      </c>
      <c r="F1127">
        <v>0</v>
      </c>
      <c r="G1127">
        <v>827</v>
      </c>
      <c r="H1127">
        <v>0</v>
      </c>
      <c r="I1127">
        <v>827</v>
      </c>
    </row>
    <row r="1128" spans="1:9" x14ac:dyDescent="0.25">
      <c r="A1128" t="s">
        <v>9</v>
      </c>
      <c r="B1128">
        <v>19122433</v>
      </c>
      <c r="C1128" t="s">
        <v>466</v>
      </c>
      <c r="D1128" t="s">
        <v>23</v>
      </c>
      <c r="E1128">
        <v>0</v>
      </c>
      <c r="F1128">
        <v>25</v>
      </c>
      <c r="G1128">
        <v>428.86</v>
      </c>
      <c r="H1128">
        <v>0</v>
      </c>
      <c r="I1128">
        <v>95362</v>
      </c>
    </row>
    <row r="1129" spans="1:9" x14ac:dyDescent="0.25">
      <c r="A1129" t="s">
        <v>9</v>
      </c>
      <c r="B1129">
        <v>24300572</v>
      </c>
      <c r="C1129" t="s">
        <v>720</v>
      </c>
      <c r="D1129" t="s">
        <v>721</v>
      </c>
      <c r="E1129">
        <v>5</v>
      </c>
      <c r="F1129">
        <v>3</v>
      </c>
      <c r="G1129">
        <v>159.86000000000001</v>
      </c>
      <c r="H1129">
        <v>0</v>
      </c>
      <c r="I1129">
        <v>3932</v>
      </c>
    </row>
    <row r="1130" spans="1:9" x14ac:dyDescent="0.25">
      <c r="A1130" t="s">
        <v>12</v>
      </c>
      <c r="B1130">
        <v>41134989</v>
      </c>
      <c r="C1130" t="s">
        <v>24</v>
      </c>
      <c r="D1130" t="s">
        <v>25</v>
      </c>
      <c r="E1130">
        <v>0</v>
      </c>
      <c r="F1130">
        <v>0</v>
      </c>
      <c r="G1130">
        <v>555.16</v>
      </c>
      <c r="H1130">
        <v>0</v>
      </c>
      <c r="I1130">
        <v>0</v>
      </c>
    </row>
    <row r="1131" spans="1:9" x14ac:dyDescent="0.25">
      <c r="A1131" t="s">
        <v>12</v>
      </c>
      <c r="B1131">
        <v>20825779</v>
      </c>
      <c r="C1131" t="s">
        <v>126</v>
      </c>
      <c r="D1131" t="s">
        <v>452</v>
      </c>
      <c r="E1131">
        <v>5</v>
      </c>
      <c r="F1131">
        <v>1</v>
      </c>
      <c r="G1131">
        <v>857.9</v>
      </c>
      <c r="H1131">
        <v>0</v>
      </c>
      <c r="I1131">
        <v>3314</v>
      </c>
    </row>
    <row r="1132" spans="1:9" x14ac:dyDescent="0.25">
      <c r="A1132" t="s">
        <v>9</v>
      </c>
      <c r="B1132">
        <v>37210877</v>
      </c>
      <c r="C1132" t="s">
        <v>425</v>
      </c>
      <c r="D1132" t="s">
        <v>20</v>
      </c>
      <c r="E1132">
        <v>0</v>
      </c>
      <c r="F1132">
        <v>0</v>
      </c>
      <c r="G1132">
        <v>399</v>
      </c>
      <c r="H1132">
        <v>0</v>
      </c>
      <c r="I1132">
        <v>0</v>
      </c>
    </row>
    <row r="1133" spans="1:9" x14ac:dyDescent="0.25">
      <c r="A1133" t="s">
        <v>9</v>
      </c>
      <c r="B1133">
        <v>10357916</v>
      </c>
      <c r="C1133" t="s">
        <v>345</v>
      </c>
      <c r="D1133" t="s">
        <v>142</v>
      </c>
      <c r="E1133">
        <v>0</v>
      </c>
      <c r="F1133">
        <v>0</v>
      </c>
      <c r="G1133">
        <v>225</v>
      </c>
      <c r="H1133">
        <v>0</v>
      </c>
      <c r="I1133">
        <v>225</v>
      </c>
    </row>
    <row r="1134" spans="1:9" x14ac:dyDescent="0.25">
      <c r="A1134" t="s">
        <v>9</v>
      </c>
      <c r="B1134">
        <v>39865091</v>
      </c>
      <c r="C1134" t="s">
        <v>245</v>
      </c>
      <c r="D1134" t="s">
        <v>78</v>
      </c>
      <c r="E1134">
        <v>0</v>
      </c>
      <c r="F1134">
        <v>0</v>
      </c>
      <c r="G1134">
        <v>1635</v>
      </c>
      <c r="H1134">
        <v>0</v>
      </c>
      <c r="I1134">
        <v>0</v>
      </c>
    </row>
    <row r="1135" spans="1:9" x14ac:dyDescent="0.25">
      <c r="A1135" t="s">
        <v>12</v>
      </c>
      <c r="B1135">
        <v>30097082</v>
      </c>
      <c r="C1135" t="s">
        <v>10</v>
      </c>
      <c r="D1135" t="s">
        <v>18</v>
      </c>
      <c r="E1135">
        <v>0</v>
      </c>
      <c r="F1135">
        <v>0</v>
      </c>
      <c r="G1135">
        <v>423</v>
      </c>
      <c r="H1135">
        <v>0</v>
      </c>
      <c r="I1135">
        <v>0</v>
      </c>
    </row>
    <row r="1136" spans="1:9" x14ac:dyDescent="0.25">
      <c r="A1136" t="s">
        <v>9</v>
      </c>
      <c r="B1136">
        <v>37210711</v>
      </c>
      <c r="C1136" t="s">
        <v>440</v>
      </c>
      <c r="D1136" t="s">
        <v>20</v>
      </c>
      <c r="E1136">
        <v>0</v>
      </c>
      <c r="F1136">
        <v>0</v>
      </c>
      <c r="G1136">
        <v>657</v>
      </c>
      <c r="H1136">
        <v>0</v>
      </c>
      <c r="I1136">
        <v>0</v>
      </c>
    </row>
    <row r="1137" spans="1:9" x14ac:dyDescent="0.25">
      <c r="A1137" t="s">
        <v>9</v>
      </c>
      <c r="B1137">
        <v>40783825</v>
      </c>
      <c r="C1137" t="s">
        <v>132</v>
      </c>
      <c r="D1137" t="s">
        <v>47</v>
      </c>
      <c r="E1137">
        <v>0</v>
      </c>
      <c r="F1137">
        <v>0</v>
      </c>
      <c r="G1137">
        <v>699</v>
      </c>
      <c r="H1137">
        <v>0</v>
      </c>
      <c r="I1137">
        <v>0</v>
      </c>
    </row>
    <row r="1138" spans="1:9" x14ac:dyDescent="0.25">
      <c r="A1138" t="s">
        <v>9</v>
      </c>
      <c r="B1138">
        <v>31146541</v>
      </c>
      <c r="C1138" t="s">
        <v>100</v>
      </c>
      <c r="D1138" t="s">
        <v>101</v>
      </c>
      <c r="E1138">
        <v>5</v>
      </c>
      <c r="F1138">
        <v>1</v>
      </c>
      <c r="G1138">
        <v>208.06</v>
      </c>
      <c r="H1138">
        <v>0</v>
      </c>
      <c r="I1138">
        <v>221</v>
      </c>
    </row>
    <row r="1139" spans="1:9" x14ac:dyDescent="0.25">
      <c r="A1139" t="s">
        <v>12</v>
      </c>
      <c r="B1139">
        <v>12991748</v>
      </c>
      <c r="C1139" t="s">
        <v>722</v>
      </c>
      <c r="D1139" t="s">
        <v>723</v>
      </c>
      <c r="E1139">
        <v>0</v>
      </c>
      <c r="F1139">
        <v>12</v>
      </c>
      <c r="G1139">
        <v>198.04</v>
      </c>
      <c r="H1139">
        <v>2421.81</v>
      </c>
      <c r="I1139">
        <v>6660</v>
      </c>
    </row>
    <row r="1140" spans="1:9" x14ac:dyDescent="0.25">
      <c r="A1140" t="s">
        <v>9</v>
      </c>
      <c r="B1140">
        <v>33297170</v>
      </c>
      <c r="C1140" t="s">
        <v>283</v>
      </c>
      <c r="D1140" t="s">
        <v>18</v>
      </c>
      <c r="E1140">
        <v>0</v>
      </c>
      <c r="F1140">
        <v>0</v>
      </c>
      <c r="G1140">
        <v>399</v>
      </c>
      <c r="H1140">
        <v>0</v>
      </c>
      <c r="I1140">
        <v>0</v>
      </c>
    </row>
    <row r="1141" spans="1:9" x14ac:dyDescent="0.25">
      <c r="A1141" t="s">
        <v>9</v>
      </c>
      <c r="B1141">
        <v>12799541</v>
      </c>
      <c r="C1141" t="s">
        <v>331</v>
      </c>
      <c r="D1141" t="s">
        <v>332</v>
      </c>
      <c r="E1141">
        <v>0</v>
      </c>
      <c r="F1141">
        <v>2</v>
      </c>
      <c r="G1141">
        <v>137.46</v>
      </c>
      <c r="H1141">
        <v>0</v>
      </c>
      <c r="I1141">
        <v>228</v>
      </c>
    </row>
    <row r="1142" spans="1:9" x14ac:dyDescent="0.25">
      <c r="A1142" t="s">
        <v>9</v>
      </c>
      <c r="B1142">
        <v>33368087</v>
      </c>
      <c r="C1142" t="s">
        <v>700</v>
      </c>
      <c r="D1142" t="s">
        <v>20</v>
      </c>
      <c r="E1142">
        <v>0</v>
      </c>
      <c r="F1142">
        <v>0</v>
      </c>
      <c r="G1142">
        <v>399</v>
      </c>
      <c r="H1142">
        <v>0</v>
      </c>
      <c r="I1142">
        <v>0</v>
      </c>
    </row>
    <row r="1143" spans="1:9" x14ac:dyDescent="0.25">
      <c r="A1143" t="s">
        <v>9</v>
      </c>
      <c r="B1143">
        <v>15946484</v>
      </c>
      <c r="C1143" t="s">
        <v>148</v>
      </c>
      <c r="D1143" t="s">
        <v>195</v>
      </c>
      <c r="E1143">
        <v>0</v>
      </c>
      <c r="F1143">
        <v>16</v>
      </c>
      <c r="G1143">
        <v>1130.06</v>
      </c>
      <c r="H1143">
        <v>0</v>
      </c>
      <c r="I1143">
        <v>125589</v>
      </c>
    </row>
    <row r="1144" spans="1:9" x14ac:dyDescent="0.25">
      <c r="A1144" t="s">
        <v>9</v>
      </c>
      <c r="B1144">
        <v>11723437</v>
      </c>
      <c r="C1144" t="s">
        <v>159</v>
      </c>
      <c r="D1144" t="s">
        <v>322</v>
      </c>
      <c r="E1144">
        <v>0</v>
      </c>
      <c r="F1144">
        <v>26</v>
      </c>
      <c r="G1144">
        <v>168</v>
      </c>
      <c r="H1144">
        <v>4267.2</v>
      </c>
      <c r="I1144">
        <v>21336</v>
      </c>
    </row>
    <row r="1145" spans="1:9" x14ac:dyDescent="0.25">
      <c r="A1145" t="s">
        <v>9</v>
      </c>
      <c r="B1145">
        <v>35590570</v>
      </c>
      <c r="C1145" t="s">
        <v>88</v>
      </c>
      <c r="D1145" t="s">
        <v>78</v>
      </c>
      <c r="E1145">
        <v>0</v>
      </c>
      <c r="F1145">
        <v>0</v>
      </c>
      <c r="G1145">
        <v>614</v>
      </c>
      <c r="H1145">
        <v>0</v>
      </c>
      <c r="I1145">
        <v>0</v>
      </c>
    </row>
    <row r="1146" spans="1:9" x14ac:dyDescent="0.25">
      <c r="A1146" t="s">
        <v>12</v>
      </c>
      <c r="B1146">
        <v>37209706</v>
      </c>
      <c r="C1146" t="s">
        <v>10</v>
      </c>
      <c r="D1146" t="s">
        <v>20</v>
      </c>
      <c r="E1146">
        <v>0</v>
      </c>
      <c r="F1146">
        <v>0</v>
      </c>
      <c r="G1146">
        <v>789</v>
      </c>
      <c r="H1146">
        <v>0</v>
      </c>
      <c r="I1146">
        <v>0</v>
      </c>
    </row>
    <row r="1147" spans="1:9" x14ac:dyDescent="0.25">
      <c r="A1147" t="s">
        <v>9</v>
      </c>
      <c r="B1147">
        <v>34872820</v>
      </c>
      <c r="C1147" t="s">
        <v>10</v>
      </c>
      <c r="D1147" t="s">
        <v>18</v>
      </c>
      <c r="E1147">
        <v>0</v>
      </c>
      <c r="F1147">
        <v>0</v>
      </c>
      <c r="G1147">
        <v>492</v>
      </c>
      <c r="H1147">
        <v>0</v>
      </c>
      <c r="I1147">
        <v>0</v>
      </c>
    </row>
    <row r="1148" spans="1:9" x14ac:dyDescent="0.25">
      <c r="A1148" t="s">
        <v>39</v>
      </c>
      <c r="B1148">
        <v>33090688</v>
      </c>
      <c r="C1148" t="s">
        <v>724</v>
      </c>
      <c r="D1148" t="s">
        <v>98</v>
      </c>
      <c r="E1148">
        <v>0</v>
      </c>
      <c r="F1148">
        <v>3</v>
      </c>
      <c r="G1148">
        <v>181</v>
      </c>
      <c r="H1148">
        <v>0</v>
      </c>
      <c r="I1148">
        <v>0</v>
      </c>
    </row>
    <row r="1149" spans="1:9" x14ac:dyDescent="0.25">
      <c r="A1149" t="s">
        <v>9</v>
      </c>
      <c r="B1149">
        <v>41314216</v>
      </c>
      <c r="C1149" t="s">
        <v>283</v>
      </c>
      <c r="D1149" t="s">
        <v>11</v>
      </c>
      <c r="E1149">
        <v>0</v>
      </c>
      <c r="F1149">
        <v>0</v>
      </c>
      <c r="G1149">
        <v>519</v>
      </c>
      <c r="H1149">
        <v>0</v>
      </c>
      <c r="I1149">
        <v>0</v>
      </c>
    </row>
    <row r="1150" spans="1:9" x14ac:dyDescent="0.25">
      <c r="A1150" t="s">
        <v>9</v>
      </c>
      <c r="B1150">
        <v>16228393</v>
      </c>
      <c r="C1150" t="s">
        <v>132</v>
      </c>
      <c r="D1150" t="s">
        <v>612</v>
      </c>
      <c r="E1150">
        <v>0</v>
      </c>
      <c r="F1150">
        <v>0</v>
      </c>
      <c r="G1150">
        <v>292</v>
      </c>
      <c r="H1150">
        <v>0</v>
      </c>
      <c r="I1150">
        <v>876</v>
      </c>
    </row>
    <row r="1151" spans="1:9" x14ac:dyDescent="0.25">
      <c r="A1151" t="s">
        <v>12</v>
      </c>
      <c r="B1151">
        <v>27768715</v>
      </c>
      <c r="C1151" t="s">
        <v>50</v>
      </c>
      <c r="D1151" t="s">
        <v>51</v>
      </c>
      <c r="E1151">
        <v>5</v>
      </c>
      <c r="F1151">
        <v>3</v>
      </c>
      <c r="G1151">
        <v>164.79</v>
      </c>
      <c r="H1151">
        <v>723.85</v>
      </c>
      <c r="I1151">
        <v>10134</v>
      </c>
    </row>
    <row r="1152" spans="1:9" x14ac:dyDescent="0.25">
      <c r="A1152" t="s">
        <v>9</v>
      </c>
      <c r="B1152">
        <v>29833718</v>
      </c>
      <c r="C1152" t="s">
        <v>178</v>
      </c>
      <c r="D1152" t="s">
        <v>725</v>
      </c>
      <c r="E1152">
        <v>5</v>
      </c>
      <c r="F1152">
        <v>24</v>
      </c>
      <c r="G1152">
        <v>747.9</v>
      </c>
      <c r="H1152">
        <v>51597.52</v>
      </c>
      <c r="I1152">
        <v>89123</v>
      </c>
    </row>
    <row r="1153" spans="1:9" x14ac:dyDescent="0.25">
      <c r="A1153" t="s">
        <v>9</v>
      </c>
      <c r="B1153">
        <v>19857732</v>
      </c>
      <c r="C1153" t="s">
        <v>258</v>
      </c>
      <c r="D1153" t="s">
        <v>175</v>
      </c>
      <c r="E1153">
        <v>5</v>
      </c>
      <c r="F1153">
        <v>33</v>
      </c>
      <c r="G1153">
        <v>238</v>
      </c>
      <c r="H1153">
        <v>0</v>
      </c>
      <c r="I1153">
        <v>78064</v>
      </c>
    </row>
    <row r="1154" spans="1:9" x14ac:dyDescent="0.25">
      <c r="A1154" t="s">
        <v>726</v>
      </c>
      <c r="B1154">
        <v>19676931</v>
      </c>
      <c r="C1154" t="s">
        <v>211</v>
      </c>
      <c r="D1154" t="s">
        <v>445</v>
      </c>
      <c r="E1154">
        <v>4</v>
      </c>
      <c r="F1154">
        <v>6</v>
      </c>
      <c r="G1154">
        <v>1123.5</v>
      </c>
      <c r="H1154">
        <v>0</v>
      </c>
      <c r="I1154">
        <v>23765</v>
      </c>
    </row>
    <row r="1155" spans="1:9" x14ac:dyDescent="0.25">
      <c r="A1155" t="s">
        <v>9</v>
      </c>
      <c r="B1155">
        <v>34379527</v>
      </c>
      <c r="C1155" t="s">
        <v>727</v>
      </c>
      <c r="D1155" t="s">
        <v>447</v>
      </c>
      <c r="E1155">
        <v>0</v>
      </c>
      <c r="F1155">
        <v>20</v>
      </c>
      <c r="G1155">
        <v>172.33</v>
      </c>
      <c r="H1155">
        <v>0</v>
      </c>
      <c r="I1155">
        <v>7036</v>
      </c>
    </row>
    <row r="1156" spans="1:9" x14ac:dyDescent="0.25">
      <c r="A1156" t="s">
        <v>12</v>
      </c>
      <c r="B1156">
        <v>40270182</v>
      </c>
      <c r="C1156" t="s">
        <v>69</v>
      </c>
      <c r="D1156" t="s">
        <v>70</v>
      </c>
      <c r="E1156">
        <v>0</v>
      </c>
      <c r="F1156">
        <v>0</v>
      </c>
      <c r="G1156">
        <v>187.88</v>
      </c>
      <c r="H1156">
        <v>0</v>
      </c>
      <c r="I1156">
        <v>0</v>
      </c>
    </row>
    <row r="1157" spans="1:9" x14ac:dyDescent="0.25">
      <c r="A1157" t="s">
        <v>12</v>
      </c>
      <c r="B1157">
        <v>41134985</v>
      </c>
      <c r="C1157" t="s">
        <v>32</v>
      </c>
      <c r="D1157" t="s">
        <v>483</v>
      </c>
      <c r="E1157">
        <v>0</v>
      </c>
      <c r="F1157">
        <v>0</v>
      </c>
      <c r="G1157">
        <v>497.16</v>
      </c>
      <c r="H1157">
        <v>0</v>
      </c>
      <c r="I1157">
        <v>0</v>
      </c>
    </row>
    <row r="1158" spans="1:9" x14ac:dyDescent="0.25">
      <c r="A1158" t="s">
        <v>9</v>
      </c>
      <c r="B1158">
        <v>36611804</v>
      </c>
      <c r="C1158" t="s">
        <v>248</v>
      </c>
      <c r="D1158" t="s">
        <v>249</v>
      </c>
      <c r="E1158">
        <v>0</v>
      </c>
      <c r="F1158">
        <v>0</v>
      </c>
      <c r="G1158">
        <v>138.9</v>
      </c>
      <c r="H1158">
        <v>0</v>
      </c>
      <c r="I1158">
        <v>1389</v>
      </c>
    </row>
    <row r="1159" spans="1:9" x14ac:dyDescent="0.25">
      <c r="A1159" t="s">
        <v>145</v>
      </c>
      <c r="B1159">
        <v>12664245</v>
      </c>
      <c r="C1159" t="s">
        <v>218</v>
      </c>
      <c r="D1159" t="s">
        <v>728</v>
      </c>
      <c r="E1159">
        <v>4</v>
      </c>
      <c r="F1159">
        <v>0</v>
      </c>
      <c r="G1159">
        <v>293.76</v>
      </c>
      <c r="H1159">
        <v>0</v>
      </c>
      <c r="I1159">
        <v>1412</v>
      </c>
    </row>
    <row r="1160" spans="1:9" x14ac:dyDescent="0.25">
      <c r="A1160" t="s">
        <v>9</v>
      </c>
      <c r="B1160">
        <v>17840102</v>
      </c>
      <c r="C1160" t="s">
        <v>132</v>
      </c>
      <c r="D1160" t="s">
        <v>140</v>
      </c>
      <c r="E1160">
        <v>0</v>
      </c>
      <c r="F1160">
        <v>0</v>
      </c>
      <c r="G1160">
        <v>1050</v>
      </c>
      <c r="H1160">
        <v>0</v>
      </c>
      <c r="I1160">
        <v>0</v>
      </c>
    </row>
    <row r="1161" spans="1:9" x14ac:dyDescent="0.25">
      <c r="A1161" t="s">
        <v>9</v>
      </c>
      <c r="B1161">
        <v>33297177</v>
      </c>
      <c r="C1161" t="s">
        <v>173</v>
      </c>
      <c r="D1161" t="s">
        <v>18</v>
      </c>
      <c r="E1161">
        <v>0</v>
      </c>
      <c r="F1161">
        <v>0</v>
      </c>
      <c r="G1161">
        <v>409</v>
      </c>
      <c r="H1161">
        <v>0</v>
      </c>
      <c r="I1161">
        <v>0</v>
      </c>
    </row>
    <row r="1162" spans="1:9" x14ac:dyDescent="0.25">
      <c r="A1162" t="s">
        <v>12</v>
      </c>
      <c r="B1162">
        <v>14546629</v>
      </c>
      <c r="C1162" t="s">
        <v>69</v>
      </c>
      <c r="D1162" t="s">
        <v>120</v>
      </c>
      <c r="E1162">
        <v>0</v>
      </c>
      <c r="F1162">
        <v>3</v>
      </c>
      <c r="G1162">
        <v>178.46</v>
      </c>
      <c r="H1162">
        <v>0</v>
      </c>
      <c r="I1162">
        <v>392</v>
      </c>
    </row>
    <row r="1163" spans="1:9" x14ac:dyDescent="0.25">
      <c r="A1163" t="s">
        <v>9</v>
      </c>
      <c r="B1163">
        <v>37109813</v>
      </c>
      <c r="C1163" t="s">
        <v>686</v>
      </c>
      <c r="D1163" t="s">
        <v>687</v>
      </c>
      <c r="E1163">
        <v>0</v>
      </c>
      <c r="F1163">
        <v>0</v>
      </c>
      <c r="G1163">
        <v>214.06</v>
      </c>
      <c r="H1163">
        <v>0</v>
      </c>
      <c r="I1163">
        <v>0</v>
      </c>
    </row>
    <row r="1164" spans="1:9" x14ac:dyDescent="0.25">
      <c r="A1164" t="s">
        <v>9</v>
      </c>
      <c r="B1164">
        <v>15447922</v>
      </c>
      <c r="C1164" t="s">
        <v>418</v>
      </c>
      <c r="D1164" t="s">
        <v>419</v>
      </c>
      <c r="E1164">
        <v>0</v>
      </c>
      <c r="F1164">
        <v>1</v>
      </c>
      <c r="G1164">
        <v>499.9</v>
      </c>
      <c r="H1164">
        <v>0</v>
      </c>
      <c r="I1164">
        <v>1008</v>
      </c>
    </row>
    <row r="1165" spans="1:9" x14ac:dyDescent="0.25">
      <c r="A1165" t="s">
        <v>9</v>
      </c>
      <c r="B1165">
        <v>37363230</v>
      </c>
      <c r="C1165" t="s">
        <v>88</v>
      </c>
      <c r="D1165" t="s">
        <v>80</v>
      </c>
      <c r="E1165">
        <v>0</v>
      </c>
      <c r="F1165">
        <v>0</v>
      </c>
      <c r="G1165">
        <v>528</v>
      </c>
      <c r="H1165">
        <v>0</v>
      </c>
      <c r="I1165">
        <v>0</v>
      </c>
    </row>
    <row r="1166" spans="1:9" x14ac:dyDescent="0.25">
      <c r="A1166" t="s">
        <v>12</v>
      </c>
      <c r="B1166">
        <v>19920224</v>
      </c>
      <c r="C1166" t="s">
        <v>423</v>
      </c>
      <c r="D1166" t="s">
        <v>424</v>
      </c>
      <c r="E1166">
        <v>0</v>
      </c>
      <c r="F1166">
        <v>0</v>
      </c>
      <c r="G1166">
        <v>752</v>
      </c>
      <c r="H1166">
        <v>0</v>
      </c>
      <c r="I1166">
        <v>0</v>
      </c>
    </row>
    <row r="1167" spans="1:9" x14ac:dyDescent="0.25">
      <c r="A1167" t="s">
        <v>9</v>
      </c>
      <c r="B1167">
        <v>40132337</v>
      </c>
      <c r="C1167" t="s">
        <v>52</v>
      </c>
      <c r="D1167" t="s">
        <v>53</v>
      </c>
      <c r="E1167">
        <v>0</v>
      </c>
      <c r="F1167">
        <v>0</v>
      </c>
      <c r="G1167">
        <v>401</v>
      </c>
      <c r="H1167">
        <v>3463.18</v>
      </c>
      <c r="I1167">
        <v>2005</v>
      </c>
    </row>
    <row r="1168" spans="1:9" x14ac:dyDescent="0.25">
      <c r="A1168" t="s">
        <v>9</v>
      </c>
      <c r="B1168">
        <v>40807509</v>
      </c>
      <c r="C1168" t="s">
        <v>679</v>
      </c>
      <c r="D1168" t="s">
        <v>680</v>
      </c>
      <c r="E1168">
        <v>0</v>
      </c>
      <c r="F1168">
        <v>0</v>
      </c>
      <c r="G1168">
        <v>373</v>
      </c>
      <c r="H1168">
        <v>0</v>
      </c>
      <c r="I1168">
        <v>0</v>
      </c>
    </row>
    <row r="1169" spans="1:9" x14ac:dyDescent="0.25">
      <c r="A1169" t="s">
        <v>9</v>
      </c>
      <c r="B1169">
        <v>31146547</v>
      </c>
      <c r="C1169" t="s">
        <v>100</v>
      </c>
      <c r="D1169" t="s">
        <v>101</v>
      </c>
      <c r="E1169">
        <v>0</v>
      </c>
      <c r="F1169">
        <v>0</v>
      </c>
      <c r="G1169">
        <v>144.1</v>
      </c>
      <c r="H1169">
        <v>0</v>
      </c>
      <c r="I1169">
        <v>0</v>
      </c>
    </row>
    <row r="1170" spans="1:9" x14ac:dyDescent="0.25">
      <c r="A1170" t="s">
        <v>12</v>
      </c>
      <c r="B1170">
        <v>37150497</v>
      </c>
      <c r="C1170" t="s">
        <v>10</v>
      </c>
      <c r="D1170" t="s">
        <v>18</v>
      </c>
      <c r="E1170">
        <v>0</v>
      </c>
      <c r="F1170">
        <v>0</v>
      </c>
      <c r="G1170">
        <v>1020</v>
      </c>
      <c r="H1170">
        <v>0</v>
      </c>
      <c r="I1170">
        <v>0</v>
      </c>
    </row>
    <row r="1171" spans="1:9" x14ac:dyDescent="0.25">
      <c r="A1171" t="s">
        <v>12</v>
      </c>
      <c r="B1171">
        <v>39084557</v>
      </c>
      <c r="C1171" t="s">
        <v>628</v>
      </c>
      <c r="D1171" t="s">
        <v>629</v>
      </c>
      <c r="E1171">
        <v>0</v>
      </c>
      <c r="F1171">
        <v>0</v>
      </c>
      <c r="G1171">
        <v>676.92</v>
      </c>
      <c r="H1171">
        <v>0</v>
      </c>
      <c r="I1171">
        <v>0</v>
      </c>
    </row>
    <row r="1172" spans="1:9" x14ac:dyDescent="0.25">
      <c r="A1172" t="s">
        <v>9</v>
      </c>
      <c r="B1172">
        <v>36996717</v>
      </c>
      <c r="C1172" t="s">
        <v>729</v>
      </c>
      <c r="D1172" t="s">
        <v>730</v>
      </c>
      <c r="E1172">
        <v>1</v>
      </c>
      <c r="F1172">
        <v>1</v>
      </c>
      <c r="G1172">
        <v>453.7</v>
      </c>
      <c r="H1172">
        <v>0</v>
      </c>
      <c r="I1172">
        <v>0</v>
      </c>
    </row>
    <row r="1173" spans="1:9" x14ac:dyDescent="0.25">
      <c r="A1173" t="s">
        <v>12</v>
      </c>
      <c r="B1173">
        <v>37230676</v>
      </c>
      <c r="C1173" t="s">
        <v>229</v>
      </c>
      <c r="D1173" t="s">
        <v>80</v>
      </c>
      <c r="E1173">
        <v>0</v>
      </c>
      <c r="F1173">
        <v>0</v>
      </c>
      <c r="G1173">
        <v>472</v>
      </c>
      <c r="H1173">
        <v>0</v>
      </c>
      <c r="I1173">
        <v>0</v>
      </c>
    </row>
    <row r="1174" spans="1:9" x14ac:dyDescent="0.25">
      <c r="A1174" t="s">
        <v>9</v>
      </c>
      <c r="B1174">
        <v>37170432</v>
      </c>
      <c r="C1174" t="s">
        <v>196</v>
      </c>
      <c r="D1174" t="s">
        <v>197</v>
      </c>
      <c r="E1174">
        <v>0</v>
      </c>
      <c r="F1174">
        <v>0</v>
      </c>
      <c r="G1174">
        <v>1807</v>
      </c>
      <c r="H1174">
        <v>0</v>
      </c>
      <c r="I1174">
        <v>0</v>
      </c>
    </row>
    <row r="1175" spans="1:9" x14ac:dyDescent="0.25">
      <c r="A1175" t="s">
        <v>9</v>
      </c>
      <c r="B1175">
        <v>34867707</v>
      </c>
      <c r="C1175" t="s">
        <v>731</v>
      </c>
      <c r="D1175" t="s">
        <v>18</v>
      </c>
      <c r="E1175">
        <v>0</v>
      </c>
      <c r="F1175">
        <v>0</v>
      </c>
      <c r="G1175">
        <v>483</v>
      </c>
      <c r="H1175">
        <v>0</v>
      </c>
      <c r="I1175">
        <v>0</v>
      </c>
    </row>
    <row r="1176" spans="1:9" x14ac:dyDescent="0.25">
      <c r="A1176" t="s">
        <v>9</v>
      </c>
      <c r="B1176">
        <v>39160308</v>
      </c>
      <c r="C1176" t="s">
        <v>514</v>
      </c>
      <c r="D1176" t="s">
        <v>20</v>
      </c>
      <c r="E1176">
        <v>0</v>
      </c>
      <c r="F1176">
        <v>0</v>
      </c>
      <c r="G1176">
        <v>399</v>
      </c>
      <c r="H1176">
        <v>0</v>
      </c>
      <c r="I1176">
        <v>0</v>
      </c>
    </row>
    <row r="1177" spans="1:9" x14ac:dyDescent="0.25">
      <c r="A1177" t="s">
        <v>12</v>
      </c>
      <c r="B1177">
        <v>14546627</v>
      </c>
      <c r="C1177" t="s">
        <v>69</v>
      </c>
      <c r="D1177" t="s">
        <v>25</v>
      </c>
      <c r="E1177">
        <v>0</v>
      </c>
      <c r="F1177">
        <v>0</v>
      </c>
      <c r="G1177">
        <v>196.4</v>
      </c>
      <c r="H1177">
        <v>0</v>
      </c>
      <c r="I1177">
        <v>3064</v>
      </c>
    </row>
    <row r="1178" spans="1:9" x14ac:dyDescent="0.25">
      <c r="A1178" t="s">
        <v>12</v>
      </c>
      <c r="B1178">
        <v>11873973</v>
      </c>
      <c r="C1178" t="s">
        <v>615</v>
      </c>
      <c r="D1178" t="s">
        <v>354</v>
      </c>
      <c r="E1178">
        <v>0</v>
      </c>
      <c r="F1178">
        <v>0</v>
      </c>
      <c r="G1178">
        <v>678.73</v>
      </c>
      <c r="H1178">
        <v>0</v>
      </c>
      <c r="I1178">
        <v>604</v>
      </c>
    </row>
    <row r="1179" spans="1:9" x14ac:dyDescent="0.25">
      <c r="A1179" t="s">
        <v>12</v>
      </c>
      <c r="B1179">
        <v>18263132</v>
      </c>
      <c r="C1179" t="s">
        <v>732</v>
      </c>
      <c r="D1179" t="s">
        <v>733</v>
      </c>
      <c r="E1179">
        <v>0</v>
      </c>
      <c r="F1179">
        <v>5</v>
      </c>
      <c r="G1179">
        <v>245.4</v>
      </c>
      <c r="H1179">
        <v>0</v>
      </c>
      <c r="I1179">
        <v>0</v>
      </c>
    </row>
    <row r="1180" spans="1:9" x14ac:dyDescent="0.25">
      <c r="A1180" t="s">
        <v>39</v>
      </c>
      <c r="B1180">
        <v>38952792</v>
      </c>
      <c r="C1180" t="s">
        <v>734</v>
      </c>
      <c r="D1180" t="s">
        <v>735</v>
      </c>
      <c r="E1180">
        <v>0</v>
      </c>
      <c r="F1180">
        <v>0</v>
      </c>
      <c r="G1180">
        <v>315.52</v>
      </c>
      <c r="H1180">
        <v>0</v>
      </c>
      <c r="I1180">
        <v>0</v>
      </c>
    </row>
    <row r="1181" spans="1:9" x14ac:dyDescent="0.25">
      <c r="A1181" t="s">
        <v>9</v>
      </c>
      <c r="B1181">
        <v>24831369</v>
      </c>
      <c r="C1181" t="s">
        <v>345</v>
      </c>
      <c r="D1181" t="s">
        <v>117</v>
      </c>
      <c r="E1181">
        <v>0</v>
      </c>
      <c r="F1181">
        <v>0</v>
      </c>
      <c r="G1181">
        <v>294</v>
      </c>
      <c r="H1181">
        <v>0</v>
      </c>
      <c r="I1181">
        <v>882</v>
      </c>
    </row>
    <row r="1182" spans="1:9" x14ac:dyDescent="0.25">
      <c r="A1182" t="s">
        <v>39</v>
      </c>
      <c r="B1182">
        <v>30305656</v>
      </c>
      <c r="C1182" t="s">
        <v>37</v>
      </c>
      <c r="D1182" t="s">
        <v>246</v>
      </c>
      <c r="E1182">
        <v>5</v>
      </c>
      <c r="F1182">
        <v>4</v>
      </c>
      <c r="G1182">
        <v>386.07</v>
      </c>
      <c r="H1182">
        <v>104196</v>
      </c>
      <c r="I1182">
        <v>60324</v>
      </c>
    </row>
    <row r="1183" spans="1:9" x14ac:dyDescent="0.25">
      <c r="A1183" t="s">
        <v>9</v>
      </c>
      <c r="B1183">
        <v>40803921</v>
      </c>
      <c r="C1183" t="s">
        <v>132</v>
      </c>
      <c r="D1183" t="s">
        <v>47</v>
      </c>
      <c r="E1183">
        <v>0</v>
      </c>
      <c r="F1183">
        <v>0</v>
      </c>
      <c r="G1183">
        <v>729</v>
      </c>
      <c r="H1183">
        <v>0</v>
      </c>
      <c r="I1183">
        <v>0</v>
      </c>
    </row>
    <row r="1184" spans="1:9" x14ac:dyDescent="0.25">
      <c r="A1184" t="s">
        <v>9</v>
      </c>
      <c r="B1184">
        <v>28293449</v>
      </c>
      <c r="C1184" t="s">
        <v>736</v>
      </c>
      <c r="D1184" t="s">
        <v>183</v>
      </c>
      <c r="E1184">
        <v>0</v>
      </c>
      <c r="F1184">
        <v>0</v>
      </c>
      <c r="G1184">
        <v>678</v>
      </c>
      <c r="H1184">
        <v>0</v>
      </c>
      <c r="I1184">
        <v>0</v>
      </c>
    </row>
    <row r="1185" spans="1:9" x14ac:dyDescent="0.25">
      <c r="A1185" t="s">
        <v>12</v>
      </c>
      <c r="B1185">
        <v>30164257</v>
      </c>
      <c r="C1185" t="s">
        <v>396</v>
      </c>
      <c r="D1185" t="s">
        <v>195</v>
      </c>
      <c r="E1185">
        <v>0</v>
      </c>
      <c r="F1185">
        <v>0</v>
      </c>
      <c r="G1185">
        <v>235</v>
      </c>
      <c r="H1185">
        <v>0</v>
      </c>
      <c r="I1185">
        <v>0</v>
      </c>
    </row>
    <row r="1186" spans="1:9" x14ac:dyDescent="0.25">
      <c r="A1186" t="s">
        <v>9</v>
      </c>
      <c r="B1186">
        <v>31146530</v>
      </c>
      <c r="C1186" t="s">
        <v>100</v>
      </c>
      <c r="D1186" t="s">
        <v>101</v>
      </c>
      <c r="E1186">
        <v>0</v>
      </c>
      <c r="F1186">
        <v>0</v>
      </c>
      <c r="G1186">
        <v>363.96</v>
      </c>
      <c r="H1186">
        <v>0</v>
      </c>
      <c r="I1186">
        <v>0</v>
      </c>
    </row>
    <row r="1187" spans="1:9" x14ac:dyDescent="0.25">
      <c r="A1187" t="s">
        <v>9</v>
      </c>
      <c r="B1187">
        <v>40299961</v>
      </c>
      <c r="C1187" t="s">
        <v>298</v>
      </c>
      <c r="D1187" t="s">
        <v>149</v>
      </c>
      <c r="E1187">
        <v>0</v>
      </c>
      <c r="F1187">
        <v>0</v>
      </c>
      <c r="G1187">
        <v>1066</v>
      </c>
      <c r="H1187">
        <v>0</v>
      </c>
      <c r="I1187">
        <v>0</v>
      </c>
    </row>
    <row r="1188" spans="1:9" x14ac:dyDescent="0.25">
      <c r="A1188" t="s">
        <v>12</v>
      </c>
      <c r="B1188">
        <v>39426636</v>
      </c>
      <c r="C1188" t="s">
        <v>737</v>
      </c>
      <c r="D1188" t="s">
        <v>505</v>
      </c>
      <c r="E1188">
        <v>0</v>
      </c>
      <c r="F1188">
        <v>0</v>
      </c>
      <c r="G1188">
        <v>159</v>
      </c>
      <c r="H1188">
        <v>1215.8800000000001</v>
      </c>
      <c r="I1188">
        <v>1590</v>
      </c>
    </row>
    <row r="1189" spans="1:9" x14ac:dyDescent="0.25">
      <c r="A1189" t="s">
        <v>12</v>
      </c>
      <c r="B1189">
        <v>32028360</v>
      </c>
      <c r="C1189" t="s">
        <v>54</v>
      </c>
      <c r="D1189" t="s">
        <v>55</v>
      </c>
      <c r="E1189">
        <v>0</v>
      </c>
      <c r="F1189">
        <v>0</v>
      </c>
      <c r="G1189">
        <v>201.5</v>
      </c>
      <c r="H1189">
        <v>0</v>
      </c>
      <c r="I1189">
        <v>0</v>
      </c>
    </row>
    <row r="1190" spans="1:9" x14ac:dyDescent="0.25">
      <c r="A1190" t="s">
        <v>9</v>
      </c>
      <c r="B1190">
        <v>41340814</v>
      </c>
      <c r="C1190" t="s">
        <v>134</v>
      </c>
      <c r="D1190" t="s">
        <v>11</v>
      </c>
      <c r="E1190">
        <v>0</v>
      </c>
      <c r="F1190">
        <v>0</v>
      </c>
      <c r="G1190">
        <v>399</v>
      </c>
      <c r="H1190">
        <v>0</v>
      </c>
      <c r="I1190">
        <v>0</v>
      </c>
    </row>
    <row r="1191" spans="1:9" x14ac:dyDescent="0.25">
      <c r="A1191" t="s">
        <v>12</v>
      </c>
      <c r="B1191">
        <v>32317551</v>
      </c>
      <c r="C1191" t="s">
        <v>69</v>
      </c>
      <c r="D1191" t="s">
        <v>53</v>
      </c>
      <c r="E1191">
        <v>0</v>
      </c>
      <c r="F1191">
        <v>0</v>
      </c>
      <c r="G1191">
        <v>207.1</v>
      </c>
      <c r="H1191">
        <v>0</v>
      </c>
      <c r="I1191">
        <v>728</v>
      </c>
    </row>
    <row r="1192" spans="1:9" x14ac:dyDescent="0.25">
      <c r="A1192" t="s">
        <v>12</v>
      </c>
      <c r="B1192">
        <v>16530023</v>
      </c>
      <c r="C1192" t="s">
        <v>738</v>
      </c>
      <c r="D1192" t="s">
        <v>739</v>
      </c>
      <c r="E1192">
        <v>0</v>
      </c>
      <c r="F1192">
        <v>0</v>
      </c>
      <c r="G1192">
        <v>1514.8</v>
      </c>
      <c r="H1192">
        <v>0</v>
      </c>
      <c r="I1192">
        <v>5976</v>
      </c>
    </row>
    <row r="1193" spans="1:9" x14ac:dyDescent="0.25">
      <c r="A1193" t="s">
        <v>9</v>
      </c>
      <c r="B1193">
        <v>34072334</v>
      </c>
      <c r="C1193" t="s">
        <v>600</v>
      </c>
      <c r="D1193" t="s">
        <v>740</v>
      </c>
      <c r="E1193">
        <v>0</v>
      </c>
      <c r="F1193">
        <v>0</v>
      </c>
      <c r="G1193">
        <v>470.26</v>
      </c>
      <c r="H1193">
        <v>0</v>
      </c>
      <c r="I1193">
        <v>1445</v>
      </c>
    </row>
    <row r="1194" spans="1:9" x14ac:dyDescent="0.25">
      <c r="A1194" t="s">
        <v>9</v>
      </c>
      <c r="B1194">
        <v>16042708</v>
      </c>
      <c r="C1194" t="s">
        <v>502</v>
      </c>
      <c r="D1194" t="s">
        <v>503</v>
      </c>
      <c r="E1194">
        <v>0</v>
      </c>
      <c r="F1194">
        <v>2</v>
      </c>
      <c r="G1194">
        <v>121</v>
      </c>
      <c r="H1194">
        <v>0</v>
      </c>
      <c r="I1194">
        <v>1089</v>
      </c>
    </row>
    <row r="1195" spans="1:9" x14ac:dyDescent="0.25">
      <c r="A1195" t="s">
        <v>9</v>
      </c>
      <c r="B1195">
        <v>40812081</v>
      </c>
      <c r="C1195" t="s">
        <v>132</v>
      </c>
      <c r="D1195" t="s">
        <v>47</v>
      </c>
      <c r="E1195">
        <v>0</v>
      </c>
      <c r="F1195">
        <v>0</v>
      </c>
      <c r="G1195">
        <v>1499</v>
      </c>
      <c r="H1195">
        <v>0</v>
      </c>
      <c r="I1195">
        <v>0</v>
      </c>
    </row>
    <row r="1196" spans="1:9" x14ac:dyDescent="0.25">
      <c r="A1196" t="s">
        <v>9</v>
      </c>
      <c r="B1196">
        <v>41361216</v>
      </c>
      <c r="C1196" t="s">
        <v>202</v>
      </c>
      <c r="D1196" t="s">
        <v>11</v>
      </c>
      <c r="E1196">
        <v>0</v>
      </c>
      <c r="F1196">
        <v>0</v>
      </c>
      <c r="G1196">
        <v>399</v>
      </c>
      <c r="H1196">
        <v>0</v>
      </c>
      <c r="I1196">
        <v>0</v>
      </c>
    </row>
    <row r="1197" spans="1:9" x14ac:dyDescent="0.25">
      <c r="A1197" t="s">
        <v>9</v>
      </c>
      <c r="B1197">
        <v>33297181</v>
      </c>
      <c r="C1197" t="s">
        <v>616</v>
      </c>
      <c r="D1197" t="s">
        <v>18</v>
      </c>
      <c r="E1197">
        <v>0</v>
      </c>
      <c r="F1197">
        <v>0</v>
      </c>
      <c r="G1197">
        <v>639</v>
      </c>
      <c r="H1197">
        <v>0</v>
      </c>
      <c r="I1197">
        <v>0</v>
      </c>
    </row>
    <row r="1198" spans="1:9" x14ac:dyDescent="0.25">
      <c r="A1198" t="s">
        <v>9</v>
      </c>
      <c r="B1198">
        <v>27759536</v>
      </c>
      <c r="C1198" t="s">
        <v>71</v>
      </c>
      <c r="D1198" t="s">
        <v>353</v>
      </c>
      <c r="E1198">
        <v>4</v>
      </c>
      <c r="F1198">
        <v>4</v>
      </c>
      <c r="G1198">
        <v>759.5</v>
      </c>
      <c r="H1198">
        <v>0</v>
      </c>
      <c r="I1198">
        <v>1512</v>
      </c>
    </row>
    <row r="1199" spans="1:9" x14ac:dyDescent="0.25">
      <c r="A1199" t="s">
        <v>9</v>
      </c>
      <c r="B1199">
        <v>36753858</v>
      </c>
      <c r="C1199" t="s">
        <v>87</v>
      </c>
      <c r="D1199" t="s">
        <v>259</v>
      </c>
      <c r="E1199">
        <v>5</v>
      </c>
      <c r="F1199">
        <v>1</v>
      </c>
      <c r="G1199">
        <v>159.06</v>
      </c>
      <c r="H1199">
        <v>0</v>
      </c>
      <c r="I1199">
        <v>2135</v>
      </c>
    </row>
    <row r="1200" spans="1:9" x14ac:dyDescent="0.25">
      <c r="A1200" t="s">
        <v>12</v>
      </c>
      <c r="B1200">
        <v>39673895</v>
      </c>
      <c r="C1200" t="s">
        <v>220</v>
      </c>
      <c r="D1200" t="s">
        <v>78</v>
      </c>
      <c r="E1200">
        <v>0</v>
      </c>
      <c r="F1200">
        <v>0</v>
      </c>
      <c r="G1200">
        <v>994</v>
      </c>
      <c r="H1200">
        <v>0</v>
      </c>
      <c r="I1200">
        <v>0</v>
      </c>
    </row>
    <row r="1201" spans="1:9" x14ac:dyDescent="0.25">
      <c r="A1201" t="s">
        <v>9</v>
      </c>
      <c r="B1201">
        <v>8276367</v>
      </c>
      <c r="C1201" t="s">
        <v>360</v>
      </c>
      <c r="D1201" t="s">
        <v>361</v>
      </c>
      <c r="E1201">
        <v>5</v>
      </c>
      <c r="F1201">
        <v>21</v>
      </c>
      <c r="G1201">
        <v>221.6</v>
      </c>
      <c r="H1201">
        <v>0</v>
      </c>
      <c r="I1201">
        <v>2364</v>
      </c>
    </row>
    <row r="1202" spans="1:9" x14ac:dyDescent="0.25">
      <c r="A1202" t="s">
        <v>12</v>
      </c>
      <c r="B1202">
        <v>35121383</v>
      </c>
      <c r="C1202" t="s">
        <v>69</v>
      </c>
      <c r="D1202" t="s">
        <v>204</v>
      </c>
      <c r="E1202">
        <v>5</v>
      </c>
      <c r="F1202">
        <v>2</v>
      </c>
      <c r="G1202">
        <v>221.43</v>
      </c>
      <c r="H1202">
        <v>1351.3</v>
      </c>
      <c r="I1202">
        <v>4440</v>
      </c>
    </row>
    <row r="1203" spans="1:9" x14ac:dyDescent="0.25">
      <c r="A1203" t="s">
        <v>9</v>
      </c>
      <c r="B1203">
        <v>24716523</v>
      </c>
      <c r="C1203" t="s">
        <v>334</v>
      </c>
      <c r="D1203" t="s">
        <v>370</v>
      </c>
      <c r="E1203">
        <v>0</v>
      </c>
      <c r="F1203">
        <v>48</v>
      </c>
      <c r="G1203">
        <v>205.8</v>
      </c>
      <c r="H1203">
        <v>0</v>
      </c>
      <c r="I1203">
        <v>67897</v>
      </c>
    </row>
    <row r="1204" spans="1:9" x14ac:dyDescent="0.25">
      <c r="A1204" t="s">
        <v>12</v>
      </c>
      <c r="B1204">
        <v>3675490</v>
      </c>
      <c r="C1204" t="s">
        <v>157</v>
      </c>
      <c r="D1204" t="s">
        <v>406</v>
      </c>
      <c r="E1204">
        <v>0</v>
      </c>
      <c r="F1204">
        <v>7</v>
      </c>
      <c r="G1204">
        <v>882</v>
      </c>
      <c r="H1204">
        <v>4410</v>
      </c>
      <c r="I1204">
        <v>882</v>
      </c>
    </row>
    <row r="1205" spans="1:9" x14ac:dyDescent="0.25">
      <c r="A1205" t="s">
        <v>12</v>
      </c>
      <c r="B1205">
        <v>14559464</v>
      </c>
      <c r="C1205" t="s">
        <v>69</v>
      </c>
      <c r="D1205" t="s">
        <v>233</v>
      </c>
      <c r="E1205">
        <v>0</v>
      </c>
      <c r="F1205">
        <v>2</v>
      </c>
      <c r="G1205">
        <v>221.8</v>
      </c>
      <c r="H1205">
        <v>0</v>
      </c>
      <c r="I1205">
        <v>3390</v>
      </c>
    </row>
    <row r="1206" spans="1:9" x14ac:dyDescent="0.25">
      <c r="A1206" t="s">
        <v>9</v>
      </c>
      <c r="B1206">
        <v>33297174</v>
      </c>
      <c r="C1206" t="s">
        <v>741</v>
      </c>
      <c r="D1206" t="s">
        <v>18</v>
      </c>
      <c r="E1206">
        <v>0</v>
      </c>
      <c r="F1206">
        <v>0</v>
      </c>
      <c r="G1206">
        <v>669</v>
      </c>
      <c r="H1206">
        <v>0</v>
      </c>
      <c r="I1206">
        <v>0</v>
      </c>
    </row>
    <row r="1207" spans="1:9" x14ac:dyDescent="0.25">
      <c r="A1207" t="s">
        <v>9</v>
      </c>
      <c r="B1207">
        <v>23445367</v>
      </c>
      <c r="C1207" t="s">
        <v>87</v>
      </c>
      <c r="D1207" t="s">
        <v>108</v>
      </c>
      <c r="E1207">
        <v>0</v>
      </c>
      <c r="F1207">
        <v>10</v>
      </c>
      <c r="G1207">
        <v>178.33</v>
      </c>
      <c r="H1207">
        <v>0</v>
      </c>
      <c r="I1207">
        <v>83652</v>
      </c>
    </row>
    <row r="1208" spans="1:9" x14ac:dyDescent="0.25">
      <c r="A1208" t="s">
        <v>9</v>
      </c>
      <c r="B1208">
        <v>29036312</v>
      </c>
      <c r="C1208" t="s">
        <v>671</v>
      </c>
      <c r="D1208" t="s">
        <v>672</v>
      </c>
      <c r="E1208">
        <v>0</v>
      </c>
      <c r="F1208">
        <v>0</v>
      </c>
      <c r="G1208">
        <v>658.9</v>
      </c>
      <c r="H1208">
        <v>0</v>
      </c>
      <c r="I1208">
        <v>658</v>
      </c>
    </row>
    <row r="1209" spans="1:9" x14ac:dyDescent="0.25">
      <c r="A1209" t="s">
        <v>9</v>
      </c>
      <c r="B1209">
        <v>41361061</v>
      </c>
      <c r="C1209" t="s">
        <v>425</v>
      </c>
      <c r="D1209" t="s">
        <v>11</v>
      </c>
      <c r="E1209">
        <v>0</v>
      </c>
      <c r="F1209">
        <v>0</v>
      </c>
      <c r="G1209">
        <v>399</v>
      </c>
      <c r="H1209">
        <v>0</v>
      </c>
      <c r="I1209">
        <v>0</v>
      </c>
    </row>
    <row r="1210" spans="1:9" x14ac:dyDescent="0.25">
      <c r="A1210" t="s">
        <v>9</v>
      </c>
      <c r="B1210">
        <v>15881964</v>
      </c>
      <c r="C1210" t="s">
        <v>631</v>
      </c>
      <c r="D1210" t="s">
        <v>742</v>
      </c>
      <c r="E1210">
        <v>5</v>
      </c>
      <c r="F1210">
        <v>1</v>
      </c>
      <c r="G1210">
        <v>930.8</v>
      </c>
      <c r="H1210">
        <v>0</v>
      </c>
      <c r="I1210">
        <v>3698</v>
      </c>
    </row>
    <row r="1211" spans="1:9" x14ac:dyDescent="0.25">
      <c r="A1211" t="s">
        <v>12</v>
      </c>
      <c r="B1211">
        <v>9893950</v>
      </c>
      <c r="C1211" t="s">
        <v>69</v>
      </c>
      <c r="D1211" t="s">
        <v>233</v>
      </c>
      <c r="E1211">
        <v>0</v>
      </c>
      <c r="F1211">
        <v>0</v>
      </c>
      <c r="G1211">
        <v>184</v>
      </c>
      <c r="H1211">
        <v>12.68</v>
      </c>
      <c r="I1211">
        <v>368</v>
      </c>
    </row>
    <row r="1212" spans="1:9" x14ac:dyDescent="0.25">
      <c r="A1212" t="s">
        <v>36</v>
      </c>
      <c r="B1212">
        <v>17954628</v>
      </c>
      <c r="C1212" t="s">
        <v>125</v>
      </c>
      <c r="D1212" t="s">
        <v>38</v>
      </c>
      <c r="E1212">
        <v>4</v>
      </c>
      <c r="F1212">
        <v>95</v>
      </c>
      <c r="G1212">
        <v>189.2</v>
      </c>
      <c r="H1212">
        <v>0</v>
      </c>
      <c r="I1212">
        <v>40425</v>
      </c>
    </row>
    <row r="1213" spans="1:9" x14ac:dyDescent="0.25">
      <c r="A1213" t="s">
        <v>12</v>
      </c>
      <c r="B1213">
        <v>23828605</v>
      </c>
      <c r="C1213" t="s">
        <v>523</v>
      </c>
      <c r="D1213" t="s">
        <v>524</v>
      </c>
      <c r="E1213">
        <v>0</v>
      </c>
      <c r="F1213">
        <v>0</v>
      </c>
      <c r="G1213">
        <v>2056</v>
      </c>
      <c r="H1213">
        <v>0</v>
      </c>
      <c r="I1213">
        <v>0</v>
      </c>
    </row>
    <row r="1214" spans="1:9" x14ac:dyDescent="0.25">
      <c r="A1214" t="s">
        <v>9</v>
      </c>
      <c r="B1214">
        <v>37829347</v>
      </c>
      <c r="C1214" t="s">
        <v>598</v>
      </c>
      <c r="D1214" t="s">
        <v>599</v>
      </c>
      <c r="E1214">
        <v>0</v>
      </c>
      <c r="F1214">
        <v>0</v>
      </c>
      <c r="G1214">
        <v>193</v>
      </c>
      <c r="H1214">
        <v>0</v>
      </c>
      <c r="I1214">
        <v>386</v>
      </c>
    </row>
    <row r="1215" spans="1:9" x14ac:dyDescent="0.25">
      <c r="A1215" t="s">
        <v>12</v>
      </c>
      <c r="B1215">
        <v>41342675</v>
      </c>
      <c r="C1215" t="s">
        <v>10</v>
      </c>
      <c r="D1215" t="s">
        <v>11</v>
      </c>
      <c r="E1215">
        <v>0</v>
      </c>
      <c r="F1215">
        <v>0</v>
      </c>
      <c r="G1215">
        <v>1167</v>
      </c>
      <c r="H1215">
        <v>0</v>
      </c>
      <c r="I1215">
        <v>0</v>
      </c>
    </row>
    <row r="1216" spans="1:9" x14ac:dyDescent="0.25">
      <c r="A1216" t="s">
        <v>39</v>
      </c>
      <c r="B1216">
        <v>37746485</v>
      </c>
      <c r="C1216" t="s">
        <v>743</v>
      </c>
      <c r="D1216" t="s">
        <v>744</v>
      </c>
      <c r="E1216">
        <v>0</v>
      </c>
      <c r="F1216">
        <v>0</v>
      </c>
      <c r="G1216">
        <v>977.06</v>
      </c>
      <c r="H1216">
        <v>0</v>
      </c>
      <c r="I1216">
        <v>0</v>
      </c>
    </row>
    <row r="1217" spans="1:9" x14ac:dyDescent="0.25">
      <c r="A1217" t="s">
        <v>12</v>
      </c>
      <c r="B1217">
        <v>36339750</v>
      </c>
      <c r="C1217" t="s">
        <v>745</v>
      </c>
      <c r="D1217" t="s">
        <v>746</v>
      </c>
      <c r="E1217">
        <v>0</v>
      </c>
      <c r="F1217">
        <v>0</v>
      </c>
      <c r="G1217">
        <v>227.63</v>
      </c>
      <c r="H1217">
        <v>0</v>
      </c>
      <c r="I1217">
        <v>583</v>
      </c>
    </row>
    <row r="1218" spans="1:9" x14ac:dyDescent="0.25">
      <c r="A1218" t="s">
        <v>12</v>
      </c>
      <c r="B1218">
        <v>19276252</v>
      </c>
      <c r="C1218" t="s">
        <v>747</v>
      </c>
      <c r="D1218" t="s">
        <v>748</v>
      </c>
      <c r="E1218">
        <v>0</v>
      </c>
      <c r="F1218">
        <v>0</v>
      </c>
      <c r="G1218">
        <v>850</v>
      </c>
      <c r="H1218">
        <v>0</v>
      </c>
      <c r="I1218">
        <v>0</v>
      </c>
    </row>
    <row r="1219" spans="1:9" x14ac:dyDescent="0.25">
      <c r="A1219" t="s">
        <v>36</v>
      </c>
      <c r="B1219">
        <v>28578263</v>
      </c>
      <c r="C1219" t="s">
        <v>659</v>
      </c>
      <c r="D1219" t="s">
        <v>749</v>
      </c>
      <c r="E1219">
        <v>0</v>
      </c>
      <c r="F1219">
        <v>0</v>
      </c>
      <c r="G1219">
        <v>2977.33</v>
      </c>
      <c r="H1219">
        <v>0</v>
      </c>
      <c r="I1219">
        <v>0</v>
      </c>
    </row>
    <row r="1220" spans="1:9" x14ac:dyDescent="0.25">
      <c r="A1220" t="s">
        <v>9</v>
      </c>
      <c r="B1220">
        <v>40809085</v>
      </c>
      <c r="C1220" t="s">
        <v>132</v>
      </c>
      <c r="D1220" t="s">
        <v>47</v>
      </c>
      <c r="E1220">
        <v>0</v>
      </c>
      <c r="F1220">
        <v>0</v>
      </c>
      <c r="G1220">
        <v>1499</v>
      </c>
      <c r="H1220">
        <v>0</v>
      </c>
      <c r="I1220">
        <v>0</v>
      </c>
    </row>
    <row r="1221" spans="1:9" x14ac:dyDescent="0.25">
      <c r="A1221" t="s">
        <v>39</v>
      </c>
      <c r="B1221">
        <v>18327993</v>
      </c>
      <c r="C1221" t="s">
        <v>37</v>
      </c>
      <c r="D1221" t="s">
        <v>750</v>
      </c>
      <c r="E1221">
        <v>4</v>
      </c>
      <c r="F1221">
        <v>26</v>
      </c>
      <c r="G1221">
        <v>268.5</v>
      </c>
      <c r="H1221">
        <v>11248.69</v>
      </c>
      <c r="I1221">
        <v>36960</v>
      </c>
    </row>
    <row r="1222" spans="1:9" x14ac:dyDescent="0.25">
      <c r="A1222" t="s">
        <v>9</v>
      </c>
      <c r="B1222">
        <v>31140950</v>
      </c>
      <c r="C1222" t="s">
        <v>100</v>
      </c>
      <c r="D1222" t="s">
        <v>101</v>
      </c>
      <c r="E1222">
        <v>0</v>
      </c>
      <c r="F1222">
        <v>0</v>
      </c>
      <c r="G1222">
        <v>200.24</v>
      </c>
      <c r="H1222">
        <v>6.17</v>
      </c>
      <c r="I1222">
        <v>179</v>
      </c>
    </row>
    <row r="1223" spans="1:9" x14ac:dyDescent="0.25">
      <c r="A1223" t="s">
        <v>9</v>
      </c>
      <c r="B1223">
        <v>33297180</v>
      </c>
      <c r="C1223" t="s">
        <v>751</v>
      </c>
      <c r="D1223" t="s">
        <v>18</v>
      </c>
      <c r="E1223">
        <v>0</v>
      </c>
      <c r="F1223">
        <v>0</v>
      </c>
      <c r="G1223">
        <v>399</v>
      </c>
      <c r="H1223">
        <v>0</v>
      </c>
      <c r="I1223">
        <v>0</v>
      </c>
    </row>
    <row r="1224" spans="1:9" x14ac:dyDescent="0.25">
      <c r="A1224" t="s">
        <v>9</v>
      </c>
      <c r="B1224">
        <v>18926841</v>
      </c>
      <c r="C1224" t="s">
        <v>500</v>
      </c>
      <c r="D1224" t="s">
        <v>306</v>
      </c>
      <c r="E1224">
        <v>4</v>
      </c>
      <c r="F1224">
        <v>12</v>
      </c>
      <c r="G1224">
        <v>375.5</v>
      </c>
      <c r="H1224">
        <v>0</v>
      </c>
      <c r="I1224">
        <v>4411</v>
      </c>
    </row>
    <row r="1225" spans="1:9" x14ac:dyDescent="0.25">
      <c r="A1225" t="s">
        <v>9</v>
      </c>
      <c r="B1225">
        <v>40924179</v>
      </c>
      <c r="C1225" t="s">
        <v>52</v>
      </c>
      <c r="D1225" t="s">
        <v>53</v>
      </c>
      <c r="E1225">
        <v>0</v>
      </c>
      <c r="F1225">
        <v>0</v>
      </c>
      <c r="G1225">
        <v>467.5</v>
      </c>
      <c r="H1225">
        <v>0</v>
      </c>
      <c r="I1225">
        <v>0</v>
      </c>
    </row>
    <row r="1226" spans="1:9" x14ac:dyDescent="0.25">
      <c r="A1226" t="s">
        <v>9</v>
      </c>
      <c r="B1226">
        <v>41345172</v>
      </c>
      <c r="C1226" t="s">
        <v>752</v>
      </c>
      <c r="D1226" t="s">
        <v>11</v>
      </c>
      <c r="E1226">
        <v>0</v>
      </c>
      <c r="F1226">
        <v>0</v>
      </c>
      <c r="G1226">
        <v>951</v>
      </c>
      <c r="H1226">
        <v>0</v>
      </c>
      <c r="I1226">
        <v>0</v>
      </c>
    </row>
    <row r="1227" spans="1:9" x14ac:dyDescent="0.25">
      <c r="A1227" t="s">
        <v>12</v>
      </c>
      <c r="B1227">
        <v>26173563</v>
      </c>
      <c r="C1227" t="s">
        <v>312</v>
      </c>
      <c r="D1227" t="s">
        <v>313</v>
      </c>
      <c r="E1227">
        <v>5</v>
      </c>
      <c r="F1227">
        <v>2</v>
      </c>
      <c r="G1227">
        <v>586.16</v>
      </c>
      <c r="H1227">
        <v>0</v>
      </c>
      <c r="I1227">
        <v>28791</v>
      </c>
    </row>
    <row r="1228" spans="1:9" x14ac:dyDescent="0.25">
      <c r="A1228" t="s">
        <v>36</v>
      </c>
      <c r="B1228">
        <v>11024049</v>
      </c>
      <c r="C1228" t="s">
        <v>753</v>
      </c>
      <c r="D1228" t="s">
        <v>754</v>
      </c>
      <c r="E1228">
        <v>5</v>
      </c>
      <c r="F1228">
        <v>4</v>
      </c>
      <c r="G1228">
        <v>531</v>
      </c>
      <c r="H1228">
        <v>2151.94</v>
      </c>
      <c r="I1228">
        <v>3717</v>
      </c>
    </row>
    <row r="1229" spans="1:9" x14ac:dyDescent="0.25">
      <c r="A1229" t="s">
        <v>9</v>
      </c>
      <c r="B1229">
        <v>37296054</v>
      </c>
      <c r="C1229" t="s">
        <v>202</v>
      </c>
      <c r="D1229" t="s">
        <v>11</v>
      </c>
      <c r="E1229">
        <v>0</v>
      </c>
      <c r="F1229">
        <v>0</v>
      </c>
      <c r="G1229">
        <v>399</v>
      </c>
      <c r="H1229">
        <v>0</v>
      </c>
      <c r="I1229">
        <v>0</v>
      </c>
    </row>
    <row r="1230" spans="1:9" x14ac:dyDescent="0.25">
      <c r="A1230" t="s">
        <v>9</v>
      </c>
      <c r="B1230">
        <v>28507380</v>
      </c>
      <c r="C1230" t="s">
        <v>50</v>
      </c>
      <c r="D1230" t="s">
        <v>51</v>
      </c>
      <c r="E1230">
        <v>0</v>
      </c>
      <c r="F1230">
        <v>0</v>
      </c>
      <c r="G1230">
        <v>143</v>
      </c>
      <c r="H1230">
        <v>0</v>
      </c>
      <c r="I1230">
        <v>1951</v>
      </c>
    </row>
    <row r="1231" spans="1:9" x14ac:dyDescent="0.25">
      <c r="A1231" t="s">
        <v>9</v>
      </c>
      <c r="B1231">
        <v>16662815</v>
      </c>
      <c r="C1231" t="s">
        <v>343</v>
      </c>
      <c r="D1231" t="s">
        <v>344</v>
      </c>
      <c r="E1231">
        <v>0</v>
      </c>
      <c r="F1231">
        <v>6</v>
      </c>
      <c r="G1231">
        <v>161</v>
      </c>
      <c r="H1231">
        <v>0</v>
      </c>
      <c r="I1231">
        <v>966</v>
      </c>
    </row>
    <row r="1232" spans="1:9" x14ac:dyDescent="0.25">
      <c r="A1232" t="s">
        <v>12</v>
      </c>
      <c r="B1232">
        <v>34513303</v>
      </c>
      <c r="C1232" t="s">
        <v>755</v>
      </c>
      <c r="D1232" t="s">
        <v>756</v>
      </c>
      <c r="E1232">
        <v>0</v>
      </c>
      <c r="F1232">
        <v>0</v>
      </c>
      <c r="G1232">
        <v>337</v>
      </c>
      <c r="H1232">
        <v>0</v>
      </c>
      <c r="I1232">
        <v>337</v>
      </c>
    </row>
    <row r="1233" spans="1:9" x14ac:dyDescent="0.25">
      <c r="A1233" t="s">
        <v>9</v>
      </c>
      <c r="B1233">
        <v>38158063</v>
      </c>
      <c r="C1233" t="s">
        <v>88</v>
      </c>
      <c r="D1233" t="s">
        <v>78</v>
      </c>
      <c r="E1233">
        <v>0</v>
      </c>
      <c r="F1233">
        <v>0</v>
      </c>
      <c r="G1233">
        <v>588</v>
      </c>
      <c r="H1233">
        <v>0</v>
      </c>
      <c r="I1233">
        <v>0</v>
      </c>
    </row>
    <row r="1234" spans="1:9" x14ac:dyDescent="0.25">
      <c r="A1234" t="s">
        <v>9</v>
      </c>
      <c r="B1234">
        <v>29655913</v>
      </c>
      <c r="C1234" t="s">
        <v>263</v>
      </c>
      <c r="D1234" t="s">
        <v>216</v>
      </c>
      <c r="E1234">
        <v>0</v>
      </c>
      <c r="F1234">
        <v>0</v>
      </c>
      <c r="G1234">
        <v>177.5</v>
      </c>
      <c r="H1234">
        <v>0</v>
      </c>
      <c r="I1234">
        <v>0</v>
      </c>
    </row>
    <row r="1235" spans="1:9" x14ac:dyDescent="0.25">
      <c r="A1235" t="s">
        <v>12</v>
      </c>
      <c r="B1235">
        <v>37207834</v>
      </c>
      <c r="C1235" t="s">
        <v>10</v>
      </c>
      <c r="D1235" t="s">
        <v>20</v>
      </c>
      <c r="E1235">
        <v>0</v>
      </c>
      <c r="F1235">
        <v>0</v>
      </c>
      <c r="G1235">
        <v>948</v>
      </c>
      <c r="H1235">
        <v>0</v>
      </c>
      <c r="I1235">
        <v>0</v>
      </c>
    </row>
    <row r="1236" spans="1:9" x14ac:dyDescent="0.25">
      <c r="A1236" t="s">
        <v>12</v>
      </c>
      <c r="B1236">
        <v>34514289</v>
      </c>
      <c r="C1236" t="s">
        <v>10</v>
      </c>
      <c r="D1236" t="s">
        <v>20</v>
      </c>
      <c r="E1236">
        <v>0</v>
      </c>
      <c r="F1236">
        <v>0</v>
      </c>
      <c r="G1236">
        <v>939</v>
      </c>
      <c r="H1236">
        <v>0</v>
      </c>
      <c r="I1236">
        <v>0</v>
      </c>
    </row>
    <row r="1237" spans="1:9" x14ac:dyDescent="0.25">
      <c r="A1237" t="s">
        <v>9</v>
      </c>
      <c r="B1237">
        <v>37154453</v>
      </c>
      <c r="C1237" t="s">
        <v>311</v>
      </c>
      <c r="D1237" t="s">
        <v>18</v>
      </c>
      <c r="E1237">
        <v>0</v>
      </c>
      <c r="F1237">
        <v>0</v>
      </c>
      <c r="G1237">
        <v>924</v>
      </c>
      <c r="H1237">
        <v>0</v>
      </c>
      <c r="I1237">
        <v>0</v>
      </c>
    </row>
    <row r="1238" spans="1:9" x14ac:dyDescent="0.25">
      <c r="A1238" t="s">
        <v>9</v>
      </c>
      <c r="B1238">
        <v>41360854</v>
      </c>
      <c r="C1238" t="s">
        <v>166</v>
      </c>
      <c r="D1238" t="s">
        <v>11</v>
      </c>
      <c r="E1238">
        <v>0</v>
      </c>
      <c r="F1238">
        <v>0</v>
      </c>
      <c r="G1238">
        <v>564</v>
      </c>
      <c r="H1238">
        <v>0</v>
      </c>
      <c r="I1238">
        <v>0</v>
      </c>
    </row>
    <row r="1239" spans="1:9" x14ac:dyDescent="0.25">
      <c r="A1239" t="s">
        <v>9</v>
      </c>
      <c r="B1239">
        <v>31146557</v>
      </c>
      <c r="C1239" t="s">
        <v>100</v>
      </c>
      <c r="D1239" t="s">
        <v>101</v>
      </c>
      <c r="E1239">
        <v>0</v>
      </c>
      <c r="F1239">
        <v>0</v>
      </c>
      <c r="G1239">
        <v>249.76</v>
      </c>
      <c r="H1239">
        <v>0</v>
      </c>
      <c r="I1239">
        <v>0</v>
      </c>
    </row>
    <row r="1240" spans="1:9" x14ac:dyDescent="0.25">
      <c r="A1240" t="s">
        <v>36</v>
      </c>
      <c r="B1240">
        <v>41358072</v>
      </c>
      <c r="C1240" t="s">
        <v>437</v>
      </c>
      <c r="D1240" t="s">
        <v>11</v>
      </c>
      <c r="E1240">
        <v>0</v>
      </c>
      <c r="F1240">
        <v>0</v>
      </c>
      <c r="G1240">
        <v>2802</v>
      </c>
      <c r="H1240">
        <v>0</v>
      </c>
      <c r="I1240">
        <v>0</v>
      </c>
    </row>
    <row r="1241" spans="1:9" x14ac:dyDescent="0.25">
      <c r="A1241" t="s">
        <v>9</v>
      </c>
      <c r="B1241">
        <v>18284414</v>
      </c>
      <c r="C1241" t="s">
        <v>111</v>
      </c>
      <c r="D1241" t="s">
        <v>112</v>
      </c>
      <c r="E1241">
        <v>0</v>
      </c>
      <c r="F1241">
        <v>0</v>
      </c>
      <c r="G1241">
        <v>353.53</v>
      </c>
      <c r="H1241">
        <v>0</v>
      </c>
      <c r="I1241">
        <v>1002</v>
      </c>
    </row>
    <row r="1242" spans="1:9" x14ac:dyDescent="0.25">
      <c r="A1242" t="s">
        <v>12</v>
      </c>
      <c r="B1242">
        <v>33444468</v>
      </c>
      <c r="C1242" t="s">
        <v>135</v>
      </c>
      <c r="D1242" t="s">
        <v>136</v>
      </c>
      <c r="E1242">
        <v>0</v>
      </c>
      <c r="F1242">
        <v>0</v>
      </c>
      <c r="G1242">
        <v>165.6</v>
      </c>
      <c r="H1242">
        <v>0</v>
      </c>
      <c r="I1242">
        <v>1480</v>
      </c>
    </row>
    <row r="1243" spans="1:9" x14ac:dyDescent="0.25">
      <c r="A1243" t="s">
        <v>9</v>
      </c>
      <c r="B1243">
        <v>14603727</v>
      </c>
      <c r="C1243" t="s">
        <v>32</v>
      </c>
      <c r="D1243" t="s">
        <v>757</v>
      </c>
      <c r="E1243">
        <v>0</v>
      </c>
      <c r="F1243">
        <v>12</v>
      </c>
      <c r="G1243">
        <v>156.55000000000001</v>
      </c>
      <c r="H1243">
        <v>723.33</v>
      </c>
      <c r="I1243">
        <v>6510</v>
      </c>
    </row>
    <row r="1244" spans="1:9" x14ac:dyDescent="0.25">
      <c r="A1244" t="s">
        <v>9</v>
      </c>
      <c r="B1244">
        <v>15531475</v>
      </c>
      <c r="C1244" t="s">
        <v>378</v>
      </c>
      <c r="D1244" t="s">
        <v>379</v>
      </c>
      <c r="E1244">
        <v>0</v>
      </c>
      <c r="F1244">
        <v>0</v>
      </c>
      <c r="G1244">
        <v>568</v>
      </c>
      <c r="H1244">
        <v>0</v>
      </c>
      <c r="I1244">
        <v>1136</v>
      </c>
    </row>
    <row r="1245" spans="1:9" x14ac:dyDescent="0.25">
      <c r="A1245" t="s">
        <v>12</v>
      </c>
      <c r="B1245">
        <v>14559459</v>
      </c>
      <c r="C1245" t="s">
        <v>69</v>
      </c>
      <c r="D1245" t="s">
        <v>120</v>
      </c>
      <c r="E1245">
        <v>0</v>
      </c>
      <c r="F1245">
        <v>3</v>
      </c>
      <c r="G1245">
        <v>143.33000000000001</v>
      </c>
      <c r="H1245">
        <v>0</v>
      </c>
      <c r="I1245">
        <v>670</v>
      </c>
    </row>
    <row r="1246" spans="1:9" x14ac:dyDescent="0.25">
      <c r="A1246" t="s">
        <v>12</v>
      </c>
      <c r="B1246">
        <v>31804849</v>
      </c>
      <c r="C1246" t="s">
        <v>292</v>
      </c>
      <c r="D1246" t="s">
        <v>678</v>
      </c>
      <c r="E1246">
        <v>5</v>
      </c>
      <c r="F1246">
        <v>1</v>
      </c>
      <c r="G1246">
        <v>325</v>
      </c>
      <c r="H1246">
        <v>0</v>
      </c>
      <c r="I1246">
        <v>0</v>
      </c>
    </row>
    <row r="1247" spans="1:9" x14ac:dyDescent="0.25">
      <c r="A1247" t="s">
        <v>9</v>
      </c>
      <c r="B1247">
        <v>34532804</v>
      </c>
      <c r="C1247" t="s">
        <v>752</v>
      </c>
      <c r="D1247" t="s">
        <v>20</v>
      </c>
      <c r="E1247">
        <v>0</v>
      </c>
      <c r="F1247">
        <v>0</v>
      </c>
      <c r="G1247">
        <v>951</v>
      </c>
      <c r="H1247">
        <v>0</v>
      </c>
      <c r="I1247">
        <v>0</v>
      </c>
    </row>
    <row r="1248" spans="1:9" x14ac:dyDescent="0.25">
      <c r="A1248" t="s">
        <v>9</v>
      </c>
      <c r="B1248">
        <v>41345161</v>
      </c>
      <c r="C1248" t="s">
        <v>758</v>
      </c>
      <c r="D1248" t="s">
        <v>11</v>
      </c>
      <c r="E1248">
        <v>0</v>
      </c>
      <c r="F1248">
        <v>0</v>
      </c>
      <c r="G1248">
        <v>522</v>
      </c>
      <c r="H1248">
        <v>0</v>
      </c>
      <c r="I1248">
        <v>0</v>
      </c>
    </row>
    <row r="1249" spans="1:9" x14ac:dyDescent="0.25">
      <c r="A1249" t="s">
        <v>9</v>
      </c>
      <c r="B1249">
        <v>14715412</v>
      </c>
      <c r="C1249" t="s">
        <v>346</v>
      </c>
      <c r="D1249" t="s">
        <v>601</v>
      </c>
      <c r="E1249">
        <v>0</v>
      </c>
      <c r="F1249">
        <v>3</v>
      </c>
      <c r="G1249">
        <v>720</v>
      </c>
      <c r="H1249">
        <v>0</v>
      </c>
      <c r="I1249">
        <v>23040</v>
      </c>
    </row>
    <row r="1250" spans="1:9" x14ac:dyDescent="0.25">
      <c r="A1250" t="s">
        <v>12</v>
      </c>
      <c r="B1250">
        <v>34514258</v>
      </c>
      <c r="C1250" t="s">
        <v>10</v>
      </c>
      <c r="D1250" t="s">
        <v>20</v>
      </c>
      <c r="E1250">
        <v>0</v>
      </c>
      <c r="F1250">
        <v>0</v>
      </c>
      <c r="G1250">
        <v>399</v>
      </c>
      <c r="H1250">
        <v>0</v>
      </c>
      <c r="I1250">
        <v>0</v>
      </c>
    </row>
    <row r="1251" spans="1:9" x14ac:dyDescent="0.25">
      <c r="A1251" t="s">
        <v>12</v>
      </c>
      <c r="B1251">
        <v>30116901</v>
      </c>
      <c r="C1251" t="s">
        <v>10</v>
      </c>
      <c r="D1251" t="s">
        <v>18</v>
      </c>
      <c r="E1251">
        <v>0</v>
      </c>
      <c r="F1251">
        <v>0</v>
      </c>
      <c r="G1251">
        <v>399</v>
      </c>
      <c r="H1251">
        <v>0</v>
      </c>
      <c r="I1251">
        <v>0</v>
      </c>
    </row>
    <row r="1252" spans="1:9" x14ac:dyDescent="0.25">
      <c r="A1252" t="s">
        <v>12</v>
      </c>
      <c r="B1252">
        <v>11865744</v>
      </c>
      <c r="C1252" t="s">
        <v>123</v>
      </c>
      <c r="D1252" t="s">
        <v>65</v>
      </c>
      <c r="E1252">
        <v>4</v>
      </c>
      <c r="F1252">
        <v>10</v>
      </c>
      <c r="G1252">
        <v>315.83</v>
      </c>
      <c r="H1252">
        <v>0</v>
      </c>
      <c r="I1252">
        <v>9123</v>
      </c>
    </row>
    <row r="1253" spans="1:9" x14ac:dyDescent="0.25">
      <c r="A1253" t="s">
        <v>12</v>
      </c>
      <c r="B1253">
        <v>37336145</v>
      </c>
      <c r="C1253" t="s">
        <v>10</v>
      </c>
      <c r="D1253" t="s">
        <v>20</v>
      </c>
      <c r="E1253">
        <v>0</v>
      </c>
      <c r="F1253">
        <v>0</v>
      </c>
      <c r="G1253">
        <v>1068</v>
      </c>
      <c r="H1253">
        <v>0</v>
      </c>
      <c r="I1253">
        <v>0</v>
      </c>
    </row>
    <row r="1254" spans="1:9" x14ac:dyDescent="0.25">
      <c r="A1254" t="s">
        <v>9</v>
      </c>
      <c r="B1254">
        <v>7043003</v>
      </c>
      <c r="C1254" t="s">
        <v>759</v>
      </c>
      <c r="D1254" t="s">
        <v>461</v>
      </c>
      <c r="E1254">
        <v>4</v>
      </c>
      <c r="F1254">
        <v>3</v>
      </c>
      <c r="G1254">
        <v>575</v>
      </c>
      <c r="H1254">
        <v>0</v>
      </c>
      <c r="I1254">
        <v>1150</v>
      </c>
    </row>
    <row r="1255" spans="1:9" x14ac:dyDescent="0.25">
      <c r="A1255" t="s">
        <v>39</v>
      </c>
      <c r="B1255">
        <v>34057938</v>
      </c>
      <c r="C1255" t="s">
        <v>525</v>
      </c>
      <c r="D1255" t="s">
        <v>98</v>
      </c>
      <c r="E1255">
        <v>0</v>
      </c>
      <c r="F1255">
        <v>0</v>
      </c>
      <c r="G1255">
        <v>244</v>
      </c>
      <c r="H1255">
        <v>0</v>
      </c>
      <c r="I1255">
        <v>0</v>
      </c>
    </row>
    <row r="1256" spans="1:9" x14ac:dyDescent="0.25">
      <c r="A1256" t="s">
        <v>12</v>
      </c>
      <c r="B1256">
        <v>30167532</v>
      </c>
      <c r="C1256" t="s">
        <v>396</v>
      </c>
      <c r="D1256" t="s">
        <v>195</v>
      </c>
      <c r="E1256">
        <v>0</v>
      </c>
      <c r="F1256">
        <v>0</v>
      </c>
      <c r="G1256">
        <v>235</v>
      </c>
      <c r="H1256">
        <v>0</v>
      </c>
      <c r="I1256">
        <v>0</v>
      </c>
    </row>
    <row r="1257" spans="1:9" x14ac:dyDescent="0.25">
      <c r="A1257" t="s">
        <v>12</v>
      </c>
      <c r="B1257">
        <v>37345534</v>
      </c>
      <c r="C1257" t="s">
        <v>10</v>
      </c>
      <c r="D1257" t="s">
        <v>11</v>
      </c>
      <c r="E1257">
        <v>0</v>
      </c>
      <c r="F1257">
        <v>0</v>
      </c>
      <c r="G1257">
        <v>1020</v>
      </c>
      <c r="H1257">
        <v>0</v>
      </c>
      <c r="I1257">
        <v>0</v>
      </c>
    </row>
    <row r="1258" spans="1:9" x14ac:dyDescent="0.25">
      <c r="A1258" t="s">
        <v>9</v>
      </c>
      <c r="B1258">
        <v>34532662</v>
      </c>
      <c r="C1258" t="s">
        <v>326</v>
      </c>
      <c r="D1258" t="s">
        <v>20</v>
      </c>
      <c r="E1258">
        <v>0</v>
      </c>
      <c r="F1258">
        <v>0</v>
      </c>
      <c r="G1258">
        <v>477</v>
      </c>
      <c r="H1258">
        <v>0</v>
      </c>
      <c r="I1258">
        <v>0</v>
      </c>
    </row>
    <row r="1259" spans="1:9" x14ac:dyDescent="0.25">
      <c r="A1259" t="s">
        <v>12</v>
      </c>
      <c r="B1259">
        <v>38332564</v>
      </c>
      <c r="C1259" t="s">
        <v>760</v>
      </c>
      <c r="D1259" t="s">
        <v>78</v>
      </c>
      <c r="E1259">
        <v>0</v>
      </c>
      <c r="F1259">
        <v>0</v>
      </c>
      <c r="G1259">
        <v>616</v>
      </c>
      <c r="H1259">
        <v>0</v>
      </c>
      <c r="I1259">
        <v>0</v>
      </c>
    </row>
    <row r="1260" spans="1:9" x14ac:dyDescent="0.25">
      <c r="A1260" t="s">
        <v>9</v>
      </c>
      <c r="B1260">
        <v>26622928</v>
      </c>
      <c r="C1260" t="s">
        <v>631</v>
      </c>
      <c r="D1260" t="s">
        <v>435</v>
      </c>
      <c r="E1260">
        <v>0</v>
      </c>
      <c r="F1260">
        <v>0</v>
      </c>
      <c r="G1260">
        <v>1006</v>
      </c>
      <c r="H1260">
        <v>0</v>
      </c>
      <c r="I1260">
        <v>0</v>
      </c>
    </row>
    <row r="1261" spans="1:9" x14ac:dyDescent="0.25">
      <c r="A1261" t="s">
        <v>9</v>
      </c>
      <c r="B1261">
        <v>11723433</v>
      </c>
      <c r="C1261" t="s">
        <v>159</v>
      </c>
      <c r="D1261" t="s">
        <v>322</v>
      </c>
      <c r="E1261">
        <v>4</v>
      </c>
      <c r="F1261">
        <v>6</v>
      </c>
      <c r="G1261">
        <v>236.66</v>
      </c>
      <c r="H1261">
        <v>0</v>
      </c>
      <c r="I1261">
        <v>3040</v>
      </c>
    </row>
    <row r="1262" spans="1:9" x14ac:dyDescent="0.25">
      <c r="A1262" t="s">
        <v>9</v>
      </c>
      <c r="B1262">
        <v>23445369</v>
      </c>
      <c r="C1262" t="s">
        <v>87</v>
      </c>
      <c r="D1262" t="s">
        <v>108</v>
      </c>
      <c r="E1262">
        <v>0</v>
      </c>
      <c r="F1262">
        <v>5</v>
      </c>
      <c r="G1262">
        <v>178.33</v>
      </c>
      <c r="H1262">
        <v>0</v>
      </c>
      <c r="I1262">
        <v>38719</v>
      </c>
    </row>
    <row r="1263" spans="1:9" x14ac:dyDescent="0.25">
      <c r="A1263" t="s">
        <v>12</v>
      </c>
      <c r="B1263">
        <v>7221739</v>
      </c>
      <c r="C1263" t="s">
        <v>761</v>
      </c>
      <c r="D1263" t="s">
        <v>762</v>
      </c>
      <c r="E1263">
        <v>3</v>
      </c>
      <c r="F1263">
        <v>3</v>
      </c>
      <c r="G1263">
        <v>325.86</v>
      </c>
      <c r="H1263">
        <v>0</v>
      </c>
      <c r="I1263">
        <v>0</v>
      </c>
    </row>
    <row r="1264" spans="1:9" x14ac:dyDescent="0.25">
      <c r="A1264" t="s">
        <v>36</v>
      </c>
      <c r="B1264">
        <v>36354595</v>
      </c>
      <c r="C1264" t="s">
        <v>189</v>
      </c>
      <c r="D1264" t="s">
        <v>190</v>
      </c>
      <c r="E1264">
        <v>0</v>
      </c>
      <c r="F1264">
        <v>0</v>
      </c>
      <c r="G1264">
        <v>7590</v>
      </c>
      <c r="H1264">
        <v>0</v>
      </c>
      <c r="I1264">
        <v>0</v>
      </c>
    </row>
    <row r="1265" spans="1:9" x14ac:dyDescent="0.25">
      <c r="A1265" t="s">
        <v>9</v>
      </c>
      <c r="B1265">
        <v>38157260</v>
      </c>
      <c r="C1265" t="s">
        <v>88</v>
      </c>
      <c r="D1265" t="s">
        <v>78</v>
      </c>
      <c r="E1265">
        <v>0</v>
      </c>
      <c r="F1265">
        <v>0</v>
      </c>
      <c r="G1265">
        <v>614</v>
      </c>
      <c r="H1265">
        <v>0</v>
      </c>
      <c r="I1265">
        <v>0</v>
      </c>
    </row>
    <row r="1266" spans="1:9" x14ac:dyDescent="0.25">
      <c r="A1266" t="s">
        <v>12</v>
      </c>
      <c r="B1266">
        <v>39159911</v>
      </c>
      <c r="C1266" t="s">
        <v>10</v>
      </c>
      <c r="D1266" t="s">
        <v>20</v>
      </c>
      <c r="E1266">
        <v>0</v>
      </c>
      <c r="F1266">
        <v>0</v>
      </c>
      <c r="G1266">
        <v>1287</v>
      </c>
      <c r="H1266">
        <v>0</v>
      </c>
      <c r="I1266">
        <v>0</v>
      </c>
    </row>
    <row r="1267" spans="1:9" x14ac:dyDescent="0.25">
      <c r="A1267" t="s">
        <v>9</v>
      </c>
      <c r="B1267">
        <v>40810757</v>
      </c>
      <c r="C1267" t="s">
        <v>132</v>
      </c>
      <c r="D1267" t="s">
        <v>47</v>
      </c>
      <c r="E1267">
        <v>0</v>
      </c>
      <c r="F1267">
        <v>0</v>
      </c>
      <c r="G1267">
        <v>849</v>
      </c>
      <c r="H1267">
        <v>0</v>
      </c>
      <c r="I1267">
        <v>0</v>
      </c>
    </row>
    <row r="1268" spans="1:9" x14ac:dyDescent="0.25">
      <c r="A1268" t="s">
        <v>12</v>
      </c>
      <c r="B1268">
        <v>15122273</v>
      </c>
      <c r="C1268" t="s">
        <v>745</v>
      </c>
      <c r="D1268" t="s">
        <v>746</v>
      </c>
      <c r="E1268">
        <v>5</v>
      </c>
      <c r="F1268">
        <v>5</v>
      </c>
      <c r="G1268">
        <v>228.4</v>
      </c>
      <c r="H1268">
        <v>141.80000000000001</v>
      </c>
      <c r="I1268">
        <v>709</v>
      </c>
    </row>
    <row r="1269" spans="1:9" x14ac:dyDescent="0.25">
      <c r="A1269" t="s">
        <v>9</v>
      </c>
      <c r="B1269">
        <v>30353783</v>
      </c>
      <c r="C1269" t="s">
        <v>69</v>
      </c>
      <c r="D1269" t="s">
        <v>53</v>
      </c>
      <c r="E1269">
        <v>5</v>
      </c>
      <c r="F1269">
        <v>1</v>
      </c>
      <c r="G1269">
        <v>147.4</v>
      </c>
      <c r="H1269">
        <v>0</v>
      </c>
      <c r="I1269">
        <v>1409</v>
      </c>
    </row>
    <row r="1270" spans="1:9" x14ac:dyDescent="0.25">
      <c r="A1270" t="s">
        <v>9</v>
      </c>
      <c r="B1270">
        <v>34867605</v>
      </c>
      <c r="C1270" t="s">
        <v>402</v>
      </c>
      <c r="D1270" t="s">
        <v>18</v>
      </c>
      <c r="E1270">
        <v>0</v>
      </c>
      <c r="F1270">
        <v>0</v>
      </c>
      <c r="G1270">
        <v>441</v>
      </c>
      <c r="H1270">
        <v>0</v>
      </c>
      <c r="I1270">
        <v>0</v>
      </c>
    </row>
    <row r="1271" spans="1:9" x14ac:dyDescent="0.25">
      <c r="A1271" t="s">
        <v>9</v>
      </c>
      <c r="B1271">
        <v>16228389</v>
      </c>
      <c r="C1271" t="s">
        <v>132</v>
      </c>
      <c r="D1271" t="s">
        <v>612</v>
      </c>
      <c r="E1271">
        <v>0</v>
      </c>
      <c r="F1271">
        <v>0</v>
      </c>
      <c r="G1271">
        <v>292</v>
      </c>
      <c r="H1271">
        <v>0</v>
      </c>
      <c r="I1271">
        <v>876</v>
      </c>
    </row>
    <row r="1272" spans="1:9" x14ac:dyDescent="0.25">
      <c r="A1272" t="s">
        <v>12</v>
      </c>
      <c r="B1272">
        <v>16762994</v>
      </c>
      <c r="C1272" t="s">
        <v>215</v>
      </c>
      <c r="D1272" t="s">
        <v>216</v>
      </c>
      <c r="E1272">
        <v>0</v>
      </c>
      <c r="F1272">
        <v>0</v>
      </c>
      <c r="G1272">
        <v>186.46</v>
      </c>
      <c r="H1272">
        <v>0</v>
      </c>
      <c r="I1272">
        <v>0</v>
      </c>
    </row>
    <row r="1273" spans="1:9" x14ac:dyDescent="0.25">
      <c r="A1273" t="s">
        <v>9</v>
      </c>
      <c r="B1273">
        <v>21452026</v>
      </c>
      <c r="C1273" t="s">
        <v>506</v>
      </c>
      <c r="D1273" t="s">
        <v>322</v>
      </c>
      <c r="E1273">
        <v>5</v>
      </c>
      <c r="F1273">
        <v>11</v>
      </c>
      <c r="G1273">
        <v>231.2</v>
      </c>
      <c r="H1273">
        <v>0</v>
      </c>
      <c r="I1273">
        <v>3055</v>
      </c>
    </row>
    <row r="1274" spans="1:9" x14ac:dyDescent="0.25">
      <c r="A1274" t="s">
        <v>9</v>
      </c>
      <c r="B1274">
        <v>8518173</v>
      </c>
      <c r="C1274" t="s">
        <v>763</v>
      </c>
      <c r="D1274" t="s">
        <v>320</v>
      </c>
      <c r="E1274">
        <v>0</v>
      </c>
      <c r="F1274">
        <v>19</v>
      </c>
      <c r="G1274">
        <v>389.93</v>
      </c>
      <c r="H1274">
        <v>0</v>
      </c>
      <c r="I1274">
        <v>18493</v>
      </c>
    </row>
    <row r="1275" spans="1:9" x14ac:dyDescent="0.25">
      <c r="A1275" t="s">
        <v>9</v>
      </c>
      <c r="B1275">
        <v>30308228</v>
      </c>
      <c r="C1275" t="s">
        <v>139</v>
      </c>
      <c r="D1275" t="s">
        <v>265</v>
      </c>
      <c r="E1275">
        <v>0</v>
      </c>
      <c r="F1275">
        <v>0</v>
      </c>
      <c r="G1275">
        <v>986.96</v>
      </c>
      <c r="H1275">
        <v>0</v>
      </c>
      <c r="I1275">
        <v>3732</v>
      </c>
    </row>
    <row r="1276" spans="1:9" x14ac:dyDescent="0.25">
      <c r="A1276" t="s">
        <v>9</v>
      </c>
      <c r="B1276">
        <v>19017859</v>
      </c>
      <c r="C1276" t="s">
        <v>132</v>
      </c>
      <c r="D1276" t="s">
        <v>140</v>
      </c>
      <c r="E1276">
        <v>0</v>
      </c>
      <c r="F1276">
        <v>0</v>
      </c>
      <c r="G1276">
        <v>1050</v>
      </c>
      <c r="H1276">
        <v>0</v>
      </c>
      <c r="I1276">
        <v>0</v>
      </c>
    </row>
    <row r="1277" spans="1:9" x14ac:dyDescent="0.25">
      <c r="A1277" t="s">
        <v>12</v>
      </c>
      <c r="B1277">
        <v>39981741</v>
      </c>
      <c r="C1277" t="s">
        <v>77</v>
      </c>
      <c r="D1277" t="s">
        <v>78</v>
      </c>
      <c r="E1277">
        <v>0</v>
      </c>
      <c r="F1277">
        <v>0</v>
      </c>
      <c r="G1277">
        <v>1351</v>
      </c>
      <c r="H1277">
        <v>0</v>
      </c>
      <c r="I1277">
        <v>0</v>
      </c>
    </row>
    <row r="1278" spans="1:9" x14ac:dyDescent="0.25">
      <c r="A1278" t="s">
        <v>9</v>
      </c>
      <c r="B1278">
        <v>27473799</v>
      </c>
      <c r="C1278" t="s">
        <v>365</v>
      </c>
      <c r="D1278" t="s">
        <v>306</v>
      </c>
      <c r="E1278">
        <v>0</v>
      </c>
      <c r="F1278">
        <v>0</v>
      </c>
      <c r="G1278">
        <v>374.86</v>
      </c>
      <c r="H1278">
        <v>0</v>
      </c>
      <c r="I1278">
        <v>323</v>
      </c>
    </row>
    <row r="1279" spans="1:9" x14ac:dyDescent="0.25">
      <c r="A1279" t="s">
        <v>9</v>
      </c>
      <c r="B1279">
        <v>12207972</v>
      </c>
      <c r="C1279" t="s">
        <v>116</v>
      </c>
      <c r="D1279" t="s">
        <v>142</v>
      </c>
      <c r="E1279">
        <v>0</v>
      </c>
      <c r="F1279">
        <v>0</v>
      </c>
      <c r="G1279">
        <v>624</v>
      </c>
      <c r="H1279">
        <v>0</v>
      </c>
      <c r="I1279">
        <v>720</v>
      </c>
    </row>
    <row r="1280" spans="1:9" x14ac:dyDescent="0.25">
      <c r="A1280" t="s">
        <v>9</v>
      </c>
      <c r="B1280">
        <v>38436607</v>
      </c>
      <c r="C1280" t="s">
        <v>375</v>
      </c>
      <c r="D1280" t="s">
        <v>78</v>
      </c>
      <c r="E1280">
        <v>0</v>
      </c>
      <c r="F1280">
        <v>0</v>
      </c>
      <c r="G1280">
        <v>597</v>
      </c>
      <c r="H1280">
        <v>0</v>
      </c>
      <c r="I1280">
        <v>0</v>
      </c>
    </row>
    <row r="1281" spans="1:9" x14ac:dyDescent="0.25">
      <c r="A1281" t="s">
        <v>9</v>
      </c>
      <c r="B1281">
        <v>23947435</v>
      </c>
      <c r="C1281" t="s">
        <v>355</v>
      </c>
      <c r="D1281" t="s">
        <v>764</v>
      </c>
      <c r="E1281">
        <v>5</v>
      </c>
      <c r="F1281">
        <v>9</v>
      </c>
      <c r="G1281">
        <v>240</v>
      </c>
      <c r="H1281">
        <v>0</v>
      </c>
      <c r="I1281">
        <v>3600</v>
      </c>
    </row>
    <row r="1282" spans="1:9" x14ac:dyDescent="0.25">
      <c r="A1282" t="s">
        <v>9</v>
      </c>
      <c r="B1282">
        <v>41361191</v>
      </c>
      <c r="C1282" t="s">
        <v>290</v>
      </c>
      <c r="D1282" t="s">
        <v>11</v>
      </c>
      <c r="E1282">
        <v>0</v>
      </c>
      <c r="F1282">
        <v>0</v>
      </c>
      <c r="G1282">
        <v>480</v>
      </c>
      <c r="H1282">
        <v>0</v>
      </c>
      <c r="I1282">
        <v>0</v>
      </c>
    </row>
    <row r="1283" spans="1:9" x14ac:dyDescent="0.25">
      <c r="A1283" t="s">
        <v>9</v>
      </c>
      <c r="B1283">
        <v>10940690</v>
      </c>
      <c r="C1283" t="s">
        <v>631</v>
      </c>
      <c r="D1283" t="s">
        <v>765</v>
      </c>
      <c r="E1283">
        <v>5</v>
      </c>
      <c r="F1283">
        <v>2</v>
      </c>
      <c r="G1283">
        <v>888.1</v>
      </c>
      <c r="H1283">
        <v>0</v>
      </c>
      <c r="I1283">
        <v>3472</v>
      </c>
    </row>
    <row r="1284" spans="1:9" x14ac:dyDescent="0.25">
      <c r="A1284" t="s">
        <v>9</v>
      </c>
      <c r="B1284">
        <v>40799807</v>
      </c>
      <c r="C1284" t="s">
        <v>673</v>
      </c>
      <c r="D1284" t="s">
        <v>47</v>
      </c>
      <c r="E1284">
        <v>0</v>
      </c>
      <c r="F1284">
        <v>0</v>
      </c>
      <c r="G1284">
        <v>519</v>
      </c>
      <c r="H1284">
        <v>0</v>
      </c>
      <c r="I1284">
        <v>0</v>
      </c>
    </row>
    <row r="1285" spans="1:9" x14ac:dyDescent="0.25">
      <c r="A1285" t="s">
        <v>12</v>
      </c>
      <c r="B1285">
        <v>24870011</v>
      </c>
      <c r="C1285" t="s">
        <v>69</v>
      </c>
      <c r="D1285" t="s">
        <v>53</v>
      </c>
      <c r="E1285">
        <v>0</v>
      </c>
      <c r="F1285">
        <v>3</v>
      </c>
      <c r="G1285">
        <v>168.23</v>
      </c>
      <c r="H1285">
        <v>0</v>
      </c>
      <c r="I1285">
        <v>3542</v>
      </c>
    </row>
    <row r="1286" spans="1:9" x14ac:dyDescent="0.25">
      <c r="A1286" t="s">
        <v>36</v>
      </c>
      <c r="B1286">
        <v>18884457</v>
      </c>
      <c r="C1286" t="s">
        <v>294</v>
      </c>
      <c r="D1286" t="s">
        <v>41</v>
      </c>
      <c r="E1286">
        <v>0</v>
      </c>
      <c r="F1286">
        <v>0</v>
      </c>
      <c r="G1286">
        <v>1263.2</v>
      </c>
      <c r="H1286">
        <v>0</v>
      </c>
      <c r="I1286">
        <v>0</v>
      </c>
    </row>
    <row r="1287" spans="1:9" x14ac:dyDescent="0.25">
      <c r="A1287" t="s">
        <v>9</v>
      </c>
      <c r="B1287">
        <v>31146550</v>
      </c>
      <c r="C1287" t="s">
        <v>100</v>
      </c>
      <c r="D1287" t="s">
        <v>101</v>
      </c>
      <c r="E1287">
        <v>0</v>
      </c>
      <c r="F1287">
        <v>0</v>
      </c>
      <c r="G1287">
        <v>241.7</v>
      </c>
      <c r="H1287">
        <v>0</v>
      </c>
      <c r="I1287">
        <v>0</v>
      </c>
    </row>
    <row r="1288" spans="1:9" x14ac:dyDescent="0.25">
      <c r="A1288" t="s">
        <v>9</v>
      </c>
      <c r="B1288">
        <v>32853893</v>
      </c>
      <c r="C1288" t="s">
        <v>227</v>
      </c>
      <c r="D1288" t="s">
        <v>271</v>
      </c>
      <c r="E1288">
        <v>0</v>
      </c>
      <c r="F1288">
        <v>0</v>
      </c>
      <c r="G1288">
        <v>276.63</v>
      </c>
      <c r="H1288">
        <v>0</v>
      </c>
      <c r="I1288">
        <v>240</v>
      </c>
    </row>
    <row r="1289" spans="1:9" x14ac:dyDescent="0.25">
      <c r="A1289" t="s">
        <v>12</v>
      </c>
      <c r="B1289">
        <v>41134911</v>
      </c>
      <c r="C1289" t="s">
        <v>766</v>
      </c>
      <c r="D1289" t="s">
        <v>534</v>
      </c>
      <c r="E1289">
        <v>0</v>
      </c>
      <c r="F1289">
        <v>0</v>
      </c>
      <c r="G1289">
        <v>872</v>
      </c>
      <c r="H1289">
        <v>0</v>
      </c>
      <c r="I1289">
        <v>0</v>
      </c>
    </row>
    <row r="1290" spans="1:9" x14ac:dyDescent="0.25">
      <c r="A1290" t="s">
        <v>145</v>
      </c>
      <c r="B1290">
        <v>8543971</v>
      </c>
      <c r="C1290" t="s">
        <v>767</v>
      </c>
      <c r="D1290" t="s">
        <v>768</v>
      </c>
      <c r="E1290">
        <v>5</v>
      </c>
      <c r="F1290">
        <v>21</v>
      </c>
      <c r="G1290">
        <v>238.33</v>
      </c>
      <c r="H1290">
        <v>0</v>
      </c>
      <c r="I1290">
        <v>40718</v>
      </c>
    </row>
    <row r="1291" spans="1:9" x14ac:dyDescent="0.25">
      <c r="A1291" t="s">
        <v>9</v>
      </c>
      <c r="B1291">
        <v>13286774</v>
      </c>
      <c r="C1291" t="s">
        <v>245</v>
      </c>
      <c r="D1291" t="s">
        <v>769</v>
      </c>
      <c r="E1291">
        <v>5</v>
      </c>
      <c r="F1291">
        <v>9</v>
      </c>
      <c r="G1291">
        <v>306.76</v>
      </c>
      <c r="H1291">
        <v>0</v>
      </c>
      <c r="I1291">
        <v>18313</v>
      </c>
    </row>
    <row r="1292" spans="1:9" x14ac:dyDescent="0.25">
      <c r="A1292" t="s">
        <v>12</v>
      </c>
      <c r="B1292">
        <v>35052553</v>
      </c>
      <c r="C1292" t="s">
        <v>130</v>
      </c>
      <c r="D1292" t="s">
        <v>770</v>
      </c>
      <c r="E1292">
        <v>0</v>
      </c>
      <c r="F1292">
        <v>0</v>
      </c>
      <c r="G1292">
        <v>279</v>
      </c>
      <c r="H1292">
        <v>0</v>
      </c>
      <c r="I1292">
        <v>837</v>
      </c>
    </row>
    <row r="1293" spans="1:9" x14ac:dyDescent="0.25">
      <c r="A1293" t="s">
        <v>9</v>
      </c>
      <c r="B1293">
        <v>29196076</v>
      </c>
      <c r="C1293" t="s">
        <v>671</v>
      </c>
      <c r="D1293" t="s">
        <v>672</v>
      </c>
      <c r="E1293">
        <v>0</v>
      </c>
      <c r="F1293">
        <v>0</v>
      </c>
      <c r="G1293">
        <v>627.55999999999995</v>
      </c>
      <c r="H1293">
        <v>0</v>
      </c>
      <c r="I1293">
        <v>583</v>
      </c>
    </row>
    <row r="1294" spans="1:9" x14ac:dyDescent="0.25">
      <c r="A1294" t="s">
        <v>39</v>
      </c>
      <c r="B1294">
        <v>18328258</v>
      </c>
      <c r="C1294" t="s">
        <v>771</v>
      </c>
      <c r="D1294" t="s">
        <v>750</v>
      </c>
      <c r="E1294">
        <v>0</v>
      </c>
      <c r="F1294">
        <v>3</v>
      </c>
      <c r="G1294">
        <v>214.27</v>
      </c>
      <c r="H1294">
        <v>4987.33</v>
      </c>
      <c r="I1294">
        <v>7481</v>
      </c>
    </row>
    <row r="1295" spans="1:9" x14ac:dyDescent="0.25">
      <c r="A1295" t="s">
        <v>12</v>
      </c>
      <c r="B1295">
        <v>34866693</v>
      </c>
      <c r="C1295" t="s">
        <v>10</v>
      </c>
      <c r="D1295" t="s">
        <v>18</v>
      </c>
      <c r="E1295">
        <v>0</v>
      </c>
      <c r="F1295">
        <v>0</v>
      </c>
      <c r="G1295">
        <v>924</v>
      </c>
      <c r="H1295">
        <v>0</v>
      </c>
      <c r="I1295">
        <v>0</v>
      </c>
    </row>
    <row r="1296" spans="1:9" x14ac:dyDescent="0.25">
      <c r="A1296" t="s">
        <v>12</v>
      </c>
      <c r="B1296">
        <v>12160527</v>
      </c>
      <c r="C1296" t="s">
        <v>772</v>
      </c>
      <c r="D1296" t="s">
        <v>773</v>
      </c>
      <c r="E1296">
        <v>0</v>
      </c>
      <c r="F1296">
        <v>11</v>
      </c>
      <c r="G1296">
        <v>555</v>
      </c>
      <c r="H1296">
        <v>0</v>
      </c>
      <c r="I1296">
        <v>0</v>
      </c>
    </row>
    <row r="1297" spans="1:9" x14ac:dyDescent="0.25">
      <c r="A1297" t="s">
        <v>12</v>
      </c>
      <c r="B1297">
        <v>32214062</v>
      </c>
      <c r="C1297" t="s">
        <v>263</v>
      </c>
      <c r="D1297" t="s">
        <v>216</v>
      </c>
      <c r="E1297">
        <v>0</v>
      </c>
      <c r="F1297">
        <v>0</v>
      </c>
      <c r="G1297">
        <v>235.67</v>
      </c>
      <c r="H1297">
        <v>0</v>
      </c>
      <c r="I1297">
        <v>0</v>
      </c>
    </row>
    <row r="1298" spans="1:9" x14ac:dyDescent="0.25">
      <c r="A1298" t="s">
        <v>9</v>
      </c>
      <c r="B1298">
        <v>34530956</v>
      </c>
      <c r="C1298" t="s">
        <v>298</v>
      </c>
      <c r="D1298" t="s">
        <v>117</v>
      </c>
      <c r="E1298">
        <v>0</v>
      </c>
      <c r="F1298">
        <v>0</v>
      </c>
      <c r="G1298">
        <v>342</v>
      </c>
      <c r="H1298">
        <v>0</v>
      </c>
      <c r="I1298">
        <v>3078</v>
      </c>
    </row>
    <row r="1299" spans="1:9" x14ac:dyDescent="0.25">
      <c r="A1299" t="s">
        <v>12</v>
      </c>
      <c r="B1299">
        <v>30864992</v>
      </c>
      <c r="C1299" t="s">
        <v>774</v>
      </c>
      <c r="D1299" t="s">
        <v>775</v>
      </c>
      <c r="E1299">
        <v>0</v>
      </c>
      <c r="F1299">
        <v>0</v>
      </c>
      <c r="G1299">
        <v>245</v>
      </c>
      <c r="H1299">
        <v>0</v>
      </c>
      <c r="I1299">
        <v>1960</v>
      </c>
    </row>
    <row r="1300" spans="1:9" x14ac:dyDescent="0.25">
      <c r="A1300" t="s">
        <v>9</v>
      </c>
      <c r="B1300">
        <v>37210948</v>
      </c>
      <c r="C1300" t="s">
        <v>776</v>
      </c>
      <c r="D1300" t="s">
        <v>20</v>
      </c>
      <c r="E1300">
        <v>0</v>
      </c>
      <c r="F1300">
        <v>0</v>
      </c>
      <c r="G1300">
        <v>975</v>
      </c>
      <c r="H1300">
        <v>0</v>
      </c>
      <c r="I1300">
        <v>0</v>
      </c>
    </row>
    <row r="1301" spans="1:9" x14ac:dyDescent="0.25">
      <c r="A1301" t="s">
        <v>12</v>
      </c>
      <c r="B1301">
        <v>30124930</v>
      </c>
      <c r="C1301" t="s">
        <v>10</v>
      </c>
      <c r="D1301" t="s">
        <v>18</v>
      </c>
      <c r="E1301">
        <v>0</v>
      </c>
      <c r="F1301">
        <v>0</v>
      </c>
      <c r="G1301">
        <v>423</v>
      </c>
      <c r="H1301">
        <v>0</v>
      </c>
      <c r="I1301">
        <v>0</v>
      </c>
    </row>
    <row r="1302" spans="1:9" x14ac:dyDescent="0.25">
      <c r="A1302" t="s">
        <v>9</v>
      </c>
      <c r="B1302">
        <v>23445391</v>
      </c>
      <c r="C1302" t="s">
        <v>87</v>
      </c>
      <c r="D1302" t="s">
        <v>108</v>
      </c>
      <c r="E1302">
        <v>5</v>
      </c>
      <c r="F1302">
        <v>26</v>
      </c>
      <c r="G1302">
        <v>130.56</v>
      </c>
      <c r="H1302">
        <v>0</v>
      </c>
      <c r="I1302">
        <v>41090</v>
      </c>
    </row>
    <row r="1303" spans="1:9" x14ac:dyDescent="0.25">
      <c r="A1303" t="s">
        <v>145</v>
      </c>
      <c r="B1303">
        <v>34270056</v>
      </c>
      <c r="C1303" t="s">
        <v>431</v>
      </c>
      <c r="D1303" t="s">
        <v>777</v>
      </c>
      <c r="E1303">
        <v>0</v>
      </c>
      <c r="F1303">
        <v>0</v>
      </c>
      <c r="G1303">
        <v>364.26</v>
      </c>
      <c r="H1303">
        <v>0</v>
      </c>
      <c r="I1303">
        <v>1376</v>
      </c>
    </row>
    <row r="1304" spans="1:9" x14ac:dyDescent="0.25">
      <c r="A1304" t="s">
        <v>9</v>
      </c>
      <c r="B1304">
        <v>7141145</v>
      </c>
      <c r="C1304" t="s">
        <v>159</v>
      </c>
      <c r="D1304" t="s">
        <v>589</v>
      </c>
      <c r="E1304">
        <v>4</v>
      </c>
      <c r="F1304">
        <v>7</v>
      </c>
      <c r="G1304">
        <v>359</v>
      </c>
      <c r="H1304">
        <v>718</v>
      </c>
      <c r="I1304">
        <v>1077</v>
      </c>
    </row>
    <row r="1305" spans="1:9" x14ac:dyDescent="0.25">
      <c r="A1305" t="s">
        <v>9</v>
      </c>
      <c r="B1305">
        <v>41361381</v>
      </c>
      <c r="C1305" t="s">
        <v>434</v>
      </c>
      <c r="D1305" t="s">
        <v>11</v>
      </c>
      <c r="E1305">
        <v>0</v>
      </c>
      <c r="F1305">
        <v>0</v>
      </c>
      <c r="G1305">
        <v>480</v>
      </c>
      <c r="H1305">
        <v>0</v>
      </c>
      <c r="I1305">
        <v>0</v>
      </c>
    </row>
    <row r="1306" spans="1:9" x14ac:dyDescent="0.25">
      <c r="A1306" t="s">
        <v>9</v>
      </c>
      <c r="B1306">
        <v>34865085</v>
      </c>
      <c r="C1306" t="s">
        <v>778</v>
      </c>
      <c r="D1306" t="s">
        <v>18</v>
      </c>
      <c r="E1306">
        <v>0</v>
      </c>
      <c r="F1306">
        <v>0</v>
      </c>
      <c r="G1306">
        <v>651</v>
      </c>
      <c r="H1306">
        <v>0</v>
      </c>
      <c r="I1306">
        <v>0</v>
      </c>
    </row>
    <row r="1307" spans="1:9" x14ac:dyDescent="0.25">
      <c r="A1307" t="s">
        <v>9</v>
      </c>
      <c r="B1307">
        <v>40145054</v>
      </c>
      <c r="C1307" t="s">
        <v>779</v>
      </c>
      <c r="D1307" t="s">
        <v>780</v>
      </c>
      <c r="E1307">
        <v>0</v>
      </c>
      <c r="F1307">
        <v>0</v>
      </c>
      <c r="G1307">
        <v>920</v>
      </c>
      <c r="H1307">
        <v>0</v>
      </c>
      <c r="I1307">
        <v>0</v>
      </c>
    </row>
    <row r="1308" spans="1:9" x14ac:dyDescent="0.25">
      <c r="A1308" t="s">
        <v>9</v>
      </c>
      <c r="B1308">
        <v>28507048</v>
      </c>
      <c r="C1308" t="s">
        <v>50</v>
      </c>
      <c r="D1308" t="s">
        <v>51</v>
      </c>
      <c r="E1308">
        <v>0</v>
      </c>
      <c r="F1308">
        <v>3</v>
      </c>
      <c r="G1308">
        <v>154.13</v>
      </c>
      <c r="H1308">
        <v>0</v>
      </c>
      <c r="I1308">
        <v>1520</v>
      </c>
    </row>
    <row r="1309" spans="1:9" x14ac:dyDescent="0.25">
      <c r="A1309" t="s">
        <v>9</v>
      </c>
      <c r="B1309">
        <v>15946486</v>
      </c>
      <c r="C1309" t="s">
        <v>148</v>
      </c>
      <c r="D1309" t="s">
        <v>195</v>
      </c>
      <c r="E1309">
        <v>0</v>
      </c>
      <c r="F1309">
        <v>17</v>
      </c>
      <c r="G1309">
        <v>1170.06</v>
      </c>
      <c r="H1309">
        <v>0</v>
      </c>
      <c r="I1309">
        <v>103996</v>
      </c>
    </row>
    <row r="1310" spans="1:9" x14ac:dyDescent="0.25">
      <c r="A1310" t="s">
        <v>9</v>
      </c>
      <c r="B1310">
        <v>37211150</v>
      </c>
      <c r="C1310" t="s">
        <v>781</v>
      </c>
      <c r="D1310" t="s">
        <v>20</v>
      </c>
      <c r="E1310">
        <v>0</v>
      </c>
      <c r="F1310">
        <v>0</v>
      </c>
      <c r="G1310">
        <v>522</v>
      </c>
      <c r="H1310">
        <v>0</v>
      </c>
      <c r="I1310">
        <v>0</v>
      </c>
    </row>
    <row r="1311" spans="1:9" x14ac:dyDescent="0.25">
      <c r="A1311" t="s">
        <v>12</v>
      </c>
      <c r="B1311">
        <v>30097024</v>
      </c>
      <c r="C1311" t="s">
        <v>10</v>
      </c>
      <c r="D1311" t="s">
        <v>18</v>
      </c>
      <c r="E1311">
        <v>0</v>
      </c>
      <c r="F1311">
        <v>0</v>
      </c>
      <c r="G1311">
        <v>969</v>
      </c>
      <c r="H1311">
        <v>0</v>
      </c>
      <c r="I1311">
        <v>0</v>
      </c>
    </row>
    <row r="1312" spans="1:9" x14ac:dyDescent="0.25">
      <c r="A1312" t="s">
        <v>12</v>
      </c>
      <c r="B1312">
        <v>38221222</v>
      </c>
      <c r="C1312" t="s">
        <v>77</v>
      </c>
      <c r="D1312" t="s">
        <v>78</v>
      </c>
      <c r="E1312">
        <v>0</v>
      </c>
      <c r="F1312">
        <v>0</v>
      </c>
      <c r="G1312">
        <v>660</v>
      </c>
      <c r="H1312">
        <v>0</v>
      </c>
      <c r="I1312">
        <v>0</v>
      </c>
    </row>
    <row r="1313" spans="1:9" x14ac:dyDescent="0.25">
      <c r="A1313" t="s">
        <v>9</v>
      </c>
      <c r="B1313">
        <v>36278967</v>
      </c>
      <c r="C1313" t="s">
        <v>34</v>
      </c>
      <c r="D1313" t="s">
        <v>186</v>
      </c>
      <c r="E1313">
        <v>0</v>
      </c>
      <c r="F1313">
        <v>0</v>
      </c>
      <c r="G1313">
        <v>255</v>
      </c>
      <c r="H1313">
        <v>0</v>
      </c>
      <c r="I1313">
        <v>0</v>
      </c>
    </row>
    <row r="1314" spans="1:9" x14ac:dyDescent="0.25">
      <c r="A1314" t="s">
        <v>9</v>
      </c>
      <c r="B1314">
        <v>24716557</v>
      </c>
      <c r="C1314" t="s">
        <v>334</v>
      </c>
      <c r="D1314" t="s">
        <v>370</v>
      </c>
      <c r="E1314">
        <v>0</v>
      </c>
      <c r="F1314">
        <v>17</v>
      </c>
      <c r="G1314">
        <v>255.66</v>
      </c>
      <c r="H1314">
        <v>5174.66</v>
      </c>
      <c r="I1314">
        <v>46572</v>
      </c>
    </row>
    <row r="1315" spans="1:9" x14ac:dyDescent="0.25">
      <c r="A1315" t="s">
        <v>9</v>
      </c>
      <c r="B1315">
        <v>34036673</v>
      </c>
      <c r="C1315" t="s">
        <v>782</v>
      </c>
      <c r="D1315" t="s">
        <v>783</v>
      </c>
      <c r="E1315">
        <v>0</v>
      </c>
      <c r="F1315">
        <v>1</v>
      </c>
      <c r="G1315">
        <v>550</v>
      </c>
      <c r="H1315">
        <v>0</v>
      </c>
      <c r="I1315">
        <v>5500</v>
      </c>
    </row>
    <row r="1316" spans="1:9" x14ac:dyDescent="0.25">
      <c r="A1316" t="s">
        <v>36</v>
      </c>
      <c r="B1316">
        <v>28574236</v>
      </c>
      <c r="C1316" t="s">
        <v>784</v>
      </c>
      <c r="D1316" t="s">
        <v>785</v>
      </c>
      <c r="E1316">
        <v>0</v>
      </c>
      <c r="F1316">
        <v>0</v>
      </c>
      <c r="G1316">
        <v>968</v>
      </c>
      <c r="H1316">
        <v>33.369999999999997</v>
      </c>
      <c r="I1316">
        <v>968</v>
      </c>
    </row>
    <row r="1317" spans="1:9" x14ac:dyDescent="0.25">
      <c r="A1317" t="s">
        <v>9</v>
      </c>
      <c r="B1317">
        <v>38830377</v>
      </c>
      <c r="C1317" t="s">
        <v>71</v>
      </c>
      <c r="D1317" t="s">
        <v>25</v>
      </c>
      <c r="E1317">
        <v>0</v>
      </c>
      <c r="F1317">
        <v>0</v>
      </c>
      <c r="G1317">
        <v>421.69</v>
      </c>
      <c r="H1317">
        <v>772</v>
      </c>
      <c r="I1317">
        <v>5018</v>
      </c>
    </row>
    <row r="1318" spans="1:9" x14ac:dyDescent="0.25">
      <c r="A1318" t="s">
        <v>9</v>
      </c>
      <c r="B1318">
        <v>37154569</v>
      </c>
      <c r="C1318" t="s">
        <v>202</v>
      </c>
      <c r="D1318" t="s">
        <v>18</v>
      </c>
      <c r="E1318">
        <v>0</v>
      </c>
      <c r="F1318">
        <v>0</v>
      </c>
      <c r="G1318">
        <v>498</v>
      </c>
      <c r="H1318">
        <v>0</v>
      </c>
      <c r="I1318">
        <v>0</v>
      </c>
    </row>
    <row r="1319" spans="1:9" x14ac:dyDescent="0.25">
      <c r="A1319" t="s">
        <v>786</v>
      </c>
      <c r="B1319">
        <v>14917442</v>
      </c>
      <c r="C1319" t="s">
        <v>294</v>
      </c>
      <c r="D1319" t="s">
        <v>623</v>
      </c>
      <c r="E1319">
        <v>5</v>
      </c>
      <c r="F1319">
        <v>2</v>
      </c>
      <c r="G1319">
        <v>1284.1400000000001</v>
      </c>
      <c r="H1319">
        <v>13478.57</v>
      </c>
      <c r="I1319">
        <v>31450</v>
      </c>
    </row>
    <row r="1320" spans="1:9" x14ac:dyDescent="0.25">
      <c r="A1320" t="s">
        <v>12</v>
      </c>
      <c r="B1320">
        <v>12365820</v>
      </c>
      <c r="C1320" t="s">
        <v>747</v>
      </c>
      <c r="D1320" t="s">
        <v>43</v>
      </c>
      <c r="E1320">
        <v>0</v>
      </c>
      <c r="F1320">
        <v>0</v>
      </c>
      <c r="G1320">
        <v>448.4</v>
      </c>
      <c r="H1320">
        <v>2165</v>
      </c>
      <c r="I1320">
        <v>433</v>
      </c>
    </row>
    <row r="1321" spans="1:9" x14ac:dyDescent="0.25">
      <c r="A1321" t="s">
        <v>12</v>
      </c>
      <c r="B1321">
        <v>34870932</v>
      </c>
      <c r="C1321" t="s">
        <v>10</v>
      </c>
      <c r="D1321" t="s">
        <v>18</v>
      </c>
      <c r="E1321">
        <v>0</v>
      </c>
      <c r="F1321">
        <v>0</v>
      </c>
      <c r="G1321">
        <v>693</v>
      </c>
      <c r="H1321">
        <v>0</v>
      </c>
      <c r="I1321">
        <v>0</v>
      </c>
    </row>
    <row r="1322" spans="1:9" x14ac:dyDescent="0.25">
      <c r="A1322" t="s">
        <v>12</v>
      </c>
      <c r="B1322">
        <v>11919452</v>
      </c>
      <c r="C1322" t="s">
        <v>121</v>
      </c>
      <c r="D1322" t="s">
        <v>787</v>
      </c>
      <c r="E1322">
        <v>0</v>
      </c>
      <c r="F1322">
        <v>1</v>
      </c>
      <c r="G1322">
        <v>234</v>
      </c>
      <c r="H1322">
        <v>0</v>
      </c>
      <c r="I1322">
        <v>234</v>
      </c>
    </row>
    <row r="1323" spans="1:9" x14ac:dyDescent="0.25">
      <c r="A1323" t="s">
        <v>9</v>
      </c>
      <c r="B1323">
        <v>27842385</v>
      </c>
      <c r="C1323" t="s">
        <v>258</v>
      </c>
      <c r="D1323" t="s">
        <v>175</v>
      </c>
      <c r="E1323">
        <v>5</v>
      </c>
      <c r="F1323">
        <v>31</v>
      </c>
      <c r="G1323">
        <v>538</v>
      </c>
      <c r="H1323">
        <v>0</v>
      </c>
      <c r="I1323">
        <v>129658</v>
      </c>
    </row>
    <row r="1324" spans="1:9" x14ac:dyDescent="0.25">
      <c r="A1324" t="s">
        <v>9</v>
      </c>
      <c r="B1324">
        <v>25984490</v>
      </c>
      <c r="C1324" t="s">
        <v>258</v>
      </c>
      <c r="D1324" t="s">
        <v>175</v>
      </c>
      <c r="E1324">
        <v>5</v>
      </c>
      <c r="F1324">
        <v>28</v>
      </c>
      <c r="G1324">
        <v>517.33000000000004</v>
      </c>
      <c r="H1324">
        <v>0</v>
      </c>
      <c r="I1324">
        <v>270028</v>
      </c>
    </row>
    <row r="1325" spans="1:9" x14ac:dyDescent="0.25">
      <c r="A1325" t="s">
        <v>12</v>
      </c>
      <c r="B1325">
        <v>39362775</v>
      </c>
      <c r="C1325" t="s">
        <v>788</v>
      </c>
      <c r="D1325" t="s">
        <v>25</v>
      </c>
      <c r="E1325">
        <v>0</v>
      </c>
      <c r="F1325">
        <v>0</v>
      </c>
      <c r="G1325">
        <v>1370</v>
      </c>
      <c r="H1325">
        <v>5480</v>
      </c>
      <c r="I1325">
        <v>1370</v>
      </c>
    </row>
    <row r="1326" spans="1:9" x14ac:dyDescent="0.25">
      <c r="A1326" t="s">
        <v>9</v>
      </c>
      <c r="B1326">
        <v>39866469</v>
      </c>
      <c r="C1326" t="s">
        <v>245</v>
      </c>
      <c r="D1326" t="s">
        <v>78</v>
      </c>
      <c r="E1326">
        <v>0</v>
      </c>
      <c r="F1326">
        <v>0</v>
      </c>
      <c r="G1326">
        <v>853</v>
      </c>
      <c r="H1326">
        <v>0</v>
      </c>
      <c r="I1326">
        <v>0</v>
      </c>
    </row>
    <row r="1327" spans="1:9" x14ac:dyDescent="0.25">
      <c r="A1327" t="s">
        <v>9</v>
      </c>
      <c r="B1327">
        <v>36598967</v>
      </c>
      <c r="C1327" t="s">
        <v>671</v>
      </c>
      <c r="D1327" t="s">
        <v>672</v>
      </c>
      <c r="E1327">
        <v>0</v>
      </c>
      <c r="F1327">
        <v>0</v>
      </c>
      <c r="G1327">
        <v>266.93</v>
      </c>
      <c r="H1327">
        <v>0</v>
      </c>
      <c r="I1327">
        <v>1612</v>
      </c>
    </row>
    <row r="1328" spans="1:9" x14ac:dyDescent="0.25">
      <c r="A1328" t="s">
        <v>9</v>
      </c>
      <c r="B1328">
        <v>15531469</v>
      </c>
      <c r="C1328" t="s">
        <v>378</v>
      </c>
      <c r="D1328" t="s">
        <v>379</v>
      </c>
      <c r="E1328">
        <v>0</v>
      </c>
      <c r="F1328">
        <v>0</v>
      </c>
      <c r="G1328">
        <v>758</v>
      </c>
      <c r="H1328">
        <v>0</v>
      </c>
      <c r="I1328">
        <v>0</v>
      </c>
    </row>
    <row r="1329" spans="1:9" x14ac:dyDescent="0.25">
      <c r="A1329" t="s">
        <v>9</v>
      </c>
      <c r="B1329">
        <v>37078566</v>
      </c>
      <c r="C1329" t="s">
        <v>242</v>
      </c>
      <c r="D1329" t="s">
        <v>18</v>
      </c>
      <c r="E1329">
        <v>0</v>
      </c>
      <c r="F1329">
        <v>0</v>
      </c>
      <c r="G1329">
        <v>399</v>
      </c>
      <c r="H1329">
        <v>0</v>
      </c>
      <c r="I1329">
        <v>0</v>
      </c>
    </row>
    <row r="1330" spans="1:9" x14ac:dyDescent="0.25">
      <c r="A1330" t="s">
        <v>9</v>
      </c>
      <c r="B1330">
        <v>3340900</v>
      </c>
      <c r="C1330" t="s">
        <v>144</v>
      </c>
      <c r="D1330" t="s">
        <v>142</v>
      </c>
      <c r="E1330">
        <v>0</v>
      </c>
      <c r="F1330">
        <v>0</v>
      </c>
      <c r="G1330">
        <v>399</v>
      </c>
      <c r="H1330">
        <v>698.25</v>
      </c>
      <c r="I1330">
        <v>798</v>
      </c>
    </row>
    <row r="1331" spans="1:9" x14ac:dyDescent="0.25">
      <c r="A1331" t="s">
        <v>12</v>
      </c>
      <c r="B1331">
        <v>8547780</v>
      </c>
      <c r="C1331" t="s">
        <v>619</v>
      </c>
      <c r="D1331" t="s">
        <v>472</v>
      </c>
      <c r="E1331">
        <v>1</v>
      </c>
      <c r="F1331">
        <v>1</v>
      </c>
      <c r="G1331">
        <v>939</v>
      </c>
      <c r="H1331">
        <v>0</v>
      </c>
      <c r="I1331">
        <v>11268</v>
      </c>
    </row>
    <row r="1332" spans="1:9" x14ac:dyDescent="0.25">
      <c r="A1332" t="s">
        <v>12</v>
      </c>
      <c r="B1332">
        <v>33738853</v>
      </c>
      <c r="C1332" t="s">
        <v>789</v>
      </c>
      <c r="D1332" t="s">
        <v>98</v>
      </c>
      <c r="E1332">
        <v>0</v>
      </c>
      <c r="F1332">
        <v>0</v>
      </c>
      <c r="G1332">
        <v>258</v>
      </c>
      <c r="H1332">
        <v>0</v>
      </c>
      <c r="I1332">
        <v>0</v>
      </c>
    </row>
    <row r="1333" spans="1:9" x14ac:dyDescent="0.25">
      <c r="A1333" t="s">
        <v>9</v>
      </c>
      <c r="B1333">
        <v>41314196</v>
      </c>
      <c r="C1333" t="s">
        <v>741</v>
      </c>
      <c r="D1333" t="s">
        <v>11</v>
      </c>
      <c r="E1333">
        <v>0</v>
      </c>
      <c r="F1333">
        <v>0</v>
      </c>
      <c r="G1333">
        <v>669</v>
      </c>
      <c r="H1333">
        <v>0</v>
      </c>
      <c r="I1333">
        <v>0</v>
      </c>
    </row>
    <row r="1334" spans="1:9" x14ac:dyDescent="0.25">
      <c r="A1334" t="s">
        <v>9</v>
      </c>
      <c r="B1334">
        <v>41314200</v>
      </c>
      <c r="C1334" t="s">
        <v>751</v>
      </c>
      <c r="D1334" t="s">
        <v>11</v>
      </c>
      <c r="E1334">
        <v>0</v>
      </c>
      <c r="F1334">
        <v>0</v>
      </c>
      <c r="G1334">
        <v>399</v>
      </c>
      <c r="H1334">
        <v>0</v>
      </c>
      <c r="I1334">
        <v>0</v>
      </c>
    </row>
    <row r="1335" spans="1:9" x14ac:dyDescent="0.25">
      <c r="A1335" t="s">
        <v>9</v>
      </c>
      <c r="B1335">
        <v>35122791</v>
      </c>
      <c r="C1335" t="s">
        <v>69</v>
      </c>
      <c r="D1335" t="s">
        <v>204</v>
      </c>
      <c r="E1335">
        <v>0</v>
      </c>
      <c r="F1335">
        <v>0</v>
      </c>
      <c r="G1335">
        <v>293.36</v>
      </c>
      <c r="H1335">
        <v>0</v>
      </c>
      <c r="I1335">
        <v>569</v>
      </c>
    </row>
    <row r="1336" spans="1:9" x14ac:dyDescent="0.25">
      <c r="A1336" t="s">
        <v>9</v>
      </c>
      <c r="B1336">
        <v>34305190</v>
      </c>
      <c r="C1336" t="s">
        <v>52</v>
      </c>
      <c r="D1336" t="s">
        <v>209</v>
      </c>
      <c r="E1336">
        <v>0</v>
      </c>
      <c r="F1336">
        <v>0</v>
      </c>
      <c r="G1336">
        <v>289.66000000000003</v>
      </c>
      <c r="H1336">
        <v>0</v>
      </c>
      <c r="I1336">
        <v>900</v>
      </c>
    </row>
    <row r="1337" spans="1:9" x14ac:dyDescent="0.25">
      <c r="A1337" t="s">
        <v>12</v>
      </c>
      <c r="B1337">
        <v>32190951</v>
      </c>
      <c r="C1337" t="s">
        <v>619</v>
      </c>
      <c r="D1337" t="s">
        <v>472</v>
      </c>
      <c r="E1337">
        <v>4</v>
      </c>
      <c r="F1337">
        <v>4</v>
      </c>
      <c r="G1337">
        <v>931</v>
      </c>
      <c r="H1337">
        <v>0</v>
      </c>
      <c r="I1337">
        <v>35378</v>
      </c>
    </row>
    <row r="1338" spans="1:9" x14ac:dyDescent="0.25">
      <c r="A1338" t="s">
        <v>9</v>
      </c>
      <c r="B1338">
        <v>39693443</v>
      </c>
      <c r="C1338" t="s">
        <v>32</v>
      </c>
      <c r="D1338" t="s">
        <v>78</v>
      </c>
      <c r="E1338">
        <v>0</v>
      </c>
      <c r="F1338">
        <v>0</v>
      </c>
      <c r="G1338">
        <v>1095</v>
      </c>
      <c r="H1338">
        <v>0</v>
      </c>
      <c r="I1338">
        <v>0</v>
      </c>
    </row>
    <row r="1339" spans="1:9" x14ac:dyDescent="0.25">
      <c r="A1339" t="s">
        <v>9</v>
      </c>
      <c r="B1339">
        <v>8934010</v>
      </c>
      <c r="C1339" t="s">
        <v>790</v>
      </c>
      <c r="D1339" t="s">
        <v>791</v>
      </c>
      <c r="E1339">
        <v>5</v>
      </c>
      <c r="F1339">
        <v>0</v>
      </c>
      <c r="G1339">
        <v>900</v>
      </c>
      <c r="H1339">
        <v>0</v>
      </c>
      <c r="I1339">
        <v>18000</v>
      </c>
    </row>
    <row r="1340" spans="1:9" x14ac:dyDescent="0.25">
      <c r="A1340" t="s">
        <v>9</v>
      </c>
      <c r="B1340">
        <v>31146533</v>
      </c>
      <c r="C1340" t="s">
        <v>100</v>
      </c>
      <c r="D1340" t="s">
        <v>101</v>
      </c>
      <c r="E1340">
        <v>0</v>
      </c>
      <c r="F1340">
        <v>0</v>
      </c>
      <c r="G1340">
        <v>355.8</v>
      </c>
      <c r="H1340">
        <v>0</v>
      </c>
      <c r="I1340">
        <v>378</v>
      </c>
    </row>
    <row r="1341" spans="1:9" x14ac:dyDescent="0.25">
      <c r="A1341" t="s">
        <v>12</v>
      </c>
      <c r="B1341">
        <v>35574583</v>
      </c>
      <c r="C1341" t="s">
        <v>77</v>
      </c>
      <c r="D1341" t="s">
        <v>78</v>
      </c>
      <c r="E1341">
        <v>0</v>
      </c>
      <c r="F1341">
        <v>0</v>
      </c>
      <c r="G1341">
        <v>660</v>
      </c>
      <c r="H1341">
        <v>0</v>
      </c>
      <c r="I1341">
        <v>0</v>
      </c>
    </row>
    <row r="1342" spans="1:9" x14ac:dyDescent="0.25">
      <c r="A1342" t="s">
        <v>9</v>
      </c>
      <c r="B1342">
        <v>27487640</v>
      </c>
      <c r="C1342" t="s">
        <v>346</v>
      </c>
      <c r="D1342" t="s">
        <v>792</v>
      </c>
      <c r="E1342">
        <v>0</v>
      </c>
      <c r="F1342">
        <v>0</v>
      </c>
      <c r="G1342">
        <v>1013</v>
      </c>
      <c r="H1342">
        <v>0</v>
      </c>
      <c r="I1342">
        <v>0</v>
      </c>
    </row>
    <row r="1343" spans="1:9" x14ac:dyDescent="0.25">
      <c r="A1343" t="s">
        <v>9</v>
      </c>
      <c r="B1343">
        <v>39513762</v>
      </c>
      <c r="C1343" t="s">
        <v>86</v>
      </c>
      <c r="D1343" t="s">
        <v>78</v>
      </c>
      <c r="E1343">
        <v>0</v>
      </c>
      <c r="F1343">
        <v>0</v>
      </c>
      <c r="G1343">
        <v>1169</v>
      </c>
      <c r="H1343">
        <v>0</v>
      </c>
      <c r="I1343">
        <v>0</v>
      </c>
    </row>
    <row r="1344" spans="1:9" x14ac:dyDescent="0.25">
      <c r="A1344" t="s">
        <v>9</v>
      </c>
      <c r="B1344">
        <v>40800179</v>
      </c>
      <c r="C1344" t="s">
        <v>148</v>
      </c>
      <c r="D1344" t="s">
        <v>47</v>
      </c>
      <c r="E1344">
        <v>0</v>
      </c>
      <c r="F1344">
        <v>0</v>
      </c>
      <c r="G1344">
        <v>727.66</v>
      </c>
      <c r="H1344">
        <v>0</v>
      </c>
      <c r="I1344">
        <v>0</v>
      </c>
    </row>
    <row r="1345" spans="1:9" x14ac:dyDescent="0.25">
      <c r="A1345" t="s">
        <v>9</v>
      </c>
      <c r="B1345">
        <v>41340913</v>
      </c>
      <c r="C1345" t="s">
        <v>731</v>
      </c>
      <c r="D1345" t="s">
        <v>11</v>
      </c>
      <c r="E1345">
        <v>0</v>
      </c>
      <c r="F1345">
        <v>0</v>
      </c>
      <c r="G1345">
        <v>483</v>
      </c>
      <c r="H1345">
        <v>0</v>
      </c>
      <c r="I1345">
        <v>0</v>
      </c>
    </row>
    <row r="1346" spans="1:9" x14ac:dyDescent="0.25">
      <c r="A1346" t="s">
        <v>9</v>
      </c>
      <c r="B1346">
        <v>28507766</v>
      </c>
      <c r="C1346" t="s">
        <v>50</v>
      </c>
      <c r="D1346" t="s">
        <v>51</v>
      </c>
      <c r="E1346">
        <v>4</v>
      </c>
      <c r="F1346">
        <v>1</v>
      </c>
      <c r="G1346">
        <v>181.7</v>
      </c>
      <c r="H1346">
        <v>0</v>
      </c>
      <c r="I1346">
        <v>378</v>
      </c>
    </row>
    <row r="1347" spans="1:9" x14ac:dyDescent="0.25">
      <c r="A1347" t="s">
        <v>9</v>
      </c>
      <c r="B1347">
        <v>37647551</v>
      </c>
      <c r="C1347" t="s">
        <v>178</v>
      </c>
      <c r="D1347" t="s">
        <v>793</v>
      </c>
      <c r="E1347">
        <v>0</v>
      </c>
      <c r="F1347">
        <v>2</v>
      </c>
      <c r="G1347">
        <v>815.81</v>
      </c>
      <c r="H1347">
        <v>10757.81</v>
      </c>
      <c r="I1347">
        <v>29584</v>
      </c>
    </row>
    <row r="1348" spans="1:9" x14ac:dyDescent="0.25">
      <c r="A1348" t="s">
        <v>9</v>
      </c>
      <c r="B1348">
        <v>32849398</v>
      </c>
      <c r="C1348" t="s">
        <v>227</v>
      </c>
      <c r="D1348" t="s">
        <v>271</v>
      </c>
      <c r="E1348">
        <v>0</v>
      </c>
      <c r="F1348">
        <v>0</v>
      </c>
      <c r="G1348">
        <v>276.63</v>
      </c>
      <c r="H1348">
        <v>0</v>
      </c>
      <c r="I1348">
        <v>814</v>
      </c>
    </row>
    <row r="1349" spans="1:9" x14ac:dyDescent="0.25">
      <c r="A1349" t="s">
        <v>12</v>
      </c>
      <c r="B1349">
        <v>41401771</v>
      </c>
      <c r="C1349" t="s">
        <v>10</v>
      </c>
      <c r="D1349" t="s">
        <v>11</v>
      </c>
      <c r="E1349">
        <v>0</v>
      </c>
      <c r="F1349">
        <v>0</v>
      </c>
      <c r="G1349">
        <v>741</v>
      </c>
      <c r="H1349">
        <v>0</v>
      </c>
      <c r="I1349">
        <v>0</v>
      </c>
    </row>
    <row r="1350" spans="1:9" x14ac:dyDescent="0.25">
      <c r="A1350" t="s">
        <v>9</v>
      </c>
      <c r="B1350">
        <v>35589737</v>
      </c>
      <c r="C1350" t="s">
        <v>88</v>
      </c>
      <c r="D1350" t="s">
        <v>78</v>
      </c>
      <c r="E1350">
        <v>0</v>
      </c>
      <c r="F1350">
        <v>0</v>
      </c>
      <c r="G1350">
        <v>621</v>
      </c>
      <c r="H1350">
        <v>0</v>
      </c>
      <c r="I1350">
        <v>0</v>
      </c>
    </row>
    <row r="1351" spans="1:9" x14ac:dyDescent="0.25">
      <c r="A1351" t="s">
        <v>9</v>
      </c>
      <c r="B1351">
        <v>36617952</v>
      </c>
      <c r="C1351" t="s">
        <v>148</v>
      </c>
      <c r="D1351" t="s">
        <v>149</v>
      </c>
      <c r="E1351">
        <v>0</v>
      </c>
      <c r="F1351">
        <v>0</v>
      </c>
      <c r="G1351">
        <v>1768.45</v>
      </c>
      <c r="H1351">
        <v>0</v>
      </c>
      <c r="I1351">
        <v>0</v>
      </c>
    </row>
    <row r="1352" spans="1:9" x14ac:dyDescent="0.25">
      <c r="A1352" t="s">
        <v>9</v>
      </c>
      <c r="B1352">
        <v>12465784</v>
      </c>
      <c r="C1352" t="s">
        <v>278</v>
      </c>
      <c r="D1352" t="s">
        <v>279</v>
      </c>
      <c r="E1352">
        <v>0</v>
      </c>
      <c r="F1352">
        <v>0</v>
      </c>
      <c r="G1352">
        <v>739.9</v>
      </c>
      <c r="H1352">
        <v>0</v>
      </c>
      <c r="I1352">
        <v>282</v>
      </c>
    </row>
    <row r="1353" spans="1:9" x14ac:dyDescent="0.25">
      <c r="A1353" t="s">
        <v>9</v>
      </c>
      <c r="B1353">
        <v>35718635</v>
      </c>
      <c r="C1353" t="s">
        <v>794</v>
      </c>
      <c r="D1353" t="s">
        <v>11</v>
      </c>
      <c r="E1353">
        <v>0</v>
      </c>
      <c r="F1353">
        <v>0</v>
      </c>
      <c r="G1353">
        <v>477</v>
      </c>
      <c r="H1353">
        <v>0</v>
      </c>
      <c r="I1353">
        <v>0</v>
      </c>
    </row>
    <row r="1354" spans="1:9" x14ac:dyDescent="0.25">
      <c r="A1354" t="s">
        <v>9</v>
      </c>
      <c r="B1354">
        <v>33297178</v>
      </c>
      <c r="C1354" t="s">
        <v>143</v>
      </c>
      <c r="D1354" t="s">
        <v>18</v>
      </c>
      <c r="E1354">
        <v>0</v>
      </c>
      <c r="F1354">
        <v>0</v>
      </c>
      <c r="G1354">
        <v>469</v>
      </c>
      <c r="H1354">
        <v>0</v>
      </c>
      <c r="I1354">
        <v>0</v>
      </c>
    </row>
    <row r="1355" spans="1:9" x14ac:dyDescent="0.25">
      <c r="A1355" t="s">
        <v>12</v>
      </c>
      <c r="B1355">
        <v>37076691</v>
      </c>
      <c r="C1355" t="s">
        <v>10</v>
      </c>
      <c r="D1355" t="s">
        <v>18</v>
      </c>
      <c r="E1355">
        <v>0</v>
      </c>
      <c r="F1355">
        <v>0</v>
      </c>
      <c r="G1355">
        <v>1020</v>
      </c>
      <c r="H1355">
        <v>0</v>
      </c>
      <c r="I1355">
        <v>0</v>
      </c>
    </row>
    <row r="1356" spans="1:9" x14ac:dyDescent="0.25">
      <c r="A1356" t="s">
        <v>9</v>
      </c>
      <c r="B1356">
        <v>35790645</v>
      </c>
      <c r="C1356" t="s">
        <v>261</v>
      </c>
      <c r="D1356" t="s">
        <v>209</v>
      </c>
      <c r="E1356">
        <v>5</v>
      </c>
      <c r="F1356">
        <v>1</v>
      </c>
      <c r="G1356">
        <v>233.5</v>
      </c>
      <c r="H1356">
        <v>0</v>
      </c>
      <c r="I1356">
        <v>2526</v>
      </c>
    </row>
    <row r="1357" spans="1:9" x14ac:dyDescent="0.25">
      <c r="A1357" t="s">
        <v>9</v>
      </c>
      <c r="B1357">
        <v>25984457</v>
      </c>
      <c r="C1357" t="s">
        <v>258</v>
      </c>
      <c r="D1357" t="s">
        <v>175</v>
      </c>
      <c r="E1357">
        <v>0</v>
      </c>
      <c r="F1357">
        <v>10</v>
      </c>
      <c r="G1357">
        <v>354</v>
      </c>
      <c r="H1357">
        <v>0</v>
      </c>
      <c r="I1357">
        <v>31152</v>
      </c>
    </row>
    <row r="1358" spans="1:9" x14ac:dyDescent="0.25">
      <c r="A1358" t="s">
        <v>9</v>
      </c>
      <c r="B1358">
        <v>32027049</v>
      </c>
      <c r="C1358" t="s">
        <v>178</v>
      </c>
      <c r="D1358" t="s">
        <v>666</v>
      </c>
      <c r="E1358">
        <v>0</v>
      </c>
      <c r="F1358">
        <v>0</v>
      </c>
      <c r="G1358">
        <v>450</v>
      </c>
      <c r="H1358">
        <v>8100</v>
      </c>
      <c r="I1358">
        <v>4050</v>
      </c>
    </row>
    <row r="1359" spans="1:9" x14ac:dyDescent="0.25">
      <c r="A1359" t="s">
        <v>9</v>
      </c>
      <c r="B1359">
        <v>29260502</v>
      </c>
      <c r="C1359" t="s">
        <v>88</v>
      </c>
      <c r="D1359" t="s">
        <v>23</v>
      </c>
      <c r="E1359">
        <v>0</v>
      </c>
      <c r="F1359">
        <v>1</v>
      </c>
      <c r="G1359">
        <v>523.32000000000005</v>
      </c>
      <c r="H1359">
        <v>2881.25</v>
      </c>
      <c r="I1359">
        <v>11525</v>
      </c>
    </row>
    <row r="1360" spans="1:9" x14ac:dyDescent="0.25">
      <c r="A1360" t="s">
        <v>9</v>
      </c>
      <c r="B1360">
        <v>40803604</v>
      </c>
      <c r="C1360" t="s">
        <v>132</v>
      </c>
      <c r="D1360" t="s">
        <v>47</v>
      </c>
      <c r="E1360">
        <v>0</v>
      </c>
      <c r="F1360">
        <v>0</v>
      </c>
      <c r="G1360">
        <v>1029</v>
      </c>
      <c r="H1360">
        <v>0</v>
      </c>
      <c r="I1360">
        <v>0</v>
      </c>
    </row>
    <row r="1361" spans="1:9" x14ac:dyDescent="0.25">
      <c r="A1361" t="s">
        <v>12</v>
      </c>
      <c r="B1361">
        <v>41134957</v>
      </c>
      <c r="C1361" t="s">
        <v>533</v>
      </c>
      <c r="D1361" t="s">
        <v>534</v>
      </c>
      <c r="E1361">
        <v>0</v>
      </c>
      <c r="F1361">
        <v>0</v>
      </c>
      <c r="G1361">
        <v>516</v>
      </c>
      <c r="H1361">
        <v>0</v>
      </c>
      <c r="I1361">
        <v>0</v>
      </c>
    </row>
    <row r="1362" spans="1:9" x14ac:dyDescent="0.25">
      <c r="A1362" t="s">
        <v>9</v>
      </c>
      <c r="B1362">
        <v>26352958</v>
      </c>
      <c r="C1362" t="s">
        <v>245</v>
      </c>
      <c r="D1362" t="s">
        <v>246</v>
      </c>
      <c r="E1362">
        <v>3</v>
      </c>
      <c r="F1362">
        <v>2</v>
      </c>
      <c r="G1362">
        <v>180</v>
      </c>
      <c r="H1362">
        <v>412.94</v>
      </c>
      <c r="I1362">
        <v>540</v>
      </c>
    </row>
    <row r="1363" spans="1:9" x14ac:dyDescent="0.25">
      <c r="A1363" t="s">
        <v>9</v>
      </c>
      <c r="B1363">
        <v>31987996</v>
      </c>
      <c r="C1363" t="s">
        <v>396</v>
      </c>
      <c r="D1363" t="s">
        <v>195</v>
      </c>
      <c r="E1363">
        <v>0</v>
      </c>
      <c r="F1363">
        <v>0</v>
      </c>
      <c r="G1363">
        <v>210</v>
      </c>
      <c r="H1363">
        <v>0</v>
      </c>
      <c r="I1363">
        <v>0</v>
      </c>
    </row>
    <row r="1364" spans="1:9" x14ac:dyDescent="0.25">
      <c r="A1364" t="s">
        <v>12</v>
      </c>
      <c r="B1364">
        <v>39031867</v>
      </c>
      <c r="C1364" t="s">
        <v>10</v>
      </c>
      <c r="D1364" t="s">
        <v>18</v>
      </c>
      <c r="E1364">
        <v>0</v>
      </c>
      <c r="F1364">
        <v>0</v>
      </c>
      <c r="G1364">
        <v>447</v>
      </c>
      <c r="H1364">
        <v>0</v>
      </c>
      <c r="I1364">
        <v>0</v>
      </c>
    </row>
    <row r="1365" spans="1:9" x14ac:dyDescent="0.25">
      <c r="A1365" t="s">
        <v>9</v>
      </c>
      <c r="B1365">
        <v>37078671</v>
      </c>
      <c r="C1365" t="s">
        <v>288</v>
      </c>
      <c r="D1365" t="s">
        <v>18</v>
      </c>
      <c r="E1365">
        <v>0</v>
      </c>
      <c r="F1365">
        <v>0</v>
      </c>
      <c r="G1365">
        <v>399</v>
      </c>
      <c r="H1365">
        <v>0</v>
      </c>
      <c r="I1365">
        <v>0</v>
      </c>
    </row>
    <row r="1366" spans="1:9" x14ac:dyDescent="0.25">
      <c r="A1366" t="s">
        <v>12</v>
      </c>
      <c r="B1366">
        <v>39160028</v>
      </c>
      <c r="C1366" t="s">
        <v>10</v>
      </c>
      <c r="D1366" t="s">
        <v>20</v>
      </c>
      <c r="E1366">
        <v>0</v>
      </c>
      <c r="F1366">
        <v>0</v>
      </c>
      <c r="G1366">
        <v>1287</v>
      </c>
      <c r="H1366">
        <v>0</v>
      </c>
      <c r="I1366">
        <v>0</v>
      </c>
    </row>
    <row r="1367" spans="1:9" x14ac:dyDescent="0.25">
      <c r="A1367" t="s">
        <v>12</v>
      </c>
      <c r="B1367">
        <v>38416091</v>
      </c>
      <c r="C1367" t="s">
        <v>795</v>
      </c>
      <c r="D1367" t="s">
        <v>796</v>
      </c>
      <c r="E1367">
        <v>0</v>
      </c>
      <c r="F1367">
        <v>0</v>
      </c>
      <c r="G1367">
        <v>490</v>
      </c>
      <c r="H1367">
        <v>0</v>
      </c>
      <c r="I1367">
        <v>0</v>
      </c>
    </row>
    <row r="1368" spans="1:9" x14ac:dyDescent="0.25">
      <c r="A1368" t="s">
        <v>797</v>
      </c>
      <c r="B1368">
        <v>15136784</v>
      </c>
      <c r="C1368" t="s">
        <v>37</v>
      </c>
      <c r="D1368" t="s">
        <v>798</v>
      </c>
      <c r="E1368">
        <v>5</v>
      </c>
      <c r="F1368">
        <v>57</v>
      </c>
      <c r="G1368">
        <v>409.9</v>
      </c>
      <c r="H1368">
        <v>12805.24</v>
      </c>
      <c r="I1368">
        <v>371352</v>
      </c>
    </row>
    <row r="1369" spans="1:9" x14ac:dyDescent="0.25">
      <c r="A1369" t="s">
        <v>9</v>
      </c>
      <c r="B1369">
        <v>34842001</v>
      </c>
      <c r="C1369" t="s">
        <v>180</v>
      </c>
      <c r="D1369" t="s">
        <v>117</v>
      </c>
      <c r="E1369">
        <v>0</v>
      </c>
      <c r="F1369">
        <v>0</v>
      </c>
      <c r="G1369">
        <v>377</v>
      </c>
      <c r="H1369">
        <v>0</v>
      </c>
      <c r="I1369">
        <v>377</v>
      </c>
    </row>
    <row r="1370" spans="1:9" x14ac:dyDescent="0.25">
      <c r="A1370" t="s">
        <v>12</v>
      </c>
      <c r="B1370">
        <v>9330092</v>
      </c>
      <c r="C1370" t="s">
        <v>351</v>
      </c>
      <c r="D1370" t="s">
        <v>799</v>
      </c>
      <c r="E1370">
        <v>0</v>
      </c>
      <c r="F1370">
        <v>4</v>
      </c>
      <c r="G1370">
        <v>275.83</v>
      </c>
      <c r="H1370">
        <v>0</v>
      </c>
      <c r="I1370">
        <v>1085</v>
      </c>
    </row>
    <row r="1371" spans="1:9" x14ac:dyDescent="0.25">
      <c r="A1371" t="s">
        <v>36</v>
      </c>
      <c r="B1371">
        <v>30099011</v>
      </c>
      <c r="C1371" t="s">
        <v>391</v>
      </c>
      <c r="D1371" t="s">
        <v>18</v>
      </c>
      <c r="E1371">
        <v>0</v>
      </c>
      <c r="F1371">
        <v>0</v>
      </c>
      <c r="G1371">
        <v>1677</v>
      </c>
      <c r="H1371">
        <v>0</v>
      </c>
      <c r="I1371">
        <v>0</v>
      </c>
    </row>
    <row r="1372" spans="1:9" x14ac:dyDescent="0.25">
      <c r="A1372" t="s">
        <v>9</v>
      </c>
      <c r="B1372">
        <v>36617953</v>
      </c>
      <c r="C1372" t="s">
        <v>132</v>
      </c>
      <c r="D1372" t="s">
        <v>149</v>
      </c>
      <c r="E1372">
        <v>0</v>
      </c>
      <c r="F1372">
        <v>0</v>
      </c>
      <c r="G1372">
        <v>791</v>
      </c>
      <c r="H1372">
        <v>0</v>
      </c>
      <c r="I1372">
        <v>0</v>
      </c>
    </row>
    <row r="1373" spans="1:9" x14ac:dyDescent="0.25">
      <c r="A1373" t="s">
        <v>9</v>
      </c>
      <c r="B1373">
        <v>33297217</v>
      </c>
      <c r="C1373" t="s">
        <v>19</v>
      </c>
      <c r="D1373" t="s">
        <v>18</v>
      </c>
      <c r="E1373">
        <v>0</v>
      </c>
      <c r="F1373">
        <v>0</v>
      </c>
      <c r="G1373">
        <v>519</v>
      </c>
      <c r="H1373">
        <v>0</v>
      </c>
      <c r="I1373">
        <v>0</v>
      </c>
    </row>
    <row r="1374" spans="1:9" x14ac:dyDescent="0.25">
      <c r="A1374" t="s">
        <v>9</v>
      </c>
      <c r="B1374">
        <v>37079072</v>
      </c>
      <c r="C1374" t="s">
        <v>104</v>
      </c>
      <c r="D1374" t="s">
        <v>18</v>
      </c>
      <c r="E1374">
        <v>0</v>
      </c>
      <c r="F1374">
        <v>0</v>
      </c>
      <c r="G1374">
        <v>399</v>
      </c>
      <c r="H1374">
        <v>0</v>
      </c>
      <c r="I1374">
        <v>0</v>
      </c>
    </row>
    <row r="1375" spans="1:9" x14ac:dyDescent="0.25">
      <c r="A1375" t="s">
        <v>9</v>
      </c>
      <c r="B1375">
        <v>34532666</v>
      </c>
      <c r="C1375" t="s">
        <v>758</v>
      </c>
      <c r="D1375" t="s">
        <v>20</v>
      </c>
      <c r="E1375">
        <v>0</v>
      </c>
      <c r="F1375">
        <v>0</v>
      </c>
      <c r="G1375">
        <v>522</v>
      </c>
      <c r="H1375">
        <v>0</v>
      </c>
      <c r="I1375">
        <v>0</v>
      </c>
    </row>
    <row r="1376" spans="1:9" x14ac:dyDescent="0.25">
      <c r="A1376" t="s">
        <v>12</v>
      </c>
      <c r="B1376">
        <v>38812567</v>
      </c>
      <c r="C1376" t="s">
        <v>800</v>
      </c>
      <c r="D1376" t="s">
        <v>801</v>
      </c>
      <c r="E1376">
        <v>0</v>
      </c>
      <c r="F1376">
        <v>0</v>
      </c>
      <c r="G1376">
        <v>373.41</v>
      </c>
      <c r="H1376">
        <v>88.5</v>
      </c>
      <c r="I1376">
        <v>354</v>
      </c>
    </row>
    <row r="1377" spans="1:9" x14ac:dyDescent="0.25">
      <c r="A1377" t="s">
        <v>9</v>
      </c>
      <c r="B1377">
        <v>12213520</v>
      </c>
      <c r="C1377" t="s">
        <v>69</v>
      </c>
      <c r="D1377" t="s">
        <v>113</v>
      </c>
      <c r="E1377">
        <v>4</v>
      </c>
      <c r="F1377">
        <v>5</v>
      </c>
      <c r="G1377">
        <v>332.4</v>
      </c>
      <c r="H1377">
        <v>0</v>
      </c>
      <c r="I1377">
        <v>1950</v>
      </c>
    </row>
    <row r="1378" spans="1:9" x14ac:dyDescent="0.25">
      <c r="A1378" t="s">
        <v>12</v>
      </c>
      <c r="B1378">
        <v>9330090</v>
      </c>
      <c r="C1378" t="s">
        <v>351</v>
      </c>
      <c r="D1378" t="s">
        <v>25</v>
      </c>
      <c r="E1378">
        <v>0</v>
      </c>
      <c r="F1378">
        <v>0</v>
      </c>
      <c r="G1378">
        <v>259.13</v>
      </c>
      <c r="H1378">
        <v>0</v>
      </c>
      <c r="I1378">
        <v>3321</v>
      </c>
    </row>
    <row r="1379" spans="1:9" x14ac:dyDescent="0.25">
      <c r="A1379" t="s">
        <v>9</v>
      </c>
      <c r="B1379">
        <v>32302297</v>
      </c>
      <c r="C1379" t="s">
        <v>87</v>
      </c>
      <c r="D1379" t="s">
        <v>98</v>
      </c>
      <c r="E1379">
        <v>0</v>
      </c>
      <c r="F1379">
        <v>0</v>
      </c>
      <c r="G1379">
        <v>182.73</v>
      </c>
      <c r="H1379">
        <v>0</v>
      </c>
      <c r="I1379">
        <v>0</v>
      </c>
    </row>
    <row r="1380" spans="1:9" x14ac:dyDescent="0.25">
      <c r="A1380" t="s">
        <v>9</v>
      </c>
      <c r="B1380">
        <v>17578429</v>
      </c>
      <c r="C1380" t="s">
        <v>802</v>
      </c>
      <c r="D1380" t="s">
        <v>803</v>
      </c>
      <c r="E1380">
        <v>0</v>
      </c>
      <c r="F1380">
        <v>0</v>
      </c>
      <c r="G1380">
        <v>416</v>
      </c>
      <c r="H1380">
        <v>0</v>
      </c>
      <c r="I1380">
        <v>0</v>
      </c>
    </row>
    <row r="1381" spans="1:9" x14ac:dyDescent="0.25">
      <c r="A1381" t="s">
        <v>12</v>
      </c>
      <c r="B1381">
        <v>39675276</v>
      </c>
      <c r="C1381" t="s">
        <v>220</v>
      </c>
      <c r="D1381" t="s">
        <v>78</v>
      </c>
      <c r="E1381">
        <v>0</v>
      </c>
      <c r="F1381">
        <v>0</v>
      </c>
      <c r="G1381">
        <v>994</v>
      </c>
      <c r="H1381">
        <v>0</v>
      </c>
      <c r="I1381">
        <v>0</v>
      </c>
    </row>
    <row r="1382" spans="1:9" x14ac:dyDescent="0.25">
      <c r="A1382" t="s">
        <v>12</v>
      </c>
      <c r="B1382">
        <v>39512638</v>
      </c>
      <c r="C1382" t="s">
        <v>97</v>
      </c>
      <c r="D1382" t="s">
        <v>78</v>
      </c>
      <c r="E1382">
        <v>0</v>
      </c>
      <c r="F1382">
        <v>0</v>
      </c>
      <c r="G1382">
        <v>1004</v>
      </c>
      <c r="H1382">
        <v>0</v>
      </c>
      <c r="I1382">
        <v>0</v>
      </c>
    </row>
    <row r="1383" spans="1:9" x14ac:dyDescent="0.25">
      <c r="A1383" t="s">
        <v>93</v>
      </c>
      <c r="B1383">
        <v>14649553</v>
      </c>
      <c r="C1383" t="s">
        <v>804</v>
      </c>
      <c r="D1383" t="s">
        <v>805</v>
      </c>
      <c r="E1383">
        <v>5</v>
      </c>
      <c r="F1383">
        <v>2</v>
      </c>
      <c r="G1383">
        <v>149.5</v>
      </c>
      <c r="H1383">
        <v>0</v>
      </c>
      <c r="I1383">
        <v>10686</v>
      </c>
    </row>
    <row r="1384" spans="1:9" x14ac:dyDescent="0.25">
      <c r="A1384" t="s">
        <v>12</v>
      </c>
      <c r="B1384">
        <v>21701450</v>
      </c>
      <c r="C1384" t="s">
        <v>102</v>
      </c>
      <c r="D1384" t="s">
        <v>291</v>
      </c>
      <c r="E1384">
        <v>0</v>
      </c>
      <c r="F1384">
        <v>0</v>
      </c>
      <c r="G1384">
        <v>211.4</v>
      </c>
      <c r="H1384">
        <v>0</v>
      </c>
      <c r="I1384">
        <v>2611</v>
      </c>
    </row>
    <row r="1385" spans="1:9" x14ac:dyDescent="0.25">
      <c r="A1385" t="s">
        <v>9</v>
      </c>
      <c r="B1385">
        <v>34041769</v>
      </c>
      <c r="C1385" t="s">
        <v>144</v>
      </c>
      <c r="D1385" t="s">
        <v>530</v>
      </c>
      <c r="E1385">
        <v>0</v>
      </c>
      <c r="F1385">
        <v>0</v>
      </c>
      <c r="G1385">
        <v>602.29</v>
      </c>
      <c r="H1385">
        <v>0</v>
      </c>
      <c r="I1385">
        <v>0</v>
      </c>
    </row>
    <row r="1386" spans="1:9" x14ac:dyDescent="0.25">
      <c r="A1386" t="s">
        <v>12</v>
      </c>
      <c r="B1386">
        <v>33557652</v>
      </c>
      <c r="C1386" t="s">
        <v>91</v>
      </c>
      <c r="D1386" t="s">
        <v>92</v>
      </c>
      <c r="E1386">
        <v>0</v>
      </c>
      <c r="F1386">
        <v>0</v>
      </c>
      <c r="G1386">
        <v>1880.63</v>
      </c>
      <c r="H1386">
        <v>0</v>
      </c>
      <c r="I1386">
        <v>1811</v>
      </c>
    </row>
    <row r="1387" spans="1:9" x14ac:dyDescent="0.25">
      <c r="A1387" t="s">
        <v>12</v>
      </c>
      <c r="B1387">
        <v>34051669</v>
      </c>
      <c r="C1387" t="s">
        <v>806</v>
      </c>
      <c r="D1387" t="s">
        <v>301</v>
      </c>
      <c r="E1387">
        <v>0</v>
      </c>
      <c r="F1387">
        <v>0</v>
      </c>
      <c r="G1387">
        <v>588</v>
      </c>
      <c r="H1387">
        <v>0</v>
      </c>
      <c r="I1387">
        <v>0</v>
      </c>
    </row>
    <row r="1388" spans="1:9" x14ac:dyDescent="0.25">
      <c r="A1388" t="s">
        <v>12</v>
      </c>
      <c r="B1388">
        <v>7715421</v>
      </c>
      <c r="C1388" t="s">
        <v>292</v>
      </c>
      <c r="D1388" t="s">
        <v>165</v>
      </c>
      <c r="E1388">
        <v>0</v>
      </c>
      <c r="F1388">
        <v>2</v>
      </c>
      <c r="G1388">
        <v>334.9</v>
      </c>
      <c r="H1388">
        <v>0</v>
      </c>
      <c r="I1388">
        <v>683</v>
      </c>
    </row>
    <row r="1389" spans="1:9" x14ac:dyDescent="0.25">
      <c r="A1389" t="s">
        <v>9</v>
      </c>
      <c r="B1389">
        <v>41345245</v>
      </c>
      <c r="C1389" t="s">
        <v>10</v>
      </c>
      <c r="D1389" t="s">
        <v>11</v>
      </c>
      <c r="E1389">
        <v>0</v>
      </c>
      <c r="F1389">
        <v>0</v>
      </c>
      <c r="G1389">
        <v>399</v>
      </c>
      <c r="H1389">
        <v>0</v>
      </c>
      <c r="I1389">
        <v>0</v>
      </c>
    </row>
    <row r="1390" spans="1:9" x14ac:dyDescent="0.25">
      <c r="A1390" t="s">
        <v>9</v>
      </c>
      <c r="B1390">
        <v>34509069</v>
      </c>
      <c r="C1390" t="s">
        <v>243</v>
      </c>
      <c r="D1390" t="s">
        <v>20</v>
      </c>
      <c r="E1390">
        <v>0</v>
      </c>
      <c r="F1390">
        <v>0</v>
      </c>
      <c r="G1390">
        <v>573</v>
      </c>
      <c r="H1390">
        <v>0</v>
      </c>
      <c r="I1390">
        <v>0</v>
      </c>
    </row>
    <row r="1391" spans="1:9" x14ac:dyDescent="0.25">
      <c r="A1391" t="s">
        <v>9</v>
      </c>
      <c r="B1391">
        <v>33563527</v>
      </c>
      <c r="C1391" t="s">
        <v>807</v>
      </c>
      <c r="D1391" t="s">
        <v>808</v>
      </c>
      <c r="E1391">
        <v>0</v>
      </c>
      <c r="F1391">
        <v>0</v>
      </c>
      <c r="G1391">
        <v>1529.7</v>
      </c>
      <c r="H1391">
        <v>0</v>
      </c>
      <c r="I1391">
        <v>0</v>
      </c>
    </row>
    <row r="1392" spans="1:9" x14ac:dyDescent="0.25">
      <c r="A1392" t="s">
        <v>9</v>
      </c>
      <c r="B1392">
        <v>28724049</v>
      </c>
      <c r="C1392" t="s">
        <v>809</v>
      </c>
      <c r="D1392" t="s">
        <v>810</v>
      </c>
      <c r="E1392">
        <v>0</v>
      </c>
      <c r="F1392">
        <v>0</v>
      </c>
      <c r="G1392">
        <v>433.73</v>
      </c>
      <c r="H1392">
        <v>0</v>
      </c>
      <c r="I1392">
        <v>312</v>
      </c>
    </row>
    <row r="1393" spans="1:9" x14ac:dyDescent="0.25">
      <c r="A1393" t="s">
        <v>39</v>
      </c>
      <c r="B1393">
        <v>37746486</v>
      </c>
      <c r="C1393" t="s">
        <v>743</v>
      </c>
      <c r="D1393" t="s">
        <v>744</v>
      </c>
      <c r="E1393">
        <v>0</v>
      </c>
      <c r="F1393">
        <v>0</v>
      </c>
      <c r="G1393">
        <v>308.8</v>
      </c>
      <c r="H1393">
        <v>0</v>
      </c>
      <c r="I1393">
        <v>0</v>
      </c>
    </row>
    <row r="1394" spans="1:9" x14ac:dyDescent="0.25">
      <c r="A1394" t="s">
        <v>9</v>
      </c>
      <c r="B1394">
        <v>37210885</v>
      </c>
      <c r="C1394" t="s">
        <v>19</v>
      </c>
      <c r="D1394" t="s">
        <v>20</v>
      </c>
      <c r="E1394">
        <v>0</v>
      </c>
      <c r="F1394">
        <v>0</v>
      </c>
      <c r="G1394">
        <v>399</v>
      </c>
      <c r="H1394">
        <v>0</v>
      </c>
      <c r="I1394">
        <v>0</v>
      </c>
    </row>
    <row r="1395" spans="1:9" x14ac:dyDescent="0.25">
      <c r="A1395" t="s">
        <v>12</v>
      </c>
      <c r="B1395">
        <v>34514296</v>
      </c>
      <c r="C1395" t="s">
        <v>10</v>
      </c>
      <c r="D1395" t="s">
        <v>20</v>
      </c>
      <c r="E1395">
        <v>0</v>
      </c>
      <c r="F1395">
        <v>0</v>
      </c>
      <c r="G1395">
        <v>474</v>
      </c>
      <c r="H1395">
        <v>0</v>
      </c>
      <c r="I1395">
        <v>0</v>
      </c>
    </row>
    <row r="1396" spans="1:9" x14ac:dyDescent="0.25">
      <c r="A1396" t="s">
        <v>9</v>
      </c>
      <c r="B1396">
        <v>11841968</v>
      </c>
      <c r="C1396" t="s">
        <v>633</v>
      </c>
      <c r="D1396" t="s">
        <v>634</v>
      </c>
      <c r="E1396">
        <v>4</v>
      </c>
      <c r="F1396">
        <v>3</v>
      </c>
      <c r="G1396">
        <v>915.56</v>
      </c>
      <c r="H1396">
        <v>0</v>
      </c>
      <c r="I1396">
        <v>0</v>
      </c>
    </row>
    <row r="1397" spans="1:9" x14ac:dyDescent="0.25">
      <c r="A1397" t="s">
        <v>12</v>
      </c>
      <c r="B1397">
        <v>37208396</v>
      </c>
      <c r="C1397" t="s">
        <v>10</v>
      </c>
      <c r="D1397" t="s">
        <v>20</v>
      </c>
      <c r="E1397">
        <v>0</v>
      </c>
      <c r="F1397">
        <v>0</v>
      </c>
      <c r="G1397">
        <v>951</v>
      </c>
      <c r="H1397">
        <v>0</v>
      </c>
      <c r="I1397">
        <v>0</v>
      </c>
    </row>
    <row r="1398" spans="1:9" x14ac:dyDescent="0.25">
      <c r="A1398" t="s">
        <v>12</v>
      </c>
      <c r="B1398">
        <v>30127179</v>
      </c>
      <c r="C1398" t="s">
        <v>10</v>
      </c>
      <c r="D1398" t="s">
        <v>18</v>
      </c>
      <c r="E1398">
        <v>0</v>
      </c>
      <c r="F1398">
        <v>0</v>
      </c>
      <c r="G1398">
        <v>1167</v>
      </c>
      <c r="H1398">
        <v>0</v>
      </c>
      <c r="I1398">
        <v>0</v>
      </c>
    </row>
    <row r="1399" spans="1:9" x14ac:dyDescent="0.25">
      <c r="A1399" t="s">
        <v>12</v>
      </c>
      <c r="B1399">
        <v>32878923</v>
      </c>
      <c r="C1399" t="s">
        <v>91</v>
      </c>
      <c r="D1399" t="s">
        <v>92</v>
      </c>
      <c r="E1399">
        <v>0</v>
      </c>
      <c r="F1399">
        <v>0</v>
      </c>
      <c r="G1399">
        <v>1196.53</v>
      </c>
      <c r="H1399">
        <v>0</v>
      </c>
      <c r="I1399">
        <v>6912</v>
      </c>
    </row>
    <row r="1400" spans="1:9" x14ac:dyDescent="0.25">
      <c r="A1400" t="s">
        <v>12</v>
      </c>
      <c r="B1400">
        <v>32395340</v>
      </c>
      <c r="C1400" t="s">
        <v>106</v>
      </c>
      <c r="D1400" t="s">
        <v>107</v>
      </c>
      <c r="E1400">
        <v>0</v>
      </c>
      <c r="F1400">
        <v>0</v>
      </c>
      <c r="G1400">
        <v>219.9</v>
      </c>
      <c r="H1400">
        <v>0</v>
      </c>
      <c r="I1400">
        <v>221</v>
      </c>
    </row>
    <row r="1401" spans="1:9" x14ac:dyDescent="0.25">
      <c r="A1401" t="s">
        <v>9</v>
      </c>
      <c r="B1401">
        <v>37154676</v>
      </c>
      <c r="C1401" t="s">
        <v>811</v>
      </c>
      <c r="D1401" t="s">
        <v>18</v>
      </c>
      <c r="E1401">
        <v>0</v>
      </c>
      <c r="F1401">
        <v>0</v>
      </c>
      <c r="G1401">
        <v>399</v>
      </c>
      <c r="H1401">
        <v>0</v>
      </c>
      <c r="I1401">
        <v>0</v>
      </c>
    </row>
    <row r="1402" spans="1:9" x14ac:dyDescent="0.25">
      <c r="A1402" t="s">
        <v>9</v>
      </c>
      <c r="B1402">
        <v>17478360</v>
      </c>
      <c r="C1402" t="s">
        <v>119</v>
      </c>
      <c r="D1402" t="s">
        <v>120</v>
      </c>
      <c r="E1402">
        <v>3</v>
      </c>
      <c r="F1402">
        <v>4</v>
      </c>
      <c r="G1402">
        <v>324.95999999999998</v>
      </c>
      <c r="H1402">
        <v>0</v>
      </c>
      <c r="I1402">
        <v>1011</v>
      </c>
    </row>
    <row r="1403" spans="1:9" x14ac:dyDescent="0.25">
      <c r="A1403" t="s">
        <v>9</v>
      </c>
      <c r="B1403">
        <v>32718277</v>
      </c>
      <c r="C1403" t="s">
        <v>235</v>
      </c>
      <c r="D1403" t="s">
        <v>98</v>
      </c>
      <c r="E1403">
        <v>0</v>
      </c>
      <c r="F1403">
        <v>0</v>
      </c>
      <c r="G1403">
        <v>100.33</v>
      </c>
      <c r="H1403">
        <v>0</v>
      </c>
      <c r="I1403">
        <v>0</v>
      </c>
    </row>
    <row r="1404" spans="1:9" x14ac:dyDescent="0.25">
      <c r="A1404" t="s">
        <v>9</v>
      </c>
      <c r="B1404">
        <v>22930471</v>
      </c>
      <c r="C1404" t="s">
        <v>9</v>
      </c>
      <c r="D1404" t="s">
        <v>368</v>
      </c>
      <c r="E1404">
        <v>0</v>
      </c>
      <c r="F1404">
        <v>0</v>
      </c>
      <c r="G1404">
        <v>338.96</v>
      </c>
      <c r="H1404">
        <v>0</v>
      </c>
      <c r="I1404">
        <v>0</v>
      </c>
    </row>
    <row r="1405" spans="1:9" x14ac:dyDescent="0.25">
      <c r="A1405" t="s">
        <v>9</v>
      </c>
      <c r="B1405">
        <v>27046475</v>
      </c>
      <c r="C1405" t="s">
        <v>88</v>
      </c>
      <c r="D1405" t="s">
        <v>399</v>
      </c>
      <c r="E1405">
        <v>0</v>
      </c>
      <c r="F1405">
        <v>0</v>
      </c>
      <c r="G1405">
        <v>415</v>
      </c>
      <c r="H1405">
        <v>0</v>
      </c>
      <c r="I1405">
        <v>0</v>
      </c>
    </row>
    <row r="1406" spans="1:9" x14ac:dyDescent="0.25">
      <c r="A1406" t="s">
        <v>9</v>
      </c>
      <c r="B1406">
        <v>8965577</v>
      </c>
      <c r="C1406" t="s">
        <v>52</v>
      </c>
      <c r="D1406" t="s">
        <v>354</v>
      </c>
      <c r="E1406">
        <v>0</v>
      </c>
      <c r="F1406">
        <v>27</v>
      </c>
      <c r="G1406">
        <v>207.83</v>
      </c>
      <c r="H1406">
        <v>0</v>
      </c>
      <c r="I1406">
        <v>16180</v>
      </c>
    </row>
    <row r="1407" spans="1:9" x14ac:dyDescent="0.25">
      <c r="A1407" t="s">
        <v>9</v>
      </c>
      <c r="B1407">
        <v>20812716</v>
      </c>
      <c r="C1407" t="s">
        <v>258</v>
      </c>
      <c r="D1407" t="s">
        <v>175</v>
      </c>
      <c r="E1407">
        <v>0</v>
      </c>
      <c r="F1407">
        <v>6</v>
      </c>
      <c r="G1407">
        <v>300.39999999999998</v>
      </c>
      <c r="H1407">
        <v>0</v>
      </c>
      <c r="I1407">
        <v>55896</v>
      </c>
    </row>
    <row r="1408" spans="1:9" x14ac:dyDescent="0.25">
      <c r="A1408" t="s">
        <v>9</v>
      </c>
      <c r="B1408">
        <v>26390218</v>
      </c>
      <c r="C1408" t="s">
        <v>69</v>
      </c>
      <c r="D1408" t="s">
        <v>53</v>
      </c>
      <c r="E1408">
        <v>0</v>
      </c>
      <c r="F1408">
        <v>0</v>
      </c>
      <c r="G1408">
        <v>806.5</v>
      </c>
      <c r="H1408">
        <v>0</v>
      </c>
      <c r="I1408">
        <v>2250</v>
      </c>
    </row>
    <row r="1409" spans="1:9" x14ac:dyDescent="0.25">
      <c r="A1409" t="s">
        <v>39</v>
      </c>
      <c r="B1409">
        <v>33798533</v>
      </c>
      <c r="C1409" t="s">
        <v>46</v>
      </c>
      <c r="D1409" t="s">
        <v>47</v>
      </c>
      <c r="E1409">
        <v>0</v>
      </c>
      <c r="F1409">
        <v>0</v>
      </c>
      <c r="G1409">
        <v>261</v>
      </c>
      <c r="H1409">
        <v>0</v>
      </c>
      <c r="I1409">
        <v>0</v>
      </c>
    </row>
    <row r="1410" spans="1:9" x14ac:dyDescent="0.25">
      <c r="A1410" t="s">
        <v>12</v>
      </c>
      <c r="B1410">
        <v>12130146</v>
      </c>
      <c r="C1410" t="s">
        <v>69</v>
      </c>
      <c r="D1410" t="s">
        <v>113</v>
      </c>
      <c r="E1410">
        <v>0</v>
      </c>
      <c r="F1410">
        <v>11</v>
      </c>
      <c r="G1410">
        <v>218</v>
      </c>
      <c r="H1410">
        <v>0</v>
      </c>
      <c r="I1410">
        <v>5817</v>
      </c>
    </row>
    <row r="1411" spans="1:9" x14ac:dyDescent="0.25">
      <c r="A1411" t="s">
        <v>9</v>
      </c>
      <c r="B1411">
        <v>34842501</v>
      </c>
      <c r="C1411" t="s">
        <v>138</v>
      </c>
      <c r="D1411" t="s">
        <v>98</v>
      </c>
      <c r="E1411">
        <v>0</v>
      </c>
      <c r="F1411">
        <v>0</v>
      </c>
      <c r="G1411">
        <v>133.19999999999999</v>
      </c>
      <c r="H1411">
        <v>0</v>
      </c>
      <c r="I1411">
        <v>136</v>
      </c>
    </row>
    <row r="1412" spans="1:9" x14ac:dyDescent="0.25">
      <c r="A1412" t="s">
        <v>9</v>
      </c>
      <c r="B1412">
        <v>38785243</v>
      </c>
      <c r="C1412" t="s">
        <v>812</v>
      </c>
      <c r="D1412" t="s">
        <v>813</v>
      </c>
      <c r="E1412">
        <v>0</v>
      </c>
      <c r="F1412">
        <v>1</v>
      </c>
      <c r="G1412">
        <v>953.5</v>
      </c>
      <c r="H1412">
        <v>1588</v>
      </c>
      <c r="I1412">
        <v>4367</v>
      </c>
    </row>
    <row r="1413" spans="1:9" x14ac:dyDescent="0.25">
      <c r="A1413" t="s">
        <v>36</v>
      </c>
      <c r="B1413">
        <v>33370066</v>
      </c>
      <c r="C1413" t="s">
        <v>36</v>
      </c>
      <c r="D1413" t="s">
        <v>307</v>
      </c>
      <c r="E1413">
        <v>0</v>
      </c>
      <c r="F1413">
        <v>0</v>
      </c>
      <c r="G1413">
        <v>3509</v>
      </c>
      <c r="H1413">
        <v>0</v>
      </c>
      <c r="I1413">
        <v>0</v>
      </c>
    </row>
    <row r="1414" spans="1:9" x14ac:dyDescent="0.25">
      <c r="A1414" t="s">
        <v>12</v>
      </c>
      <c r="B1414">
        <v>41392230</v>
      </c>
      <c r="C1414" t="s">
        <v>10</v>
      </c>
      <c r="D1414" t="s">
        <v>11</v>
      </c>
      <c r="E1414">
        <v>0</v>
      </c>
      <c r="F1414">
        <v>0</v>
      </c>
      <c r="G1414">
        <v>984</v>
      </c>
      <c r="H1414">
        <v>0</v>
      </c>
      <c r="I1414">
        <v>0</v>
      </c>
    </row>
    <row r="1415" spans="1:9" x14ac:dyDescent="0.25">
      <c r="A1415" t="s">
        <v>12</v>
      </c>
      <c r="B1415">
        <v>36437307</v>
      </c>
      <c r="C1415" t="s">
        <v>130</v>
      </c>
      <c r="D1415" t="s">
        <v>814</v>
      </c>
      <c r="E1415">
        <v>0</v>
      </c>
      <c r="F1415">
        <v>0</v>
      </c>
      <c r="G1415">
        <v>232.4</v>
      </c>
      <c r="H1415">
        <v>0</v>
      </c>
      <c r="I1415">
        <v>708</v>
      </c>
    </row>
    <row r="1416" spans="1:9" x14ac:dyDescent="0.25">
      <c r="A1416" t="s">
        <v>36</v>
      </c>
      <c r="B1416">
        <v>26946763</v>
      </c>
      <c r="C1416" t="s">
        <v>167</v>
      </c>
      <c r="D1416" t="s">
        <v>168</v>
      </c>
      <c r="E1416">
        <v>0</v>
      </c>
      <c r="F1416">
        <v>0</v>
      </c>
      <c r="G1416">
        <v>398</v>
      </c>
      <c r="H1416">
        <v>0</v>
      </c>
      <c r="I1416">
        <v>0</v>
      </c>
    </row>
    <row r="1417" spans="1:9" x14ac:dyDescent="0.25">
      <c r="A1417" t="s">
        <v>12</v>
      </c>
      <c r="B1417">
        <v>30110834</v>
      </c>
      <c r="C1417" t="s">
        <v>10</v>
      </c>
      <c r="D1417" t="s">
        <v>18</v>
      </c>
      <c r="E1417">
        <v>0</v>
      </c>
      <c r="F1417">
        <v>0</v>
      </c>
      <c r="G1417">
        <v>798</v>
      </c>
      <c r="H1417">
        <v>0</v>
      </c>
      <c r="I1417">
        <v>0</v>
      </c>
    </row>
    <row r="1418" spans="1:9" x14ac:dyDescent="0.25">
      <c r="A1418" t="s">
        <v>9</v>
      </c>
      <c r="B1418">
        <v>31146523</v>
      </c>
      <c r="C1418" t="s">
        <v>100</v>
      </c>
      <c r="D1418" t="s">
        <v>101</v>
      </c>
      <c r="E1418">
        <v>0</v>
      </c>
      <c r="F1418">
        <v>0</v>
      </c>
      <c r="G1418">
        <v>238.4</v>
      </c>
      <c r="H1418">
        <v>0</v>
      </c>
      <c r="I1418">
        <v>0</v>
      </c>
    </row>
    <row r="1419" spans="1:9" x14ac:dyDescent="0.25">
      <c r="A1419" t="s">
        <v>9</v>
      </c>
      <c r="B1419">
        <v>31146563</v>
      </c>
      <c r="C1419" t="s">
        <v>100</v>
      </c>
      <c r="D1419" t="s">
        <v>101</v>
      </c>
      <c r="E1419">
        <v>0</v>
      </c>
      <c r="F1419">
        <v>0</v>
      </c>
      <c r="G1419">
        <v>250.33</v>
      </c>
      <c r="H1419">
        <v>0</v>
      </c>
      <c r="I1419">
        <v>0</v>
      </c>
    </row>
    <row r="1420" spans="1:9" x14ac:dyDescent="0.25">
      <c r="A1420" t="s">
        <v>9</v>
      </c>
      <c r="B1420">
        <v>15851342</v>
      </c>
      <c r="C1420" t="s">
        <v>815</v>
      </c>
      <c r="D1420" t="s">
        <v>816</v>
      </c>
      <c r="E1420">
        <v>0</v>
      </c>
      <c r="F1420">
        <v>1</v>
      </c>
      <c r="G1420">
        <v>648</v>
      </c>
      <c r="H1420">
        <v>0</v>
      </c>
      <c r="I1420">
        <v>9072</v>
      </c>
    </row>
    <row r="1421" spans="1:9" x14ac:dyDescent="0.25">
      <c r="A1421" t="s">
        <v>9</v>
      </c>
      <c r="B1421">
        <v>27532485</v>
      </c>
      <c r="C1421" t="s">
        <v>211</v>
      </c>
      <c r="D1421" t="s">
        <v>241</v>
      </c>
      <c r="E1421">
        <v>4</v>
      </c>
      <c r="F1421">
        <v>14</v>
      </c>
      <c r="G1421">
        <v>177.71</v>
      </c>
      <c r="H1421">
        <v>6833.07</v>
      </c>
      <c r="I1421">
        <v>95663</v>
      </c>
    </row>
    <row r="1422" spans="1:9" x14ac:dyDescent="0.25">
      <c r="A1422" t="s">
        <v>9</v>
      </c>
      <c r="B1422">
        <v>41314210</v>
      </c>
      <c r="C1422" t="s">
        <v>715</v>
      </c>
      <c r="D1422" t="s">
        <v>11</v>
      </c>
      <c r="E1422">
        <v>0</v>
      </c>
      <c r="F1422">
        <v>0</v>
      </c>
      <c r="G1422">
        <v>439</v>
      </c>
      <c r="H1422">
        <v>0</v>
      </c>
      <c r="I1422">
        <v>0</v>
      </c>
    </row>
    <row r="1423" spans="1:9" x14ac:dyDescent="0.25">
      <c r="A1423" t="s">
        <v>9</v>
      </c>
      <c r="B1423">
        <v>7043591</v>
      </c>
      <c r="C1423" t="s">
        <v>817</v>
      </c>
      <c r="D1423" t="s">
        <v>818</v>
      </c>
      <c r="E1423">
        <v>5</v>
      </c>
      <c r="F1423">
        <v>5</v>
      </c>
      <c r="G1423">
        <v>372</v>
      </c>
      <c r="H1423">
        <v>0</v>
      </c>
      <c r="I1423">
        <v>5208</v>
      </c>
    </row>
    <row r="1424" spans="1:9" x14ac:dyDescent="0.25">
      <c r="A1424" t="s">
        <v>12</v>
      </c>
      <c r="B1424">
        <v>4811074</v>
      </c>
      <c r="C1424" t="s">
        <v>191</v>
      </c>
      <c r="D1424" t="s">
        <v>192</v>
      </c>
      <c r="E1424">
        <v>4</v>
      </c>
      <c r="F1424">
        <v>0</v>
      </c>
      <c r="G1424">
        <v>458.66</v>
      </c>
      <c r="H1424">
        <v>0</v>
      </c>
      <c r="I1424">
        <v>1832</v>
      </c>
    </row>
    <row r="1425" spans="1:9" x14ac:dyDescent="0.25">
      <c r="A1425" t="s">
        <v>9</v>
      </c>
      <c r="B1425">
        <v>41314212</v>
      </c>
      <c r="C1425" t="s">
        <v>596</v>
      </c>
      <c r="D1425" t="s">
        <v>11</v>
      </c>
      <c r="E1425">
        <v>0</v>
      </c>
      <c r="F1425">
        <v>0</v>
      </c>
      <c r="G1425">
        <v>809</v>
      </c>
      <c r="H1425">
        <v>0</v>
      </c>
      <c r="I1425">
        <v>0</v>
      </c>
    </row>
    <row r="1426" spans="1:9" x14ac:dyDescent="0.25">
      <c r="A1426" t="s">
        <v>9</v>
      </c>
      <c r="B1426">
        <v>33297183</v>
      </c>
      <c r="C1426" t="s">
        <v>819</v>
      </c>
      <c r="D1426" t="s">
        <v>18</v>
      </c>
      <c r="E1426">
        <v>0</v>
      </c>
      <c r="F1426">
        <v>0</v>
      </c>
      <c r="G1426">
        <v>949</v>
      </c>
      <c r="H1426">
        <v>0</v>
      </c>
      <c r="I1426">
        <v>0</v>
      </c>
    </row>
    <row r="1427" spans="1:9" x14ac:dyDescent="0.25">
      <c r="A1427" t="s">
        <v>12</v>
      </c>
      <c r="B1427">
        <v>37209643</v>
      </c>
      <c r="C1427" t="s">
        <v>10</v>
      </c>
      <c r="D1427" t="s">
        <v>20</v>
      </c>
      <c r="E1427">
        <v>0</v>
      </c>
      <c r="F1427">
        <v>0</v>
      </c>
      <c r="G1427">
        <v>1068</v>
      </c>
      <c r="H1427">
        <v>0</v>
      </c>
      <c r="I1427">
        <v>0</v>
      </c>
    </row>
    <row r="1428" spans="1:9" x14ac:dyDescent="0.25">
      <c r="A1428" t="s">
        <v>9</v>
      </c>
      <c r="B1428">
        <v>16662816</v>
      </c>
      <c r="C1428" t="s">
        <v>343</v>
      </c>
      <c r="D1428" t="s">
        <v>344</v>
      </c>
      <c r="E1428">
        <v>0</v>
      </c>
      <c r="F1428">
        <v>0</v>
      </c>
      <c r="G1428">
        <v>129</v>
      </c>
      <c r="H1428">
        <v>808.36</v>
      </c>
      <c r="I1428">
        <v>468</v>
      </c>
    </row>
    <row r="1429" spans="1:9" x14ac:dyDescent="0.25">
      <c r="A1429" t="s">
        <v>12</v>
      </c>
      <c r="B1429">
        <v>30120327</v>
      </c>
      <c r="C1429" t="s">
        <v>10</v>
      </c>
      <c r="D1429" t="s">
        <v>18</v>
      </c>
      <c r="E1429">
        <v>0</v>
      </c>
      <c r="F1429">
        <v>0</v>
      </c>
      <c r="G1429">
        <v>861</v>
      </c>
      <c r="H1429">
        <v>0</v>
      </c>
      <c r="I1429">
        <v>0</v>
      </c>
    </row>
    <row r="1430" spans="1:9" x14ac:dyDescent="0.25">
      <c r="A1430" t="s">
        <v>39</v>
      </c>
      <c r="B1430">
        <v>38450917</v>
      </c>
      <c r="C1430" t="s">
        <v>37</v>
      </c>
      <c r="D1430" t="s">
        <v>47</v>
      </c>
      <c r="E1430">
        <v>5</v>
      </c>
      <c r="F1430">
        <v>3</v>
      </c>
      <c r="G1430">
        <v>249</v>
      </c>
      <c r="H1430">
        <v>0</v>
      </c>
      <c r="I1430">
        <v>0</v>
      </c>
    </row>
    <row r="1431" spans="1:9" x14ac:dyDescent="0.25">
      <c r="A1431" t="s">
        <v>12</v>
      </c>
      <c r="B1431">
        <v>4109356</v>
      </c>
      <c r="C1431" t="s">
        <v>77</v>
      </c>
      <c r="D1431" t="s">
        <v>25</v>
      </c>
      <c r="E1431">
        <v>5</v>
      </c>
      <c r="F1431">
        <v>0</v>
      </c>
      <c r="G1431">
        <v>217</v>
      </c>
      <c r="H1431">
        <v>0</v>
      </c>
      <c r="I1431">
        <v>16275</v>
      </c>
    </row>
    <row r="1432" spans="1:9" x14ac:dyDescent="0.25">
      <c r="A1432" t="s">
        <v>9</v>
      </c>
      <c r="B1432">
        <v>33368116</v>
      </c>
      <c r="C1432" t="s">
        <v>662</v>
      </c>
      <c r="D1432" t="s">
        <v>20</v>
      </c>
      <c r="E1432">
        <v>0</v>
      </c>
      <c r="F1432">
        <v>0</v>
      </c>
      <c r="G1432">
        <v>619</v>
      </c>
      <c r="H1432">
        <v>0</v>
      </c>
      <c r="I1432">
        <v>0</v>
      </c>
    </row>
    <row r="1433" spans="1:9" x14ac:dyDescent="0.25">
      <c r="A1433" t="s">
        <v>12</v>
      </c>
      <c r="B1433">
        <v>17065753</v>
      </c>
      <c r="C1433" t="s">
        <v>226</v>
      </c>
      <c r="D1433" t="s">
        <v>410</v>
      </c>
      <c r="E1433">
        <v>0</v>
      </c>
      <c r="F1433">
        <v>2</v>
      </c>
      <c r="G1433">
        <v>495</v>
      </c>
      <c r="H1433">
        <v>0</v>
      </c>
      <c r="I1433">
        <v>0</v>
      </c>
    </row>
    <row r="1434" spans="1:9" x14ac:dyDescent="0.25">
      <c r="A1434" t="s">
        <v>9</v>
      </c>
      <c r="B1434">
        <v>31146519</v>
      </c>
      <c r="C1434" t="s">
        <v>100</v>
      </c>
      <c r="D1434" t="s">
        <v>101</v>
      </c>
      <c r="E1434">
        <v>0</v>
      </c>
      <c r="F1434">
        <v>0</v>
      </c>
      <c r="G1434">
        <v>401.83</v>
      </c>
      <c r="H1434">
        <v>0</v>
      </c>
      <c r="I1434">
        <v>0</v>
      </c>
    </row>
    <row r="1435" spans="1:9" x14ac:dyDescent="0.25">
      <c r="A1435" t="s">
        <v>12</v>
      </c>
      <c r="B1435">
        <v>31615211</v>
      </c>
      <c r="C1435" t="s">
        <v>303</v>
      </c>
      <c r="D1435" t="s">
        <v>678</v>
      </c>
      <c r="E1435">
        <v>0</v>
      </c>
      <c r="F1435">
        <v>0</v>
      </c>
      <c r="G1435">
        <v>505.56</v>
      </c>
      <c r="H1435">
        <v>0</v>
      </c>
      <c r="I1435">
        <v>0</v>
      </c>
    </row>
    <row r="1436" spans="1:9" x14ac:dyDescent="0.25">
      <c r="A1436" t="s">
        <v>12</v>
      </c>
      <c r="B1436">
        <v>39151864</v>
      </c>
      <c r="C1436" t="s">
        <v>69</v>
      </c>
      <c r="D1436" t="s">
        <v>78</v>
      </c>
      <c r="E1436">
        <v>0</v>
      </c>
      <c r="F1436">
        <v>0</v>
      </c>
      <c r="G1436">
        <v>802</v>
      </c>
      <c r="H1436">
        <v>0</v>
      </c>
      <c r="I1436">
        <v>0</v>
      </c>
    </row>
    <row r="1437" spans="1:9" x14ac:dyDescent="0.25">
      <c r="A1437" t="s">
        <v>9</v>
      </c>
      <c r="B1437">
        <v>33399296</v>
      </c>
      <c r="C1437" t="s">
        <v>820</v>
      </c>
      <c r="D1437" t="s">
        <v>20</v>
      </c>
      <c r="E1437">
        <v>0</v>
      </c>
      <c r="F1437">
        <v>0</v>
      </c>
      <c r="G1437">
        <v>399</v>
      </c>
      <c r="H1437">
        <v>0</v>
      </c>
      <c r="I1437">
        <v>0</v>
      </c>
    </row>
    <row r="1438" spans="1:9" x14ac:dyDescent="0.25">
      <c r="A1438" t="s">
        <v>9</v>
      </c>
      <c r="B1438">
        <v>34508930</v>
      </c>
      <c r="C1438" t="s">
        <v>10</v>
      </c>
      <c r="D1438" t="s">
        <v>20</v>
      </c>
      <c r="E1438">
        <v>0</v>
      </c>
      <c r="F1438">
        <v>0</v>
      </c>
      <c r="G1438">
        <v>522</v>
      </c>
      <c r="H1438">
        <v>0</v>
      </c>
      <c r="I1438">
        <v>0</v>
      </c>
    </row>
    <row r="1439" spans="1:9" x14ac:dyDescent="0.25">
      <c r="A1439" t="s">
        <v>12</v>
      </c>
      <c r="B1439">
        <v>39031951</v>
      </c>
      <c r="C1439" t="s">
        <v>10</v>
      </c>
      <c r="D1439" t="s">
        <v>18</v>
      </c>
      <c r="E1439">
        <v>0</v>
      </c>
      <c r="F1439">
        <v>0</v>
      </c>
      <c r="G1439">
        <v>1287</v>
      </c>
      <c r="H1439">
        <v>0</v>
      </c>
      <c r="I1439">
        <v>0</v>
      </c>
    </row>
    <row r="1440" spans="1:9" x14ac:dyDescent="0.25">
      <c r="A1440" t="s">
        <v>9</v>
      </c>
      <c r="B1440">
        <v>37154567</v>
      </c>
      <c r="C1440" t="s">
        <v>264</v>
      </c>
      <c r="D1440" t="s">
        <v>18</v>
      </c>
      <c r="E1440">
        <v>0</v>
      </c>
      <c r="F1440">
        <v>0</v>
      </c>
      <c r="G1440">
        <v>399</v>
      </c>
      <c r="H1440">
        <v>0</v>
      </c>
      <c r="I1440">
        <v>0</v>
      </c>
    </row>
    <row r="1441" spans="1:9" x14ac:dyDescent="0.25">
      <c r="A1441" t="s">
        <v>9</v>
      </c>
      <c r="B1441">
        <v>33368095</v>
      </c>
      <c r="C1441" t="s">
        <v>662</v>
      </c>
      <c r="D1441" t="s">
        <v>20</v>
      </c>
      <c r="E1441">
        <v>0</v>
      </c>
      <c r="F1441">
        <v>0</v>
      </c>
      <c r="G1441">
        <v>399</v>
      </c>
      <c r="H1441">
        <v>0</v>
      </c>
      <c r="I1441">
        <v>0</v>
      </c>
    </row>
    <row r="1442" spans="1:9" x14ac:dyDescent="0.25">
      <c r="A1442" t="s">
        <v>12</v>
      </c>
      <c r="B1442">
        <v>8422827</v>
      </c>
      <c r="C1442" t="s">
        <v>821</v>
      </c>
      <c r="D1442" t="s">
        <v>27</v>
      </c>
      <c r="E1442">
        <v>0</v>
      </c>
      <c r="F1442">
        <v>4</v>
      </c>
      <c r="G1442">
        <v>364.55</v>
      </c>
      <c r="H1442">
        <v>34.31</v>
      </c>
      <c r="I1442">
        <v>995</v>
      </c>
    </row>
    <row r="1443" spans="1:9" x14ac:dyDescent="0.25">
      <c r="A1443" t="s">
        <v>9</v>
      </c>
      <c r="B1443">
        <v>8034814</v>
      </c>
      <c r="C1443" t="s">
        <v>227</v>
      </c>
      <c r="D1443" t="s">
        <v>33</v>
      </c>
      <c r="E1443">
        <v>5</v>
      </c>
      <c r="F1443">
        <v>7</v>
      </c>
      <c r="G1443">
        <v>395.7</v>
      </c>
      <c r="H1443">
        <v>0</v>
      </c>
      <c r="I1443">
        <v>1922</v>
      </c>
    </row>
  </sheetData>
  <sortState ref="K2:M144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2021-09-25T23:12:46Z</dcterms:created>
  <dcterms:modified xsi:type="dcterms:W3CDTF">2021-09-26T06:47:22Z</dcterms:modified>
</cp:coreProperties>
</file>