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" i="1" l="1"/>
  <c r="L18" i="1"/>
  <c r="L28" i="1"/>
  <c r="L119" i="1"/>
  <c r="L134" i="1"/>
  <c r="L10" i="1"/>
  <c r="L138" i="1"/>
  <c r="L204" i="1"/>
  <c r="L203" i="1"/>
  <c r="L70" i="1"/>
  <c r="L23" i="1"/>
  <c r="L161" i="1"/>
  <c r="L82" i="1"/>
  <c r="L53" i="1"/>
  <c r="L38" i="1"/>
  <c r="L72" i="1"/>
  <c r="L62" i="1"/>
  <c r="L118" i="1"/>
  <c r="L146" i="1"/>
  <c r="L202" i="1"/>
  <c r="L150" i="1"/>
  <c r="L46" i="1"/>
  <c r="L201" i="1"/>
  <c r="L200" i="1"/>
  <c r="L97" i="1"/>
  <c r="L71" i="1"/>
  <c r="L27" i="1"/>
  <c r="L155" i="1"/>
  <c r="L132" i="1"/>
  <c r="L57" i="1"/>
  <c r="L59" i="1"/>
  <c r="L199" i="1"/>
  <c r="L36" i="1"/>
  <c r="L198" i="1"/>
  <c r="L197" i="1"/>
  <c r="L196" i="1"/>
  <c r="L145" i="1"/>
  <c r="L195" i="1"/>
  <c r="L194" i="1"/>
  <c r="L193" i="1"/>
  <c r="L113" i="1"/>
  <c r="L162" i="1"/>
  <c r="L129" i="1"/>
  <c r="L102" i="1"/>
  <c r="L45" i="1"/>
  <c r="L78" i="1"/>
  <c r="L192" i="1"/>
  <c r="L123" i="1"/>
  <c r="L191" i="1"/>
  <c r="L190" i="1"/>
  <c r="L75" i="1"/>
  <c r="L24" i="1"/>
  <c r="L40" i="1"/>
  <c r="L133" i="1"/>
  <c r="L117" i="1"/>
  <c r="L103" i="1"/>
  <c r="L126" i="1"/>
  <c r="L87" i="1"/>
  <c r="L108" i="1"/>
  <c r="L61" i="1"/>
  <c r="L121" i="1"/>
  <c r="L47" i="1"/>
  <c r="L90" i="1"/>
  <c r="L189" i="1"/>
  <c r="L188" i="1"/>
  <c r="L63" i="1"/>
  <c r="L143" i="1"/>
  <c r="L100" i="1"/>
  <c r="L131" i="1"/>
  <c r="L22" i="1"/>
  <c r="L73" i="1"/>
  <c r="L187" i="1"/>
  <c r="L106" i="1"/>
  <c r="L137" i="1"/>
  <c r="L109" i="1"/>
  <c r="L186" i="1"/>
  <c r="L83" i="1"/>
  <c r="L48" i="1"/>
  <c r="L116" i="1"/>
  <c r="L66" i="1"/>
  <c r="L111" i="1"/>
  <c r="L160" i="1"/>
  <c r="L142" i="1"/>
  <c r="L42" i="1"/>
  <c r="L158" i="1"/>
  <c r="L185" i="1"/>
  <c r="L98" i="1"/>
  <c r="L15" i="1"/>
  <c r="L80" i="1"/>
  <c r="L30" i="1"/>
  <c r="L76" i="1"/>
  <c r="L68" i="1"/>
  <c r="L84" i="1"/>
  <c r="L141" i="1"/>
  <c r="L184" i="1"/>
  <c r="L6" i="1"/>
  <c r="L17" i="1"/>
  <c r="L151" i="1"/>
  <c r="L104" i="1"/>
  <c r="L183" i="1"/>
  <c r="L19" i="1"/>
  <c r="L130" i="1"/>
  <c r="L128" i="1"/>
  <c r="L148" i="1"/>
  <c r="L182" i="1"/>
  <c r="L181" i="1"/>
  <c r="L157" i="1"/>
  <c r="L152" i="1"/>
  <c r="L34" i="1"/>
  <c r="L8" i="1"/>
  <c r="L43" i="1"/>
  <c r="L105" i="1"/>
  <c r="L156" i="1"/>
  <c r="L5" i="1"/>
  <c r="L9" i="1"/>
  <c r="L110" i="1"/>
  <c r="L99" i="1"/>
  <c r="L147" i="1"/>
  <c r="L180" i="1"/>
  <c r="L35" i="1"/>
  <c r="L140" i="1"/>
  <c r="L85" i="1"/>
  <c r="L149" i="1"/>
  <c r="L92" i="1"/>
  <c r="L49" i="1"/>
  <c r="L14" i="1"/>
  <c r="L81" i="1"/>
  <c r="L32" i="1"/>
  <c r="L124" i="1"/>
  <c r="L179" i="1"/>
  <c r="L79" i="1"/>
  <c r="L54" i="1"/>
  <c r="L178" i="1"/>
  <c r="L51" i="1"/>
  <c r="L107" i="1"/>
  <c r="L91" i="1"/>
  <c r="L41" i="1"/>
  <c r="L4" i="1"/>
  <c r="L139" i="1"/>
  <c r="L20" i="1"/>
  <c r="L125" i="1"/>
  <c r="L177" i="1"/>
  <c r="L176" i="1"/>
  <c r="L127" i="1"/>
  <c r="L11" i="1"/>
  <c r="L55" i="1"/>
  <c r="L16" i="1"/>
  <c r="L52" i="1"/>
  <c r="L122" i="1"/>
  <c r="L93" i="1"/>
  <c r="L58" i="1"/>
  <c r="L114" i="1"/>
  <c r="L2" i="1"/>
  <c r="L175" i="1"/>
  <c r="L144" i="1"/>
  <c r="L65" i="1"/>
  <c r="L29" i="1"/>
  <c r="L135" i="1"/>
  <c r="L69" i="1"/>
  <c r="L26" i="1"/>
  <c r="L56" i="1"/>
  <c r="L31" i="1"/>
  <c r="L67" i="1"/>
  <c r="L60" i="1"/>
  <c r="L77" i="1"/>
  <c r="L153" i="1"/>
  <c r="L88" i="1"/>
  <c r="L174" i="1"/>
  <c r="L173" i="1"/>
  <c r="L39" i="1"/>
  <c r="L172" i="1"/>
  <c r="L12" i="1"/>
  <c r="L115" i="1"/>
  <c r="L94" i="1"/>
  <c r="L171" i="1"/>
  <c r="L165" i="1"/>
  <c r="L112" i="1"/>
  <c r="L25" i="1"/>
  <c r="L170" i="1"/>
  <c r="L136" i="1"/>
  <c r="L169" i="1"/>
  <c r="L89" i="1"/>
  <c r="L21" i="1"/>
  <c r="L163" i="1"/>
  <c r="L168" i="1"/>
  <c r="L7" i="1"/>
  <c r="L101" i="1"/>
  <c r="L96" i="1"/>
  <c r="L13" i="1"/>
  <c r="L86" i="1"/>
  <c r="L159" i="1"/>
  <c r="L167" i="1"/>
  <c r="L37" i="1"/>
  <c r="L64" i="1"/>
  <c r="L166" i="1"/>
  <c r="L154" i="1"/>
  <c r="L120" i="1"/>
  <c r="L33" i="1"/>
  <c r="L74" i="1"/>
  <c r="L95" i="1"/>
  <c r="L50" i="1"/>
  <c r="M50" i="1" s="1"/>
  <c r="L44" i="1"/>
  <c r="L164" i="1"/>
  <c r="M120" i="1" l="1"/>
  <c r="M95" i="1"/>
  <c r="M96" i="1"/>
  <c r="M165" i="1"/>
  <c r="M26" i="1"/>
  <c r="M114" i="1"/>
  <c r="M127" i="1"/>
  <c r="M91" i="1"/>
  <c r="M32" i="1"/>
  <c r="M35" i="1"/>
  <c r="M105" i="1"/>
  <c r="M148" i="1"/>
  <c r="M6" i="1"/>
  <c r="M15" i="1"/>
  <c r="M66" i="1"/>
  <c r="M187" i="1"/>
  <c r="M189" i="1"/>
  <c r="M103" i="1"/>
  <c r="M123" i="1"/>
  <c r="M193" i="1"/>
  <c r="M199" i="1"/>
  <c r="M155" i="1"/>
  <c r="M200" i="1"/>
  <c r="M202" i="1"/>
  <c r="M72" i="1"/>
  <c r="M161" i="1"/>
  <c r="M204" i="1"/>
  <c r="M119" i="1"/>
  <c r="M37" i="1"/>
  <c r="M167" i="1"/>
  <c r="M136" i="1"/>
  <c r="M174" i="1"/>
  <c r="M196" i="1"/>
  <c r="M74" i="1"/>
  <c r="M159" i="1"/>
  <c r="M154" i="1"/>
  <c r="M163" i="1"/>
  <c r="M12" i="1"/>
  <c r="M166" i="1"/>
  <c r="M101" i="1"/>
  <c r="M44" i="1"/>
  <c r="M33" i="1"/>
  <c r="M64" i="1"/>
  <c r="M86" i="1"/>
  <c r="M7" i="1"/>
  <c r="M89" i="1"/>
  <c r="M25" i="1"/>
  <c r="M94" i="1"/>
  <c r="M39" i="1"/>
  <c r="M31" i="1"/>
  <c r="M175" i="1"/>
  <c r="M55" i="1"/>
  <c r="M4" i="1"/>
  <c r="M179" i="1"/>
  <c r="M85" i="1"/>
  <c r="M5" i="1"/>
  <c r="M181" i="1"/>
  <c r="M151" i="1"/>
  <c r="M30" i="1"/>
  <c r="M160" i="1"/>
  <c r="M137" i="1"/>
  <c r="M63" i="1"/>
  <c r="M87" i="1"/>
  <c r="M190" i="1"/>
  <c r="M162" i="1"/>
  <c r="M198" i="1"/>
  <c r="M71" i="1"/>
  <c r="M118" i="1"/>
  <c r="M70" i="1"/>
  <c r="M18" i="1"/>
  <c r="M13" i="1"/>
  <c r="M168" i="1"/>
  <c r="M67" i="1"/>
  <c r="M93" i="1"/>
  <c r="M139" i="1"/>
  <c r="M51" i="1"/>
  <c r="M79" i="1"/>
  <c r="M14" i="1"/>
  <c r="M149" i="1"/>
  <c r="M147" i="1"/>
  <c r="M9" i="1"/>
  <c r="M8" i="1"/>
  <c r="M157" i="1"/>
  <c r="M130" i="1"/>
  <c r="M104" i="1"/>
  <c r="M141" i="1"/>
  <c r="M76" i="1"/>
  <c r="M185" i="1"/>
  <c r="M142" i="1"/>
  <c r="M48" i="1"/>
  <c r="M109" i="1"/>
  <c r="M22" i="1"/>
  <c r="M143" i="1"/>
  <c r="M47" i="1"/>
  <c r="M108" i="1"/>
  <c r="M133" i="1"/>
  <c r="M75" i="1"/>
  <c r="M78" i="1"/>
  <c r="M129" i="1"/>
  <c r="M195" i="1"/>
  <c r="M197" i="1"/>
  <c r="M57" i="1"/>
  <c r="M27" i="1"/>
  <c r="M46" i="1"/>
  <c r="M146" i="1"/>
  <c r="M53" i="1"/>
  <c r="M23" i="1"/>
  <c r="M10" i="1"/>
  <c r="M28" i="1"/>
  <c r="M153" i="1"/>
  <c r="M144" i="1"/>
  <c r="M177" i="1"/>
  <c r="M77" i="1"/>
  <c r="M29" i="1"/>
  <c r="M125" i="1"/>
  <c r="M49" i="1"/>
  <c r="M99" i="1"/>
  <c r="M34" i="1"/>
  <c r="M19" i="1"/>
  <c r="M84" i="1"/>
  <c r="M158" i="1"/>
  <c r="M83" i="1"/>
  <c r="M131" i="1"/>
  <c r="M121" i="1"/>
  <c r="M40" i="1"/>
  <c r="M45" i="1"/>
  <c r="M145" i="1"/>
  <c r="M132" i="1"/>
  <c r="M150" i="1"/>
  <c r="M82" i="1"/>
  <c r="M134" i="1"/>
  <c r="M164" i="1"/>
  <c r="M21" i="1"/>
  <c r="M169" i="1"/>
  <c r="M170" i="1"/>
  <c r="M112" i="1"/>
  <c r="M171" i="1"/>
  <c r="M115" i="1"/>
  <c r="M172" i="1"/>
  <c r="M135" i="1"/>
  <c r="M16" i="1"/>
  <c r="M122" i="1"/>
  <c r="M178" i="1"/>
  <c r="M88" i="1"/>
  <c r="M69" i="1"/>
  <c r="M58" i="1"/>
  <c r="M176" i="1"/>
  <c r="M107" i="1"/>
  <c r="M81" i="1"/>
  <c r="M180" i="1"/>
  <c r="M43" i="1"/>
  <c r="M128" i="1"/>
  <c r="M184" i="1"/>
  <c r="M98" i="1"/>
  <c r="M116" i="1"/>
  <c r="M73" i="1"/>
  <c r="M90" i="1"/>
  <c r="M117" i="1"/>
  <c r="M192" i="1"/>
  <c r="M194" i="1"/>
  <c r="M59" i="1"/>
  <c r="M201" i="1"/>
  <c r="M38" i="1"/>
  <c r="M138" i="1"/>
  <c r="M173" i="1"/>
  <c r="M60" i="1"/>
  <c r="M56" i="1"/>
  <c r="M65" i="1"/>
  <c r="M2" i="1"/>
  <c r="M52" i="1"/>
  <c r="M11" i="1"/>
  <c r="M20" i="1"/>
  <c r="M41" i="1"/>
  <c r="M54" i="1"/>
  <c r="M124" i="1"/>
  <c r="M92" i="1"/>
  <c r="M140" i="1"/>
  <c r="M110" i="1"/>
  <c r="M156" i="1"/>
  <c r="M152" i="1"/>
  <c r="M182" i="1"/>
  <c r="M183" i="1"/>
  <c r="M17" i="1"/>
  <c r="M68" i="1"/>
  <c r="M80" i="1"/>
  <c r="M42" i="1"/>
  <c r="M111" i="1"/>
  <c r="M186" i="1"/>
  <c r="M106" i="1"/>
  <c r="M100" i="1"/>
  <c r="M188" i="1"/>
  <c r="M61" i="1"/>
  <c r="M126" i="1"/>
  <c r="M24" i="1"/>
  <c r="M191" i="1"/>
  <c r="M102" i="1"/>
  <c r="M113" i="1"/>
  <c r="M36" i="1"/>
  <c r="M97" i="1"/>
  <c r="M62" i="1"/>
  <c r="M203" i="1"/>
  <c r="M3" i="1"/>
</calcChain>
</file>

<file path=xl/sharedStrings.xml><?xml version="1.0" encoding="utf-8"?>
<sst xmlns="http://schemas.openxmlformats.org/spreadsheetml/2006/main" count="2545" uniqueCount="469">
  <si>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</si>
  <si>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</si>
  <si>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</si>
  <si>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</si>
  <si>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</si>
  <si>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</si>
  <si>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</si>
  <si>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</si>
  <si>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</si>
  <si>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Пятновыводитель</t>
  </si>
  <si>
    <t>ИП Адаменко Виктория Юрьевна</t>
  </si>
  <si>
    <t>Dr Beckmann</t>
  </si>
  <si>
    <t>МТПК ООО</t>
  </si>
  <si>
    <t>УШАСТЫЙ НЯНЬ</t>
  </si>
  <si>
    <t>ИП Ростовцева Марина Сергеевна</t>
  </si>
  <si>
    <t>HEITMANN</t>
  </si>
  <si>
    <t>ООО "ТРИ-ЭС"</t>
  </si>
  <si>
    <t>Пятновыводитель Wide Haiter Ex Power кислородный</t>
  </si>
  <si>
    <t>ООО "БАРИКАСТОРГ"</t>
  </si>
  <si>
    <t>Beibika</t>
  </si>
  <si>
    <t>-</t>
  </si>
  <si>
    <t>Vanish</t>
  </si>
  <si>
    <t>ООО "Е-КОМ ТРЕЙД"</t>
  </si>
  <si>
    <t>UDALIX</t>
  </si>
  <si>
    <t>ИП Лазарева Елена Олеговна</t>
  </si>
  <si>
    <t>ТАЙФУН</t>
  </si>
  <si>
    <t>ООО "АЛЬТЭРОС"</t>
  </si>
  <si>
    <t>Большая стирка</t>
  </si>
  <si>
    <t>АО "СТУПИНСКИЙ ХИМИЧЕСКИЙ ЗАВОД"</t>
  </si>
  <si>
    <t>Ludwik.</t>
  </si>
  <si>
    <t>ИП Гныдка Ярослав Романович</t>
  </si>
  <si>
    <t>АНТИПЯТИН</t>
  </si>
  <si>
    <t>ООО "СИМАВОСТОК"</t>
  </si>
  <si>
    <t>ИП Агарев Дмитрий Геннадьевич</t>
  </si>
  <si>
    <t>Ника</t>
  </si>
  <si>
    <t>ООО "ЭВЕРЕСТ"</t>
  </si>
  <si>
    <t>Пятновыводитель отбеливатель для тканей</t>
  </si>
  <si>
    <t>ИП Ефремов Евгений Дмитриевич</t>
  </si>
  <si>
    <t>Dr.Beckmann</t>
  </si>
  <si>
    <t>Lorems</t>
  </si>
  <si>
    <t>ООО "ГЛОБАЛ ПЛЮС"</t>
  </si>
  <si>
    <t>Пятновыводитель Vanish Oxi Action Интеллект Plus</t>
  </si>
  <si>
    <t>Н.Ю.</t>
  </si>
  <si>
    <t>ИП Юденкова Наталья Евгеньевна</t>
  </si>
  <si>
    <t>Магос</t>
  </si>
  <si>
    <t>ООО "РВН-ГРУПП"</t>
  </si>
  <si>
    <t>Пятновыводитель Ушастый нянь для детского белья</t>
  </si>
  <si>
    <t>Пятновыводитель бос ТМ Аист</t>
  </si>
  <si>
    <t>ВАНИШ</t>
  </si>
  <si>
    <t>ИП Терентьева Дарья Сергеевна</t>
  </si>
  <si>
    <t>GL-laboratoria</t>
  </si>
  <si>
    <t>ИП Гончаренко Николай Александрович</t>
  </si>
  <si>
    <t>Favor Style</t>
  </si>
  <si>
    <t>ИП Астахова Ольга Валентиновна</t>
  </si>
  <si>
    <t>SUPRIM</t>
  </si>
  <si>
    <t>ООО "АРКАДА"</t>
  </si>
  <si>
    <t>ООО "АЛЬТЭРОС - Р"</t>
  </si>
  <si>
    <t>ACE</t>
  </si>
  <si>
    <t>ИП Соболев Рустам Николаевич</t>
  </si>
  <si>
    <t>БОС</t>
  </si>
  <si>
    <t>ООО "ЗАПУСК"</t>
  </si>
  <si>
    <t>ORGANIC PEOPLE</t>
  </si>
  <si>
    <t>ООО "ОРГАНИК-К"</t>
  </si>
  <si>
    <t>ИП Андрианов Даниил Дмитриевич</t>
  </si>
  <si>
    <t>GRASS</t>
  </si>
  <si>
    <t>ИП Малышев Евгений Александрович</t>
  </si>
  <si>
    <t>SHADVN</t>
  </si>
  <si>
    <t>ИП Шадринцева Наталья Сергеевна</t>
  </si>
  <si>
    <t>HighGenic</t>
  </si>
  <si>
    <t>ООО "ДИГИДОН"</t>
  </si>
  <si>
    <t>Reflect</t>
  </si>
  <si>
    <t>ООО "АС АМАТЕК"</t>
  </si>
  <si>
    <t>Ника Геникс</t>
  </si>
  <si>
    <t>ООО "ЭКСПЕРТЫ ЧИСТОТЫ"</t>
  </si>
  <si>
    <t>Molecola</t>
  </si>
  <si>
    <t>ООО "АВЕСТА БИО"</t>
  </si>
  <si>
    <t>SYNERGETIC</t>
  </si>
  <si>
    <t>ООО "КИМС"</t>
  </si>
  <si>
    <t>FeedBack</t>
  </si>
  <si>
    <t>ООО "ДЕТСКИЕ ПРОДУКТЫ"</t>
  </si>
  <si>
    <t>Пятновыводитель Vanish Oxi Action для белого и</t>
  </si>
  <si>
    <t>SANO</t>
  </si>
  <si>
    <t>ООО "МЕГАБЭСТФУД"</t>
  </si>
  <si>
    <t>ИП Панков Иван Сергеевич</t>
  </si>
  <si>
    <t>HG</t>
  </si>
  <si>
    <t>ООО "ЕСО-МАРКЕТ"</t>
  </si>
  <si>
    <t>SANADA SEIKO</t>
  </si>
  <si>
    <t>Glutoclean</t>
  </si>
  <si>
    <t>ИП Терехов Сергей Владимирович</t>
  </si>
  <si>
    <t>HighGenic Premium</t>
  </si>
  <si>
    <t>ООО "АНЛОРИ"</t>
  </si>
  <si>
    <t>Пятновыводитель Dr.Beckmann Экспресс ручка 9 мл</t>
  </si>
  <si>
    <t>Пятновыводитель для ковров мебели ТМ Большая</t>
  </si>
  <si>
    <t>Пятновыводитель для тканей Окси Экшн</t>
  </si>
  <si>
    <t>ТАЙДИ-ЦЕНТР ООО</t>
  </si>
  <si>
    <t>Ж/пятновыводитель Интеллект Розовый россия 2л</t>
  </si>
  <si>
    <t>Пятновыводитель Vanish Gold Oxi Action гель для</t>
  </si>
  <si>
    <t>Ludwik</t>
  </si>
  <si>
    <t>ООО "ЭКОГАРАНТ"</t>
  </si>
  <si>
    <t>CLEAN BOX</t>
  </si>
  <si>
    <t>ООО "ДИАЛОГИСТИК"</t>
  </si>
  <si>
    <t>Effect</t>
  </si>
  <si>
    <t>Дом</t>
  </si>
  <si>
    <t>ООО "ЭЛАСГО"</t>
  </si>
  <si>
    <t>Aromika</t>
  </si>
  <si>
    <t>ООО "ПЛАНЕТА АРОМИКА"</t>
  </si>
  <si>
    <t>COTICO</t>
  </si>
  <si>
    <t>ИП Хуснетдинов Ислам Ринадович</t>
  </si>
  <si>
    <t>ECO-Way</t>
  </si>
  <si>
    <t>ООО НПО "РУСИННОВАЦИИ"</t>
  </si>
  <si>
    <t>LION</t>
  </si>
  <si>
    <t>ООО "ВЕНТЕС"</t>
  </si>
  <si>
    <t>Selena!</t>
  </si>
  <si>
    <t>ИП Новиков Максим Игоревич</t>
  </si>
  <si>
    <t>Пятновыводитель Большая стирка с активным</t>
  </si>
  <si>
    <t>ЗОЛУШКА</t>
  </si>
  <si>
    <t>ИП Бузлаева Людмила Ивановна</t>
  </si>
  <si>
    <t>Пятновыводитель Sanada Seiko Экспресс 10 мл</t>
  </si>
  <si>
    <t>Пятновыводитель для тканей жидкий Окси Экшн</t>
  </si>
  <si>
    <t>ООО "ТОРГОВЫЙ ДОМ БММ"</t>
  </si>
  <si>
    <t>Пятновыводитель белый ТМ (ЭЙС)</t>
  </si>
  <si>
    <t>CLEAN HOME</t>
  </si>
  <si>
    <t>Selena (бытовая химия)</t>
  </si>
  <si>
    <t>Dr.Norvin</t>
  </si>
  <si>
    <t>ИП Астафьев Игорь Олегович</t>
  </si>
  <si>
    <t>Пятновыводитель Reflect Oxi Экспресс спрей 275 мл</t>
  </si>
  <si>
    <t>LOTTA</t>
  </si>
  <si>
    <t>BL (Биэль)</t>
  </si>
  <si>
    <t>ООО "ЦЕНТР ГАЛОТЕРАПИИ ТЕРРИТОРИЯ ЗДОРОВЬЯ"</t>
  </si>
  <si>
    <t>Pro-Brite</t>
  </si>
  <si>
    <t>ООО "НОВАДРИМ"</t>
  </si>
  <si>
    <t>ИП Долженков Матвей Михайлович</t>
  </si>
  <si>
    <t>Пятновыводитель и отбеливатель для тканей</t>
  </si>
  <si>
    <t>ООО "СМП-СКЛАД"</t>
  </si>
  <si>
    <t>Сэльвин Про</t>
  </si>
  <si>
    <t>ИП Маслова Лидия Александровна</t>
  </si>
  <si>
    <t>Пятновыводитель Dr.Beckmann Профессиональная</t>
  </si>
  <si>
    <t>Wirek</t>
  </si>
  <si>
    <t>АИ ООО</t>
  </si>
  <si>
    <t>Пятновыводитель Интеллект россия 2л</t>
  </si>
  <si>
    <t>ООО "СИМПЛИПРО"</t>
  </si>
  <si>
    <t>ООО "ПЛАСТТРЕЙД"</t>
  </si>
  <si>
    <t>SatupAl House</t>
  </si>
  <si>
    <t>ИП Давлетов Наиль Илфакович</t>
  </si>
  <si>
    <t>Eva Soul</t>
  </si>
  <si>
    <t>ИП Каримов Тимур Ринатович</t>
  </si>
  <si>
    <t>ИП Рафиев Моисей Альбертович</t>
  </si>
  <si>
    <t>BabySpeci</t>
  </si>
  <si>
    <t>a&amp;n&amp;a aQualine</t>
  </si>
  <si>
    <t>ИП Слепухов Сергей Владимирович</t>
  </si>
  <si>
    <t>Etamine du lys</t>
  </si>
  <si>
    <t>ООО "ВИМ НАТУРЭ"</t>
  </si>
  <si>
    <t>LION Thailand</t>
  </si>
  <si>
    <t>ООО "ОСАКА"</t>
  </si>
  <si>
    <t>ЛЕККЕР</t>
  </si>
  <si>
    <t>ООО "ЧЕСС ТУ ГОУ"</t>
  </si>
  <si>
    <t>Lucky Bee</t>
  </si>
  <si>
    <t>Пятновыводитель отбеливатель Кристальная белизна</t>
  </si>
  <si>
    <t>Эксперт пятновыводитель Жиры и соусы Доктор Бэкман</t>
  </si>
  <si>
    <t>Пятновыводитель-отбеливатель Vanish Oxi Action</t>
  </si>
  <si>
    <t>Пятновыводитель и отбеливатель для тканей жидкий</t>
  </si>
  <si>
    <t>ИП Джамгарян Армен Тигранович</t>
  </si>
  <si>
    <t>Пятновыводитель (Окси Экшн Пет Клин Эксперт) для</t>
  </si>
  <si>
    <t>Пятновыводитель Attitude универсальный спрей 475</t>
  </si>
  <si>
    <t>Бархат</t>
  </si>
  <si>
    <t>ИП Суворинова Анастасия Михайловна</t>
  </si>
  <si>
    <t>Пятновыводитель Антипятин усилитель стирки с</t>
  </si>
  <si>
    <t>Tuba by Emsal</t>
  </si>
  <si>
    <t>ООО "ТД ГРАСС"</t>
  </si>
  <si>
    <t>Пятновыводитель и отбеливатель для ткани Окси</t>
  </si>
  <si>
    <t>Пятновыводитель Ace Oxi Magic White для белого</t>
  </si>
  <si>
    <t>Пятновыводитель Vanish Gold Oxi Action</t>
  </si>
  <si>
    <t>Chirton</t>
  </si>
  <si>
    <t>ИП Куксумова Анастасия Геннадьевна</t>
  </si>
  <si>
    <t>Пятновыводитель для детского белья ТМ Ушастый нянь</t>
  </si>
  <si>
    <t>Белёк</t>
  </si>
  <si>
    <t>ИП Ким Екатерина Александровна</t>
  </si>
  <si>
    <t>LovelyHome</t>
  </si>
  <si>
    <t>ИП Харыбин Михаил Александрович</t>
  </si>
  <si>
    <t>ООО "МКТРЕЙД"</t>
  </si>
  <si>
    <t>Пятновыводитель отбеливатель для ткани (Окси</t>
  </si>
  <si>
    <t>Авоська</t>
  </si>
  <si>
    <t>ИП Каледина Анастасия Николаевна</t>
  </si>
  <si>
    <t>Mister DEZ</t>
  </si>
  <si>
    <t>ООО "ВЕЛЕС"</t>
  </si>
  <si>
    <t>Пятновыводитель Окси магик</t>
  </si>
  <si>
    <t>ИП Агишев Сергей Тагирович</t>
  </si>
  <si>
    <t>TOP TEST</t>
  </si>
  <si>
    <t>ИП Кибирев Александр Владимирович</t>
  </si>
  <si>
    <t>ASTONISH</t>
  </si>
  <si>
    <t>ИП Кузнецов Александр Николаевич</t>
  </si>
  <si>
    <t>Clovin</t>
  </si>
  <si>
    <t>ИП Мигура Андрей Семенович</t>
  </si>
  <si>
    <t>ИП Веревкин Денис Геннадьевич</t>
  </si>
  <si>
    <t>Невская Косметика</t>
  </si>
  <si>
    <t>Общество с ограниченной ответственностью "АЗАРИЯ"</t>
  </si>
  <si>
    <t>Пятновыводитель-отбеливатель Vanish Gold Oxi</t>
  </si>
  <si>
    <t>Tokhye</t>
  </si>
  <si>
    <t>ИП Семериков Данил Олегович</t>
  </si>
  <si>
    <t>Bagi</t>
  </si>
  <si>
    <t>ООО "СИ ДЖИ ИМПОРТ И ЛОГИСТИКА"</t>
  </si>
  <si>
    <t>ERA111</t>
  </si>
  <si>
    <t>ИП Бережных Максим Витальевич</t>
  </si>
  <si>
    <t>White Hands</t>
  </si>
  <si>
    <t>БЭРИНГ ПЛЮС ООО</t>
  </si>
  <si>
    <t>ИП Кожухов Александр Алексеевич</t>
  </si>
  <si>
    <t>Пятновыводитель-соль Dr.Beckmann против застарелых</t>
  </si>
  <si>
    <t>Forest clean</t>
  </si>
  <si>
    <t>ИП Сандаков Олег Николаевич</t>
  </si>
  <si>
    <t>ООО "АТАВА"</t>
  </si>
  <si>
    <t>Саглык</t>
  </si>
  <si>
    <t>ИП Кадеев Рамиль Камильевич</t>
  </si>
  <si>
    <t>Пятновыводитель Dr.Beckmann Fleckenteufel Эксперт</t>
  </si>
  <si>
    <t>KAO</t>
  </si>
  <si>
    <t>ООО "МК"</t>
  </si>
  <si>
    <t>Пятновыводитель отбеливатель для тканей жидкий</t>
  </si>
  <si>
    <t>FUNS</t>
  </si>
  <si>
    <t>ООО "ЭКО-ПРОМ"</t>
  </si>
  <si>
    <t>Чистаун</t>
  </si>
  <si>
    <t>ООО "НАТУРАЛЬНЫЙ ЭЛЕМЕНТ"</t>
  </si>
  <si>
    <t>AISEN</t>
  </si>
  <si>
    <t>Махаев Дмитрий Николаевич ИП</t>
  </si>
  <si>
    <t>Vanish Oxi Action</t>
  </si>
  <si>
    <t>ИП Устинов Михаил Александрович</t>
  </si>
  <si>
    <t>Пятновыводитель для тканей порошкообразный (Окси</t>
  </si>
  <si>
    <t>Пятновыводитель для тканей жидкий Окси Экшен</t>
  </si>
  <si>
    <t>Сэльвин-Про</t>
  </si>
  <si>
    <t>ООО "ТРЕНД"</t>
  </si>
  <si>
    <t>Пятновыводитель Dr.Beckmann Pre Wash с щеткой</t>
  </si>
  <si>
    <t>Пятновыводитель Meine Liebe Premium для всех видов</t>
  </si>
  <si>
    <t>NS FaFa</t>
  </si>
  <si>
    <t>ООО "ДВ ДОМ"</t>
  </si>
  <si>
    <t>ООО "АЛЬМИН ПРОВИЖН СЕРВИС"</t>
  </si>
  <si>
    <t>Rilly kids</t>
  </si>
  <si>
    <t>ИП Псянчин Руслан Альбертович</t>
  </si>
  <si>
    <t>ООО "ТД ПРОВИАНТ"</t>
  </si>
  <si>
    <t>Пятновыводитель и отбеливатель для тканей Окси</t>
  </si>
  <si>
    <t>SARMA</t>
  </si>
  <si>
    <t>ООО "АГОРА ЭНЕРДЖИ"</t>
  </si>
  <si>
    <t>ИП Полякова Маргарита Лябибовна</t>
  </si>
  <si>
    <t>Пятновыводитель для ковров и обивки мебели Голд</t>
  </si>
  <si>
    <t>SOUL HOME</t>
  </si>
  <si>
    <t>ИП Корниенков Денис Александрович</t>
  </si>
  <si>
    <t>NORVIN</t>
  </si>
  <si>
    <t>ИП Вдовец Константин Давидович</t>
  </si>
  <si>
    <t>СИМА-ЛЕНД</t>
  </si>
  <si>
    <t>B&amp;B</t>
  </si>
  <si>
    <t>ООО "ФЛОГИСТОН-МЕД"</t>
  </si>
  <si>
    <t>КОСМЭТИКС ООО</t>
  </si>
  <si>
    <t>Пятновыводитель для тканей порошкообразный Окси</t>
  </si>
  <si>
    <t>Пятновыводитель Attack Wide Haiter Ex Power Foam</t>
  </si>
  <si>
    <t>Пятновыводитель Доктор Фреш</t>
  </si>
  <si>
    <t>Пятновыводитель ТМ Aсе (Ас)</t>
  </si>
  <si>
    <t>Пятновыводитель АНТИПЯТИН Акт.кислород</t>
  </si>
  <si>
    <t>Mitsuei</t>
  </si>
  <si>
    <t>ЗАО "АИСТ"</t>
  </si>
  <si>
    <t>Art decor Regina origins</t>
  </si>
  <si>
    <t>ООО "МУЛЬТО БРЕНД"</t>
  </si>
  <si>
    <t>Help</t>
  </si>
  <si>
    <t>Kaneyo</t>
  </si>
  <si>
    <t>ИП Платонова Анна Вячеславовна</t>
  </si>
  <si>
    <t>MEINE LIEBE</t>
  </si>
  <si>
    <t>Пятновыводитель для белого белья 200 г</t>
  </si>
  <si>
    <t>ИП Аветисян Наира Самвеловна</t>
  </si>
  <si>
    <t>PATERRA</t>
  </si>
  <si>
    <t>G&amp;C LINKS SKY</t>
  </si>
  <si>
    <t>ИП Корп Оксана Сергеевна</t>
  </si>
  <si>
    <t>Ж/пятновыводитель Д/тканей россия 1л</t>
  </si>
  <si>
    <t>Nagara</t>
  </si>
  <si>
    <t>Пятновыводитель усилитель стирки Пятноль ТМ</t>
  </si>
  <si>
    <t>Пятновыводитель АНТИПЯТИН спрей от</t>
  </si>
  <si>
    <t>Пятновыводитель для тканей (Окси Экшен) ТМ (Ваниш)</t>
  </si>
  <si>
    <t>ООО "МЕРГО"</t>
  </si>
  <si>
    <t>ИП Касаткина Надежда Григорьевна</t>
  </si>
  <si>
    <t>Salton CleanTech</t>
  </si>
  <si>
    <t>ООО "ЮНИБРЕНД"</t>
  </si>
  <si>
    <t>ООО "ВОСТОЧНЫЙ ПОЛЮС"</t>
  </si>
  <si>
    <t>SNOWTER.</t>
  </si>
  <si>
    <t>Пятновыводитель-отбеливатель Frau Schmidt Формула</t>
  </si>
  <si>
    <t>Hagerty</t>
  </si>
  <si>
    <t>Каракс ООО</t>
  </si>
  <si>
    <t>Милин Дом</t>
  </si>
  <si>
    <t>ООО "НАТУР-КОСМЕТИКА"</t>
  </si>
  <si>
    <t>АИСТ</t>
  </si>
  <si>
    <t>ООО "НЕКСТ"</t>
  </si>
  <si>
    <t>Свежинка</t>
  </si>
  <si>
    <t>ИП Мандрыгина Татьяна Александровна</t>
  </si>
  <si>
    <t>Euduco KBC Group</t>
  </si>
  <si>
    <t>ООО "ТИРОЛЬ"</t>
  </si>
  <si>
    <t>ТЕПЛОН</t>
  </si>
  <si>
    <t>ИП Сидорова Алла Андреевна</t>
  </si>
  <si>
    <t>HygienFresh</t>
  </si>
  <si>
    <t>ИП Мальцев Андрей Евгеньевич</t>
  </si>
  <si>
    <t>BIOSOAP</t>
  </si>
  <si>
    <t>ИП Качало Глеб Викторович</t>
  </si>
  <si>
    <t>АИСТЕНОК</t>
  </si>
  <si>
    <t>Plaster</t>
  </si>
  <si>
    <t>ИП Дубикова Лия Минуровна</t>
  </si>
  <si>
    <t>ООО "АЛИДИ-ЦЕНТР"</t>
  </si>
  <si>
    <t>Fiora Bio</t>
  </si>
  <si>
    <t>ИП Медведева Юлия Олеговна</t>
  </si>
  <si>
    <t>CILLIT BANG</t>
  </si>
  <si>
    <t>Витэкс</t>
  </si>
  <si>
    <t>Общество с ограниченной ответственностью "ФИНТРЕЙДИНГ"</t>
  </si>
  <si>
    <t>La Pastel</t>
  </si>
  <si>
    <t>НаВолне</t>
  </si>
  <si>
    <t>ИП Сушкова Ольга Петровна</t>
  </si>
  <si>
    <t>Астрон</t>
  </si>
  <si>
    <t>ООО "ЭЛТИ МСК ГРУПП"</t>
  </si>
  <si>
    <t>Baon</t>
  </si>
  <si>
    <t>ООО "БИФЛЕКС"</t>
  </si>
  <si>
    <t>Экспресс-пятновыводитель кислородный Рефлект</t>
  </si>
  <si>
    <t>GreenWay</t>
  </si>
  <si>
    <t>ИП Фёдоров Антон Петрович</t>
  </si>
  <si>
    <t>Starwax</t>
  </si>
  <si>
    <t>ИП Лабудько Владимир Алексеевич</t>
  </si>
  <si>
    <t>ООО "СИНЕРГЕТИК"</t>
  </si>
  <si>
    <t>Sandokkaebi</t>
  </si>
  <si>
    <t>ООО "НК ДЖАКС"</t>
  </si>
  <si>
    <t>Diversey</t>
  </si>
  <si>
    <t>МС КЛИН ООО</t>
  </si>
  <si>
    <t>Аистёнок</t>
  </si>
  <si>
    <t>ООО "ДИЯС ТРЕЙД"</t>
  </si>
  <si>
    <t>BLITZ</t>
  </si>
  <si>
    <t>Темирова Светлана Олийевна ИП</t>
  </si>
  <si>
    <t>Пятновыводитель Большая стирка на основе активного</t>
  </si>
  <si>
    <t>ЖМС</t>
  </si>
  <si>
    <t>Киселев Максим Сергеевич ИП</t>
  </si>
  <si>
    <t>Stern</t>
  </si>
  <si>
    <t>ИП Касулин Артем Александрович</t>
  </si>
  <si>
    <t>ИП Фадеев Антон Валерьевич</t>
  </si>
  <si>
    <t>ИП Лагун Екатерина Михайловна</t>
  </si>
  <si>
    <t>Пятновыводитель универсальный 1.5 л</t>
  </si>
  <si>
    <t>ООО "ОНЛАЙН ТРЕЙД"</t>
  </si>
  <si>
    <t>A&amp;Z Goods</t>
  </si>
  <si>
    <t>ИП Захаров Алексей Николаевич</t>
  </si>
  <si>
    <t>ООО "АЛИМП"</t>
  </si>
  <si>
    <t>GAMA</t>
  </si>
  <si>
    <t>Golden Class</t>
  </si>
  <si>
    <t>ООО "ЧИСТАЯ ПОБЕДА"</t>
  </si>
  <si>
    <t>Dr.Frash</t>
  </si>
  <si>
    <t>ООО "МАГИЯ БРЕНДОВ"</t>
  </si>
  <si>
    <t>Пятновыводитель Reflect Oxi Active кислородный</t>
  </si>
  <si>
    <t>POSTIRON</t>
  </si>
  <si>
    <t>ООО "ГЕРТЕКС"</t>
  </si>
  <si>
    <t>LADECOR</t>
  </si>
  <si>
    <t>ООО "А-ТРЕЙД"</t>
  </si>
  <si>
    <t>ИП Белостропов Алексей Константинович</t>
  </si>
  <si>
    <t>Пятновыводитель отбеливатель для тканей (Окси</t>
  </si>
  <si>
    <t>БОС ОXI</t>
  </si>
  <si>
    <t>Чистая польза</t>
  </si>
  <si>
    <t>ИП Гулиева Алёна Юрьевна</t>
  </si>
  <si>
    <t>HomeShop</t>
  </si>
  <si>
    <t>ИП Морозов Евгений Викторович</t>
  </si>
  <si>
    <t>Rossinka</t>
  </si>
  <si>
    <t>ООО "РОСИНКА"</t>
  </si>
  <si>
    <t>ООО "ВЕРТИКАЛЬ"</t>
  </si>
  <si>
    <t>ТД ЛОТТА ООО</t>
  </si>
  <si>
    <t>ООО "ТЕХНОЛОГИИ ЧИСТОТЫ"</t>
  </si>
  <si>
    <t>Sonett.</t>
  </si>
  <si>
    <t>ООО "СОНЕТТ ЕВРАЗИЯ"</t>
  </si>
  <si>
    <t>BRADEX</t>
  </si>
  <si>
    <t>ООО "ТЕХНОЛОГИИ ЗДОРОВЬЯ"</t>
  </si>
  <si>
    <t>ООО "МАРКЕТКЕЙ"</t>
  </si>
  <si>
    <t>Пятновыводитель с щеткой Доктор Бекман</t>
  </si>
  <si>
    <t>DressArtkat</t>
  </si>
  <si>
    <t>ИП Анчугова Екатерина Борисовна</t>
  </si>
  <si>
    <t>ИП Аленичева Татьяна Викторовна</t>
  </si>
  <si>
    <t>FARMASI</t>
  </si>
  <si>
    <t>СЕЛЕНА</t>
  </si>
  <si>
    <t>One Scoop</t>
  </si>
  <si>
    <t>ООО "ВОСТОК-ПОЛИКОР"</t>
  </si>
  <si>
    <t>Oxy CRYSTAL</t>
  </si>
  <si>
    <t>ИП Шарапов Айдар Фирдависович</t>
  </si>
  <si>
    <t>ООО "ВАМГРУПП"</t>
  </si>
  <si>
    <t>КИМ-5</t>
  </si>
  <si>
    <t>ИП Шумилова Юлия Игоревна</t>
  </si>
  <si>
    <t>ГРИНФИЛД</t>
  </si>
  <si>
    <t>Елизар</t>
  </si>
  <si>
    <t>ООО "ЕАТК"</t>
  </si>
  <si>
    <t>Dr.Tuttelle</t>
  </si>
  <si>
    <t>PROSEPT</t>
  </si>
  <si>
    <t>ООО "РЕЛЬЕФ-ЦЕНТР"</t>
  </si>
  <si>
    <t>Пятновыводитель для тканей Окси Экшен</t>
  </si>
  <si>
    <t>Arau baby</t>
  </si>
  <si>
    <t>SNOWTER</t>
  </si>
  <si>
    <t>Mipao</t>
  </si>
  <si>
    <t>ООО "ТРЕЙДТЕХ"</t>
  </si>
  <si>
    <t>Пятновыводитель для ковров обивки мебели (Голд</t>
  </si>
  <si>
    <t>Mayeri</t>
  </si>
  <si>
    <t>Fl_HOME</t>
  </si>
  <si>
    <t>ИП Гайденко Людмила Викторовна</t>
  </si>
  <si>
    <t>ИП Крачко Светлана Владимировна</t>
  </si>
  <si>
    <t>Мамин порошок</t>
  </si>
  <si>
    <t>ИП Закирова Айгуль Артуровна</t>
  </si>
  <si>
    <t>Clean&amp;Go</t>
  </si>
  <si>
    <t>ИП Мухаметов Марат Фидоильевич</t>
  </si>
  <si>
    <t>Dr. Beckmann</t>
  </si>
  <si>
    <t>ИП Лебедев Артем Владимирович</t>
  </si>
  <si>
    <t>ООО "ДЭНСИ-СЕРВИС"</t>
  </si>
  <si>
    <t>Sky Korea</t>
  </si>
  <si>
    <t>БЕЗБРЕНДА</t>
  </si>
  <si>
    <t>ИП Лаврова Кристина Амирановна</t>
  </si>
  <si>
    <t>NEGA</t>
  </si>
  <si>
    <t>ИП Сиялов Виктор Сергеевич</t>
  </si>
  <si>
    <t>ООО "МКЦ"</t>
  </si>
  <si>
    <t>Amway</t>
  </si>
  <si>
    <t>Общество с ограниченной ответственностью "НД КОММЕРЦ ГРУПП"</t>
  </si>
  <si>
    <t>ИП Шахмина Гульназ Азатовна</t>
  </si>
  <si>
    <t>PiPPER Standard Russia</t>
  </si>
  <si>
    <t>ООО "ЭКВАТОР"</t>
  </si>
  <si>
    <t>ООО "СВЕТЛЫЙ МИГ"</t>
  </si>
  <si>
    <t>SCRUBMAN</t>
  </si>
  <si>
    <t>ИП Решетняк Алексей Павлович</t>
  </si>
  <si>
    <t>ИП Чевирёв Артём Владимирович</t>
  </si>
  <si>
    <t>Пятновыводитель BioMio Bio-Stain Remover</t>
  </si>
  <si>
    <t>Attack</t>
  </si>
  <si>
    <t>ИП Гозеян Геворг Норикович</t>
  </si>
  <si>
    <t>Гель пятновыводитель и отбеливатель для тканей</t>
  </si>
  <si>
    <t>ООО "НЕОКЕМ"</t>
  </si>
  <si>
    <t>IQTRAVELS</t>
  </si>
  <si>
    <t>ИП Кудашев Александр Рустамович</t>
  </si>
  <si>
    <t>KANEYO JAPAN</t>
  </si>
  <si>
    <t>ООО "ГЕНЕЗИС ГРУПП"</t>
  </si>
  <si>
    <t>Home work</t>
  </si>
  <si>
    <t>ООО "ПРОГРЕСС"</t>
  </si>
  <si>
    <t>Пятновыводитель для тканей жидкий (Окси Экшен) ТМ</t>
  </si>
  <si>
    <t>ИП Каипов Темур Русланович</t>
  </si>
  <si>
    <t>CID LINES</t>
  </si>
  <si>
    <t>Пятновыводитель для белых цветных тканей ТМ</t>
  </si>
  <si>
    <t>Пятновыводитель Bagi 100 видов пятен для белого и</t>
  </si>
  <si>
    <t>Pigeon Corporation</t>
  </si>
  <si>
    <t>ООО "ТД НИССЕЙ"</t>
  </si>
  <si>
    <t>ТД ГРАСС ООО</t>
  </si>
  <si>
    <t>Balkarm</t>
  </si>
  <si>
    <t>ИП Балкаров Мурат Петрович</t>
  </si>
  <si>
    <t>Пятновыводитель (Окси Экшен) интеллект (плюс)</t>
  </si>
  <si>
    <t>Vanish.</t>
  </si>
  <si>
    <t>ИП Санду Михаил Дмитриевич</t>
  </si>
  <si>
    <t>Flo</t>
  </si>
  <si>
    <t>BioMio</t>
  </si>
  <si>
    <t>ООО "СПЛАТ ОНЛАЙН"</t>
  </si>
  <si>
    <t>Herbow</t>
  </si>
  <si>
    <t>Вольная Татьяна Григорьевна ИП</t>
  </si>
  <si>
    <t>Sodasan</t>
  </si>
  <si>
    <t>ИП Афанасьев Алексей Анатольевич</t>
  </si>
  <si>
    <t>Пятновыводитель Dr.Beckmann против пятен от</t>
  </si>
  <si>
    <t>UMKA</t>
  </si>
  <si>
    <t>icleaner</t>
  </si>
  <si>
    <t>ООО "АЙКЛИНЕР"</t>
  </si>
  <si>
    <t>Пятновыводитель для тканей ТМ (Синэргетик)</t>
  </si>
  <si>
    <t>ТЭМС</t>
  </si>
  <si>
    <t>ИП Емельянов Александр Юрьевич</t>
  </si>
  <si>
    <t>U</t>
  </si>
  <si>
    <t>ООО "ПАРИТЕТ"</t>
  </si>
  <si>
    <t>Пятновыводитель для детской одежды ТМ (Котико</t>
  </si>
  <si>
    <t>Londix</t>
  </si>
  <si>
    <t>ООО "ЛОНДИКС"</t>
  </si>
  <si>
    <t>ПЯТЕН НЕТ</t>
  </si>
  <si>
    <t>ИП Бороздин Александр Александрович</t>
  </si>
  <si>
    <t>CLEANER O2</t>
  </si>
  <si>
    <t>ИП Ерхов Владислав Владимирович</t>
  </si>
  <si>
    <t>BRK</t>
  </si>
  <si>
    <t>ИП Катина Елена Валерьевна</t>
  </si>
  <si>
    <t>Белый Кот</t>
  </si>
  <si>
    <t>ООО "БЕЛЫЙ КОТ СИБИРЬ"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</si>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</sst>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466</v>
      </c>
      <c r="L1" s="2" t="s">
        <v>467</v>
      </c>
      <c r="M1" s="2" t="s">
        <v>468</v>
      </c>
    </row>
    <row r="2" spans="1:13" x14ac:dyDescent="0.25">
      <c r="A2" t="s">
        <v>9</v>
      </c>
      <c r="B2">
        <v>33368439</v>
      </c>
      <c r="C2" t="s">
        <v>9</v>
      </c>
      <c r="D2" t="s">
        <v>10</v>
      </c>
      <c r="E2">
        <v>0</v>
      </c>
      <c r="F2">
        <v>0</v>
      </c>
      <c r="G2">
        <v>399</v>
      </c>
      <c r="H2">
        <v>0</v>
      </c>
      <c r="I2">
        <v>0</v>
      </c>
      <c r="K2" t="s">
        <v>379</v>
      </c>
      <c r="L2">
        <f>SUMIF(D:D, K2, I:I)</f>
        <v>5519880</v>
      </c>
      <c r="M2">
        <f>L2/SUM(L:L)</f>
        <v>0.28143089306540736</v>
      </c>
    </row>
    <row r="3" spans="1:13" x14ac:dyDescent="0.25">
      <c r="A3" t="s">
        <v>9</v>
      </c>
      <c r="B3">
        <v>12913657</v>
      </c>
      <c r="C3" t="s">
        <v>11</v>
      </c>
      <c r="D3" t="s">
        <v>12</v>
      </c>
      <c r="E3">
        <v>4</v>
      </c>
      <c r="F3">
        <v>47</v>
      </c>
      <c r="G3">
        <v>466.36</v>
      </c>
      <c r="H3">
        <v>0</v>
      </c>
      <c r="I3">
        <v>132519</v>
      </c>
      <c r="K3" t="s">
        <v>316</v>
      </c>
      <c r="L3">
        <f>SUMIF(D:D, K3, I:I)</f>
        <v>2938755</v>
      </c>
      <c r="M3">
        <f>L3/SUM(L:L)</f>
        <v>0.14983232319369827</v>
      </c>
    </row>
    <row r="4" spans="1:13" x14ac:dyDescent="0.25">
      <c r="A4" t="s">
        <v>9</v>
      </c>
      <c r="B4">
        <v>38831892</v>
      </c>
      <c r="C4" t="s">
        <v>13</v>
      </c>
      <c r="D4" t="s">
        <v>14</v>
      </c>
      <c r="E4">
        <v>0</v>
      </c>
      <c r="F4">
        <v>0</v>
      </c>
      <c r="G4">
        <v>584</v>
      </c>
      <c r="H4">
        <v>0</v>
      </c>
      <c r="I4">
        <v>0</v>
      </c>
      <c r="K4" t="s">
        <v>94</v>
      </c>
      <c r="L4">
        <f>SUMIF(D:D, K4, I:I)</f>
        <v>1457951</v>
      </c>
      <c r="M4">
        <f>L4/SUM(L:L)</f>
        <v>7.4333581885041647E-2</v>
      </c>
    </row>
    <row r="5" spans="1:13" x14ac:dyDescent="0.25">
      <c r="A5" t="s">
        <v>9</v>
      </c>
      <c r="B5">
        <v>28626421</v>
      </c>
      <c r="C5" t="s">
        <v>15</v>
      </c>
      <c r="D5" t="s">
        <v>16</v>
      </c>
      <c r="E5">
        <v>5</v>
      </c>
      <c r="F5">
        <v>2</v>
      </c>
      <c r="G5">
        <v>166</v>
      </c>
      <c r="H5">
        <v>0</v>
      </c>
      <c r="I5">
        <v>11392</v>
      </c>
      <c r="K5" t="s">
        <v>12</v>
      </c>
      <c r="L5">
        <f>SUMIF(D:D, K5, I:I)</f>
        <v>1423506</v>
      </c>
      <c r="M5">
        <f>L5/SUM(L:L)</f>
        <v>7.2577404737777948E-2</v>
      </c>
    </row>
    <row r="6" spans="1:13" x14ac:dyDescent="0.25">
      <c r="A6" t="s">
        <v>9</v>
      </c>
      <c r="B6">
        <v>34866261</v>
      </c>
      <c r="C6" t="s">
        <v>17</v>
      </c>
      <c r="D6" t="s">
        <v>18</v>
      </c>
      <c r="E6">
        <v>0</v>
      </c>
      <c r="F6">
        <v>0</v>
      </c>
      <c r="G6">
        <v>1761</v>
      </c>
      <c r="H6">
        <v>0</v>
      </c>
      <c r="I6">
        <v>0</v>
      </c>
      <c r="K6" t="s">
        <v>26</v>
      </c>
      <c r="L6">
        <f>SUMIF(D:D, K6, I:I)</f>
        <v>1282719</v>
      </c>
      <c r="M6">
        <f>L6/SUM(L:L)</f>
        <v>6.539938435653786E-2</v>
      </c>
    </row>
    <row r="7" spans="1:13" x14ac:dyDescent="0.25">
      <c r="A7" t="s">
        <v>9</v>
      </c>
      <c r="B7">
        <v>39031113</v>
      </c>
      <c r="C7" t="s">
        <v>9</v>
      </c>
      <c r="D7" t="s">
        <v>18</v>
      </c>
      <c r="E7">
        <v>0</v>
      </c>
      <c r="F7">
        <v>0</v>
      </c>
      <c r="G7">
        <v>1005</v>
      </c>
      <c r="H7">
        <v>0</v>
      </c>
      <c r="I7">
        <v>0</v>
      </c>
      <c r="K7" t="s">
        <v>33</v>
      </c>
      <c r="L7">
        <f>SUMIF(D:D, K7, I:I)</f>
        <v>741198</v>
      </c>
      <c r="M7">
        <f>L7/SUM(L:L)</f>
        <v>3.7789954687111639E-2</v>
      </c>
    </row>
    <row r="8" spans="1:13" x14ac:dyDescent="0.25">
      <c r="A8" t="s">
        <v>9</v>
      </c>
      <c r="B8">
        <v>41432523</v>
      </c>
      <c r="C8" t="s">
        <v>19</v>
      </c>
      <c r="D8" t="s">
        <v>20</v>
      </c>
      <c r="E8">
        <v>0</v>
      </c>
      <c r="F8">
        <v>0</v>
      </c>
      <c r="G8">
        <v>550</v>
      </c>
      <c r="H8">
        <v>0</v>
      </c>
      <c r="I8">
        <v>0</v>
      </c>
      <c r="K8" t="s">
        <v>109</v>
      </c>
      <c r="L8">
        <f>SUMIF(D:D, K8, I:I)</f>
        <v>719942</v>
      </c>
      <c r="M8">
        <f>L8/SUM(L:L)</f>
        <v>3.6706218253892385E-2</v>
      </c>
    </row>
    <row r="9" spans="1:13" x14ac:dyDescent="0.25">
      <c r="A9" t="s">
        <v>9</v>
      </c>
      <c r="B9">
        <v>26813216</v>
      </c>
      <c r="C9" t="s">
        <v>21</v>
      </c>
      <c r="D9" t="s">
        <v>22</v>
      </c>
      <c r="E9">
        <v>3</v>
      </c>
      <c r="F9">
        <v>1</v>
      </c>
      <c r="G9">
        <v>2699</v>
      </c>
      <c r="H9">
        <v>13985.72</v>
      </c>
      <c r="I9">
        <v>8097</v>
      </c>
      <c r="K9" t="s">
        <v>318</v>
      </c>
      <c r="L9">
        <f>SUMIF(D:D, K9, I:I)</f>
        <v>390529</v>
      </c>
      <c r="M9">
        <f>L9/SUM(L:L)</f>
        <v>1.991110771211339E-2</v>
      </c>
    </row>
    <row r="10" spans="1:13" x14ac:dyDescent="0.25">
      <c r="A10" t="s">
        <v>9</v>
      </c>
      <c r="B10">
        <v>32740461</v>
      </c>
      <c r="C10" t="s">
        <v>23</v>
      </c>
      <c r="D10" t="s">
        <v>24</v>
      </c>
      <c r="E10">
        <v>1</v>
      </c>
      <c r="F10">
        <v>1</v>
      </c>
      <c r="G10">
        <v>317.83</v>
      </c>
      <c r="H10">
        <v>0</v>
      </c>
      <c r="I10">
        <v>1610</v>
      </c>
      <c r="K10" t="s">
        <v>275</v>
      </c>
      <c r="L10">
        <f>SUMIF(D:D, K10, I:I)</f>
        <v>347780</v>
      </c>
      <c r="M10">
        <f>L10/SUM(L:L)</f>
        <v>1.7731551408778336E-2</v>
      </c>
    </row>
    <row r="11" spans="1:13" x14ac:dyDescent="0.25">
      <c r="A11" t="s">
        <v>9</v>
      </c>
      <c r="B11">
        <v>33368586</v>
      </c>
      <c r="C11" t="s">
        <v>9</v>
      </c>
      <c r="D11" t="s">
        <v>10</v>
      </c>
      <c r="E11">
        <v>0</v>
      </c>
      <c r="F11">
        <v>0</v>
      </c>
      <c r="G11">
        <v>399</v>
      </c>
      <c r="H11">
        <v>0</v>
      </c>
      <c r="I11">
        <v>0</v>
      </c>
      <c r="K11" t="s">
        <v>238</v>
      </c>
      <c r="L11">
        <f>SUMIF(D:D, K11, I:I)</f>
        <v>347382</v>
      </c>
      <c r="M11">
        <f>L11/SUM(L:L)</f>
        <v>1.7711259392386668E-2</v>
      </c>
    </row>
    <row r="12" spans="1:13" x14ac:dyDescent="0.25">
      <c r="A12" t="s">
        <v>9</v>
      </c>
      <c r="B12">
        <v>3094986</v>
      </c>
      <c r="C12" t="s">
        <v>25</v>
      </c>
      <c r="D12" t="s">
        <v>26</v>
      </c>
      <c r="E12">
        <v>4</v>
      </c>
      <c r="F12">
        <v>1620</v>
      </c>
      <c r="G12">
        <v>183.93</v>
      </c>
      <c r="H12">
        <v>0</v>
      </c>
      <c r="I12">
        <v>328800</v>
      </c>
      <c r="K12" t="s">
        <v>168</v>
      </c>
      <c r="L12">
        <f>SUMIF(D:D, K12, I:I)</f>
        <v>281241</v>
      </c>
      <c r="M12">
        <f>L12/SUM(L:L)</f>
        <v>1.4339062768866031E-2</v>
      </c>
    </row>
    <row r="13" spans="1:13" x14ac:dyDescent="0.25">
      <c r="A13" t="s">
        <v>9</v>
      </c>
      <c r="B13">
        <v>33368242</v>
      </c>
      <c r="C13" t="s">
        <v>9</v>
      </c>
      <c r="D13" t="s">
        <v>10</v>
      </c>
      <c r="E13">
        <v>0</v>
      </c>
      <c r="F13">
        <v>0</v>
      </c>
      <c r="G13">
        <v>2029</v>
      </c>
      <c r="H13">
        <v>0</v>
      </c>
      <c r="I13">
        <v>0</v>
      </c>
      <c r="K13" t="s">
        <v>192</v>
      </c>
      <c r="L13">
        <f>SUMIF(D:D, K13, I:I)</f>
        <v>262745</v>
      </c>
      <c r="M13">
        <f>L13/SUM(L:L)</f>
        <v>1.3396044841277429E-2</v>
      </c>
    </row>
    <row r="14" spans="1:13" x14ac:dyDescent="0.25">
      <c r="A14" t="s">
        <v>9</v>
      </c>
      <c r="B14">
        <v>33297410</v>
      </c>
      <c r="C14" t="s">
        <v>9</v>
      </c>
      <c r="D14" t="s">
        <v>18</v>
      </c>
      <c r="E14">
        <v>0</v>
      </c>
      <c r="F14">
        <v>0</v>
      </c>
      <c r="G14">
        <v>1969</v>
      </c>
      <c r="H14">
        <v>0</v>
      </c>
      <c r="I14">
        <v>0</v>
      </c>
      <c r="K14" t="s">
        <v>56</v>
      </c>
      <c r="L14">
        <f>SUMIF(D:D, K14, I:I)</f>
        <v>220544</v>
      </c>
      <c r="M14">
        <f>L14/SUM(L:L)</f>
        <v>1.1244428299205272E-2</v>
      </c>
    </row>
    <row r="15" spans="1:13" x14ac:dyDescent="0.25">
      <c r="A15" t="s">
        <v>9</v>
      </c>
      <c r="B15">
        <v>34031755</v>
      </c>
      <c r="C15" t="s">
        <v>27</v>
      </c>
      <c r="D15" t="s">
        <v>28</v>
      </c>
      <c r="E15">
        <v>0</v>
      </c>
      <c r="F15">
        <v>0</v>
      </c>
      <c r="G15">
        <v>308</v>
      </c>
      <c r="H15">
        <v>0</v>
      </c>
      <c r="I15">
        <v>3080</v>
      </c>
      <c r="K15" t="s">
        <v>176</v>
      </c>
      <c r="L15">
        <f>SUMIF(D:D, K15, I:I)</f>
        <v>183267</v>
      </c>
      <c r="M15">
        <f>L15/SUM(L:L)</f>
        <v>9.3438617287727281E-3</v>
      </c>
    </row>
    <row r="16" spans="1:13" x14ac:dyDescent="0.25">
      <c r="A16" t="s">
        <v>9</v>
      </c>
      <c r="B16">
        <v>40240468</v>
      </c>
      <c r="C16" t="s">
        <v>29</v>
      </c>
      <c r="D16" t="s">
        <v>30</v>
      </c>
      <c r="E16">
        <v>0</v>
      </c>
      <c r="F16">
        <v>0</v>
      </c>
      <c r="G16">
        <v>871</v>
      </c>
      <c r="H16">
        <v>0</v>
      </c>
      <c r="I16">
        <v>0</v>
      </c>
      <c r="K16" t="s">
        <v>107</v>
      </c>
      <c r="L16">
        <f>SUMIF(D:D, K16, I:I)</f>
        <v>157070</v>
      </c>
      <c r="M16">
        <f>L16/SUM(L:L)</f>
        <v>8.0082085794951213E-3</v>
      </c>
    </row>
    <row r="17" spans="1:13" x14ac:dyDescent="0.25">
      <c r="A17" t="s">
        <v>9</v>
      </c>
      <c r="B17">
        <v>33068580</v>
      </c>
      <c r="C17" t="s">
        <v>31</v>
      </c>
      <c r="D17" t="s">
        <v>32</v>
      </c>
      <c r="E17">
        <v>0</v>
      </c>
      <c r="F17">
        <v>0</v>
      </c>
      <c r="G17">
        <v>127.43</v>
      </c>
      <c r="H17">
        <v>0</v>
      </c>
      <c r="I17">
        <v>0</v>
      </c>
      <c r="K17" t="s">
        <v>198</v>
      </c>
      <c r="L17">
        <f>SUMIF(D:D, K17, I:I)</f>
        <v>154832</v>
      </c>
      <c r="M17">
        <f>L17/SUM(L:L)</f>
        <v>7.8941042260163539E-3</v>
      </c>
    </row>
    <row r="18" spans="1:13" x14ac:dyDescent="0.25">
      <c r="A18" t="s">
        <v>9</v>
      </c>
      <c r="B18">
        <v>14154517</v>
      </c>
      <c r="C18" t="s">
        <v>23</v>
      </c>
      <c r="D18" t="s">
        <v>33</v>
      </c>
      <c r="E18">
        <v>4</v>
      </c>
      <c r="F18">
        <v>58</v>
      </c>
      <c r="G18">
        <v>295.45999999999998</v>
      </c>
      <c r="H18">
        <v>0</v>
      </c>
      <c r="I18">
        <v>45117</v>
      </c>
      <c r="K18" t="s">
        <v>336</v>
      </c>
      <c r="L18">
        <f>SUMIF(D:D, K18, I:I)</f>
        <v>152811</v>
      </c>
      <c r="M18">
        <f>L18/SUM(L:L)</f>
        <v>7.7910636101179665E-3</v>
      </c>
    </row>
    <row r="19" spans="1:13" x14ac:dyDescent="0.25">
      <c r="A19" t="s">
        <v>9</v>
      </c>
      <c r="B19">
        <v>9120857</v>
      </c>
      <c r="C19" t="s">
        <v>34</v>
      </c>
      <c r="D19" t="s">
        <v>35</v>
      </c>
      <c r="E19">
        <v>4</v>
      </c>
      <c r="F19">
        <v>12</v>
      </c>
      <c r="G19">
        <v>465.03</v>
      </c>
      <c r="H19">
        <v>0</v>
      </c>
      <c r="I19">
        <v>13530</v>
      </c>
      <c r="K19" t="s">
        <v>161</v>
      </c>
      <c r="L19">
        <f>SUMIF(D:D, K19, I:I)</f>
        <v>144105</v>
      </c>
      <c r="M19">
        <f>L19/SUM(L:L)</f>
        <v>7.3471884977917134E-3</v>
      </c>
    </row>
    <row r="20" spans="1:13" x14ac:dyDescent="0.25">
      <c r="A20" t="s">
        <v>9</v>
      </c>
      <c r="B20">
        <v>41357660</v>
      </c>
      <c r="C20" t="s">
        <v>36</v>
      </c>
      <c r="D20" t="s">
        <v>37</v>
      </c>
      <c r="E20">
        <v>0</v>
      </c>
      <c r="F20">
        <v>0</v>
      </c>
      <c r="G20">
        <v>1077</v>
      </c>
      <c r="H20">
        <v>0</v>
      </c>
      <c r="I20">
        <v>0</v>
      </c>
      <c r="K20" t="s">
        <v>71</v>
      </c>
      <c r="L20">
        <f>SUMIF(D:D, K20, I:I)</f>
        <v>133995</v>
      </c>
      <c r="M20">
        <f>L20/SUM(L:L)</f>
        <v>6.8317304934707376E-3</v>
      </c>
    </row>
    <row r="21" spans="1:13" x14ac:dyDescent="0.25">
      <c r="A21" t="s">
        <v>9</v>
      </c>
      <c r="B21">
        <v>40505387</v>
      </c>
      <c r="C21" t="s">
        <v>38</v>
      </c>
      <c r="D21" t="s">
        <v>32</v>
      </c>
      <c r="E21">
        <v>0</v>
      </c>
      <c r="F21">
        <v>0</v>
      </c>
      <c r="G21">
        <v>179</v>
      </c>
      <c r="H21">
        <v>0</v>
      </c>
      <c r="I21">
        <v>0</v>
      </c>
      <c r="K21" t="s">
        <v>356</v>
      </c>
      <c r="L21">
        <f>SUMIF(D:D, K21, I:I)</f>
        <v>129400</v>
      </c>
      <c r="M21">
        <f>L21/SUM(L:L)</f>
        <v>6.5974545755820256E-3</v>
      </c>
    </row>
    <row r="22" spans="1:13" x14ac:dyDescent="0.25">
      <c r="A22" t="s">
        <v>9</v>
      </c>
      <c r="B22">
        <v>11875647</v>
      </c>
      <c r="C22" t="s">
        <v>39</v>
      </c>
      <c r="D22" t="s">
        <v>40</v>
      </c>
      <c r="E22">
        <v>4</v>
      </c>
      <c r="F22">
        <v>8</v>
      </c>
      <c r="G22">
        <v>592</v>
      </c>
      <c r="H22">
        <v>0</v>
      </c>
      <c r="I22">
        <v>8288</v>
      </c>
      <c r="K22" t="s">
        <v>119</v>
      </c>
      <c r="L22">
        <f>SUMIF(D:D, K22, I:I)</f>
        <v>121168</v>
      </c>
      <c r="M22">
        <f>L22/SUM(L:L)</f>
        <v>6.1777463370488624E-3</v>
      </c>
    </row>
    <row r="23" spans="1:13" x14ac:dyDescent="0.25">
      <c r="A23" t="s">
        <v>9</v>
      </c>
      <c r="B23">
        <v>41339737</v>
      </c>
      <c r="C23" t="s">
        <v>41</v>
      </c>
      <c r="D23" t="s">
        <v>37</v>
      </c>
      <c r="E23">
        <v>0</v>
      </c>
      <c r="F23">
        <v>0</v>
      </c>
      <c r="G23">
        <v>2247</v>
      </c>
      <c r="H23">
        <v>0</v>
      </c>
      <c r="I23">
        <v>0</v>
      </c>
      <c r="K23" t="s">
        <v>425</v>
      </c>
      <c r="L23">
        <f>SUMIF(D:D, K23, I:I)</f>
        <v>116616</v>
      </c>
      <c r="M23">
        <f>L23/SUM(L:L)</f>
        <v>5.9456627726899034E-3</v>
      </c>
    </row>
    <row r="24" spans="1:13" x14ac:dyDescent="0.25">
      <c r="A24" t="s">
        <v>9</v>
      </c>
      <c r="B24">
        <v>12913660</v>
      </c>
      <c r="C24" t="s">
        <v>11</v>
      </c>
      <c r="D24" t="s">
        <v>12</v>
      </c>
      <c r="E24">
        <v>0</v>
      </c>
      <c r="F24">
        <v>30</v>
      </c>
      <c r="G24">
        <v>458</v>
      </c>
      <c r="H24">
        <v>0</v>
      </c>
      <c r="I24">
        <v>60478</v>
      </c>
      <c r="K24" t="s">
        <v>53</v>
      </c>
      <c r="L24">
        <f>SUMIF(D:D, K24, I:I)</f>
        <v>100952</v>
      </c>
      <c r="M24">
        <f>L24/SUM(L:L)</f>
        <v>5.1470342682701439E-3</v>
      </c>
    </row>
    <row r="25" spans="1:13" x14ac:dyDescent="0.25">
      <c r="A25" t="s">
        <v>9</v>
      </c>
      <c r="B25">
        <v>35564738</v>
      </c>
      <c r="C25" t="s">
        <v>42</v>
      </c>
      <c r="D25" t="s">
        <v>43</v>
      </c>
      <c r="E25">
        <v>0</v>
      </c>
      <c r="F25">
        <v>0</v>
      </c>
      <c r="G25">
        <v>315</v>
      </c>
      <c r="H25">
        <v>0</v>
      </c>
      <c r="I25">
        <v>630</v>
      </c>
      <c r="K25" t="s">
        <v>208</v>
      </c>
      <c r="L25">
        <f>SUMIF(D:D, K25, I:I)</f>
        <v>97617</v>
      </c>
      <c r="M25">
        <f>L25/SUM(L:L)</f>
        <v>4.9769994072997722E-3</v>
      </c>
    </row>
    <row r="26" spans="1:13" x14ac:dyDescent="0.25">
      <c r="A26" t="s">
        <v>9</v>
      </c>
      <c r="B26">
        <v>33066410</v>
      </c>
      <c r="C26" t="s">
        <v>31</v>
      </c>
      <c r="D26" t="s">
        <v>32</v>
      </c>
      <c r="E26">
        <v>0</v>
      </c>
      <c r="F26">
        <v>0</v>
      </c>
      <c r="G26">
        <v>98.8</v>
      </c>
      <c r="H26">
        <v>0</v>
      </c>
      <c r="I26">
        <v>0</v>
      </c>
      <c r="K26" t="s">
        <v>16</v>
      </c>
      <c r="L26">
        <f>SUMIF(D:D, K26, I:I)</f>
        <v>93217</v>
      </c>
      <c r="M26">
        <f>L26/SUM(L:L)</f>
        <v>4.75266555774366E-3</v>
      </c>
    </row>
    <row r="27" spans="1:13" x14ac:dyDescent="0.25">
      <c r="A27" t="s">
        <v>9</v>
      </c>
      <c r="B27">
        <v>18892709</v>
      </c>
      <c r="C27" t="s">
        <v>44</v>
      </c>
      <c r="D27" t="s">
        <v>45</v>
      </c>
      <c r="E27">
        <v>0</v>
      </c>
      <c r="F27">
        <v>0</v>
      </c>
      <c r="G27">
        <v>149</v>
      </c>
      <c r="H27">
        <v>0</v>
      </c>
      <c r="I27">
        <v>894</v>
      </c>
      <c r="K27" t="s">
        <v>402</v>
      </c>
      <c r="L27">
        <f>SUMIF(D:D, K27, I:I)</f>
        <v>92015</v>
      </c>
      <c r="M27">
        <f>L27/SUM(L:L)</f>
        <v>4.691381628842195E-3</v>
      </c>
    </row>
    <row r="28" spans="1:13" x14ac:dyDescent="0.25">
      <c r="A28" t="s">
        <v>9</v>
      </c>
      <c r="B28">
        <v>34510224</v>
      </c>
      <c r="C28" t="s">
        <v>46</v>
      </c>
      <c r="D28" t="s">
        <v>10</v>
      </c>
      <c r="E28">
        <v>0</v>
      </c>
      <c r="F28">
        <v>0</v>
      </c>
      <c r="G28">
        <v>465</v>
      </c>
      <c r="H28">
        <v>0</v>
      </c>
      <c r="I28">
        <v>0</v>
      </c>
      <c r="K28" t="s">
        <v>282</v>
      </c>
      <c r="L28">
        <f>SUMIF(D:D, K28, I:I)</f>
        <v>88140</v>
      </c>
      <c r="M28">
        <f>L28/SUM(L:L)</f>
        <v>4.4938148863353919E-3</v>
      </c>
    </row>
    <row r="29" spans="1:13" x14ac:dyDescent="0.25">
      <c r="A29" t="s">
        <v>9</v>
      </c>
      <c r="B29">
        <v>41356478</v>
      </c>
      <c r="C29" t="s">
        <v>47</v>
      </c>
      <c r="D29" t="s">
        <v>37</v>
      </c>
      <c r="E29">
        <v>0</v>
      </c>
      <c r="F29">
        <v>0</v>
      </c>
      <c r="G29">
        <v>399</v>
      </c>
      <c r="H29">
        <v>0</v>
      </c>
      <c r="I29">
        <v>0</v>
      </c>
      <c r="K29" t="s">
        <v>193</v>
      </c>
      <c r="L29">
        <f>SUMIF(D:D, K29, I:I)</f>
        <v>86549</v>
      </c>
      <c r="M29">
        <f>L29/SUM(L:L)</f>
        <v>4.4126978057345339E-3</v>
      </c>
    </row>
    <row r="30" spans="1:13" x14ac:dyDescent="0.25">
      <c r="A30" t="s">
        <v>9</v>
      </c>
      <c r="B30">
        <v>33368530</v>
      </c>
      <c r="C30" t="s">
        <v>9</v>
      </c>
      <c r="D30" t="s">
        <v>10</v>
      </c>
      <c r="E30">
        <v>0</v>
      </c>
      <c r="F30">
        <v>0</v>
      </c>
      <c r="G30">
        <v>1369</v>
      </c>
      <c r="H30">
        <v>0</v>
      </c>
      <c r="I30">
        <v>0</v>
      </c>
      <c r="K30" t="s">
        <v>449</v>
      </c>
      <c r="L30">
        <f>SUMIF(D:D, K30, I:I)</f>
        <v>80984</v>
      </c>
      <c r="M30">
        <f>L30/SUM(L:L)</f>
        <v>4.1289664710118601E-3</v>
      </c>
    </row>
    <row r="31" spans="1:13" x14ac:dyDescent="0.25">
      <c r="A31" t="s">
        <v>9</v>
      </c>
      <c r="B31">
        <v>35944026</v>
      </c>
      <c r="C31" t="s">
        <v>48</v>
      </c>
      <c r="D31" t="s">
        <v>49</v>
      </c>
      <c r="E31">
        <v>1</v>
      </c>
      <c r="F31">
        <v>1</v>
      </c>
      <c r="G31">
        <v>1176</v>
      </c>
      <c r="H31">
        <v>0</v>
      </c>
      <c r="I31">
        <v>0</v>
      </c>
      <c r="K31" t="s">
        <v>465</v>
      </c>
      <c r="L31">
        <f>SUMIF(D:D, K31, I:I)</f>
        <v>78877</v>
      </c>
      <c r="M31">
        <f>L31/SUM(L:L)</f>
        <v>4.0215411480539675E-3</v>
      </c>
    </row>
    <row r="32" spans="1:13" x14ac:dyDescent="0.25">
      <c r="A32" t="s">
        <v>9</v>
      </c>
      <c r="B32">
        <v>33297435</v>
      </c>
      <c r="C32" t="s">
        <v>9</v>
      </c>
      <c r="D32" t="s">
        <v>18</v>
      </c>
      <c r="E32">
        <v>0</v>
      </c>
      <c r="F32">
        <v>0</v>
      </c>
      <c r="G32">
        <v>399</v>
      </c>
      <c r="H32">
        <v>0</v>
      </c>
      <c r="I32">
        <v>0</v>
      </c>
      <c r="K32" t="s">
        <v>22</v>
      </c>
      <c r="L32">
        <f>SUMIF(D:D, K32, I:I)</f>
        <v>73819</v>
      </c>
      <c r="M32">
        <f>L32/SUM(L:L)</f>
        <v>3.7636591909960548E-3</v>
      </c>
    </row>
    <row r="33" spans="1:13" x14ac:dyDescent="0.25">
      <c r="A33" t="s">
        <v>9</v>
      </c>
      <c r="B33">
        <v>33368784</v>
      </c>
      <c r="C33" t="s">
        <v>9</v>
      </c>
      <c r="D33" t="s">
        <v>10</v>
      </c>
      <c r="E33">
        <v>0</v>
      </c>
      <c r="F33">
        <v>0</v>
      </c>
      <c r="G33">
        <v>629</v>
      </c>
      <c r="H33">
        <v>0</v>
      </c>
      <c r="I33">
        <v>0</v>
      </c>
      <c r="K33" t="s">
        <v>441</v>
      </c>
      <c r="L33">
        <f>SUMIF(D:D, K33, I:I)</f>
        <v>73031</v>
      </c>
      <c r="M33">
        <f>L33/SUM(L:L)</f>
        <v>3.7234830379391875E-3</v>
      </c>
    </row>
    <row r="34" spans="1:13" x14ac:dyDescent="0.25">
      <c r="A34" t="s">
        <v>9</v>
      </c>
      <c r="B34">
        <v>40393703</v>
      </c>
      <c r="C34" t="s">
        <v>50</v>
      </c>
      <c r="D34" t="s">
        <v>51</v>
      </c>
      <c r="E34">
        <v>0</v>
      </c>
      <c r="F34">
        <v>0</v>
      </c>
      <c r="G34">
        <v>2684.25</v>
      </c>
      <c r="H34">
        <v>0</v>
      </c>
      <c r="I34">
        <v>0</v>
      </c>
      <c r="K34" t="s">
        <v>205</v>
      </c>
      <c r="L34">
        <f>SUMIF(D:D, K34, I:I)</f>
        <v>72813</v>
      </c>
      <c r="M34">
        <f>L34/SUM(L:L)</f>
        <v>3.7123683153929984E-3</v>
      </c>
    </row>
    <row r="35" spans="1:13" x14ac:dyDescent="0.25">
      <c r="A35" t="s">
        <v>9</v>
      </c>
      <c r="B35">
        <v>41411648</v>
      </c>
      <c r="C35" t="s">
        <v>52</v>
      </c>
      <c r="D35" t="s">
        <v>53</v>
      </c>
      <c r="E35">
        <v>0</v>
      </c>
      <c r="F35">
        <v>0</v>
      </c>
      <c r="G35">
        <v>165</v>
      </c>
      <c r="H35">
        <v>0</v>
      </c>
      <c r="I35">
        <v>0</v>
      </c>
      <c r="K35" t="s">
        <v>413</v>
      </c>
      <c r="L35">
        <f>SUMIF(D:D, K35, I:I)</f>
        <v>66815</v>
      </c>
      <c r="M35">
        <f>L35/SUM(L:L)</f>
        <v>3.4065604904753711E-3</v>
      </c>
    </row>
    <row r="36" spans="1:13" x14ac:dyDescent="0.25">
      <c r="A36" t="s">
        <v>9</v>
      </c>
      <c r="B36">
        <v>41314662</v>
      </c>
      <c r="C36" t="s">
        <v>9</v>
      </c>
      <c r="D36" t="s">
        <v>37</v>
      </c>
      <c r="E36">
        <v>0</v>
      </c>
      <c r="F36">
        <v>0</v>
      </c>
      <c r="G36">
        <v>589</v>
      </c>
      <c r="H36">
        <v>0</v>
      </c>
      <c r="I36">
        <v>0</v>
      </c>
      <c r="K36" t="s">
        <v>392</v>
      </c>
      <c r="L36">
        <f>SUMIF(D:D, K36, I:I)</f>
        <v>65915</v>
      </c>
      <c r="M36">
        <f>L36/SUM(L:L)</f>
        <v>3.3606740212479844E-3</v>
      </c>
    </row>
    <row r="37" spans="1:13" x14ac:dyDescent="0.25">
      <c r="A37" t="s">
        <v>9</v>
      </c>
      <c r="B37">
        <v>18599718</v>
      </c>
      <c r="C37" t="s">
        <v>54</v>
      </c>
      <c r="D37" t="s">
        <v>55</v>
      </c>
      <c r="E37">
        <v>0</v>
      </c>
      <c r="F37">
        <v>0</v>
      </c>
      <c r="G37">
        <v>284.08999999999997</v>
      </c>
      <c r="H37">
        <v>4836.3599999999997</v>
      </c>
      <c r="I37">
        <v>2800</v>
      </c>
      <c r="K37" t="s">
        <v>178</v>
      </c>
      <c r="L37">
        <f>SUMIF(D:D, K37, I:I)</f>
        <v>64449</v>
      </c>
      <c r="M37">
        <f>L37/SUM(L:L)</f>
        <v>3.2859300613731525E-3</v>
      </c>
    </row>
    <row r="38" spans="1:13" x14ac:dyDescent="0.25">
      <c r="A38" t="s">
        <v>9</v>
      </c>
      <c r="B38">
        <v>34021354</v>
      </c>
      <c r="C38" t="s">
        <v>25</v>
      </c>
      <c r="D38" t="s">
        <v>56</v>
      </c>
      <c r="E38">
        <v>4</v>
      </c>
      <c r="F38">
        <v>23</v>
      </c>
      <c r="G38">
        <v>184.56</v>
      </c>
      <c r="H38">
        <v>0</v>
      </c>
      <c r="I38">
        <v>35545</v>
      </c>
      <c r="K38" t="s">
        <v>315</v>
      </c>
      <c r="L38">
        <f>SUMIF(D:D, K38, I:I)</f>
        <v>56007</v>
      </c>
      <c r="M38">
        <f>L38/SUM(L:L)</f>
        <v>2.8555149800202667E-3</v>
      </c>
    </row>
    <row r="39" spans="1:13" x14ac:dyDescent="0.25">
      <c r="A39" t="s">
        <v>9</v>
      </c>
      <c r="B39">
        <v>27978218</v>
      </c>
      <c r="C39" t="s">
        <v>57</v>
      </c>
      <c r="D39" t="s">
        <v>58</v>
      </c>
      <c r="E39">
        <v>3</v>
      </c>
      <c r="F39">
        <v>4</v>
      </c>
      <c r="G39">
        <v>242.06</v>
      </c>
      <c r="H39">
        <v>0</v>
      </c>
      <c r="I39">
        <v>1687</v>
      </c>
      <c r="K39" t="s">
        <v>204</v>
      </c>
      <c r="L39">
        <f>SUMIF(D:D, K39, I:I)</f>
        <v>55775</v>
      </c>
      <c r="M39">
        <f>L39/SUM(L:L)</f>
        <v>2.8436864679527623E-3</v>
      </c>
    </row>
    <row r="40" spans="1:13" x14ac:dyDescent="0.25">
      <c r="A40" t="s">
        <v>9</v>
      </c>
      <c r="B40">
        <v>37510998</v>
      </c>
      <c r="C40" t="s">
        <v>59</v>
      </c>
      <c r="D40" t="s">
        <v>60</v>
      </c>
      <c r="E40">
        <v>3</v>
      </c>
      <c r="F40">
        <v>1</v>
      </c>
      <c r="G40">
        <v>346</v>
      </c>
      <c r="H40">
        <v>0</v>
      </c>
      <c r="I40">
        <v>346</v>
      </c>
      <c r="K40" t="s">
        <v>153</v>
      </c>
      <c r="L40">
        <f>SUMIF(D:D, K40, I:I)</f>
        <v>52125</v>
      </c>
      <c r="M40">
        <f>L40/SUM(L:L)</f>
        <v>2.6575913427528057E-3</v>
      </c>
    </row>
    <row r="41" spans="1:13" x14ac:dyDescent="0.25">
      <c r="A41" t="s">
        <v>9</v>
      </c>
      <c r="B41">
        <v>39225357</v>
      </c>
      <c r="C41" t="s">
        <v>61</v>
      </c>
      <c r="D41" t="s">
        <v>62</v>
      </c>
      <c r="E41">
        <v>0</v>
      </c>
      <c r="F41">
        <v>0</v>
      </c>
      <c r="G41">
        <v>248</v>
      </c>
      <c r="H41">
        <v>0</v>
      </c>
      <c r="I41">
        <v>0</v>
      </c>
      <c r="K41" t="s">
        <v>435</v>
      </c>
      <c r="L41">
        <f>SUMIF(D:D, K41, I:I)</f>
        <v>46662</v>
      </c>
      <c r="M41">
        <f>L41/SUM(L:L)</f>
        <v>2.3790604745425694E-3</v>
      </c>
    </row>
    <row r="42" spans="1:13" x14ac:dyDescent="0.25">
      <c r="A42" t="s">
        <v>9</v>
      </c>
      <c r="B42">
        <v>33297486</v>
      </c>
      <c r="C42" t="s">
        <v>9</v>
      </c>
      <c r="D42" t="s">
        <v>18</v>
      </c>
      <c r="E42">
        <v>0</v>
      </c>
      <c r="F42">
        <v>0</v>
      </c>
      <c r="G42">
        <v>399</v>
      </c>
      <c r="H42">
        <v>0</v>
      </c>
      <c r="I42">
        <v>0</v>
      </c>
      <c r="K42" t="s">
        <v>143</v>
      </c>
      <c r="L42">
        <f>SUMIF(D:D, K42, I:I)</f>
        <v>42404</v>
      </c>
      <c r="M42">
        <f>L42/SUM(L:L)</f>
        <v>2.1619664901312225E-3</v>
      </c>
    </row>
    <row r="43" spans="1:13" x14ac:dyDescent="0.25">
      <c r="A43" t="s">
        <v>9</v>
      </c>
      <c r="B43">
        <v>40708045</v>
      </c>
      <c r="C43" t="s">
        <v>23</v>
      </c>
      <c r="D43" t="s">
        <v>63</v>
      </c>
      <c r="E43">
        <v>0</v>
      </c>
      <c r="F43">
        <v>0</v>
      </c>
      <c r="G43">
        <v>229</v>
      </c>
      <c r="H43">
        <v>0</v>
      </c>
      <c r="I43">
        <v>0</v>
      </c>
      <c r="K43" t="s">
        <v>344</v>
      </c>
      <c r="L43">
        <f>SUMIF(D:D, K43, I:I)</f>
        <v>41680</v>
      </c>
      <c r="M43">
        <f>L43/SUM(L:L)</f>
        <v>2.1250533748860805E-3</v>
      </c>
    </row>
    <row r="44" spans="1:13" x14ac:dyDescent="0.25">
      <c r="A44" t="s">
        <v>9</v>
      </c>
      <c r="B44">
        <v>19662584</v>
      </c>
      <c r="C44" t="s">
        <v>64</v>
      </c>
      <c r="D44" t="s">
        <v>65</v>
      </c>
      <c r="E44">
        <v>1</v>
      </c>
      <c r="F44">
        <v>1</v>
      </c>
      <c r="G44">
        <v>510</v>
      </c>
      <c r="H44">
        <v>0</v>
      </c>
      <c r="I44">
        <v>1020</v>
      </c>
      <c r="K44" t="s">
        <v>255</v>
      </c>
      <c r="L44">
        <f>SUMIF(D:D, K44, I:I)</f>
        <v>40232</v>
      </c>
      <c r="M44">
        <f>L44/SUM(L:L)</f>
        <v>2.0512271443957962E-3</v>
      </c>
    </row>
    <row r="45" spans="1:13" x14ac:dyDescent="0.25">
      <c r="A45" t="s">
        <v>9</v>
      </c>
      <c r="B45">
        <v>10222469</v>
      </c>
      <c r="C45" t="s">
        <v>15</v>
      </c>
      <c r="D45" t="s">
        <v>16</v>
      </c>
      <c r="E45">
        <v>3</v>
      </c>
      <c r="F45">
        <v>20</v>
      </c>
      <c r="G45">
        <v>381</v>
      </c>
      <c r="H45">
        <v>0</v>
      </c>
      <c r="I45">
        <v>14097</v>
      </c>
      <c r="K45" t="s">
        <v>58</v>
      </c>
      <c r="L45">
        <f>SUMIF(D:D, K45, I:I)</f>
        <v>35675</v>
      </c>
      <c r="M45">
        <f>L45/SUM(L:L)</f>
        <v>1.8188886552077956E-3</v>
      </c>
    </row>
    <row r="46" spans="1:13" x14ac:dyDescent="0.25">
      <c r="A46" t="s">
        <v>9</v>
      </c>
      <c r="B46">
        <v>39388103</v>
      </c>
      <c r="C46" t="s">
        <v>66</v>
      </c>
      <c r="D46" t="s">
        <v>67</v>
      </c>
      <c r="E46">
        <v>0</v>
      </c>
      <c r="F46">
        <v>0</v>
      </c>
      <c r="G46">
        <v>807.57</v>
      </c>
      <c r="H46">
        <v>0</v>
      </c>
      <c r="I46">
        <v>0</v>
      </c>
      <c r="K46" t="s">
        <v>116</v>
      </c>
      <c r="L46">
        <f>SUMIF(D:D, K46, I:I)</f>
        <v>35620</v>
      </c>
      <c r="M46">
        <f>L46/SUM(L:L)</f>
        <v>1.8160844820883442E-3</v>
      </c>
    </row>
    <row r="47" spans="1:13" x14ac:dyDescent="0.25">
      <c r="A47" t="s">
        <v>9</v>
      </c>
      <c r="B47">
        <v>26063903</v>
      </c>
      <c r="C47" t="s">
        <v>68</v>
      </c>
      <c r="D47" t="s">
        <v>69</v>
      </c>
      <c r="E47">
        <v>0</v>
      </c>
      <c r="F47">
        <v>0</v>
      </c>
      <c r="G47">
        <v>251</v>
      </c>
      <c r="H47">
        <v>0</v>
      </c>
      <c r="I47">
        <v>251</v>
      </c>
      <c r="K47" t="s">
        <v>219</v>
      </c>
      <c r="L47">
        <f>SUMIF(D:D, K47, I:I)</f>
        <v>35502</v>
      </c>
      <c r="M47">
        <f>L47/SUM(L:L)</f>
        <v>1.8100682561229757E-3</v>
      </c>
    </row>
    <row r="48" spans="1:13" x14ac:dyDescent="0.25">
      <c r="A48" t="s">
        <v>9</v>
      </c>
      <c r="B48">
        <v>7289017</v>
      </c>
      <c r="C48" t="s">
        <v>70</v>
      </c>
      <c r="D48" t="s">
        <v>71</v>
      </c>
      <c r="E48">
        <v>4</v>
      </c>
      <c r="F48">
        <v>58</v>
      </c>
      <c r="G48">
        <v>289</v>
      </c>
      <c r="H48">
        <v>0</v>
      </c>
      <c r="I48">
        <v>73695</v>
      </c>
      <c r="K48" t="s">
        <v>90</v>
      </c>
      <c r="L48">
        <f>SUMIF(D:D, K48, I:I)</f>
        <v>35076</v>
      </c>
      <c r="M48">
        <f>L48/SUM(L:L)</f>
        <v>1.7883486606886795E-3</v>
      </c>
    </row>
    <row r="49" spans="1:13" x14ac:dyDescent="0.25">
      <c r="A49" t="s">
        <v>9</v>
      </c>
      <c r="B49">
        <v>39150054</v>
      </c>
      <c r="C49" t="s">
        <v>59</v>
      </c>
      <c r="D49" t="s">
        <v>58</v>
      </c>
      <c r="E49">
        <v>0</v>
      </c>
      <c r="F49">
        <v>0</v>
      </c>
      <c r="G49">
        <v>630</v>
      </c>
      <c r="H49">
        <v>0</v>
      </c>
      <c r="I49">
        <v>0</v>
      </c>
      <c r="K49" t="s">
        <v>105</v>
      </c>
      <c r="L49">
        <f>SUMIF(D:D, K49, I:I)</f>
        <v>31715</v>
      </c>
      <c r="M49">
        <f>L49/SUM(L:L)</f>
        <v>1.6169881906072947E-3</v>
      </c>
    </row>
    <row r="50" spans="1:13" x14ac:dyDescent="0.25">
      <c r="A50" t="s">
        <v>9</v>
      </c>
      <c r="B50">
        <v>18203840</v>
      </c>
      <c r="C50" t="s">
        <v>72</v>
      </c>
      <c r="D50" t="s">
        <v>73</v>
      </c>
      <c r="E50">
        <v>4</v>
      </c>
      <c r="F50">
        <v>5</v>
      </c>
      <c r="G50">
        <v>560</v>
      </c>
      <c r="H50">
        <v>0</v>
      </c>
      <c r="I50">
        <v>0</v>
      </c>
      <c r="K50" t="s">
        <v>411</v>
      </c>
      <c r="L50">
        <f>SUMIF(D:D, K50, I:I)</f>
        <v>31536</v>
      </c>
      <c r="M50">
        <f>L50/SUM(L:L)</f>
        <v>1.6078618817276255E-3</v>
      </c>
    </row>
    <row r="51" spans="1:13" x14ac:dyDescent="0.25">
      <c r="A51" t="s">
        <v>9</v>
      </c>
      <c r="B51">
        <v>18673298</v>
      </c>
      <c r="C51" t="s">
        <v>74</v>
      </c>
      <c r="D51" t="s">
        <v>75</v>
      </c>
      <c r="E51">
        <v>4</v>
      </c>
      <c r="F51">
        <v>10</v>
      </c>
      <c r="G51">
        <v>235</v>
      </c>
      <c r="H51">
        <v>0</v>
      </c>
      <c r="I51">
        <v>15265</v>
      </c>
      <c r="K51" t="s">
        <v>24</v>
      </c>
      <c r="L51">
        <f>SUMIF(D:D, K51, I:I)</f>
        <v>30556</v>
      </c>
      <c r="M51">
        <f>L51/SUM(L:L)</f>
        <v>1.5578966152355823E-3</v>
      </c>
    </row>
    <row r="52" spans="1:13" x14ac:dyDescent="0.25">
      <c r="A52" t="s">
        <v>9</v>
      </c>
      <c r="B52">
        <v>33883354</v>
      </c>
      <c r="C52" t="s">
        <v>76</v>
      </c>
      <c r="D52" t="s">
        <v>77</v>
      </c>
      <c r="E52">
        <v>3</v>
      </c>
      <c r="F52">
        <v>4</v>
      </c>
      <c r="G52">
        <v>289</v>
      </c>
      <c r="H52">
        <v>0</v>
      </c>
      <c r="I52">
        <v>1156</v>
      </c>
      <c r="K52" t="s">
        <v>357</v>
      </c>
      <c r="L52">
        <f>SUMIF(D:D, K52, I:I)</f>
        <v>26276</v>
      </c>
      <c r="M52">
        <f>L52/SUM(L:L)</f>
        <v>1.3396809615764552E-3</v>
      </c>
    </row>
    <row r="53" spans="1:13" x14ac:dyDescent="0.25">
      <c r="A53" t="s">
        <v>9</v>
      </c>
      <c r="B53">
        <v>12913673</v>
      </c>
      <c r="C53" t="s">
        <v>11</v>
      </c>
      <c r="D53" t="s">
        <v>12</v>
      </c>
      <c r="E53">
        <v>4</v>
      </c>
      <c r="F53">
        <v>78</v>
      </c>
      <c r="G53">
        <v>775</v>
      </c>
      <c r="H53">
        <v>0</v>
      </c>
      <c r="I53">
        <v>372775</v>
      </c>
      <c r="K53" t="s">
        <v>85</v>
      </c>
      <c r="L53">
        <f>SUMIF(D:D, K53, I:I)</f>
        <v>25752</v>
      </c>
      <c r="M53">
        <f>L53/SUM(L:L)</f>
        <v>1.3129648394929546E-3</v>
      </c>
    </row>
    <row r="54" spans="1:13" x14ac:dyDescent="0.25">
      <c r="A54" t="s">
        <v>9</v>
      </c>
      <c r="B54">
        <v>41339754</v>
      </c>
      <c r="C54" t="s">
        <v>17</v>
      </c>
      <c r="D54" t="s">
        <v>37</v>
      </c>
      <c r="E54">
        <v>0</v>
      </c>
      <c r="F54">
        <v>0</v>
      </c>
      <c r="G54">
        <v>2382</v>
      </c>
      <c r="H54">
        <v>0</v>
      </c>
      <c r="I54">
        <v>0</v>
      </c>
      <c r="K54" t="s">
        <v>276</v>
      </c>
      <c r="L54">
        <f>SUMIF(D:D, K54, I:I)</f>
        <v>25503</v>
      </c>
      <c r="M54">
        <f>L54/SUM(L:L)</f>
        <v>1.300269583006711E-3</v>
      </c>
    </row>
    <row r="55" spans="1:13" x14ac:dyDescent="0.25">
      <c r="A55" t="s">
        <v>9</v>
      </c>
      <c r="B55">
        <v>3143963</v>
      </c>
      <c r="C55" t="s">
        <v>78</v>
      </c>
      <c r="D55" t="s">
        <v>79</v>
      </c>
      <c r="E55">
        <v>4</v>
      </c>
      <c r="F55">
        <v>28</v>
      </c>
      <c r="G55">
        <v>234</v>
      </c>
      <c r="H55">
        <v>0</v>
      </c>
      <c r="I55">
        <v>11466</v>
      </c>
      <c r="K55" t="s">
        <v>461</v>
      </c>
      <c r="L55">
        <f>SUMIF(D:D, K55, I:I)</f>
        <v>23040</v>
      </c>
      <c r="M55">
        <f>L55/SUM(L:L)</f>
        <v>1.1746936122210964E-3</v>
      </c>
    </row>
    <row r="56" spans="1:13" x14ac:dyDescent="0.25">
      <c r="A56" t="s">
        <v>9</v>
      </c>
      <c r="B56">
        <v>41339830</v>
      </c>
      <c r="C56" t="s">
        <v>80</v>
      </c>
      <c r="D56" t="s">
        <v>37</v>
      </c>
      <c r="E56">
        <v>0</v>
      </c>
      <c r="F56">
        <v>0</v>
      </c>
      <c r="G56">
        <v>2247</v>
      </c>
      <c r="H56">
        <v>0</v>
      </c>
      <c r="I56">
        <v>0</v>
      </c>
      <c r="K56" t="s">
        <v>200</v>
      </c>
      <c r="L56">
        <f>SUMIF(D:D, K56, I:I)</f>
        <v>22320</v>
      </c>
      <c r="M56">
        <f>L56/SUM(L:L)</f>
        <v>1.1379844368391871E-3</v>
      </c>
    </row>
    <row r="57" spans="1:13" x14ac:dyDescent="0.25">
      <c r="A57" t="s">
        <v>9</v>
      </c>
      <c r="B57">
        <v>6112306</v>
      </c>
      <c r="C57" t="s">
        <v>81</v>
      </c>
      <c r="D57" t="s">
        <v>82</v>
      </c>
      <c r="E57">
        <v>4</v>
      </c>
      <c r="F57">
        <v>33</v>
      </c>
      <c r="G57">
        <v>741</v>
      </c>
      <c r="H57">
        <v>4850.18</v>
      </c>
      <c r="I57">
        <v>13338</v>
      </c>
      <c r="K57" t="s">
        <v>28</v>
      </c>
      <c r="L57">
        <f>SUMIF(D:D, K57, I:I)</f>
        <v>20212</v>
      </c>
      <c r="M57">
        <f>L57/SUM(L:L)</f>
        <v>1.030508128915486E-3</v>
      </c>
    </row>
    <row r="58" spans="1:13" x14ac:dyDescent="0.25">
      <c r="A58" t="s">
        <v>9</v>
      </c>
      <c r="B58">
        <v>32006122</v>
      </c>
      <c r="C58" t="s">
        <v>23</v>
      </c>
      <c r="D58" t="s">
        <v>32</v>
      </c>
      <c r="E58">
        <v>5</v>
      </c>
      <c r="F58">
        <v>1</v>
      </c>
      <c r="G58">
        <v>98.16</v>
      </c>
      <c r="H58">
        <v>0</v>
      </c>
      <c r="I58">
        <v>0</v>
      </c>
      <c r="K58" t="s">
        <v>75</v>
      </c>
      <c r="L58">
        <f>SUMIF(D:D, K58, I:I)</f>
        <v>19039</v>
      </c>
      <c r="M58">
        <f>L58/SUM(L:L)</f>
        <v>9.7070276402245884E-4</v>
      </c>
    </row>
    <row r="59" spans="1:13" x14ac:dyDescent="0.25">
      <c r="A59" t="s">
        <v>9</v>
      </c>
      <c r="B59">
        <v>40123185</v>
      </c>
      <c r="C59" t="s">
        <v>23</v>
      </c>
      <c r="D59" t="s">
        <v>83</v>
      </c>
      <c r="E59">
        <v>0</v>
      </c>
      <c r="F59">
        <v>0</v>
      </c>
      <c r="G59">
        <v>262</v>
      </c>
      <c r="H59">
        <v>0</v>
      </c>
      <c r="I59">
        <v>0</v>
      </c>
      <c r="K59" t="s">
        <v>79</v>
      </c>
      <c r="L59">
        <f>SUMIF(D:D, K59, I:I)</f>
        <v>18482</v>
      </c>
      <c r="M59">
        <f>L59/SUM(L:L)</f>
        <v>9.4230413806728746E-4</v>
      </c>
    </row>
    <row r="60" spans="1:13" x14ac:dyDescent="0.25">
      <c r="A60" t="s">
        <v>9</v>
      </c>
      <c r="B60">
        <v>4826356</v>
      </c>
      <c r="C60" t="s">
        <v>84</v>
      </c>
      <c r="D60" t="s">
        <v>85</v>
      </c>
      <c r="E60">
        <v>1</v>
      </c>
      <c r="F60">
        <v>2</v>
      </c>
      <c r="G60">
        <v>454.4</v>
      </c>
      <c r="H60">
        <v>0</v>
      </c>
      <c r="I60">
        <v>4024</v>
      </c>
      <c r="K60" t="s">
        <v>394</v>
      </c>
      <c r="L60">
        <f>SUMIF(D:D, K60, I:I)</f>
        <v>18000</v>
      </c>
      <c r="M60">
        <f>L60/SUM(L:L)</f>
        <v>9.1772938454773149E-4</v>
      </c>
    </row>
    <row r="61" spans="1:13" x14ac:dyDescent="0.25">
      <c r="A61" t="s">
        <v>9</v>
      </c>
      <c r="B61">
        <v>40290657</v>
      </c>
      <c r="C61" t="s">
        <v>86</v>
      </c>
      <c r="D61" t="s">
        <v>30</v>
      </c>
      <c r="E61">
        <v>0</v>
      </c>
      <c r="F61">
        <v>0</v>
      </c>
      <c r="G61">
        <v>506</v>
      </c>
      <c r="H61">
        <v>0</v>
      </c>
      <c r="I61">
        <v>0</v>
      </c>
      <c r="K61" t="s">
        <v>165</v>
      </c>
      <c r="L61">
        <f>SUMIF(D:D, K61, I:I)</f>
        <v>17235</v>
      </c>
      <c r="M61">
        <f>L61/SUM(L:L)</f>
        <v>8.7872588570445294E-4</v>
      </c>
    </row>
    <row r="62" spans="1:13" x14ac:dyDescent="0.25">
      <c r="A62" t="s">
        <v>9</v>
      </c>
      <c r="B62">
        <v>10247928</v>
      </c>
      <c r="C62" t="s">
        <v>87</v>
      </c>
      <c r="D62" t="s">
        <v>88</v>
      </c>
      <c r="E62">
        <v>4</v>
      </c>
      <c r="F62">
        <v>1</v>
      </c>
      <c r="G62">
        <v>1131</v>
      </c>
      <c r="H62">
        <v>0</v>
      </c>
      <c r="I62">
        <v>0</v>
      </c>
      <c r="K62" t="s">
        <v>358</v>
      </c>
      <c r="L62">
        <f>SUMIF(D:D, K62, I:I)</f>
        <v>16779</v>
      </c>
      <c r="M62">
        <f>L62/SUM(L:L)</f>
        <v>8.5547674129591038E-4</v>
      </c>
    </row>
    <row r="63" spans="1:13" x14ac:dyDescent="0.25">
      <c r="A63" t="s">
        <v>9</v>
      </c>
      <c r="B63">
        <v>17342407</v>
      </c>
      <c r="C63" t="s">
        <v>89</v>
      </c>
      <c r="D63" t="s">
        <v>90</v>
      </c>
      <c r="E63">
        <v>5</v>
      </c>
      <c r="F63">
        <v>1</v>
      </c>
      <c r="G63">
        <v>266</v>
      </c>
      <c r="H63">
        <v>532</v>
      </c>
      <c r="I63">
        <v>4788</v>
      </c>
      <c r="K63" t="s">
        <v>55</v>
      </c>
      <c r="L63">
        <f>SUMIF(D:D, K63, I:I)</f>
        <v>16690</v>
      </c>
      <c r="M63">
        <f>L63/SUM(L:L)</f>
        <v>8.5093907933897993E-4</v>
      </c>
    </row>
    <row r="64" spans="1:13" x14ac:dyDescent="0.25">
      <c r="A64" t="s">
        <v>9</v>
      </c>
      <c r="B64">
        <v>41339842</v>
      </c>
      <c r="C64" t="s">
        <v>91</v>
      </c>
      <c r="D64" t="s">
        <v>37</v>
      </c>
      <c r="E64">
        <v>0</v>
      </c>
      <c r="F64">
        <v>0</v>
      </c>
      <c r="G64">
        <v>1221</v>
      </c>
      <c r="H64">
        <v>0</v>
      </c>
      <c r="I64">
        <v>0</v>
      </c>
      <c r="K64" t="s">
        <v>333</v>
      </c>
      <c r="L64">
        <f>SUMIF(D:D, K64, I:I)</f>
        <v>16056</v>
      </c>
      <c r="M64">
        <f>L64/SUM(L:L)</f>
        <v>8.1861461101657648E-4</v>
      </c>
    </row>
    <row r="65" spans="1:13" x14ac:dyDescent="0.25">
      <c r="A65" t="s">
        <v>9</v>
      </c>
      <c r="B65">
        <v>41314693</v>
      </c>
      <c r="C65" t="s">
        <v>9</v>
      </c>
      <c r="D65" t="s">
        <v>37</v>
      </c>
      <c r="E65">
        <v>0</v>
      </c>
      <c r="F65">
        <v>0</v>
      </c>
      <c r="G65">
        <v>839</v>
      </c>
      <c r="H65">
        <v>0</v>
      </c>
      <c r="I65">
        <v>0</v>
      </c>
      <c r="K65" t="s">
        <v>330</v>
      </c>
      <c r="L65">
        <f>SUMIF(D:D, K65, I:I)</f>
        <v>15604</v>
      </c>
      <c r="M65">
        <f>L65/SUM(L:L)</f>
        <v>7.9556940647126679E-4</v>
      </c>
    </row>
    <row r="66" spans="1:13" x14ac:dyDescent="0.25">
      <c r="A66" t="s">
        <v>9</v>
      </c>
      <c r="B66">
        <v>34988048</v>
      </c>
      <c r="C66" t="s">
        <v>21</v>
      </c>
      <c r="D66" t="s">
        <v>83</v>
      </c>
      <c r="E66">
        <v>4</v>
      </c>
      <c r="F66">
        <v>2</v>
      </c>
      <c r="G66">
        <v>305.7</v>
      </c>
      <c r="H66">
        <v>150.5</v>
      </c>
      <c r="I66">
        <v>602</v>
      </c>
      <c r="K66" t="s">
        <v>284</v>
      </c>
      <c r="L66">
        <f>SUMIF(D:D, K66, I:I)</f>
        <v>14000</v>
      </c>
      <c r="M66">
        <f>L66/SUM(L:L)</f>
        <v>7.1378952131490232E-4</v>
      </c>
    </row>
    <row r="67" spans="1:13" x14ac:dyDescent="0.25">
      <c r="A67" t="s">
        <v>9</v>
      </c>
      <c r="B67">
        <v>41358201</v>
      </c>
      <c r="C67" t="s">
        <v>92</v>
      </c>
      <c r="D67" t="s">
        <v>37</v>
      </c>
      <c r="E67">
        <v>0</v>
      </c>
      <c r="F67">
        <v>0</v>
      </c>
      <c r="G67">
        <v>681</v>
      </c>
      <c r="H67">
        <v>0</v>
      </c>
      <c r="I67">
        <v>0</v>
      </c>
      <c r="K67" t="s">
        <v>35</v>
      </c>
      <c r="L67">
        <f>SUMIF(D:D, K67, I:I)</f>
        <v>13760</v>
      </c>
      <c r="M67">
        <f>L67/SUM(L:L)</f>
        <v>7.0155312952093255E-4</v>
      </c>
    </row>
    <row r="68" spans="1:13" x14ac:dyDescent="0.25">
      <c r="A68" t="s">
        <v>9</v>
      </c>
      <c r="B68">
        <v>26146309</v>
      </c>
      <c r="C68" t="s">
        <v>68</v>
      </c>
      <c r="D68" t="s">
        <v>69</v>
      </c>
      <c r="E68">
        <v>0</v>
      </c>
      <c r="F68">
        <v>0</v>
      </c>
      <c r="G68">
        <v>235</v>
      </c>
      <c r="H68">
        <v>0</v>
      </c>
      <c r="I68">
        <v>0</v>
      </c>
      <c r="K68" t="s">
        <v>82</v>
      </c>
      <c r="L68">
        <f>SUMIF(D:D, K68, I:I)</f>
        <v>13338</v>
      </c>
      <c r="M68">
        <f>L68/SUM(L:L)</f>
        <v>6.8003747394986902E-4</v>
      </c>
    </row>
    <row r="69" spans="1:13" x14ac:dyDescent="0.25">
      <c r="A69" t="s">
        <v>9</v>
      </c>
      <c r="B69">
        <v>33396477</v>
      </c>
      <c r="C69" t="s">
        <v>9</v>
      </c>
      <c r="D69" t="s">
        <v>10</v>
      </c>
      <c r="E69">
        <v>0</v>
      </c>
      <c r="F69">
        <v>0</v>
      </c>
      <c r="G69">
        <v>409</v>
      </c>
      <c r="H69">
        <v>0</v>
      </c>
      <c r="I69">
        <v>0</v>
      </c>
      <c r="K69" t="s">
        <v>324</v>
      </c>
      <c r="L69">
        <f>SUMIF(D:D, K69, I:I)</f>
        <v>12948</v>
      </c>
      <c r="M69">
        <f>L69/SUM(L:L)</f>
        <v>6.6015333728466821E-4</v>
      </c>
    </row>
    <row r="70" spans="1:13" x14ac:dyDescent="0.25">
      <c r="A70" t="s">
        <v>9</v>
      </c>
      <c r="B70">
        <v>33382926</v>
      </c>
      <c r="C70" t="s">
        <v>93</v>
      </c>
      <c r="D70" t="s">
        <v>10</v>
      </c>
      <c r="E70">
        <v>0</v>
      </c>
      <c r="F70">
        <v>0</v>
      </c>
      <c r="G70">
        <v>2229</v>
      </c>
      <c r="H70">
        <v>0</v>
      </c>
      <c r="I70">
        <v>0</v>
      </c>
      <c r="K70" t="s">
        <v>433</v>
      </c>
      <c r="L70">
        <f>SUMIF(D:D, K70, I:I)</f>
        <v>12932</v>
      </c>
      <c r="M70">
        <f>L70/SUM(L:L)</f>
        <v>6.5933757783173685E-4</v>
      </c>
    </row>
    <row r="71" spans="1:13" x14ac:dyDescent="0.25">
      <c r="A71" t="s">
        <v>9</v>
      </c>
      <c r="B71">
        <v>34689530</v>
      </c>
      <c r="C71" t="s">
        <v>21</v>
      </c>
      <c r="D71" t="s">
        <v>94</v>
      </c>
      <c r="E71">
        <v>0</v>
      </c>
      <c r="F71">
        <v>0</v>
      </c>
      <c r="G71">
        <v>256.60000000000002</v>
      </c>
      <c r="H71">
        <v>0</v>
      </c>
      <c r="I71">
        <v>3349</v>
      </c>
      <c r="K71" t="s">
        <v>231</v>
      </c>
      <c r="L71">
        <f>SUMIF(D:D, K71, I:I)</f>
        <v>12259</v>
      </c>
      <c r="M71">
        <f>L71/SUM(L:L)</f>
        <v>6.2502469584281334E-4</v>
      </c>
    </row>
    <row r="72" spans="1:13" x14ac:dyDescent="0.25">
      <c r="A72" t="s">
        <v>9</v>
      </c>
      <c r="B72">
        <v>41334321</v>
      </c>
      <c r="C72" t="s">
        <v>95</v>
      </c>
      <c r="D72" t="s">
        <v>37</v>
      </c>
      <c r="E72">
        <v>0</v>
      </c>
      <c r="F72">
        <v>0</v>
      </c>
      <c r="G72">
        <v>2076</v>
      </c>
      <c r="H72">
        <v>0</v>
      </c>
      <c r="I72">
        <v>0</v>
      </c>
      <c r="K72" t="s">
        <v>141</v>
      </c>
      <c r="L72">
        <f>SUMIF(D:D, K72, I:I)</f>
        <v>11732</v>
      </c>
      <c r="M72">
        <f>L72/SUM(L:L)</f>
        <v>5.9815561886188812E-4</v>
      </c>
    </row>
    <row r="73" spans="1:13" x14ac:dyDescent="0.25">
      <c r="A73" t="s">
        <v>9</v>
      </c>
      <c r="B73">
        <v>41339835</v>
      </c>
      <c r="C73" t="s">
        <v>80</v>
      </c>
      <c r="D73" t="s">
        <v>37</v>
      </c>
      <c r="E73">
        <v>0</v>
      </c>
      <c r="F73">
        <v>0</v>
      </c>
      <c r="G73">
        <v>2352</v>
      </c>
      <c r="H73">
        <v>0</v>
      </c>
      <c r="I73">
        <v>0</v>
      </c>
      <c r="K73" t="s">
        <v>457</v>
      </c>
      <c r="L73">
        <f>SUMIF(D:D, K73, I:I)</f>
        <v>11475</v>
      </c>
      <c r="M73">
        <f>L73/SUM(L:L)</f>
        <v>5.8505248264917884E-4</v>
      </c>
    </row>
    <row r="74" spans="1:13" x14ac:dyDescent="0.25">
      <c r="A74" t="s">
        <v>9</v>
      </c>
      <c r="B74">
        <v>34507683</v>
      </c>
      <c r="C74" t="s">
        <v>96</v>
      </c>
      <c r="D74" t="s">
        <v>10</v>
      </c>
      <c r="E74">
        <v>0</v>
      </c>
      <c r="F74">
        <v>0</v>
      </c>
      <c r="G74">
        <v>1677</v>
      </c>
      <c r="H74">
        <v>0</v>
      </c>
      <c r="I74">
        <v>0</v>
      </c>
      <c r="K74" t="s">
        <v>407</v>
      </c>
      <c r="L74">
        <f>SUMIF(D:D, K74, I:I)</f>
        <v>11388</v>
      </c>
      <c r="M74">
        <f>L74/SUM(L:L)</f>
        <v>5.8061679062386482E-4</v>
      </c>
    </row>
    <row r="75" spans="1:13" x14ac:dyDescent="0.25">
      <c r="A75" t="s">
        <v>9</v>
      </c>
      <c r="B75">
        <v>12913662</v>
      </c>
      <c r="C75" t="s">
        <v>11</v>
      </c>
      <c r="D75" t="s">
        <v>12</v>
      </c>
      <c r="E75">
        <v>0</v>
      </c>
      <c r="F75">
        <v>8</v>
      </c>
      <c r="G75">
        <v>463.6</v>
      </c>
      <c r="H75">
        <v>0</v>
      </c>
      <c r="I75">
        <v>27214</v>
      </c>
      <c r="K75" t="s">
        <v>408</v>
      </c>
      <c r="L75">
        <f>SUMIF(D:D, K75, I:I)</f>
        <v>10720</v>
      </c>
      <c r="M75">
        <f>L75/SUM(L:L)</f>
        <v>5.4655883346398234E-4</v>
      </c>
    </row>
    <row r="76" spans="1:13" x14ac:dyDescent="0.25">
      <c r="A76" t="s">
        <v>9</v>
      </c>
      <c r="B76">
        <v>34866259</v>
      </c>
      <c r="C76" t="s">
        <v>17</v>
      </c>
      <c r="D76" t="s">
        <v>18</v>
      </c>
      <c r="E76">
        <v>0</v>
      </c>
      <c r="F76">
        <v>0</v>
      </c>
      <c r="G76">
        <v>2382</v>
      </c>
      <c r="H76">
        <v>0</v>
      </c>
      <c r="I76">
        <v>0</v>
      </c>
      <c r="K76" t="s">
        <v>452</v>
      </c>
      <c r="L76">
        <f>SUMIF(D:D, K76, I:I)</f>
        <v>10530</v>
      </c>
      <c r="M76">
        <f>L76/SUM(L:L)</f>
        <v>5.3687168996042296E-4</v>
      </c>
    </row>
    <row r="77" spans="1:13" x14ac:dyDescent="0.25">
      <c r="A77" t="s">
        <v>9</v>
      </c>
      <c r="B77">
        <v>13464828</v>
      </c>
      <c r="C77" t="s">
        <v>97</v>
      </c>
      <c r="D77" t="s">
        <v>98</v>
      </c>
      <c r="E77">
        <v>0</v>
      </c>
      <c r="F77">
        <v>0</v>
      </c>
      <c r="G77">
        <v>1061.03</v>
      </c>
      <c r="H77">
        <v>0</v>
      </c>
      <c r="I77">
        <v>0</v>
      </c>
      <c r="K77" t="s">
        <v>371</v>
      </c>
      <c r="L77">
        <f>SUMIF(D:D, K77, I:I)</f>
        <v>10290</v>
      </c>
      <c r="M77">
        <f>L77/SUM(L:L)</f>
        <v>5.2463529816645319E-4</v>
      </c>
    </row>
    <row r="78" spans="1:13" x14ac:dyDescent="0.25">
      <c r="A78" t="s">
        <v>9</v>
      </c>
      <c r="B78">
        <v>14138673</v>
      </c>
      <c r="C78" t="s">
        <v>99</v>
      </c>
      <c r="D78" t="s">
        <v>100</v>
      </c>
      <c r="E78">
        <v>0</v>
      </c>
      <c r="F78">
        <v>0</v>
      </c>
      <c r="G78">
        <v>590.76</v>
      </c>
      <c r="H78">
        <v>0</v>
      </c>
      <c r="I78">
        <v>0</v>
      </c>
      <c r="K78" t="s">
        <v>294</v>
      </c>
      <c r="L78">
        <f>SUMIF(D:D, K78, I:I)</f>
        <v>10273</v>
      </c>
      <c r="M78">
        <f>L78/SUM(L:L)</f>
        <v>5.2376855374771368E-4</v>
      </c>
    </row>
    <row r="79" spans="1:13" x14ac:dyDescent="0.25">
      <c r="A79" t="s">
        <v>9</v>
      </c>
      <c r="B79">
        <v>30527771</v>
      </c>
      <c r="C79" t="s">
        <v>101</v>
      </c>
      <c r="D79" t="s">
        <v>32</v>
      </c>
      <c r="E79">
        <v>0</v>
      </c>
      <c r="F79">
        <v>0</v>
      </c>
      <c r="G79">
        <v>721.43</v>
      </c>
      <c r="H79">
        <v>0</v>
      </c>
      <c r="I79">
        <v>0</v>
      </c>
      <c r="K79" t="s">
        <v>327</v>
      </c>
      <c r="L79">
        <f>SUMIF(D:D, K79, I:I)</f>
        <v>10062</v>
      </c>
      <c r="M79">
        <f>L79/SUM(L:L)</f>
        <v>5.1301072596218191E-4</v>
      </c>
    </row>
    <row r="80" spans="1:13" x14ac:dyDescent="0.25">
      <c r="A80" t="s">
        <v>9</v>
      </c>
      <c r="B80">
        <v>31983554</v>
      </c>
      <c r="C80" t="s">
        <v>102</v>
      </c>
      <c r="D80" t="s">
        <v>43</v>
      </c>
      <c r="E80">
        <v>5</v>
      </c>
      <c r="F80">
        <v>11</v>
      </c>
      <c r="G80">
        <v>297</v>
      </c>
      <c r="H80">
        <v>24502.5</v>
      </c>
      <c r="I80">
        <v>8910</v>
      </c>
      <c r="K80" t="s">
        <v>360</v>
      </c>
      <c r="L80">
        <f>SUMIF(D:D, K80, I:I)</f>
        <v>9987</v>
      </c>
      <c r="M80">
        <f>L80/SUM(L:L)</f>
        <v>5.0918685352656639E-4</v>
      </c>
    </row>
    <row r="81" spans="1:13" x14ac:dyDescent="0.25">
      <c r="A81" t="s">
        <v>9</v>
      </c>
      <c r="B81">
        <v>19401613</v>
      </c>
      <c r="C81" t="s">
        <v>13</v>
      </c>
      <c r="D81" t="s">
        <v>103</v>
      </c>
      <c r="E81">
        <v>3</v>
      </c>
      <c r="F81">
        <v>5</v>
      </c>
      <c r="G81">
        <v>260.89999999999998</v>
      </c>
      <c r="H81">
        <v>1137.81</v>
      </c>
      <c r="I81">
        <v>3129</v>
      </c>
      <c r="K81" t="s">
        <v>244</v>
      </c>
      <c r="L81">
        <f>SUMIF(D:D, K81, I:I)</f>
        <v>9612</v>
      </c>
      <c r="M81">
        <f>L81/SUM(L:L)</f>
        <v>4.9006749134848865E-4</v>
      </c>
    </row>
    <row r="82" spans="1:13" x14ac:dyDescent="0.25">
      <c r="A82" t="s">
        <v>9</v>
      </c>
      <c r="B82">
        <v>13973034</v>
      </c>
      <c r="C82" t="s">
        <v>104</v>
      </c>
      <c r="D82" t="s">
        <v>105</v>
      </c>
      <c r="E82">
        <v>4</v>
      </c>
      <c r="F82">
        <v>9</v>
      </c>
      <c r="G82">
        <v>156</v>
      </c>
      <c r="H82">
        <v>0</v>
      </c>
      <c r="I82">
        <v>7800</v>
      </c>
      <c r="K82" t="s">
        <v>43</v>
      </c>
      <c r="L82">
        <f>SUMIF(D:D, K82, I:I)</f>
        <v>9540</v>
      </c>
      <c r="M82">
        <f>L82/SUM(L:L)</f>
        <v>4.8639657381029767E-4</v>
      </c>
    </row>
    <row r="83" spans="1:13" x14ac:dyDescent="0.25">
      <c r="A83" t="s">
        <v>9</v>
      </c>
      <c r="B83">
        <v>16185216</v>
      </c>
      <c r="C83" t="s">
        <v>23</v>
      </c>
      <c r="D83" t="s">
        <v>33</v>
      </c>
      <c r="E83">
        <v>4</v>
      </c>
      <c r="F83">
        <v>426</v>
      </c>
      <c r="G83">
        <v>144</v>
      </c>
      <c r="H83">
        <v>0</v>
      </c>
      <c r="I83">
        <v>353808</v>
      </c>
      <c r="K83" t="s">
        <v>133</v>
      </c>
      <c r="L83">
        <f>SUMIF(D:D, K83, I:I)</f>
        <v>9118</v>
      </c>
      <c r="M83">
        <f>L83/SUM(L:L)</f>
        <v>4.648809182392342E-4</v>
      </c>
    </row>
    <row r="84" spans="1:13" x14ac:dyDescent="0.25">
      <c r="A84" t="s">
        <v>9</v>
      </c>
      <c r="B84">
        <v>16801127</v>
      </c>
      <c r="C84" t="s">
        <v>106</v>
      </c>
      <c r="D84" t="s">
        <v>107</v>
      </c>
      <c r="E84">
        <v>0</v>
      </c>
      <c r="F84">
        <v>19</v>
      </c>
      <c r="G84">
        <v>292.5</v>
      </c>
      <c r="H84">
        <v>0</v>
      </c>
      <c r="I84">
        <v>9315</v>
      </c>
      <c r="K84" t="s">
        <v>40</v>
      </c>
      <c r="L84">
        <f>SUMIF(D:D, K84, I:I)</f>
        <v>8288</v>
      </c>
      <c r="M84">
        <f>L84/SUM(L:L)</f>
        <v>4.2256339661842212E-4</v>
      </c>
    </row>
    <row r="85" spans="1:13" x14ac:dyDescent="0.25">
      <c r="A85" t="s">
        <v>9</v>
      </c>
      <c r="B85">
        <v>33297436</v>
      </c>
      <c r="C85" t="s">
        <v>9</v>
      </c>
      <c r="D85" t="s">
        <v>18</v>
      </c>
      <c r="E85">
        <v>0</v>
      </c>
      <c r="F85">
        <v>0</v>
      </c>
      <c r="G85">
        <v>589</v>
      </c>
      <c r="H85">
        <v>0</v>
      </c>
      <c r="I85">
        <v>0</v>
      </c>
      <c r="K85" t="s">
        <v>179</v>
      </c>
      <c r="L85">
        <f>SUMIF(D:D, K85, I:I)</f>
        <v>7689</v>
      </c>
      <c r="M85">
        <f>L85/SUM(L:L)</f>
        <v>3.9202340209930597E-4</v>
      </c>
    </row>
    <row r="86" spans="1:13" x14ac:dyDescent="0.25">
      <c r="A86" t="s">
        <v>9</v>
      </c>
      <c r="B86">
        <v>14210778</v>
      </c>
      <c r="C86" t="s">
        <v>108</v>
      </c>
      <c r="D86" t="s">
        <v>109</v>
      </c>
      <c r="E86">
        <v>5</v>
      </c>
      <c r="F86">
        <v>119</v>
      </c>
      <c r="G86">
        <v>445</v>
      </c>
      <c r="H86">
        <v>0</v>
      </c>
      <c r="I86">
        <v>207370</v>
      </c>
      <c r="K86" t="s">
        <v>151</v>
      </c>
      <c r="L86">
        <f>SUMIF(D:D, K86, I:I)</f>
        <v>7668</v>
      </c>
      <c r="M86">
        <f>L86/SUM(L:L)</f>
        <v>3.9095271781733359E-4</v>
      </c>
    </row>
    <row r="87" spans="1:13" x14ac:dyDescent="0.25">
      <c r="A87" t="s">
        <v>9</v>
      </c>
      <c r="B87">
        <v>16453313</v>
      </c>
      <c r="C87" t="s">
        <v>110</v>
      </c>
      <c r="D87" t="s">
        <v>111</v>
      </c>
      <c r="E87">
        <v>0</v>
      </c>
      <c r="F87">
        <v>1</v>
      </c>
      <c r="G87">
        <v>410</v>
      </c>
      <c r="H87">
        <v>0</v>
      </c>
      <c r="I87">
        <v>5740</v>
      </c>
      <c r="K87" t="s">
        <v>355</v>
      </c>
      <c r="L87">
        <f>SUMIF(D:D, K87, I:I)</f>
        <v>7508</v>
      </c>
      <c r="M87">
        <f>L87/SUM(L:L)</f>
        <v>3.8279512328802043E-4</v>
      </c>
    </row>
    <row r="88" spans="1:13" x14ac:dyDescent="0.25">
      <c r="A88" t="s">
        <v>9</v>
      </c>
      <c r="B88">
        <v>26882647</v>
      </c>
      <c r="C88" t="s">
        <v>112</v>
      </c>
      <c r="D88" t="s">
        <v>113</v>
      </c>
      <c r="E88">
        <v>5</v>
      </c>
      <c r="F88">
        <v>3</v>
      </c>
      <c r="G88">
        <v>286.79000000000002</v>
      </c>
      <c r="H88">
        <v>79.41</v>
      </c>
      <c r="I88">
        <v>2303</v>
      </c>
      <c r="K88" t="s">
        <v>288</v>
      </c>
      <c r="L88">
        <f>SUMIF(D:D, K88, I:I)</f>
        <v>6750</v>
      </c>
      <c r="M88">
        <f>L88/SUM(L:L)</f>
        <v>3.4414851920539928E-4</v>
      </c>
    </row>
    <row r="89" spans="1:13" x14ac:dyDescent="0.25">
      <c r="A89" t="s">
        <v>9</v>
      </c>
      <c r="B89">
        <v>34866361</v>
      </c>
      <c r="C89" t="s">
        <v>114</v>
      </c>
      <c r="D89" t="s">
        <v>18</v>
      </c>
      <c r="E89">
        <v>0</v>
      </c>
      <c r="F89">
        <v>0</v>
      </c>
      <c r="G89">
        <v>1191</v>
      </c>
      <c r="H89">
        <v>0</v>
      </c>
      <c r="I89">
        <v>0</v>
      </c>
      <c r="K89" t="s">
        <v>391</v>
      </c>
      <c r="L89">
        <f>SUMIF(D:D, K89, I:I)</f>
        <v>6476</v>
      </c>
      <c r="M89">
        <f>L89/SUM(L:L)</f>
        <v>3.3017863857395048E-4</v>
      </c>
    </row>
    <row r="90" spans="1:13" x14ac:dyDescent="0.25">
      <c r="A90" t="s">
        <v>9</v>
      </c>
      <c r="B90">
        <v>26551296</v>
      </c>
      <c r="C90" t="s">
        <v>115</v>
      </c>
      <c r="D90" t="s">
        <v>116</v>
      </c>
      <c r="E90">
        <v>0</v>
      </c>
      <c r="F90">
        <v>0</v>
      </c>
      <c r="G90">
        <v>224</v>
      </c>
      <c r="H90">
        <v>0</v>
      </c>
      <c r="I90">
        <v>0</v>
      </c>
      <c r="K90" t="s">
        <v>432</v>
      </c>
      <c r="L90">
        <f>SUMIF(D:D, K90, I:I)</f>
        <v>6271</v>
      </c>
      <c r="M90">
        <f>L90/SUM(L:L)</f>
        <v>3.1972672058326802E-4</v>
      </c>
    </row>
    <row r="91" spans="1:13" x14ac:dyDescent="0.25">
      <c r="A91" t="s">
        <v>9</v>
      </c>
      <c r="B91">
        <v>21453808</v>
      </c>
      <c r="C91" t="s">
        <v>21</v>
      </c>
      <c r="D91" t="s">
        <v>94</v>
      </c>
      <c r="E91">
        <v>4</v>
      </c>
      <c r="F91">
        <v>23</v>
      </c>
      <c r="G91">
        <v>581.20000000000005</v>
      </c>
      <c r="H91">
        <v>0</v>
      </c>
      <c r="I91">
        <v>131182</v>
      </c>
      <c r="K91" t="s">
        <v>111</v>
      </c>
      <c r="L91">
        <f>SUMIF(D:D, K91, I:I)</f>
        <v>5740</v>
      </c>
      <c r="M91">
        <f>L91/SUM(L:L)</f>
        <v>2.9265370373910993E-4</v>
      </c>
    </row>
    <row r="92" spans="1:13" x14ac:dyDescent="0.25">
      <c r="A92" t="s">
        <v>9</v>
      </c>
      <c r="B92">
        <v>34507652</v>
      </c>
      <c r="C92" t="s">
        <v>117</v>
      </c>
      <c r="D92" t="s">
        <v>10</v>
      </c>
      <c r="E92">
        <v>0</v>
      </c>
      <c r="F92">
        <v>0</v>
      </c>
      <c r="G92">
        <v>660</v>
      </c>
      <c r="H92">
        <v>0</v>
      </c>
      <c r="I92">
        <v>0</v>
      </c>
      <c r="K92" t="s">
        <v>221</v>
      </c>
      <c r="L92">
        <f>SUMIF(D:D, K92, I:I)</f>
        <v>5700</v>
      </c>
      <c r="M92">
        <f>L92/SUM(L:L)</f>
        <v>2.9061430510678166E-4</v>
      </c>
    </row>
    <row r="93" spans="1:13" x14ac:dyDescent="0.25">
      <c r="A93" t="s">
        <v>9</v>
      </c>
      <c r="B93">
        <v>33382765</v>
      </c>
      <c r="C93" t="s">
        <v>118</v>
      </c>
      <c r="D93" t="s">
        <v>10</v>
      </c>
      <c r="E93">
        <v>0</v>
      </c>
      <c r="F93">
        <v>0</v>
      </c>
      <c r="G93">
        <v>1617</v>
      </c>
      <c r="H93">
        <v>0</v>
      </c>
      <c r="I93">
        <v>0</v>
      </c>
      <c r="K93" t="s">
        <v>227</v>
      </c>
      <c r="L93">
        <f>SUMIF(D:D, K93, I:I)</f>
        <v>5273</v>
      </c>
      <c r="M93">
        <f>L93/SUM(L:L)</f>
        <v>2.688437247066771E-4</v>
      </c>
    </row>
    <row r="94" spans="1:13" x14ac:dyDescent="0.25">
      <c r="A94" t="s">
        <v>9</v>
      </c>
      <c r="B94">
        <v>16209899</v>
      </c>
      <c r="C94" t="s">
        <v>31</v>
      </c>
      <c r="D94" t="s">
        <v>119</v>
      </c>
      <c r="E94">
        <v>4</v>
      </c>
      <c r="F94">
        <v>17</v>
      </c>
      <c r="G94">
        <v>383.31</v>
      </c>
      <c r="H94">
        <v>960.62</v>
      </c>
      <c r="I94">
        <v>27858</v>
      </c>
      <c r="K94" t="s">
        <v>273</v>
      </c>
      <c r="L94">
        <f>SUMIF(D:D, K94, I:I)</f>
        <v>5148</v>
      </c>
      <c r="M94">
        <f>L94/SUM(L:L)</f>
        <v>2.6247060398065119E-4</v>
      </c>
    </row>
    <row r="95" spans="1:13" x14ac:dyDescent="0.25">
      <c r="A95" t="s">
        <v>9</v>
      </c>
      <c r="B95">
        <v>41357488</v>
      </c>
      <c r="C95" t="s">
        <v>120</v>
      </c>
      <c r="D95" t="s">
        <v>37</v>
      </c>
      <c r="E95">
        <v>0</v>
      </c>
      <c r="F95">
        <v>0</v>
      </c>
      <c r="G95">
        <v>465</v>
      </c>
      <c r="H95">
        <v>0</v>
      </c>
      <c r="I95">
        <v>0</v>
      </c>
      <c r="K95" t="s">
        <v>234</v>
      </c>
      <c r="L95">
        <f>SUMIF(D:D, K95, I:I)</f>
        <v>4956</v>
      </c>
      <c r="M95">
        <f>L95/SUM(L:L)</f>
        <v>2.5268149054547538E-4</v>
      </c>
    </row>
    <row r="96" spans="1:13" x14ac:dyDescent="0.25">
      <c r="A96" t="s">
        <v>9</v>
      </c>
      <c r="B96">
        <v>31049608</v>
      </c>
      <c r="C96" t="s">
        <v>121</v>
      </c>
      <c r="D96" t="s">
        <v>32</v>
      </c>
      <c r="E96">
        <v>0</v>
      </c>
      <c r="F96">
        <v>0</v>
      </c>
      <c r="G96">
        <v>223</v>
      </c>
      <c r="H96">
        <v>0</v>
      </c>
      <c r="I96">
        <v>0</v>
      </c>
      <c r="K96" t="s">
        <v>298</v>
      </c>
      <c r="L96">
        <f>SUMIF(D:D, K96, I:I)</f>
        <v>4896</v>
      </c>
      <c r="M96">
        <f>L96/SUM(L:L)</f>
        <v>2.4962239259698299E-4</v>
      </c>
    </row>
    <row r="97" spans="1:13" x14ac:dyDescent="0.25">
      <c r="A97" t="s">
        <v>9</v>
      </c>
      <c r="B97">
        <v>33368566</v>
      </c>
      <c r="C97" t="s">
        <v>9</v>
      </c>
      <c r="D97" t="s">
        <v>10</v>
      </c>
      <c r="E97">
        <v>0</v>
      </c>
      <c r="F97">
        <v>0</v>
      </c>
      <c r="G97">
        <v>399</v>
      </c>
      <c r="H97">
        <v>0</v>
      </c>
      <c r="I97">
        <v>0</v>
      </c>
      <c r="K97" t="s">
        <v>366</v>
      </c>
      <c r="L97">
        <f>SUMIF(D:D, K97, I:I)</f>
        <v>4715</v>
      </c>
      <c r="M97">
        <f>L97/SUM(L:L)</f>
        <v>2.4039411378569745E-4</v>
      </c>
    </row>
    <row r="98" spans="1:13" x14ac:dyDescent="0.25">
      <c r="A98" t="s">
        <v>9</v>
      </c>
      <c r="B98">
        <v>30527770</v>
      </c>
      <c r="C98" t="s">
        <v>122</v>
      </c>
      <c r="D98" t="s">
        <v>32</v>
      </c>
      <c r="E98">
        <v>2</v>
      </c>
      <c r="F98">
        <v>1</v>
      </c>
      <c r="G98">
        <v>100</v>
      </c>
      <c r="H98">
        <v>0</v>
      </c>
      <c r="I98">
        <v>100</v>
      </c>
      <c r="K98" t="s">
        <v>405</v>
      </c>
      <c r="L98">
        <f>SUMIF(D:D, K98, I:I)</f>
        <v>4655</v>
      </c>
      <c r="M98">
        <f>L98/SUM(L:L)</f>
        <v>2.37335015837205E-4</v>
      </c>
    </row>
    <row r="99" spans="1:13" x14ac:dyDescent="0.25">
      <c r="A99" t="s">
        <v>9</v>
      </c>
      <c r="B99">
        <v>40540022</v>
      </c>
      <c r="C99" t="s">
        <v>123</v>
      </c>
      <c r="D99" t="s">
        <v>124</v>
      </c>
      <c r="E99">
        <v>0</v>
      </c>
      <c r="F99">
        <v>0</v>
      </c>
      <c r="G99">
        <v>306</v>
      </c>
      <c r="H99">
        <v>0</v>
      </c>
      <c r="I99">
        <v>0</v>
      </c>
      <c r="K99" t="s">
        <v>410</v>
      </c>
      <c r="L99">
        <f>SUMIF(D:D, K99, I:I)</f>
        <v>4626</v>
      </c>
      <c r="M99">
        <f>L99/SUM(L:L)</f>
        <v>2.35856451828767E-4</v>
      </c>
    </row>
    <row r="100" spans="1:13" x14ac:dyDescent="0.25">
      <c r="A100" t="s">
        <v>9</v>
      </c>
      <c r="B100">
        <v>41339722</v>
      </c>
      <c r="C100" t="s">
        <v>125</v>
      </c>
      <c r="D100" t="s">
        <v>37</v>
      </c>
      <c r="E100">
        <v>0</v>
      </c>
      <c r="F100">
        <v>0</v>
      </c>
      <c r="G100">
        <v>864</v>
      </c>
      <c r="H100">
        <v>0</v>
      </c>
      <c r="I100">
        <v>0</v>
      </c>
      <c r="K100" t="s">
        <v>131</v>
      </c>
      <c r="L100">
        <f>SUMIF(D:D, K100, I:I)</f>
        <v>4550</v>
      </c>
      <c r="M100">
        <f>L100/SUM(L:L)</f>
        <v>2.3198159442734323E-4</v>
      </c>
    </row>
    <row r="101" spans="1:13" x14ac:dyDescent="0.25">
      <c r="A101" t="s">
        <v>9</v>
      </c>
      <c r="B101">
        <v>33069458</v>
      </c>
      <c r="C101" t="s">
        <v>126</v>
      </c>
      <c r="D101" t="s">
        <v>32</v>
      </c>
      <c r="E101">
        <v>0</v>
      </c>
      <c r="F101">
        <v>0</v>
      </c>
      <c r="G101">
        <v>371.44</v>
      </c>
      <c r="H101">
        <v>0</v>
      </c>
      <c r="I101">
        <v>0</v>
      </c>
      <c r="K101" t="s">
        <v>374</v>
      </c>
      <c r="L101">
        <f>SUMIF(D:D, K101, I:I)</f>
        <v>3906</v>
      </c>
      <c r="M101">
        <f>L101/SUM(L:L)</f>
        <v>1.9914727644685772E-4</v>
      </c>
    </row>
    <row r="102" spans="1:13" x14ac:dyDescent="0.25">
      <c r="A102" t="s">
        <v>9</v>
      </c>
      <c r="B102">
        <v>37304186</v>
      </c>
      <c r="C102" t="s">
        <v>13</v>
      </c>
      <c r="D102" t="s">
        <v>14</v>
      </c>
      <c r="E102">
        <v>3</v>
      </c>
      <c r="F102">
        <v>2</v>
      </c>
      <c r="G102">
        <v>318</v>
      </c>
      <c r="H102">
        <v>0</v>
      </c>
      <c r="I102">
        <v>0</v>
      </c>
      <c r="K102" t="s">
        <v>195</v>
      </c>
      <c r="L102">
        <f>SUMIF(D:D, K102, I:I)</f>
        <v>3846</v>
      </c>
      <c r="M102">
        <f>L102/SUM(L:L)</f>
        <v>1.9608817849836528E-4</v>
      </c>
    </row>
    <row r="103" spans="1:13" x14ac:dyDescent="0.25">
      <c r="A103" t="s">
        <v>9</v>
      </c>
      <c r="B103">
        <v>13778147</v>
      </c>
      <c r="C103" t="s">
        <v>127</v>
      </c>
      <c r="D103" t="s">
        <v>128</v>
      </c>
      <c r="E103">
        <v>2</v>
      </c>
      <c r="F103">
        <v>1</v>
      </c>
      <c r="G103">
        <v>180</v>
      </c>
      <c r="H103">
        <v>0</v>
      </c>
      <c r="I103">
        <v>180</v>
      </c>
      <c r="K103" t="s">
        <v>387</v>
      </c>
      <c r="L103">
        <f>SUMIF(D:D, K103, I:I)</f>
        <v>3663</v>
      </c>
      <c r="M103">
        <f>L103/SUM(L:L)</f>
        <v>1.8675792975546336E-4</v>
      </c>
    </row>
    <row r="104" spans="1:13" x14ac:dyDescent="0.25">
      <c r="A104" t="s">
        <v>9</v>
      </c>
      <c r="B104">
        <v>30527768</v>
      </c>
      <c r="C104" t="s">
        <v>23</v>
      </c>
      <c r="D104" t="s">
        <v>32</v>
      </c>
      <c r="E104">
        <v>1</v>
      </c>
      <c r="F104">
        <v>1</v>
      </c>
      <c r="G104">
        <v>268</v>
      </c>
      <c r="H104">
        <v>0</v>
      </c>
      <c r="I104">
        <v>0</v>
      </c>
      <c r="K104" t="s">
        <v>280</v>
      </c>
      <c r="L104">
        <f>SUMIF(D:D, K104, I:I)</f>
        <v>3654</v>
      </c>
      <c r="M104">
        <f>L104/SUM(L:L)</f>
        <v>1.862990650631895E-4</v>
      </c>
    </row>
    <row r="105" spans="1:13" x14ac:dyDescent="0.25">
      <c r="A105" t="s">
        <v>9</v>
      </c>
      <c r="B105">
        <v>36754665</v>
      </c>
      <c r="C105" t="s">
        <v>129</v>
      </c>
      <c r="D105" t="s">
        <v>130</v>
      </c>
      <c r="E105">
        <v>0</v>
      </c>
      <c r="F105">
        <v>0</v>
      </c>
      <c r="G105">
        <v>550</v>
      </c>
      <c r="H105">
        <v>0</v>
      </c>
      <c r="I105">
        <v>0</v>
      </c>
      <c r="K105" t="s">
        <v>331</v>
      </c>
      <c r="L105">
        <f>SUMIF(D:D, K105, I:I)</f>
        <v>3434</v>
      </c>
      <c r="M105">
        <f>L105/SUM(L:L)</f>
        <v>1.7508237258538389E-4</v>
      </c>
    </row>
    <row r="106" spans="1:13" x14ac:dyDescent="0.25">
      <c r="A106" t="s">
        <v>9</v>
      </c>
      <c r="B106">
        <v>33368591</v>
      </c>
      <c r="C106" t="s">
        <v>9</v>
      </c>
      <c r="D106" t="s">
        <v>10</v>
      </c>
      <c r="E106">
        <v>0</v>
      </c>
      <c r="F106">
        <v>0</v>
      </c>
      <c r="G106">
        <v>589</v>
      </c>
      <c r="H106">
        <v>0</v>
      </c>
      <c r="I106">
        <v>0</v>
      </c>
      <c r="K106" t="s">
        <v>88</v>
      </c>
      <c r="L106">
        <f>SUMIF(D:D, K106, I:I)</f>
        <v>3393</v>
      </c>
      <c r="M106">
        <f>L106/SUM(L:L)</f>
        <v>1.7299198898724737E-4</v>
      </c>
    </row>
    <row r="107" spans="1:13" x14ac:dyDescent="0.25">
      <c r="A107" t="s">
        <v>9</v>
      </c>
      <c r="B107">
        <v>37307259</v>
      </c>
      <c r="C107" t="s">
        <v>9</v>
      </c>
      <c r="D107" t="s">
        <v>131</v>
      </c>
      <c r="E107">
        <v>0</v>
      </c>
      <c r="F107">
        <v>0</v>
      </c>
      <c r="G107">
        <v>176.33</v>
      </c>
      <c r="H107">
        <v>0</v>
      </c>
      <c r="I107">
        <v>4550</v>
      </c>
      <c r="K107" t="s">
        <v>423</v>
      </c>
      <c r="L107">
        <f>SUMIF(D:D, K107, I:I)</f>
        <v>3320</v>
      </c>
      <c r="M107">
        <f>L107/SUM(L:L)</f>
        <v>1.6927008648324825E-4</v>
      </c>
    </row>
    <row r="108" spans="1:13" x14ac:dyDescent="0.25">
      <c r="A108" t="s">
        <v>9</v>
      </c>
      <c r="B108">
        <v>32758644</v>
      </c>
      <c r="C108" t="s">
        <v>23</v>
      </c>
      <c r="D108" t="s">
        <v>32</v>
      </c>
      <c r="E108">
        <v>5</v>
      </c>
      <c r="F108">
        <v>2</v>
      </c>
      <c r="G108">
        <v>149</v>
      </c>
      <c r="H108">
        <v>0</v>
      </c>
      <c r="I108">
        <v>596</v>
      </c>
      <c r="K108" t="s">
        <v>98</v>
      </c>
      <c r="L108">
        <f>SUMIF(D:D, K108, I:I)</f>
        <v>3259</v>
      </c>
      <c r="M108">
        <f>L108/SUM(L:L)</f>
        <v>1.661600035689476E-4</v>
      </c>
    </row>
    <row r="109" spans="1:13" x14ac:dyDescent="0.25">
      <c r="A109" t="s">
        <v>9</v>
      </c>
      <c r="B109">
        <v>33067122</v>
      </c>
      <c r="C109" t="s">
        <v>64</v>
      </c>
      <c r="D109" t="s">
        <v>32</v>
      </c>
      <c r="E109">
        <v>0</v>
      </c>
      <c r="F109">
        <v>0</v>
      </c>
      <c r="G109">
        <v>204.96</v>
      </c>
      <c r="H109">
        <v>0</v>
      </c>
      <c r="I109">
        <v>0</v>
      </c>
      <c r="K109" t="s">
        <v>103</v>
      </c>
      <c r="L109">
        <f>SUMIF(D:D, K109, I:I)</f>
        <v>3129</v>
      </c>
      <c r="M109">
        <f>L109/SUM(L:L)</f>
        <v>1.5953195801388066E-4</v>
      </c>
    </row>
    <row r="110" spans="1:13" x14ac:dyDescent="0.25">
      <c r="A110" t="s">
        <v>9</v>
      </c>
      <c r="B110">
        <v>33350851</v>
      </c>
      <c r="C110" t="s">
        <v>132</v>
      </c>
      <c r="D110" t="s">
        <v>10</v>
      </c>
      <c r="E110">
        <v>0</v>
      </c>
      <c r="F110">
        <v>0</v>
      </c>
      <c r="G110">
        <v>1074</v>
      </c>
      <c r="H110">
        <v>0</v>
      </c>
      <c r="I110">
        <v>0</v>
      </c>
      <c r="K110" t="s">
        <v>242</v>
      </c>
      <c r="L110">
        <f>SUMIF(D:D, K110, I:I)</f>
        <v>2949</v>
      </c>
      <c r="M110">
        <f>L110/SUM(L:L)</f>
        <v>1.5035466416840333E-4</v>
      </c>
    </row>
    <row r="111" spans="1:13" x14ac:dyDescent="0.25">
      <c r="A111" t="s">
        <v>9</v>
      </c>
      <c r="B111">
        <v>34691097</v>
      </c>
      <c r="C111" t="s">
        <v>21</v>
      </c>
      <c r="D111" t="s">
        <v>94</v>
      </c>
      <c r="E111">
        <v>5</v>
      </c>
      <c r="F111">
        <v>1</v>
      </c>
      <c r="G111">
        <v>1056.4000000000001</v>
      </c>
      <c r="H111">
        <v>0</v>
      </c>
      <c r="I111">
        <v>2098</v>
      </c>
      <c r="K111" t="s">
        <v>454</v>
      </c>
      <c r="L111">
        <f>SUMIF(D:D, K111, I:I)</f>
        <v>2928</v>
      </c>
      <c r="M111">
        <f>L111/SUM(L:L)</f>
        <v>1.4928397988643098E-4</v>
      </c>
    </row>
    <row r="112" spans="1:13" x14ac:dyDescent="0.25">
      <c r="A112" t="s">
        <v>9</v>
      </c>
      <c r="B112">
        <v>14044660</v>
      </c>
      <c r="C112" t="s">
        <v>64</v>
      </c>
      <c r="D112" t="s">
        <v>133</v>
      </c>
      <c r="E112">
        <v>4</v>
      </c>
      <c r="F112">
        <v>4</v>
      </c>
      <c r="G112">
        <v>266.83</v>
      </c>
      <c r="H112">
        <v>0</v>
      </c>
      <c r="I112">
        <v>2406</v>
      </c>
      <c r="K112" t="s">
        <v>427</v>
      </c>
      <c r="L112">
        <f>SUMIF(D:D, K112, I:I)</f>
        <v>2628</v>
      </c>
      <c r="M112">
        <f>L112/SUM(L:L)</f>
        <v>1.3398849014396879E-4</v>
      </c>
    </row>
    <row r="113" spans="1:13" x14ac:dyDescent="0.25">
      <c r="A113" t="s">
        <v>9</v>
      </c>
      <c r="B113">
        <v>39150053</v>
      </c>
      <c r="C113" t="s">
        <v>59</v>
      </c>
      <c r="D113" t="s">
        <v>58</v>
      </c>
      <c r="E113">
        <v>0</v>
      </c>
      <c r="F113">
        <v>0</v>
      </c>
      <c r="G113">
        <v>362</v>
      </c>
      <c r="H113">
        <v>0</v>
      </c>
      <c r="I113">
        <v>0</v>
      </c>
      <c r="K113" t="s">
        <v>10</v>
      </c>
      <c r="L113">
        <f>SUMIF(D:D, K113, I:I)</f>
        <v>2574</v>
      </c>
      <c r="M113">
        <f>L113/SUM(L:L)</f>
        <v>1.312353019903256E-4</v>
      </c>
    </row>
    <row r="114" spans="1:13" x14ac:dyDescent="0.25">
      <c r="A114" t="s">
        <v>9</v>
      </c>
      <c r="B114">
        <v>28569640</v>
      </c>
      <c r="C114" t="s">
        <v>134</v>
      </c>
      <c r="D114" t="s">
        <v>135</v>
      </c>
      <c r="E114">
        <v>5</v>
      </c>
      <c r="F114">
        <v>1</v>
      </c>
      <c r="G114">
        <v>175.63</v>
      </c>
      <c r="H114">
        <v>0</v>
      </c>
      <c r="I114">
        <v>1436</v>
      </c>
      <c r="K114" t="s">
        <v>235</v>
      </c>
      <c r="L114">
        <f>SUMIF(D:D, K114, I:I)</f>
        <v>2545</v>
      </c>
      <c r="M114">
        <f>L114/SUM(L:L)</f>
        <v>1.2975673798188759E-4</v>
      </c>
    </row>
    <row r="115" spans="1:13" x14ac:dyDescent="0.25">
      <c r="A115" t="s">
        <v>9</v>
      </c>
      <c r="B115">
        <v>33368430</v>
      </c>
      <c r="C115" t="s">
        <v>9</v>
      </c>
      <c r="D115" t="s">
        <v>10</v>
      </c>
      <c r="E115">
        <v>0</v>
      </c>
      <c r="F115">
        <v>0</v>
      </c>
      <c r="G115">
        <v>399</v>
      </c>
      <c r="H115">
        <v>0</v>
      </c>
      <c r="I115">
        <v>0</v>
      </c>
      <c r="K115" t="s">
        <v>339</v>
      </c>
      <c r="L115">
        <f>SUMIF(D:D, K115, I:I)</f>
        <v>2415</v>
      </c>
      <c r="M115">
        <f>L115/SUM(L:L)</f>
        <v>1.2312869242682065E-4</v>
      </c>
    </row>
    <row r="116" spans="1:13" x14ac:dyDescent="0.25">
      <c r="A116" t="s">
        <v>9</v>
      </c>
      <c r="B116">
        <v>34507718</v>
      </c>
      <c r="C116" t="s">
        <v>136</v>
      </c>
      <c r="D116" t="s">
        <v>10</v>
      </c>
      <c r="E116">
        <v>0</v>
      </c>
      <c r="F116">
        <v>0</v>
      </c>
      <c r="G116">
        <v>1059</v>
      </c>
      <c r="H116">
        <v>0</v>
      </c>
      <c r="I116">
        <v>0</v>
      </c>
      <c r="K116" t="s">
        <v>128</v>
      </c>
      <c r="L116">
        <f>SUMIF(D:D, K116, I:I)</f>
        <v>2304</v>
      </c>
      <c r="M116">
        <f>L116/SUM(L:L)</f>
        <v>1.1746936122210963E-4</v>
      </c>
    </row>
    <row r="117" spans="1:13" x14ac:dyDescent="0.25">
      <c r="A117" t="s">
        <v>9</v>
      </c>
      <c r="B117">
        <v>17342411</v>
      </c>
      <c r="C117" t="s">
        <v>89</v>
      </c>
      <c r="D117" t="s">
        <v>90</v>
      </c>
      <c r="E117">
        <v>0</v>
      </c>
      <c r="F117">
        <v>0</v>
      </c>
      <c r="G117">
        <v>301</v>
      </c>
      <c r="H117">
        <v>0</v>
      </c>
      <c r="I117">
        <v>13244</v>
      </c>
      <c r="K117" t="s">
        <v>113</v>
      </c>
      <c r="L117">
        <f>SUMIF(D:D, K117, I:I)</f>
        <v>2303</v>
      </c>
      <c r="M117">
        <f>L117/SUM(L:L)</f>
        <v>1.1741837625630142E-4</v>
      </c>
    </row>
    <row r="118" spans="1:13" x14ac:dyDescent="0.25">
      <c r="A118" t="s">
        <v>9</v>
      </c>
      <c r="B118">
        <v>14275341</v>
      </c>
      <c r="C118" t="s">
        <v>137</v>
      </c>
      <c r="D118" t="s">
        <v>55</v>
      </c>
      <c r="E118">
        <v>4</v>
      </c>
      <c r="F118">
        <v>3</v>
      </c>
      <c r="G118">
        <v>193.33</v>
      </c>
      <c r="H118">
        <v>4650</v>
      </c>
      <c r="I118">
        <v>930</v>
      </c>
      <c r="K118" t="s">
        <v>445</v>
      </c>
      <c r="L118">
        <f>SUMIF(D:D, K118, I:I)</f>
        <v>2052</v>
      </c>
      <c r="M118">
        <f>L118/SUM(L:L)</f>
        <v>1.0462114983844139E-4</v>
      </c>
    </row>
    <row r="119" spans="1:13" x14ac:dyDescent="0.25">
      <c r="A119" t="s">
        <v>9</v>
      </c>
      <c r="B119">
        <v>39265956</v>
      </c>
      <c r="C119" t="s">
        <v>21</v>
      </c>
      <c r="D119" t="s">
        <v>138</v>
      </c>
      <c r="E119">
        <v>0</v>
      </c>
      <c r="F119">
        <v>0</v>
      </c>
      <c r="G119">
        <v>672</v>
      </c>
      <c r="H119">
        <v>0</v>
      </c>
      <c r="I119">
        <v>0</v>
      </c>
      <c r="K119" t="s">
        <v>188</v>
      </c>
      <c r="L119">
        <f>SUMIF(D:D, K119, I:I)</f>
        <v>1960</v>
      </c>
      <c r="M119">
        <f>L119/SUM(L:L)</f>
        <v>9.9930532984086323E-5</v>
      </c>
    </row>
    <row r="120" spans="1:13" x14ac:dyDescent="0.25">
      <c r="A120" t="s">
        <v>9</v>
      </c>
      <c r="B120">
        <v>41334331</v>
      </c>
      <c r="C120" t="s">
        <v>139</v>
      </c>
      <c r="D120" t="s">
        <v>37</v>
      </c>
      <c r="E120">
        <v>0</v>
      </c>
      <c r="F120">
        <v>0</v>
      </c>
      <c r="G120">
        <v>2076</v>
      </c>
      <c r="H120">
        <v>0</v>
      </c>
      <c r="I120">
        <v>0</v>
      </c>
      <c r="K120" t="s">
        <v>182</v>
      </c>
      <c r="L120">
        <f>SUMIF(D:D, K120, I:I)</f>
        <v>1852</v>
      </c>
      <c r="M120">
        <f>L120/SUM(L:L)</f>
        <v>9.4424156676799927E-5</v>
      </c>
    </row>
    <row r="121" spans="1:13" x14ac:dyDescent="0.25">
      <c r="A121" t="s">
        <v>9</v>
      </c>
      <c r="B121">
        <v>34273384</v>
      </c>
      <c r="C121" t="s">
        <v>110</v>
      </c>
      <c r="D121" t="s">
        <v>140</v>
      </c>
      <c r="E121">
        <v>0</v>
      </c>
      <c r="F121">
        <v>0</v>
      </c>
      <c r="G121">
        <v>630</v>
      </c>
      <c r="H121">
        <v>0</v>
      </c>
      <c r="I121">
        <v>0</v>
      </c>
      <c r="K121" t="s">
        <v>272</v>
      </c>
      <c r="L121">
        <f>SUMIF(D:D, K121, I:I)</f>
        <v>1662</v>
      </c>
      <c r="M121">
        <f>L121/SUM(L:L)</f>
        <v>8.4737013173240546E-5</v>
      </c>
    </row>
    <row r="122" spans="1:13" x14ac:dyDescent="0.25">
      <c r="A122" t="s">
        <v>9</v>
      </c>
      <c r="B122">
        <v>40537434</v>
      </c>
      <c r="C122" t="s">
        <v>123</v>
      </c>
      <c r="D122" t="s">
        <v>124</v>
      </c>
      <c r="E122">
        <v>0</v>
      </c>
      <c r="F122">
        <v>0</v>
      </c>
      <c r="G122">
        <v>152</v>
      </c>
      <c r="H122">
        <v>0</v>
      </c>
      <c r="I122">
        <v>0</v>
      </c>
      <c r="K122" t="s">
        <v>263</v>
      </c>
      <c r="L122">
        <f>SUMIF(D:D, K122, I:I)</f>
        <v>1646</v>
      </c>
      <c r="M122">
        <f>L122/SUM(L:L)</f>
        <v>8.3921253720309219E-5</v>
      </c>
    </row>
    <row r="123" spans="1:13" x14ac:dyDescent="0.25">
      <c r="A123" t="s">
        <v>9</v>
      </c>
      <c r="B123">
        <v>21453798</v>
      </c>
      <c r="C123" t="s">
        <v>21</v>
      </c>
      <c r="D123" t="s">
        <v>94</v>
      </c>
      <c r="E123">
        <v>4</v>
      </c>
      <c r="F123">
        <v>30</v>
      </c>
      <c r="G123">
        <v>329.33</v>
      </c>
      <c r="H123">
        <v>0</v>
      </c>
      <c r="I123">
        <v>33396</v>
      </c>
      <c r="K123" t="s">
        <v>32</v>
      </c>
      <c r="L123">
        <f>SUMIF(D:D, K123, I:I)</f>
        <v>1615</v>
      </c>
      <c r="M123">
        <f>L123/SUM(L:L)</f>
        <v>8.2340719780254795E-5</v>
      </c>
    </row>
    <row r="124" spans="1:13" x14ac:dyDescent="0.25">
      <c r="A124" t="s">
        <v>9</v>
      </c>
      <c r="B124">
        <v>14022985</v>
      </c>
      <c r="C124" t="s">
        <v>54</v>
      </c>
      <c r="D124" t="s">
        <v>141</v>
      </c>
      <c r="E124">
        <v>4</v>
      </c>
      <c r="F124">
        <v>10</v>
      </c>
      <c r="G124">
        <v>359.33</v>
      </c>
      <c r="H124">
        <v>0</v>
      </c>
      <c r="I124">
        <v>11732</v>
      </c>
      <c r="K124" t="s">
        <v>14</v>
      </c>
      <c r="L124">
        <f>SUMIF(D:D, K124, I:I)</f>
        <v>1573</v>
      </c>
      <c r="M124">
        <f>L124/SUM(L:L)</f>
        <v>8.0199351216310086E-5</v>
      </c>
    </row>
    <row r="125" spans="1:13" x14ac:dyDescent="0.25">
      <c r="A125" t="s">
        <v>9</v>
      </c>
      <c r="B125">
        <v>35453494</v>
      </c>
      <c r="C125" t="s">
        <v>142</v>
      </c>
      <c r="D125" t="s">
        <v>143</v>
      </c>
      <c r="E125">
        <v>5</v>
      </c>
      <c r="F125">
        <v>9</v>
      </c>
      <c r="G125">
        <v>357.93</v>
      </c>
      <c r="H125">
        <v>0</v>
      </c>
      <c r="I125">
        <v>37940</v>
      </c>
      <c r="K125" t="s">
        <v>373</v>
      </c>
      <c r="L125">
        <f>SUMIF(D:D, K125, I:I)</f>
        <v>1564</v>
      </c>
      <c r="M125">
        <f>L125/SUM(L:L)</f>
        <v>7.974048652403622E-5</v>
      </c>
    </row>
    <row r="126" spans="1:13" x14ac:dyDescent="0.25">
      <c r="A126" t="s">
        <v>9</v>
      </c>
      <c r="B126">
        <v>33368805</v>
      </c>
      <c r="C126" t="s">
        <v>9</v>
      </c>
      <c r="D126" t="s">
        <v>10</v>
      </c>
      <c r="E126">
        <v>0</v>
      </c>
      <c r="F126">
        <v>0</v>
      </c>
      <c r="G126">
        <v>779</v>
      </c>
      <c r="H126">
        <v>0</v>
      </c>
      <c r="I126">
        <v>0</v>
      </c>
      <c r="K126" t="s">
        <v>77</v>
      </c>
      <c r="L126">
        <f>SUMIF(D:D, K126, I:I)</f>
        <v>1445</v>
      </c>
      <c r="M126">
        <f>L126/SUM(L:L)</f>
        <v>7.3673275592859552E-5</v>
      </c>
    </row>
    <row r="127" spans="1:13" x14ac:dyDescent="0.25">
      <c r="A127" t="s">
        <v>9</v>
      </c>
      <c r="B127">
        <v>33368610</v>
      </c>
      <c r="C127" t="s">
        <v>9</v>
      </c>
      <c r="D127" t="s">
        <v>10</v>
      </c>
      <c r="E127">
        <v>0</v>
      </c>
      <c r="F127">
        <v>0</v>
      </c>
      <c r="G127">
        <v>429</v>
      </c>
      <c r="H127">
        <v>0</v>
      </c>
      <c r="I127">
        <v>0</v>
      </c>
      <c r="K127" t="s">
        <v>135</v>
      </c>
      <c r="L127">
        <f>SUMIF(D:D, K127, I:I)</f>
        <v>1436</v>
      </c>
      <c r="M127">
        <f>L127/SUM(L:L)</f>
        <v>7.3214410900585686E-5</v>
      </c>
    </row>
    <row r="128" spans="1:13" x14ac:dyDescent="0.25">
      <c r="A128" t="s">
        <v>9</v>
      </c>
      <c r="B128">
        <v>39360323</v>
      </c>
      <c r="C128" t="s">
        <v>144</v>
      </c>
      <c r="D128" t="s">
        <v>145</v>
      </c>
      <c r="E128">
        <v>0</v>
      </c>
      <c r="F128">
        <v>0</v>
      </c>
      <c r="G128">
        <v>341</v>
      </c>
      <c r="H128">
        <v>0</v>
      </c>
      <c r="I128">
        <v>0</v>
      </c>
      <c r="K128" t="s">
        <v>149</v>
      </c>
      <c r="L128">
        <f>SUMIF(D:D, K128, I:I)</f>
        <v>1375</v>
      </c>
      <c r="M128">
        <f>L128/SUM(L:L)</f>
        <v>7.0104327986285041E-5</v>
      </c>
    </row>
    <row r="129" spans="1:13" x14ac:dyDescent="0.25">
      <c r="A129" t="s">
        <v>9</v>
      </c>
      <c r="B129">
        <v>37739062</v>
      </c>
      <c r="C129" t="s">
        <v>21</v>
      </c>
      <c r="D129" t="s">
        <v>146</v>
      </c>
      <c r="E129">
        <v>3</v>
      </c>
      <c r="F129">
        <v>2</v>
      </c>
      <c r="G129">
        <v>199</v>
      </c>
      <c r="H129">
        <v>0</v>
      </c>
      <c r="I129">
        <v>0</v>
      </c>
      <c r="K129" t="s">
        <v>202</v>
      </c>
      <c r="L129">
        <f>SUMIF(D:D, K129, I:I)</f>
        <v>1309</v>
      </c>
      <c r="M129">
        <f>L129/SUM(L:L)</f>
        <v>6.6739320242943369E-5</v>
      </c>
    </row>
    <row r="130" spans="1:13" x14ac:dyDescent="0.25">
      <c r="A130" t="s">
        <v>9</v>
      </c>
      <c r="B130">
        <v>5401086</v>
      </c>
      <c r="C130" t="s">
        <v>147</v>
      </c>
      <c r="D130" t="s">
        <v>26</v>
      </c>
      <c r="E130">
        <v>4</v>
      </c>
      <c r="F130">
        <v>251</v>
      </c>
      <c r="G130">
        <v>436.63</v>
      </c>
      <c r="H130">
        <v>0</v>
      </c>
      <c r="I130">
        <v>97154</v>
      </c>
      <c r="K130" t="s">
        <v>73</v>
      </c>
      <c r="L130">
        <f>SUMIF(D:D, K130, I:I)</f>
        <v>1308</v>
      </c>
      <c r="M130">
        <f>L130/SUM(L:L)</f>
        <v>6.6688335277135152E-5</v>
      </c>
    </row>
    <row r="131" spans="1:13" x14ac:dyDescent="0.25">
      <c r="A131" t="s">
        <v>9</v>
      </c>
      <c r="B131">
        <v>5909032</v>
      </c>
      <c r="C131" t="s">
        <v>148</v>
      </c>
      <c r="D131" t="s">
        <v>149</v>
      </c>
      <c r="E131">
        <v>4</v>
      </c>
      <c r="F131">
        <v>13</v>
      </c>
      <c r="G131">
        <v>332.6</v>
      </c>
      <c r="H131">
        <v>0</v>
      </c>
      <c r="I131">
        <v>1375</v>
      </c>
      <c r="K131" t="s">
        <v>65</v>
      </c>
      <c r="L131">
        <f>SUMIF(D:D, K131, I:I)</f>
        <v>1253</v>
      </c>
      <c r="M131">
        <f>L131/SUM(L:L)</f>
        <v>6.3884162157683752E-5</v>
      </c>
    </row>
    <row r="132" spans="1:13" x14ac:dyDescent="0.25">
      <c r="A132" t="s">
        <v>9</v>
      </c>
      <c r="B132">
        <v>34273391</v>
      </c>
      <c r="C132" t="s">
        <v>110</v>
      </c>
      <c r="D132" t="s">
        <v>140</v>
      </c>
      <c r="E132">
        <v>0</v>
      </c>
      <c r="F132">
        <v>0</v>
      </c>
      <c r="G132">
        <v>650</v>
      </c>
      <c r="H132">
        <v>0</v>
      </c>
      <c r="I132">
        <v>0</v>
      </c>
      <c r="K132" t="s">
        <v>69</v>
      </c>
      <c r="L132">
        <f>SUMIF(D:D, K132, I:I)</f>
        <v>1191</v>
      </c>
      <c r="M132">
        <f>L132/SUM(L:L)</f>
        <v>6.0723094277574897E-5</v>
      </c>
    </row>
    <row r="133" spans="1:13" x14ac:dyDescent="0.25">
      <c r="A133" t="s">
        <v>9</v>
      </c>
      <c r="B133">
        <v>12913670</v>
      </c>
      <c r="C133" t="s">
        <v>11</v>
      </c>
      <c r="D133" t="s">
        <v>12</v>
      </c>
      <c r="E133">
        <v>0</v>
      </c>
      <c r="F133">
        <v>6</v>
      </c>
      <c r="G133">
        <v>361</v>
      </c>
      <c r="H133">
        <v>0</v>
      </c>
      <c r="I133">
        <v>13357</v>
      </c>
      <c r="K133" t="s">
        <v>49</v>
      </c>
      <c r="L133">
        <f>SUMIF(D:D, K133, I:I)</f>
        <v>1096</v>
      </c>
      <c r="M133">
        <f>L133/SUM(L:L)</f>
        <v>5.5879522525795207E-5</v>
      </c>
    </row>
    <row r="134" spans="1:13" x14ac:dyDescent="0.25">
      <c r="A134" t="s">
        <v>9</v>
      </c>
      <c r="B134">
        <v>4825759</v>
      </c>
      <c r="C134" t="s">
        <v>150</v>
      </c>
      <c r="D134" t="s">
        <v>151</v>
      </c>
      <c r="E134">
        <v>4</v>
      </c>
      <c r="F134">
        <v>6</v>
      </c>
      <c r="G134">
        <v>677.8</v>
      </c>
      <c r="H134">
        <v>0</v>
      </c>
      <c r="I134">
        <v>5528</v>
      </c>
      <c r="K134" t="s">
        <v>341</v>
      </c>
      <c r="L134">
        <f>SUMIF(D:D, K134, I:I)</f>
        <v>1035</v>
      </c>
      <c r="M134">
        <f>L134/SUM(L:L)</f>
        <v>5.2769439611494562E-5</v>
      </c>
    </row>
    <row r="135" spans="1:13" x14ac:dyDescent="0.25">
      <c r="A135" t="s">
        <v>9</v>
      </c>
      <c r="B135">
        <v>33297448</v>
      </c>
      <c r="C135" t="s">
        <v>9</v>
      </c>
      <c r="D135" t="s">
        <v>18</v>
      </c>
      <c r="E135">
        <v>0</v>
      </c>
      <c r="F135">
        <v>0</v>
      </c>
      <c r="G135">
        <v>589</v>
      </c>
      <c r="H135">
        <v>0</v>
      </c>
      <c r="I135">
        <v>0</v>
      </c>
      <c r="K135" t="s">
        <v>335</v>
      </c>
      <c r="L135">
        <f>SUMIF(D:D, K135, I:I)</f>
        <v>998</v>
      </c>
      <c r="M135">
        <f>L135/SUM(L:L)</f>
        <v>5.0882995876590887E-5</v>
      </c>
    </row>
    <row r="136" spans="1:13" x14ac:dyDescent="0.25">
      <c r="A136" t="s">
        <v>9</v>
      </c>
      <c r="B136">
        <v>41314636</v>
      </c>
      <c r="C136" t="s">
        <v>9</v>
      </c>
      <c r="D136" t="s">
        <v>37</v>
      </c>
      <c r="E136">
        <v>0</v>
      </c>
      <c r="F136">
        <v>0</v>
      </c>
      <c r="G136">
        <v>399</v>
      </c>
      <c r="H136">
        <v>0</v>
      </c>
      <c r="I136">
        <v>0</v>
      </c>
      <c r="K136" t="s">
        <v>463</v>
      </c>
      <c r="L136">
        <f>SUMIF(D:D, K136, I:I)</f>
        <v>946</v>
      </c>
      <c r="M136">
        <f>L136/SUM(L:L)</f>
        <v>4.8231777654564109E-5</v>
      </c>
    </row>
    <row r="137" spans="1:13" x14ac:dyDescent="0.25">
      <c r="A137" t="s">
        <v>9</v>
      </c>
      <c r="B137">
        <v>13357434</v>
      </c>
      <c r="C137" t="s">
        <v>152</v>
      </c>
      <c r="D137" t="s">
        <v>153</v>
      </c>
      <c r="E137">
        <v>5</v>
      </c>
      <c r="F137">
        <v>3</v>
      </c>
      <c r="G137">
        <v>457</v>
      </c>
      <c r="H137">
        <v>0</v>
      </c>
      <c r="I137">
        <v>12796</v>
      </c>
      <c r="K137" t="s">
        <v>45</v>
      </c>
      <c r="L137">
        <f>SUMIF(D:D, K137, I:I)</f>
        <v>894</v>
      </c>
      <c r="M137">
        <f>L137/SUM(L:L)</f>
        <v>4.558055943253733E-5</v>
      </c>
    </row>
    <row r="138" spans="1:13" x14ac:dyDescent="0.25">
      <c r="A138" t="s">
        <v>9</v>
      </c>
      <c r="B138">
        <v>28156941</v>
      </c>
      <c r="C138" t="s">
        <v>154</v>
      </c>
      <c r="D138" t="s">
        <v>155</v>
      </c>
      <c r="E138">
        <v>0</v>
      </c>
      <c r="F138">
        <v>0</v>
      </c>
      <c r="G138">
        <v>417</v>
      </c>
      <c r="H138">
        <v>0</v>
      </c>
      <c r="I138">
        <v>0</v>
      </c>
      <c r="K138" t="s">
        <v>232</v>
      </c>
      <c r="L138">
        <f>SUMIF(D:D, K138, I:I)</f>
        <v>885</v>
      </c>
      <c r="M138">
        <f>L138/SUM(L:L)</f>
        <v>4.5121694740263464E-5</v>
      </c>
    </row>
    <row r="139" spans="1:13" x14ac:dyDescent="0.25">
      <c r="A139" t="s">
        <v>9</v>
      </c>
      <c r="B139">
        <v>7462004</v>
      </c>
      <c r="C139" t="s">
        <v>156</v>
      </c>
      <c r="D139" t="s">
        <v>35</v>
      </c>
      <c r="E139">
        <v>1</v>
      </c>
      <c r="F139">
        <v>3</v>
      </c>
      <c r="G139">
        <v>215.46</v>
      </c>
      <c r="H139">
        <v>0</v>
      </c>
      <c r="I139">
        <v>230</v>
      </c>
      <c r="K139" t="s">
        <v>310</v>
      </c>
      <c r="L139">
        <f>SUMIF(D:D, K139, I:I)</f>
        <v>848</v>
      </c>
      <c r="M139">
        <f>L139/SUM(L:L)</f>
        <v>4.3235251005359796E-5</v>
      </c>
    </row>
    <row r="140" spans="1:13" x14ac:dyDescent="0.25">
      <c r="A140" t="s">
        <v>9</v>
      </c>
      <c r="B140">
        <v>41357022</v>
      </c>
      <c r="C140" t="s">
        <v>157</v>
      </c>
      <c r="D140" t="s">
        <v>37</v>
      </c>
      <c r="E140">
        <v>0</v>
      </c>
      <c r="F140">
        <v>0</v>
      </c>
      <c r="G140">
        <v>1077</v>
      </c>
      <c r="H140">
        <v>0</v>
      </c>
      <c r="I140">
        <v>0</v>
      </c>
      <c r="K140" t="s">
        <v>363</v>
      </c>
      <c r="L140">
        <f>SUMIF(D:D, K140, I:I)</f>
        <v>792</v>
      </c>
      <c r="M140">
        <f>L140/SUM(L:L)</f>
        <v>4.0380092920100186E-5</v>
      </c>
    </row>
    <row r="141" spans="1:13" x14ac:dyDescent="0.25">
      <c r="A141" t="s">
        <v>9</v>
      </c>
      <c r="B141">
        <v>33466081</v>
      </c>
      <c r="C141" t="s">
        <v>158</v>
      </c>
      <c r="D141" t="s">
        <v>10</v>
      </c>
      <c r="E141">
        <v>0</v>
      </c>
      <c r="F141">
        <v>0</v>
      </c>
      <c r="G141">
        <v>561</v>
      </c>
      <c r="H141">
        <v>0</v>
      </c>
      <c r="I141">
        <v>0</v>
      </c>
      <c r="K141" t="s">
        <v>396</v>
      </c>
      <c r="L141">
        <f>SUMIF(D:D, K141, I:I)</f>
        <v>756</v>
      </c>
      <c r="M141">
        <f>L141/SUM(L:L)</f>
        <v>3.8544634151004721E-5</v>
      </c>
    </row>
    <row r="142" spans="1:13" x14ac:dyDescent="0.25">
      <c r="A142" t="s">
        <v>9</v>
      </c>
      <c r="B142">
        <v>4825758</v>
      </c>
      <c r="C142" t="s">
        <v>150</v>
      </c>
      <c r="D142" t="s">
        <v>151</v>
      </c>
      <c r="E142">
        <v>4</v>
      </c>
      <c r="F142">
        <v>10</v>
      </c>
      <c r="G142">
        <v>524.79999999999995</v>
      </c>
      <c r="H142">
        <v>0</v>
      </c>
      <c r="I142">
        <v>2140</v>
      </c>
      <c r="K142" t="s">
        <v>421</v>
      </c>
      <c r="L142">
        <f>SUMIF(D:D, K142, I:I)</f>
        <v>748</v>
      </c>
      <c r="M142">
        <f>L142/SUM(L:L)</f>
        <v>3.8136754424539064E-5</v>
      </c>
    </row>
    <row r="143" spans="1:13" x14ac:dyDescent="0.25">
      <c r="A143" t="s">
        <v>9</v>
      </c>
      <c r="B143">
        <v>33297481</v>
      </c>
      <c r="C143" t="s">
        <v>9</v>
      </c>
      <c r="D143" t="s">
        <v>18</v>
      </c>
      <c r="E143">
        <v>0</v>
      </c>
      <c r="F143">
        <v>0</v>
      </c>
      <c r="G143">
        <v>1369</v>
      </c>
      <c r="H143">
        <v>0</v>
      </c>
      <c r="I143">
        <v>0</v>
      </c>
      <c r="K143" t="s">
        <v>247</v>
      </c>
      <c r="L143">
        <f>SUMIF(D:D, K143, I:I)</f>
        <v>746</v>
      </c>
      <c r="M143">
        <f>L143/SUM(L:L)</f>
        <v>3.8034784492922652E-5</v>
      </c>
    </row>
    <row r="144" spans="1:13" x14ac:dyDescent="0.25">
      <c r="A144" t="s">
        <v>9</v>
      </c>
      <c r="B144">
        <v>41339783</v>
      </c>
      <c r="C144" t="s">
        <v>159</v>
      </c>
      <c r="D144" t="s">
        <v>37</v>
      </c>
      <c r="E144">
        <v>0</v>
      </c>
      <c r="F144">
        <v>0</v>
      </c>
      <c r="G144">
        <v>1284</v>
      </c>
      <c r="H144">
        <v>0</v>
      </c>
      <c r="I144">
        <v>0</v>
      </c>
      <c r="K144" t="s">
        <v>367</v>
      </c>
      <c r="L144">
        <f>SUMIF(D:D, K144, I:I)</f>
        <v>710</v>
      </c>
      <c r="M144">
        <f>L144/SUM(L:L)</f>
        <v>3.6199325723827186E-5</v>
      </c>
    </row>
    <row r="145" spans="1:13" x14ac:dyDescent="0.25">
      <c r="A145" t="s">
        <v>9</v>
      </c>
      <c r="B145">
        <v>33382979</v>
      </c>
      <c r="C145" t="s">
        <v>160</v>
      </c>
      <c r="D145" t="s">
        <v>10</v>
      </c>
      <c r="E145">
        <v>0</v>
      </c>
      <c r="F145">
        <v>0</v>
      </c>
      <c r="G145">
        <v>2076</v>
      </c>
      <c r="H145">
        <v>0</v>
      </c>
      <c r="I145">
        <v>0</v>
      </c>
      <c r="K145" t="s">
        <v>217</v>
      </c>
      <c r="L145">
        <f>SUMIF(D:D, K145, I:I)</f>
        <v>693</v>
      </c>
      <c r="M145">
        <f>L145/SUM(L:L)</f>
        <v>3.5332581305087663E-5</v>
      </c>
    </row>
    <row r="146" spans="1:13" x14ac:dyDescent="0.25">
      <c r="A146" t="s">
        <v>9</v>
      </c>
      <c r="B146">
        <v>33368471</v>
      </c>
      <c r="C146" t="s">
        <v>9</v>
      </c>
      <c r="D146" t="s">
        <v>10</v>
      </c>
      <c r="E146">
        <v>0</v>
      </c>
      <c r="F146">
        <v>0</v>
      </c>
      <c r="G146">
        <v>589</v>
      </c>
      <c r="H146">
        <v>0</v>
      </c>
      <c r="I146">
        <v>0</v>
      </c>
      <c r="K146" t="s">
        <v>376</v>
      </c>
      <c r="L146">
        <f>SUMIF(D:D, K146, I:I)</f>
        <v>676</v>
      </c>
      <c r="M146">
        <f>L146/SUM(L:L)</f>
        <v>3.446583688634814E-5</v>
      </c>
    </row>
    <row r="147" spans="1:13" x14ac:dyDescent="0.25">
      <c r="A147" t="s">
        <v>9</v>
      </c>
      <c r="B147">
        <v>35301624</v>
      </c>
      <c r="C147" t="s">
        <v>11</v>
      </c>
      <c r="D147" t="s">
        <v>161</v>
      </c>
      <c r="E147">
        <v>0</v>
      </c>
      <c r="F147">
        <v>0</v>
      </c>
      <c r="G147">
        <v>840</v>
      </c>
      <c r="H147">
        <v>0</v>
      </c>
      <c r="I147">
        <v>5040</v>
      </c>
      <c r="K147" t="s">
        <v>83</v>
      </c>
      <c r="L147">
        <f>SUMIF(D:D, K147, I:I)</f>
        <v>602</v>
      </c>
      <c r="M147">
        <f>L147/SUM(L:L)</f>
        <v>3.0692949416540798E-5</v>
      </c>
    </row>
    <row r="148" spans="1:13" x14ac:dyDescent="0.25">
      <c r="A148" t="s">
        <v>9</v>
      </c>
      <c r="B148">
        <v>41358560</v>
      </c>
      <c r="C148" t="s">
        <v>162</v>
      </c>
      <c r="D148" t="s">
        <v>37</v>
      </c>
      <c r="E148">
        <v>0</v>
      </c>
      <c r="F148">
        <v>0</v>
      </c>
      <c r="G148">
        <v>1788</v>
      </c>
      <c r="H148">
        <v>0</v>
      </c>
      <c r="I148">
        <v>0</v>
      </c>
      <c r="K148" t="s">
        <v>398</v>
      </c>
      <c r="L148">
        <f>SUMIF(D:D, K148, I:I)</f>
        <v>598</v>
      </c>
      <c r="M148">
        <f>L148/SUM(L:L)</f>
        <v>3.0489009553307969E-5</v>
      </c>
    </row>
    <row r="149" spans="1:13" x14ac:dyDescent="0.25">
      <c r="A149" t="s">
        <v>9</v>
      </c>
      <c r="B149">
        <v>41389500</v>
      </c>
      <c r="C149" t="s">
        <v>163</v>
      </c>
      <c r="D149" t="s">
        <v>37</v>
      </c>
      <c r="E149">
        <v>0</v>
      </c>
      <c r="F149">
        <v>0</v>
      </c>
      <c r="G149">
        <v>3113</v>
      </c>
      <c r="H149">
        <v>0</v>
      </c>
      <c r="I149">
        <v>0</v>
      </c>
      <c r="K149" t="s">
        <v>286</v>
      </c>
      <c r="L149">
        <f>SUMIF(D:D, K149, I:I)</f>
        <v>588</v>
      </c>
      <c r="M149">
        <f>L149/SUM(L:L)</f>
        <v>2.9979159895225897E-5</v>
      </c>
    </row>
    <row r="150" spans="1:13" x14ac:dyDescent="0.25">
      <c r="A150" t="s">
        <v>9</v>
      </c>
      <c r="B150">
        <v>34032069</v>
      </c>
      <c r="C150" t="s">
        <v>27</v>
      </c>
      <c r="D150" t="s">
        <v>28</v>
      </c>
      <c r="E150">
        <v>0</v>
      </c>
      <c r="F150">
        <v>0</v>
      </c>
      <c r="G150">
        <v>308</v>
      </c>
      <c r="H150">
        <v>0</v>
      </c>
      <c r="I150">
        <v>924</v>
      </c>
      <c r="K150" t="s">
        <v>239</v>
      </c>
      <c r="L150">
        <f>SUMIF(D:D, K150, I:I)</f>
        <v>527</v>
      </c>
      <c r="M150">
        <f>L150/SUM(L:L)</f>
        <v>2.6869076980925249E-5</v>
      </c>
    </row>
    <row r="151" spans="1:13" x14ac:dyDescent="0.25">
      <c r="A151" t="s">
        <v>9</v>
      </c>
      <c r="B151">
        <v>40671213</v>
      </c>
      <c r="C151" t="s">
        <v>164</v>
      </c>
      <c r="D151" t="s">
        <v>165</v>
      </c>
      <c r="E151">
        <v>3</v>
      </c>
      <c r="F151">
        <v>2</v>
      </c>
      <c r="G151">
        <v>535.71</v>
      </c>
      <c r="H151">
        <v>5027.1400000000003</v>
      </c>
      <c r="I151">
        <v>1530</v>
      </c>
      <c r="K151" t="s">
        <v>300</v>
      </c>
      <c r="L151">
        <f>SUMIF(D:D, K151, I:I)</f>
        <v>504</v>
      </c>
      <c r="M151">
        <f>L151/SUM(L:L)</f>
        <v>2.5696422767336482E-5</v>
      </c>
    </row>
    <row r="152" spans="1:13" x14ac:dyDescent="0.25">
      <c r="A152" t="s">
        <v>9</v>
      </c>
      <c r="B152">
        <v>38889807</v>
      </c>
      <c r="C152" t="s">
        <v>31</v>
      </c>
      <c r="D152" t="s">
        <v>49</v>
      </c>
      <c r="E152">
        <v>0</v>
      </c>
      <c r="F152">
        <v>0</v>
      </c>
      <c r="G152">
        <v>837</v>
      </c>
      <c r="H152">
        <v>0</v>
      </c>
      <c r="I152">
        <v>0</v>
      </c>
      <c r="K152" t="s">
        <v>313</v>
      </c>
      <c r="L152">
        <f>SUMIF(D:D, K152, I:I)</f>
        <v>489</v>
      </c>
      <c r="M152">
        <f>L152/SUM(L:L)</f>
        <v>2.4931648280213371E-5</v>
      </c>
    </row>
    <row r="153" spans="1:13" x14ac:dyDescent="0.25">
      <c r="A153" t="s">
        <v>9</v>
      </c>
      <c r="B153">
        <v>26146965</v>
      </c>
      <c r="C153" t="s">
        <v>68</v>
      </c>
      <c r="D153" t="s">
        <v>69</v>
      </c>
      <c r="E153">
        <v>0</v>
      </c>
      <c r="F153">
        <v>0</v>
      </c>
      <c r="G153">
        <v>610</v>
      </c>
      <c r="H153">
        <v>0</v>
      </c>
      <c r="I153">
        <v>0</v>
      </c>
      <c r="K153" t="s">
        <v>266</v>
      </c>
      <c r="L153">
        <f>SUMIF(D:D, K153, I:I)</f>
        <v>468</v>
      </c>
      <c r="M153">
        <f>L153/SUM(L:L)</f>
        <v>2.386096399824102E-5</v>
      </c>
    </row>
    <row r="154" spans="1:13" x14ac:dyDescent="0.25">
      <c r="A154" t="s">
        <v>9</v>
      </c>
      <c r="B154">
        <v>41339787</v>
      </c>
      <c r="C154" t="s">
        <v>166</v>
      </c>
      <c r="D154" t="s">
        <v>37</v>
      </c>
      <c r="E154">
        <v>0</v>
      </c>
      <c r="F154">
        <v>0</v>
      </c>
      <c r="G154">
        <v>1116</v>
      </c>
      <c r="H154">
        <v>0</v>
      </c>
      <c r="I154">
        <v>0</v>
      </c>
      <c r="K154" t="s">
        <v>260</v>
      </c>
      <c r="L154">
        <f>SUMIF(D:D, K154, I:I)</f>
        <v>459</v>
      </c>
      <c r="M154">
        <f>L154/SUM(L:L)</f>
        <v>2.3402099305967154E-5</v>
      </c>
    </row>
    <row r="155" spans="1:13" x14ac:dyDescent="0.25">
      <c r="A155" t="s">
        <v>9</v>
      </c>
      <c r="B155">
        <v>35985990</v>
      </c>
      <c r="C155" t="s">
        <v>167</v>
      </c>
      <c r="D155" t="s">
        <v>12</v>
      </c>
      <c r="E155">
        <v>0</v>
      </c>
      <c r="F155">
        <v>0</v>
      </c>
      <c r="G155">
        <v>444</v>
      </c>
      <c r="H155">
        <v>0</v>
      </c>
      <c r="I155">
        <v>0</v>
      </c>
      <c r="K155" t="s">
        <v>346</v>
      </c>
      <c r="L155">
        <f>SUMIF(D:D, K155, I:I)</f>
        <v>385</v>
      </c>
      <c r="M155">
        <f>L155/SUM(L:L)</f>
        <v>1.9629211836159811E-5</v>
      </c>
    </row>
    <row r="156" spans="1:13" x14ac:dyDescent="0.25">
      <c r="A156" t="s">
        <v>9</v>
      </c>
      <c r="B156">
        <v>6907950</v>
      </c>
      <c r="C156" t="s">
        <v>64</v>
      </c>
      <c r="D156" t="s">
        <v>168</v>
      </c>
      <c r="E156">
        <v>4</v>
      </c>
      <c r="F156">
        <v>104</v>
      </c>
      <c r="G156">
        <v>259.7</v>
      </c>
      <c r="H156">
        <v>0</v>
      </c>
      <c r="I156">
        <v>140850</v>
      </c>
      <c r="K156" t="s">
        <v>186</v>
      </c>
      <c r="L156">
        <f>SUMIF(D:D, K156, I:I)</f>
        <v>367</v>
      </c>
      <c r="M156">
        <f>L156/SUM(L:L)</f>
        <v>1.8711482451612082E-5</v>
      </c>
    </row>
    <row r="157" spans="1:13" x14ac:dyDescent="0.25">
      <c r="A157" t="s">
        <v>9</v>
      </c>
      <c r="B157">
        <v>33382786</v>
      </c>
      <c r="C157" t="s">
        <v>169</v>
      </c>
      <c r="D157" t="s">
        <v>10</v>
      </c>
      <c r="E157">
        <v>0</v>
      </c>
      <c r="F157">
        <v>0</v>
      </c>
      <c r="G157">
        <v>399</v>
      </c>
      <c r="H157">
        <v>0</v>
      </c>
      <c r="I157">
        <v>0</v>
      </c>
      <c r="K157" t="s">
        <v>60</v>
      </c>
      <c r="L157">
        <f>SUMIF(D:D, K157, I:I)</f>
        <v>346</v>
      </c>
      <c r="M157">
        <f>L157/SUM(L:L)</f>
        <v>1.7640798169639727E-5</v>
      </c>
    </row>
    <row r="158" spans="1:13" x14ac:dyDescent="0.25">
      <c r="A158" t="s">
        <v>9</v>
      </c>
      <c r="B158">
        <v>41343529</v>
      </c>
      <c r="C158" t="s">
        <v>170</v>
      </c>
      <c r="D158" t="s">
        <v>37</v>
      </c>
      <c r="E158">
        <v>0</v>
      </c>
      <c r="F158">
        <v>0</v>
      </c>
      <c r="G158">
        <v>555</v>
      </c>
      <c r="H158">
        <v>0</v>
      </c>
      <c r="I158">
        <v>0</v>
      </c>
      <c r="K158" t="s">
        <v>362</v>
      </c>
      <c r="L158">
        <f>SUMIF(D:D, K158, I:I)</f>
        <v>292</v>
      </c>
      <c r="M158">
        <f>L158/SUM(L:L)</f>
        <v>1.4887610015996533E-5</v>
      </c>
    </row>
    <row r="159" spans="1:13" x14ac:dyDescent="0.25">
      <c r="A159" t="s">
        <v>9</v>
      </c>
      <c r="B159">
        <v>34507709</v>
      </c>
      <c r="C159" t="s">
        <v>171</v>
      </c>
      <c r="D159" t="s">
        <v>10</v>
      </c>
      <c r="E159">
        <v>0</v>
      </c>
      <c r="F159">
        <v>0</v>
      </c>
      <c r="G159">
        <v>1767</v>
      </c>
      <c r="H159">
        <v>0</v>
      </c>
      <c r="I159">
        <v>0</v>
      </c>
      <c r="K159" t="s">
        <v>209</v>
      </c>
      <c r="L159">
        <f>SUMIF(D:D, K159, I:I)</f>
        <v>287</v>
      </c>
      <c r="M159">
        <f>L159/SUM(L:L)</f>
        <v>1.4632685186955496E-5</v>
      </c>
    </row>
    <row r="160" spans="1:13" x14ac:dyDescent="0.25">
      <c r="A160" t="s">
        <v>9</v>
      </c>
      <c r="B160">
        <v>17695294</v>
      </c>
      <c r="C160" t="s">
        <v>172</v>
      </c>
      <c r="D160" t="s">
        <v>173</v>
      </c>
      <c r="E160">
        <v>0</v>
      </c>
      <c r="F160">
        <v>8</v>
      </c>
      <c r="G160">
        <v>280</v>
      </c>
      <c r="H160">
        <v>0</v>
      </c>
      <c r="I160">
        <v>280</v>
      </c>
      <c r="K160" t="s">
        <v>173</v>
      </c>
      <c r="L160">
        <f>SUMIF(D:D, K160, I:I)</f>
        <v>280</v>
      </c>
      <c r="M160">
        <f>L160/SUM(L:L)</f>
        <v>1.4275790426298046E-5</v>
      </c>
    </row>
    <row r="161" spans="1:13" x14ac:dyDescent="0.25">
      <c r="A161" t="s">
        <v>9</v>
      </c>
      <c r="B161">
        <v>40708046</v>
      </c>
      <c r="C161" t="s">
        <v>23</v>
      </c>
      <c r="D161" t="s">
        <v>63</v>
      </c>
      <c r="E161">
        <v>0</v>
      </c>
      <c r="F161">
        <v>0</v>
      </c>
      <c r="G161">
        <v>319</v>
      </c>
      <c r="H161">
        <v>0</v>
      </c>
      <c r="I161">
        <v>0</v>
      </c>
      <c r="K161" t="s">
        <v>459</v>
      </c>
      <c r="L161">
        <f>SUMIF(D:D, K161, I:I)</f>
        <v>272</v>
      </c>
      <c r="M161">
        <f>L161/SUM(L:L)</f>
        <v>1.3867910699832388E-5</v>
      </c>
    </row>
    <row r="162" spans="1:13" x14ac:dyDescent="0.25">
      <c r="A162" t="s">
        <v>9</v>
      </c>
      <c r="B162">
        <v>41362654</v>
      </c>
      <c r="C162" t="s">
        <v>174</v>
      </c>
      <c r="D162" t="s">
        <v>37</v>
      </c>
      <c r="E162">
        <v>0</v>
      </c>
      <c r="F162">
        <v>0</v>
      </c>
      <c r="G162">
        <v>438</v>
      </c>
      <c r="H162">
        <v>0</v>
      </c>
      <c r="I162">
        <v>0</v>
      </c>
      <c r="K162" t="s">
        <v>303</v>
      </c>
      <c r="L162">
        <f>SUMIF(D:D, K162, I:I)</f>
        <v>231</v>
      </c>
      <c r="M162">
        <f>L162/SUM(L:L)</f>
        <v>1.1777527101695888E-5</v>
      </c>
    </row>
    <row r="163" spans="1:13" x14ac:dyDescent="0.25">
      <c r="A163" t="s">
        <v>9</v>
      </c>
      <c r="B163">
        <v>33866669</v>
      </c>
      <c r="C163" t="s">
        <v>175</v>
      </c>
      <c r="D163" t="s">
        <v>176</v>
      </c>
      <c r="E163">
        <v>5</v>
      </c>
      <c r="F163">
        <v>54</v>
      </c>
      <c r="G163">
        <v>190</v>
      </c>
      <c r="H163">
        <v>8506.15</v>
      </c>
      <c r="I163">
        <v>55290</v>
      </c>
      <c r="K163" t="s">
        <v>223</v>
      </c>
      <c r="L163">
        <f>SUMIF(D:D, K163, I:I)</f>
        <v>227</v>
      </c>
      <c r="M163">
        <f>L163/SUM(L:L)</f>
        <v>1.1573587238463058E-5</v>
      </c>
    </row>
    <row r="164" spans="1:13" x14ac:dyDescent="0.25">
      <c r="A164" t="s">
        <v>9</v>
      </c>
      <c r="B164">
        <v>15776278</v>
      </c>
      <c r="C164" t="s">
        <v>177</v>
      </c>
      <c r="D164" t="s">
        <v>178</v>
      </c>
      <c r="E164">
        <v>5</v>
      </c>
      <c r="F164">
        <v>73</v>
      </c>
      <c r="G164">
        <v>232.84</v>
      </c>
      <c r="H164">
        <v>19614.91</v>
      </c>
      <c r="I164">
        <v>64449</v>
      </c>
      <c r="K164" t="s">
        <v>146</v>
      </c>
      <c r="L164">
        <f>SUMIF(D:D, K164, I:I)</f>
        <v>199</v>
      </c>
      <c r="M164">
        <f>L164/SUM(L:L)</f>
        <v>1.0146008195833254E-5</v>
      </c>
    </row>
    <row r="165" spans="1:13" x14ac:dyDescent="0.25">
      <c r="A165" t="s">
        <v>9</v>
      </c>
      <c r="B165">
        <v>18996338</v>
      </c>
      <c r="C165" t="s">
        <v>81</v>
      </c>
      <c r="D165" t="s">
        <v>179</v>
      </c>
      <c r="E165">
        <v>2</v>
      </c>
      <c r="F165">
        <v>1</v>
      </c>
      <c r="G165">
        <v>594.26</v>
      </c>
      <c r="H165">
        <v>0</v>
      </c>
      <c r="I165">
        <v>0</v>
      </c>
      <c r="K165" t="s">
        <v>63</v>
      </c>
      <c r="L165">
        <f>SUMIF(D:D, K165, I:I)</f>
        <v>135</v>
      </c>
      <c r="M165">
        <f>L165/SUM(L:L)</f>
        <v>6.8829703841079858E-6</v>
      </c>
    </row>
    <row r="166" spans="1:13" x14ac:dyDescent="0.25">
      <c r="A166" t="s">
        <v>9</v>
      </c>
      <c r="B166">
        <v>22581394</v>
      </c>
      <c r="C166" t="s">
        <v>11</v>
      </c>
      <c r="D166" t="s">
        <v>161</v>
      </c>
      <c r="E166">
        <v>0</v>
      </c>
      <c r="F166">
        <v>0</v>
      </c>
      <c r="G166">
        <v>275</v>
      </c>
      <c r="H166">
        <v>0</v>
      </c>
      <c r="I166">
        <v>8250</v>
      </c>
      <c r="K166" t="s">
        <v>30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26061294</v>
      </c>
      <c r="C167" t="s">
        <v>64</v>
      </c>
      <c r="D167" t="s">
        <v>133</v>
      </c>
      <c r="E167">
        <v>0</v>
      </c>
      <c r="F167">
        <v>4</v>
      </c>
      <c r="G167">
        <v>299</v>
      </c>
      <c r="H167">
        <v>0</v>
      </c>
      <c r="I167">
        <v>2392</v>
      </c>
      <c r="K167" t="s">
        <v>329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41357081</v>
      </c>
      <c r="C168" t="s">
        <v>180</v>
      </c>
      <c r="D168" t="s">
        <v>37</v>
      </c>
      <c r="E168">
        <v>0</v>
      </c>
      <c r="F168">
        <v>0</v>
      </c>
      <c r="G168">
        <v>558</v>
      </c>
      <c r="H168">
        <v>0</v>
      </c>
      <c r="I168">
        <v>0</v>
      </c>
      <c r="K168" t="s">
        <v>140</v>
      </c>
      <c r="L168">
        <f>SUMIF(D:D, K168, I:I)</f>
        <v>0</v>
      </c>
      <c r="M168">
        <f>L168/SUM(L:L)</f>
        <v>0</v>
      </c>
    </row>
    <row r="169" spans="1:13" x14ac:dyDescent="0.25">
      <c r="A169" t="s">
        <v>9</v>
      </c>
      <c r="B169">
        <v>34689528</v>
      </c>
      <c r="C169" t="s">
        <v>21</v>
      </c>
      <c r="D169" t="s">
        <v>94</v>
      </c>
      <c r="E169">
        <v>0</v>
      </c>
      <c r="F169">
        <v>0</v>
      </c>
      <c r="G169">
        <v>528.86</v>
      </c>
      <c r="H169">
        <v>0</v>
      </c>
      <c r="I169">
        <v>2066</v>
      </c>
      <c r="K169" t="s">
        <v>145</v>
      </c>
      <c r="L169">
        <f>SUMIF(D:D, K169, I:I)</f>
        <v>0</v>
      </c>
      <c r="M169">
        <f>L169/SUM(L:L)</f>
        <v>0</v>
      </c>
    </row>
    <row r="170" spans="1:13" x14ac:dyDescent="0.25">
      <c r="A170" t="s">
        <v>9</v>
      </c>
      <c r="B170">
        <v>36395473</v>
      </c>
      <c r="C170" t="s">
        <v>23</v>
      </c>
      <c r="D170" t="s">
        <v>83</v>
      </c>
      <c r="E170">
        <v>4</v>
      </c>
      <c r="F170">
        <v>2</v>
      </c>
      <c r="G170">
        <v>299</v>
      </c>
      <c r="H170">
        <v>0</v>
      </c>
      <c r="I170">
        <v>0</v>
      </c>
      <c r="K170" t="s">
        <v>297</v>
      </c>
      <c r="L170">
        <f>SUMIF(D:D, K170, I:I)</f>
        <v>0</v>
      </c>
      <c r="M170">
        <f>L170/SUM(L:L)</f>
        <v>0</v>
      </c>
    </row>
    <row r="171" spans="1:13" x14ac:dyDescent="0.25">
      <c r="A171" t="s">
        <v>9</v>
      </c>
      <c r="B171">
        <v>21453807</v>
      </c>
      <c r="C171" t="s">
        <v>21</v>
      </c>
      <c r="D171" t="s">
        <v>94</v>
      </c>
      <c r="E171">
        <v>4</v>
      </c>
      <c r="F171">
        <v>92</v>
      </c>
      <c r="G171">
        <v>513.46</v>
      </c>
      <c r="H171">
        <v>0</v>
      </c>
      <c r="I171">
        <v>405284</v>
      </c>
      <c r="K171" t="s">
        <v>100</v>
      </c>
      <c r="L171">
        <f>SUMIF(D:D, K171, I:I)</f>
        <v>0</v>
      </c>
      <c r="M171">
        <f>L171/SUM(L:L)</f>
        <v>0</v>
      </c>
    </row>
    <row r="172" spans="1:13" x14ac:dyDescent="0.25">
      <c r="A172" t="s">
        <v>9</v>
      </c>
      <c r="B172">
        <v>37032324</v>
      </c>
      <c r="C172" t="s">
        <v>181</v>
      </c>
      <c r="D172" t="s">
        <v>182</v>
      </c>
      <c r="E172">
        <v>3</v>
      </c>
      <c r="F172">
        <v>1</v>
      </c>
      <c r="G172">
        <v>182.86</v>
      </c>
      <c r="H172">
        <v>0</v>
      </c>
      <c r="I172">
        <v>1852</v>
      </c>
      <c r="K172" t="s">
        <v>417</v>
      </c>
      <c r="L172">
        <f>SUMIF(D:D, K172, I:I)</f>
        <v>0</v>
      </c>
      <c r="M172">
        <f>L172/SUM(L:L)</f>
        <v>0</v>
      </c>
    </row>
    <row r="173" spans="1:13" x14ac:dyDescent="0.25">
      <c r="A173" t="s">
        <v>9</v>
      </c>
      <c r="B173">
        <v>19010735</v>
      </c>
      <c r="C173" t="s">
        <v>81</v>
      </c>
      <c r="D173" t="s">
        <v>179</v>
      </c>
      <c r="E173">
        <v>5</v>
      </c>
      <c r="F173">
        <v>3</v>
      </c>
      <c r="G173">
        <v>711.8</v>
      </c>
      <c r="H173">
        <v>0</v>
      </c>
      <c r="I173">
        <v>7689</v>
      </c>
      <c r="K173" t="s">
        <v>290</v>
      </c>
      <c r="L173">
        <f>SUMIF(D:D, K173, I:I)</f>
        <v>0</v>
      </c>
      <c r="M173">
        <f>L173/SUM(L:L)</f>
        <v>0</v>
      </c>
    </row>
    <row r="174" spans="1:13" x14ac:dyDescent="0.25">
      <c r="A174" t="s">
        <v>9</v>
      </c>
      <c r="B174">
        <v>29043287</v>
      </c>
      <c r="C174" t="s">
        <v>183</v>
      </c>
      <c r="D174" t="s">
        <v>184</v>
      </c>
      <c r="E174">
        <v>0</v>
      </c>
      <c r="F174">
        <v>0</v>
      </c>
      <c r="G174">
        <v>543.79999999999995</v>
      </c>
      <c r="H174">
        <v>0</v>
      </c>
      <c r="I174">
        <v>0</v>
      </c>
      <c r="K174" t="s">
        <v>292</v>
      </c>
      <c r="L174">
        <f>SUMIF(D:D, K174, I:I)</f>
        <v>0</v>
      </c>
      <c r="M174">
        <f>L174/SUM(L:L)</f>
        <v>0</v>
      </c>
    </row>
    <row r="175" spans="1:13" x14ac:dyDescent="0.25">
      <c r="A175" t="s">
        <v>9</v>
      </c>
      <c r="B175">
        <v>30097853</v>
      </c>
      <c r="C175" t="s">
        <v>185</v>
      </c>
      <c r="D175" t="s">
        <v>18</v>
      </c>
      <c r="E175">
        <v>0</v>
      </c>
      <c r="F175">
        <v>0</v>
      </c>
      <c r="G175">
        <v>522</v>
      </c>
      <c r="H175">
        <v>0</v>
      </c>
      <c r="I175">
        <v>0</v>
      </c>
      <c r="K175" t="s">
        <v>308</v>
      </c>
      <c r="L175">
        <f>SUMIF(D:D, K175, I:I)</f>
        <v>0</v>
      </c>
      <c r="M175">
        <f>L175/SUM(L:L)</f>
        <v>0</v>
      </c>
    </row>
    <row r="176" spans="1:13" x14ac:dyDescent="0.25">
      <c r="A176" t="s">
        <v>9</v>
      </c>
      <c r="B176">
        <v>26381526</v>
      </c>
      <c r="C176" t="s">
        <v>11</v>
      </c>
      <c r="D176" t="s">
        <v>161</v>
      </c>
      <c r="E176">
        <v>4</v>
      </c>
      <c r="F176">
        <v>3</v>
      </c>
      <c r="G176">
        <v>425</v>
      </c>
      <c r="H176">
        <v>0</v>
      </c>
      <c r="I176">
        <v>5950</v>
      </c>
      <c r="K176" t="s">
        <v>138</v>
      </c>
      <c r="L176">
        <f>SUMIF(D:D, K176, I:I)</f>
        <v>0</v>
      </c>
      <c r="M176">
        <f>L176/SUM(L:L)</f>
        <v>0</v>
      </c>
    </row>
    <row r="177" spans="1:13" x14ac:dyDescent="0.25">
      <c r="A177" t="s">
        <v>9</v>
      </c>
      <c r="B177">
        <v>16302700</v>
      </c>
      <c r="C177" t="s">
        <v>106</v>
      </c>
      <c r="D177" t="s">
        <v>107</v>
      </c>
      <c r="E177">
        <v>4</v>
      </c>
      <c r="F177">
        <v>44</v>
      </c>
      <c r="G177">
        <v>283.33</v>
      </c>
      <c r="H177">
        <v>0</v>
      </c>
      <c r="I177">
        <v>77375</v>
      </c>
      <c r="K177" t="s">
        <v>184</v>
      </c>
      <c r="L177">
        <f>SUMIF(D:D, K177, I:I)</f>
        <v>0</v>
      </c>
      <c r="M177">
        <f>L177/SUM(L:L)</f>
        <v>0</v>
      </c>
    </row>
    <row r="178" spans="1:13" x14ac:dyDescent="0.25">
      <c r="A178" t="s">
        <v>9</v>
      </c>
      <c r="B178">
        <v>30033611</v>
      </c>
      <c r="C178" t="s">
        <v>31</v>
      </c>
      <c r="D178" t="s">
        <v>186</v>
      </c>
      <c r="E178">
        <v>5</v>
      </c>
      <c r="F178">
        <v>2</v>
      </c>
      <c r="G178">
        <v>367</v>
      </c>
      <c r="H178">
        <v>0</v>
      </c>
      <c r="I178">
        <v>367</v>
      </c>
      <c r="K178" t="s">
        <v>248</v>
      </c>
      <c r="L178">
        <f>SUMIF(D:D, K178, I:I)</f>
        <v>0</v>
      </c>
      <c r="M178">
        <f>L178/SUM(L:L)</f>
        <v>0</v>
      </c>
    </row>
    <row r="179" spans="1:13" x14ac:dyDescent="0.25">
      <c r="A179" t="s">
        <v>9</v>
      </c>
      <c r="B179">
        <v>41339738</v>
      </c>
      <c r="C179" t="s">
        <v>41</v>
      </c>
      <c r="D179" t="s">
        <v>37</v>
      </c>
      <c r="E179">
        <v>0</v>
      </c>
      <c r="F179">
        <v>0</v>
      </c>
      <c r="G179">
        <v>2352</v>
      </c>
      <c r="H179">
        <v>0</v>
      </c>
      <c r="I179">
        <v>0</v>
      </c>
      <c r="K179" t="s">
        <v>443</v>
      </c>
      <c r="L179">
        <f>SUMIF(D:D, K179, I:I)</f>
        <v>0</v>
      </c>
      <c r="M179">
        <f>L179/SUM(L:L)</f>
        <v>0</v>
      </c>
    </row>
    <row r="180" spans="1:13" x14ac:dyDescent="0.25">
      <c r="A180" t="s">
        <v>9</v>
      </c>
      <c r="B180">
        <v>33081772</v>
      </c>
      <c r="C180" t="s">
        <v>187</v>
      </c>
      <c r="D180" t="s">
        <v>188</v>
      </c>
      <c r="E180">
        <v>0</v>
      </c>
      <c r="F180">
        <v>0</v>
      </c>
      <c r="G180">
        <v>243.9</v>
      </c>
      <c r="H180">
        <v>0</v>
      </c>
      <c r="I180">
        <v>1960</v>
      </c>
      <c r="K180" t="s">
        <v>51</v>
      </c>
      <c r="L180">
        <f>SUMIF(D:D, K180, I:I)</f>
        <v>0</v>
      </c>
      <c r="M180">
        <f>L180/SUM(L:L)</f>
        <v>0</v>
      </c>
    </row>
    <row r="181" spans="1:13" x14ac:dyDescent="0.25">
      <c r="A181" t="s">
        <v>9</v>
      </c>
      <c r="B181">
        <v>13418822</v>
      </c>
      <c r="C181" t="s">
        <v>189</v>
      </c>
      <c r="D181" t="s">
        <v>190</v>
      </c>
      <c r="E181">
        <v>4</v>
      </c>
      <c r="F181">
        <v>17</v>
      </c>
      <c r="G181">
        <v>377</v>
      </c>
      <c r="H181">
        <v>0</v>
      </c>
      <c r="I181">
        <v>0</v>
      </c>
      <c r="K181" t="s">
        <v>382</v>
      </c>
      <c r="L181">
        <f>SUMIF(D:D, K181, I:I)</f>
        <v>0</v>
      </c>
      <c r="M181">
        <f>L181/SUM(L:L)</f>
        <v>0</v>
      </c>
    </row>
    <row r="182" spans="1:13" x14ac:dyDescent="0.25">
      <c r="A182" t="s">
        <v>9</v>
      </c>
      <c r="B182">
        <v>6673138</v>
      </c>
      <c r="C182" t="s">
        <v>191</v>
      </c>
      <c r="D182" t="s">
        <v>192</v>
      </c>
      <c r="E182">
        <v>4</v>
      </c>
      <c r="F182">
        <v>104</v>
      </c>
      <c r="G182">
        <v>387.86</v>
      </c>
      <c r="H182">
        <v>0</v>
      </c>
      <c r="I182">
        <v>165582</v>
      </c>
      <c r="K182" t="s">
        <v>37</v>
      </c>
      <c r="L182">
        <f>SUMIF(D:D, K182, I:I)</f>
        <v>0</v>
      </c>
      <c r="M182">
        <f>L182/SUM(L:L)</f>
        <v>0</v>
      </c>
    </row>
    <row r="183" spans="1:13" x14ac:dyDescent="0.25">
      <c r="A183" t="s">
        <v>9</v>
      </c>
      <c r="B183">
        <v>15909087</v>
      </c>
      <c r="C183" t="s">
        <v>31</v>
      </c>
      <c r="D183" t="s">
        <v>193</v>
      </c>
      <c r="E183">
        <v>4</v>
      </c>
      <c r="F183">
        <v>9</v>
      </c>
      <c r="G183">
        <v>287</v>
      </c>
      <c r="H183">
        <v>0</v>
      </c>
      <c r="I183">
        <v>6314</v>
      </c>
      <c r="K183" t="s">
        <v>353</v>
      </c>
      <c r="L183">
        <f>SUMIF(D:D, K183, I:I)</f>
        <v>0</v>
      </c>
      <c r="M183">
        <f>L183/SUM(L:L)</f>
        <v>0</v>
      </c>
    </row>
    <row r="184" spans="1:13" x14ac:dyDescent="0.25">
      <c r="A184" t="s">
        <v>9</v>
      </c>
      <c r="B184">
        <v>12918055</v>
      </c>
      <c r="C184" t="s">
        <v>194</v>
      </c>
      <c r="D184" t="s">
        <v>195</v>
      </c>
      <c r="E184">
        <v>3</v>
      </c>
      <c r="F184">
        <v>7</v>
      </c>
      <c r="G184">
        <v>466.33</v>
      </c>
      <c r="H184">
        <v>0</v>
      </c>
      <c r="I184">
        <v>1364</v>
      </c>
      <c r="K184" t="s">
        <v>438</v>
      </c>
      <c r="L184">
        <f>SUMIF(D:D, K184, I:I)</f>
        <v>0</v>
      </c>
      <c r="M184">
        <f>L184/SUM(L:L)</f>
        <v>0</v>
      </c>
    </row>
    <row r="185" spans="1:13" x14ac:dyDescent="0.25">
      <c r="A185" t="s">
        <v>9</v>
      </c>
      <c r="B185">
        <v>34507653</v>
      </c>
      <c r="C185" t="s">
        <v>196</v>
      </c>
      <c r="D185" t="s">
        <v>10</v>
      </c>
      <c r="E185">
        <v>0</v>
      </c>
      <c r="F185">
        <v>0</v>
      </c>
      <c r="G185">
        <v>1737</v>
      </c>
      <c r="H185">
        <v>0</v>
      </c>
      <c r="I185">
        <v>0</v>
      </c>
      <c r="K185" t="s">
        <v>322</v>
      </c>
      <c r="L185">
        <f>SUMIF(D:D, K185, I:I)</f>
        <v>0</v>
      </c>
      <c r="M185">
        <f>L185/SUM(L:L)</f>
        <v>0</v>
      </c>
    </row>
    <row r="186" spans="1:13" x14ac:dyDescent="0.25">
      <c r="A186" t="s">
        <v>9</v>
      </c>
      <c r="B186">
        <v>36260988</v>
      </c>
      <c r="C186" t="s">
        <v>197</v>
      </c>
      <c r="D186" t="s">
        <v>198</v>
      </c>
      <c r="E186">
        <v>4</v>
      </c>
      <c r="F186">
        <v>33</v>
      </c>
      <c r="G186">
        <v>207.76</v>
      </c>
      <c r="H186">
        <v>0</v>
      </c>
      <c r="I186">
        <v>117017</v>
      </c>
      <c r="K186" t="s">
        <v>419</v>
      </c>
      <c r="L186">
        <f>SUMIF(D:D, K186, I:I)</f>
        <v>0</v>
      </c>
      <c r="M186">
        <f>L186/SUM(L:L)</f>
        <v>0</v>
      </c>
    </row>
    <row r="187" spans="1:13" x14ac:dyDescent="0.25">
      <c r="A187" t="s">
        <v>9</v>
      </c>
      <c r="B187">
        <v>30014474</v>
      </c>
      <c r="C187" t="s">
        <v>23</v>
      </c>
      <c r="D187" t="s">
        <v>32</v>
      </c>
      <c r="E187">
        <v>0</v>
      </c>
      <c r="F187">
        <v>0</v>
      </c>
      <c r="G187">
        <v>285.5</v>
      </c>
      <c r="H187">
        <v>0</v>
      </c>
      <c r="I187">
        <v>0</v>
      </c>
      <c r="K187" t="s">
        <v>67</v>
      </c>
      <c r="L187">
        <f>SUMIF(D:D, K187, I:I)</f>
        <v>0</v>
      </c>
      <c r="M187">
        <f>L187/SUM(L:L)</f>
        <v>0</v>
      </c>
    </row>
    <row r="188" spans="1:13" x14ac:dyDescent="0.25">
      <c r="B188">
        <v>8072236</v>
      </c>
      <c r="C188" t="s">
        <v>199</v>
      </c>
      <c r="D188" t="s">
        <v>200</v>
      </c>
      <c r="E188">
        <v>4</v>
      </c>
      <c r="F188">
        <v>90</v>
      </c>
      <c r="G188">
        <v>372</v>
      </c>
      <c r="H188">
        <v>145080</v>
      </c>
      <c r="I188">
        <v>22320</v>
      </c>
      <c r="K188" t="s">
        <v>399</v>
      </c>
      <c r="L188">
        <f>SUMIF(D:D, K188, I:I)</f>
        <v>0</v>
      </c>
      <c r="M188">
        <f>L188/SUM(L:L)</f>
        <v>0</v>
      </c>
    </row>
    <row r="189" spans="1:13" x14ac:dyDescent="0.25">
      <c r="A189" t="s">
        <v>9</v>
      </c>
      <c r="B189">
        <v>41317689</v>
      </c>
      <c r="C189" t="s">
        <v>93</v>
      </c>
      <c r="D189" t="s">
        <v>37</v>
      </c>
      <c r="E189">
        <v>0</v>
      </c>
      <c r="F189">
        <v>0</v>
      </c>
      <c r="G189">
        <v>2229</v>
      </c>
      <c r="H189">
        <v>0</v>
      </c>
      <c r="I189">
        <v>0</v>
      </c>
      <c r="K189" t="s">
        <v>20</v>
      </c>
      <c r="L189">
        <f>SUMIF(D:D, K189, I:I)</f>
        <v>0</v>
      </c>
      <c r="M189">
        <f>L189/SUM(L:L)</f>
        <v>0</v>
      </c>
    </row>
    <row r="190" spans="1:13" x14ac:dyDescent="0.25">
      <c r="A190" t="s">
        <v>9</v>
      </c>
      <c r="B190">
        <v>34507763</v>
      </c>
      <c r="C190" t="s">
        <v>196</v>
      </c>
      <c r="D190" t="s">
        <v>10</v>
      </c>
      <c r="E190">
        <v>0</v>
      </c>
      <c r="F190">
        <v>0</v>
      </c>
      <c r="G190">
        <v>2680</v>
      </c>
      <c r="H190">
        <v>0</v>
      </c>
      <c r="I190">
        <v>0</v>
      </c>
      <c r="K190" t="s">
        <v>130</v>
      </c>
      <c r="L190">
        <f>SUMIF(D:D, K190, I:I)</f>
        <v>0</v>
      </c>
      <c r="M190">
        <f>L190/SUM(L:L)</f>
        <v>0</v>
      </c>
    </row>
    <row r="191" spans="1:13" x14ac:dyDescent="0.25">
      <c r="A191" t="s">
        <v>9</v>
      </c>
      <c r="B191">
        <v>9263886</v>
      </c>
      <c r="C191" t="s">
        <v>31</v>
      </c>
      <c r="D191" t="s">
        <v>119</v>
      </c>
      <c r="E191">
        <v>0</v>
      </c>
      <c r="F191">
        <v>17</v>
      </c>
      <c r="G191">
        <v>321.69</v>
      </c>
      <c r="H191">
        <v>9177.3799999999992</v>
      </c>
      <c r="I191">
        <v>7018</v>
      </c>
      <c r="K191" t="s">
        <v>214</v>
      </c>
      <c r="L191">
        <f>SUMIF(D:D, K191, I:I)</f>
        <v>0</v>
      </c>
      <c r="M191">
        <f>L191/SUM(L:L)</f>
        <v>0</v>
      </c>
    </row>
    <row r="192" spans="1:13" x14ac:dyDescent="0.25">
      <c r="A192" t="s">
        <v>9</v>
      </c>
      <c r="B192">
        <v>35295972</v>
      </c>
      <c r="C192" t="s">
        <v>201</v>
      </c>
      <c r="D192" t="s">
        <v>202</v>
      </c>
      <c r="E192">
        <v>4</v>
      </c>
      <c r="F192">
        <v>15</v>
      </c>
      <c r="G192">
        <v>187</v>
      </c>
      <c r="H192">
        <v>93.5</v>
      </c>
      <c r="I192">
        <v>1309</v>
      </c>
      <c r="K192" t="s">
        <v>190</v>
      </c>
      <c r="L192">
        <f>SUMIF(D:D, K192, I:I)</f>
        <v>0</v>
      </c>
      <c r="M192">
        <f>L192/SUM(L:L)</f>
        <v>0</v>
      </c>
    </row>
    <row r="193" spans="1:13" x14ac:dyDescent="0.25">
      <c r="A193" t="s">
        <v>9</v>
      </c>
      <c r="B193">
        <v>26146211</v>
      </c>
      <c r="C193" t="s">
        <v>68</v>
      </c>
      <c r="D193" t="s">
        <v>69</v>
      </c>
      <c r="E193">
        <v>0</v>
      </c>
      <c r="F193">
        <v>0</v>
      </c>
      <c r="G193">
        <v>586</v>
      </c>
      <c r="H193">
        <v>0</v>
      </c>
      <c r="I193">
        <v>0</v>
      </c>
      <c r="K193" t="s">
        <v>124</v>
      </c>
      <c r="L193">
        <f>SUMIF(D:D, K193, I:I)</f>
        <v>0</v>
      </c>
      <c r="M193">
        <f>L193/SUM(L:L)</f>
        <v>0</v>
      </c>
    </row>
    <row r="194" spans="1:13" x14ac:dyDescent="0.25">
      <c r="A194" t="s">
        <v>9</v>
      </c>
      <c r="B194">
        <v>34507740</v>
      </c>
      <c r="C194" t="s">
        <v>114</v>
      </c>
      <c r="D194" t="s">
        <v>10</v>
      </c>
      <c r="E194">
        <v>0</v>
      </c>
      <c r="F194">
        <v>0</v>
      </c>
      <c r="G194">
        <v>1191</v>
      </c>
      <c r="H194">
        <v>0</v>
      </c>
      <c r="I194">
        <v>0</v>
      </c>
      <c r="K194" t="s">
        <v>211</v>
      </c>
      <c r="L194">
        <f>SUMIF(D:D, K194, I:I)</f>
        <v>0</v>
      </c>
      <c r="M194">
        <f>L194/SUM(L:L)</f>
        <v>0</v>
      </c>
    </row>
    <row r="195" spans="1:13" x14ac:dyDescent="0.25">
      <c r="A195" t="s">
        <v>9</v>
      </c>
      <c r="B195">
        <v>17342409</v>
      </c>
      <c r="C195" t="s">
        <v>89</v>
      </c>
      <c r="D195" t="s">
        <v>90</v>
      </c>
      <c r="E195">
        <v>2</v>
      </c>
      <c r="F195">
        <v>1</v>
      </c>
      <c r="G195">
        <v>266</v>
      </c>
      <c r="H195">
        <v>0</v>
      </c>
      <c r="I195">
        <v>1330</v>
      </c>
      <c r="K195" t="s">
        <v>257</v>
      </c>
      <c r="L195">
        <f>SUMIF(D:D, K195, I:I)</f>
        <v>0</v>
      </c>
      <c r="M195">
        <f>L195/SUM(L:L)</f>
        <v>0</v>
      </c>
    </row>
    <row r="196" spans="1:13" x14ac:dyDescent="0.25">
      <c r="A196" t="s">
        <v>9</v>
      </c>
      <c r="B196">
        <v>34507739</v>
      </c>
      <c r="C196" t="s">
        <v>91</v>
      </c>
      <c r="D196" t="s">
        <v>10</v>
      </c>
      <c r="E196">
        <v>0</v>
      </c>
      <c r="F196">
        <v>0</v>
      </c>
      <c r="G196">
        <v>1221</v>
      </c>
      <c r="H196">
        <v>0</v>
      </c>
      <c r="I196">
        <v>0</v>
      </c>
      <c r="K196" t="s">
        <v>320</v>
      </c>
      <c r="L196">
        <f>SUMIF(D:D, K196, I:I)</f>
        <v>0</v>
      </c>
      <c r="M196">
        <f>L196/SUM(L:L)</f>
        <v>0</v>
      </c>
    </row>
    <row r="197" spans="1:13" x14ac:dyDescent="0.25">
      <c r="A197" t="s">
        <v>9</v>
      </c>
      <c r="B197">
        <v>41339810</v>
      </c>
      <c r="C197" t="s">
        <v>171</v>
      </c>
      <c r="D197" t="s">
        <v>37</v>
      </c>
      <c r="E197">
        <v>0</v>
      </c>
      <c r="F197">
        <v>0</v>
      </c>
      <c r="G197">
        <v>1767</v>
      </c>
      <c r="H197">
        <v>0</v>
      </c>
      <c r="I197">
        <v>0</v>
      </c>
      <c r="K197" t="s">
        <v>404</v>
      </c>
      <c r="L197">
        <f>SUMIF(D:D, K197, I:I)</f>
        <v>0</v>
      </c>
      <c r="M197">
        <f>L197/SUM(L:L)</f>
        <v>0</v>
      </c>
    </row>
    <row r="198" spans="1:13" x14ac:dyDescent="0.25">
      <c r="A198" t="s">
        <v>9</v>
      </c>
      <c r="B198">
        <v>36637797</v>
      </c>
      <c r="C198" t="s">
        <v>21</v>
      </c>
      <c r="D198" t="s">
        <v>94</v>
      </c>
      <c r="E198">
        <v>0</v>
      </c>
      <c r="F198">
        <v>0</v>
      </c>
      <c r="G198">
        <v>1039</v>
      </c>
      <c r="H198">
        <v>0</v>
      </c>
      <c r="I198">
        <v>3117</v>
      </c>
      <c r="K198" t="s">
        <v>347</v>
      </c>
      <c r="L198">
        <f>SUMIF(D:D, K198, I:I)</f>
        <v>0</v>
      </c>
      <c r="M198">
        <f>L198/SUM(L:L)</f>
        <v>0</v>
      </c>
    </row>
    <row r="199" spans="1:13" x14ac:dyDescent="0.25">
      <c r="A199" t="s">
        <v>9</v>
      </c>
      <c r="B199">
        <v>7803184</v>
      </c>
      <c r="C199" t="s">
        <v>15</v>
      </c>
      <c r="D199" t="s">
        <v>16</v>
      </c>
      <c r="E199">
        <v>4</v>
      </c>
      <c r="F199">
        <v>14</v>
      </c>
      <c r="G199">
        <v>366</v>
      </c>
      <c r="H199">
        <v>0</v>
      </c>
      <c r="I199">
        <v>5124</v>
      </c>
      <c r="K199" t="s">
        <v>414</v>
      </c>
      <c r="L199">
        <f>SUMIF(D:D, K199, I:I)</f>
        <v>0</v>
      </c>
      <c r="M199">
        <f>L199/SUM(L:L)</f>
        <v>0</v>
      </c>
    </row>
    <row r="200" spans="1:13" x14ac:dyDescent="0.25">
      <c r="A200" t="s">
        <v>9</v>
      </c>
      <c r="B200">
        <v>26904607</v>
      </c>
      <c r="C200" t="s">
        <v>203</v>
      </c>
      <c r="D200" t="s">
        <v>204</v>
      </c>
      <c r="E200">
        <v>4</v>
      </c>
      <c r="F200">
        <v>51</v>
      </c>
      <c r="G200">
        <v>485</v>
      </c>
      <c r="H200">
        <v>0</v>
      </c>
      <c r="I200">
        <v>55775</v>
      </c>
      <c r="K200" t="s">
        <v>62</v>
      </c>
      <c r="L200">
        <f>SUMIF(D:D, K200, I:I)</f>
        <v>0</v>
      </c>
      <c r="M200">
        <f>L200/SUM(L:L)</f>
        <v>0</v>
      </c>
    </row>
    <row r="201" spans="1:13" x14ac:dyDescent="0.25">
      <c r="A201" t="s">
        <v>9</v>
      </c>
      <c r="B201">
        <v>34507684</v>
      </c>
      <c r="C201" t="s">
        <v>159</v>
      </c>
      <c r="D201" t="s">
        <v>10</v>
      </c>
      <c r="E201">
        <v>0</v>
      </c>
      <c r="F201">
        <v>0</v>
      </c>
      <c r="G201">
        <v>1134</v>
      </c>
      <c r="H201">
        <v>0</v>
      </c>
      <c r="I201">
        <v>0</v>
      </c>
      <c r="K201" t="s">
        <v>155</v>
      </c>
      <c r="L201">
        <f>SUMIF(D:D, K201, I:I)</f>
        <v>0</v>
      </c>
      <c r="M201">
        <f>L201/SUM(L:L)</f>
        <v>0</v>
      </c>
    </row>
    <row r="202" spans="1:13" x14ac:dyDescent="0.25">
      <c r="A202" t="s">
        <v>9</v>
      </c>
      <c r="B202">
        <v>38354576</v>
      </c>
      <c r="C202" t="s">
        <v>23</v>
      </c>
      <c r="D202" t="s">
        <v>205</v>
      </c>
      <c r="E202">
        <v>5</v>
      </c>
      <c r="F202">
        <v>7</v>
      </c>
      <c r="G202">
        <v>120.92</v>
      </c>
      <c r="H202">
        <v>43812</v>
      </c>
      <c r="I202">
        <v>29208</v>
      </c>
      <c r="K202" t="s">
        <v>18</v>
      </c>
      <c r="L202">
        <f>SUMIF(D:D, K202, I:I)</f>
        <v>0</v>
      </c>
      <c r="M202">
        <f>L202/SUM(L:L)</f>
        <v>0</v>
      </c>
    </row>
    <row r="203" spans="1:13" x14ac:dyDescent="0.25">
      <c r="A203" t="s">
        <v>9</v>
      </c>
      <c r="B203">
        <v>26813126</v>
      </c>
      <c r="C203" t="s">
        <v>21</v>
      </c>
      <c r="D203" t="s">
        <v>22</v>
      </c>
      <c r="E203">
        <v>0</v>
      </c>
      <c r="F203">
        <v>0</v>
      </c>
      <c r="G203">
        <v>1899</v>
      </c>
      <c r="H203">
        <v>9894.7800000000007</v>
      </c>
      <c r="I203">
        <v>17091</v>
      </c>
      <c r="K203" t="s">
        <v>306</v>
      </c>
      <c r="L203">
        <f>SUMIF(D:D, K203, I:I)</f>
        <v>0</v>
      </c>
      <c r="M203">
        <f>L203/SUM(L:L)</f>
        <v>0</v>
      </c>
    </row>
    <row r="204" spans="1:13" x14ac:dyDescent="0.25">
      <c r="A204" t="s">
        <v>9</v>
      </c>
      <c r="B204">
        <v>34507707</v>
      </c>
      <c r="C204" t="s">
        <v>206</v>
      </c>
      <c r="D204" t="s">
        <v>10</v>
      </c>
      <c r="E204">
        <v>0</v>
      </c>
      <c r="F204">
        <v>0</v>
      </c>
      <c r="G204">
        <v>441</v>
      </c>
      <c r="H204">
        <v>0</v>
      </c>
      <c r="I204">
        <v>0</v>
      </c>
      <c r="K204" t="s">
        <v>351</v>
      </c>
      <c r="L204">
        <f>SUMIF(D:D, K204, I:I)</f>
        <v>0</v>
      </c>
      <c r="M204">
        <f>L204/SUM(L:L)</f>
        <v>0</v>
      </c>
    </row>
    <row r="205" spans="1:13" x14ac:dyDescent="0.25">
      <c r="A205" t="s">
        <v>9</v>
      </c>
      <c r="B205">
        <v>12447181</v>
      </c>
      <c r="C205" t="s">
        <v>207</v>
      </c>
      <c r="D205" t="s">
        <v>208</v>
      </c>
      <c r="E205">
        <v>4</v>
      </c>
      <c r="F205">
        <v>19</v>
      </c>
      <c r="G205">
        <v>993.73</v>
      </c>
      <c r="H205">
        <v>0</v>
      </c>
      <c r="I205">
        <v>20762</v>
      </c>
    </row>
    <row r="206" spans="1:13" x14ac:dyDescent="0.25">
      <c r="A206" t="s">
        <v>9</v>
      </c>
      <c r="B206">
        <v>12756243</v>
      </c>
      <c r="C206" t="s">
        <v>64</v>
      </c>
      <c r="D206" t="s">
        <v>168</v>
      </c>
      <c r="E206">
        <v>3</v>
      </c>
      <c r="F206">
        <v>11</v>
      </c>
      <c r="G206">
        <v>363.91</v>
      </c>
      <c r="H206">
        <v>3015.63</v>
      </c>
      <c r="I206">
        <v>8293</v>
      </c>
    </row>
    <row r="207" spans="1:13" x14ac:dyDescent="0.25">
      <c r="A207" t="s">
        <v>9</v>
      </c>
      <c r="B207">
        <v>21062756</v>
      </c>
      <c r="C207" t="s">
        <v>74</v>
      </c>
      <c r="D207" t="s">
        <v>209</v>
      </c>
      <c r="E207">
        <v>0</v>
      </c>
      <c r="F207">
        <v>0</v>
      </c>
      <c r="G207">
        <v>227.4</v>
      </c>
      <c r="H207">
        <v>0</v>
      </c>
      <c r="I207">
        <v>0</v>
      </c>
    </row>
    <row r="208" spans="1:13" x14ac:dyDescent="0.25">
      <c r="A208" t="s">
        <v>9</v>
      </c>
      <c r="B208">
        <v>40545340</v>
      </c>
      <c r="C208" t="s">
        <v>210</v>
      </c>
      <c r="D208" t="s">
        <v>211</v>
      </c>
      <c r="E208">
        <v>0</v>
      </c>
      <c r="F208">
        <v>0</v>
      </c>
      <c r="G208">
        <v>278.3</v>
      </c>
      <c r="H208">
        <v>0</v>
      </c>
      <c r="I208">
        <v>0</v>
      </c>
    </row>
    <row r="209" spans="1:9" x14ac:dyDescent="0.25">
      <c r="A209" t="s">
        <v>9</v>
      </c>
      <c r="B209">
        <v>30101313</v>
      </c>
      <c r="C209" t="s">
        <v>132</v>
      </c>
      <c r="D209" t="s">
        <v>18</v>
      </c>
      <c r="E209">
        <v>0</v>
      </c>
      <c r="F209">
        <v>0</v>
      </c>
      <c r="G209">
        <v>1074</v>
      </c>
      <c r="H209">
        <v>0</v>
      </c>
      <c r="I209">
        <v>0</v>
      </c>
    </row>
    <row r="210" spans="1:9" x14ac:dyDescent="0.25">
      <c r="A210" t="s">
        <v>9</v>
      </c>
      <c r="B210">
        <v>41339693</v>
      </c>
      <c r="C210" t="s">
        <v>212</v>
      </c>
      <c r="D210" t="s">
        <v>37</v>
      </c>
      <c r="E210">
        <v>0</v>
      </c>
      <c r="F210">
        <v>0</v>
      </c>
      <c r="G210">
        <v>627</v>
      </c>
      <c r="H210">
        <v>0</v>
      </c>
      <c r="I210">
        <v>0</v>
      </c>
    </row>
    <row r="211" spans="1:9" x14ac:dyDescent="0.25">
      <c r="A211" t="s">
        <v>9</v>
      </c>
      <c r="B211">
        <v>21453806</v>
      </c>
      <c r="C211" t="s">
        <v>21</v>
      </c>
      <c r="D211" t="s">
        <v>94</v>
      </c>
      <c r="E211">
        <v>4</v>
      </c>
      <c r="F211">
        <v>47</v>
      </c>
      <c r="G211">
        <v>588.4</v>
      </c>
      <c r="H211">
        <v>0</v>
      </c>
      <c r="I211">
        <v>231054</v>
      </c>
    </row>
    <row r="212" spans="1:9" x14ac:dyDescent="0.25">
      <c r="A212" t="s">
        <v>9</v>
      </c>
      <c r="B212">
        <v>16209909</v>
      </c>
      <c r="C212" t="s">
        <v>31</v>
      </c>
      <c r="D212" t="s">
        <v>119</v>
      </c>
      <c r="E212">
        <v>4</v>
      </c>
      <c r="F212">
        <v>9</v>
      </c>
      <c r="G212">
        <v>45.86</v>
      </c>
      <c r="H212">
        <v>2620.73</v>
      </c>
      <c r="I212">
        <v>8611</v>
      </c>
    </row>
    <row r="213" spans="1:9" x14ac:dyDescent="0.25">
      <c r="A213" t="s">
        <v>9</v>
      </c>
      <c r="B213">
        <v>33368440</v>
      </c>
      <c r="C213" t="s">
        <v>9</v>
      </c>
      <c r="D213" t="s">
        <v>10</v>
      </c>
      <c r="E213">
        <v>0</v>
      </c>
      <c r="F213">
        <v>0</v>
      </c>
      <c r="G213">
        <v>589</v>
      </c>
      <c r="H213">
        <v>0</v>
      </c>
      <c r="I213">
        <v>0</v>
      </c>
    </row>
    <row r="214" spans="1:9" x14ac:dyDescent="0.25">
      <c r="A214" t="s">
        <v>9</v>
      </c>
      <c r="B214">
        <v>41345403</v>
      </c>
      <c r="C214" t="s">
        <v>196</v>
      </c>
      <c r="D214" t="s">
        <v>37</v>
      </c>
      <c r="E214">
        <v>0</v>
      </c>
      <c r="F214">
        <v>0</v>
      </c>
      <c r="G214">
        <v>627</v>
      </c>
      <c r="H214">
        <v>0</v>
      </c>
      <c r="I214">
        <v>0</v>
      </c>
    </row>
    <row r="215" spans="1:9" x14ac:dyDescent="0.25">
      <c r="A215" t="s">
        <v>9</v>
      </c>
      <c r="B215">
        <v>13446483</v>
      </c>
      <c r="C215" t="s">
        <v>104</v>
      </c>
      <c r="D215" t="s">
        <v>105</v>
      </c>
      <c r="E215">
        <v>4</v>
      </c>
      <c r="F215">
        <v>13</v>
      </c>
      <c r="G215">
        <v>143</v>
      </c>
      <c r="H215">
        <v>601.58000000000004</v>
      </c>
      <c r="I215">
        <v>17446</v>
      </c>
    </row>
    <row r="216" spans="1:9" x14ac:dyDescent="0.25">
      <c r="A216" t="s">
        <v>9</v>
      </c>
      <c r="B216">
        <v>32924325</v>
      </c>
      <c r="C216" t="s">
        <v>213</v>
      </c>
      <c r="D216" t="s">
        <v>214</v>
      </c>
      <c r="E216">
        <v>0</v>
      </c>
      <c r="F216">
        <v>0</v>
      </c>
      <c r="G216">
        <v>720</v>
      </c>
      <c r="H216">
        <v>0</v>
      </c>
      <c r="I216">
        <v>0</v>
      </c>
    </row>
    <row r="217" spans="1:9" x14ac:dyDescent="0.25">
      <c r="A217" t="s">
        <v>9</v>
      </c>
      <c r="B217">
        <v>41314949</v>
      </c>
      <c r="C217" t="s">
        <v>9</v>
      </c>
      <c r="D217" t="s">
        <v>37</v>
      </c>
      <c r="E217">
        <v>0</v>
      </c>
      <c r="F217">
        <v>0</v>
      </c>
      <c r="G217">
        <v>669</v>
      </c>
      <c r="H217">
        <v>0</v>
      </c>
      <c r="I217">
        <v>0</v>
      </c>
    </row>
    <row r="218" spans="1:9" x14ac:dyDescent="0.25">
      <c r="A218" t="s">
        <v>9</v>
      </c>
      <c r="B218">
        <v>41356800</v>
      </c>
      <c r="C218" t="s">
        <v>215</v>
      </c>
      <c r="D218" t="s">
        <v>37</v>
      </c>
      <c r="E218">
        <v>0</v>
      </c>
      <c r="F218">
        <v>0</v>
      </c>
      <c r="G218">
        <v>1863</v>
      </c>
      <c r="H218">
        <v>0</v>
      </c>
      <c r="I218">
        <v>0</v>
      </c>
    </row>
    <row r="219" spans="1:9" x14ac:dyDescent="0.25">
      <c r="A219" t="s">
        <v>9</v>
      </c>
      <c r="B219">
        <v>30393238</v>
      </c>
      <c r="C219" t="s">
        <v>216</v>
      </c>
      <c r="D219" t="s">
        <v>153</v>
      </c>
      <c r="E219">
        <v>0</v>
      </c>
      <c r="F219">
        <v>0</v>
      </c>
      <c r="G219">
        <v>680</v>
      </c>
      <c r="H219">
        <v>0</v>
      </c>
      <c r="I219">
        <v>6800</v>
      </c>
    </row>
    <row r="220" spans="1:9" x14ac:dyDescent="0.25">
      <c r="A220" t="s">
        <v>9</v>
      </c>
      <c r="B220">
        <v>39340887</v>
      </c>
      <c r="C220" t="s">
        <v>44</v>
      </c>
      <c r="D220" t="s">
        <v>217</v>
      </c>
      <c r="E220">
        <v>0</v>
      </c>
      <c r="F220">
        <v>0</v>
      </c>
      <c r="G220">
        <v>63</v>
      </c>
      <c r="H220">
        <v>906.23</v>
      </c>
      <c r="I220">
        <v>693</v>
      </c>
    </row>
    <row r="221" spans="1:9" x14ac:dyDescent="0.25">
      <c r="A221" t="s">
        <v>9</v>
      </c>
      <c r="B221">
        <v>6325779</v>
      </c>
      <c r="C221" t="s">
        <v>218</v>
      </c>
      <c r="D221" t="s">
        <v>219</v>
      </c>
      <c r="E221">
        <v>4</v>
      </c>
      <c r="F221">
        <v>64</v>
      </c>
      <c r="G221">
        <v>291</v>
      </c>
      <c r="H221">
        <v>0</v>
      </c>
      <c r="I221">
        <v>35502</v>
      </c>
    </row>
    <row r="222" spans="1:9" x14ac:dyDescent="0.25">
      <c r="A222" t="s">
        <v>9</v>
      </c>
      <c r="B222">
        <v>35454472</v>
      </c>
      <c r="C222" t="s">
        <v>142</v>
      </c>
      <c r="D222" t="s">
        <v>143</v>
      </c>
      <c r="E222">
        <v>0</v>
      </c>
      <c r="F222">
        <v>0</v>
      </c>
      <c r="G222">
        <v>225.4</v>
      </c>
      <c r="H222">
        <v>0</v>
      </c>
      <c r="I222">
        <v>4464</v>
      </c>
    </row>
    <row r="223" spans="1:9" x14ac:dyDescent="0.25">
      <c r="A223" t="s">
        <v>9</v>
      </c>
      <c r="B223">
        <v>41334991</v>
      </c>
      <c r="C223" t="s">
        <v>9</v>
      </c>
      <c r="D223" t="s">
        <v>37</v>
      </c>
      <c r="E223">
        <v>0</v>
      </c>
      <c r="F223">
        <v>0</v>
      </c>
      <c r="G223">
        <v>1129</v>
      </c>
      <c r="H223">
        <v>0</v>
      </c>
      <c r="I223">
        <v>0</v>
      </c>
    </row>
    <row r="224" spans="1:9" x14ac:dyDescent="0.25">
      <c r="A224" t="s">
        <v>9</v>
      </c>
      <c r="B224">
        <v>39125975</v>
      </c>
      <c r="C224" t="s">
        <v>220</v>
      </c>
      <c r="D224" t="s">
        <v>221</v>
      </c>
      <c r="E224">
        <v>0</v>
      </c>
      <c r="F224">
        <v>0</v>
      </c>
      <c r="G224">
        <v>950</v>
      </c>
      <c r="H224">
        <v>9845.4500000000007</v>
      </c>
      <c r="I224">
        <v>5700</v>
      </c>
    </row>
    <row r="225" spans="1:9" x14ac:dyDescent="0.25">
      <c r="A225" t="s">
        <v>9</v>
      </c>
      <c r="B225">
        <v>16209900</v>
      </c>
      <c r="C225" t="s">
        <v>31</v>
      </c>
      <c r="D225" t="s">
        <v>119</v>
      </c>
      <c r="E225">
        <v>4</v>
      </c>
      <c r="F225">
        <v>21</v>
      </c>
      <c r="G225">
        <v>144.18</v>
      </c>
      <c r="H225">
        <v>8576</v>
      </c>
      <c r="I225">
        <v>23584</v>
      </c>
    </row>
    <row r="226" spans="1:9" x14ac:dyDescent="0.25">
      <c r="A226" t="s">
        <v>9</v>
      </c>
      <c r="B226">
        <v>37179159</v>
      </c>
      <c r="C226" t="s">
        <v>21</v>
      </c>
      <c r="D226" t="s">
        <v>14</v>
      </c>
      <c r="E226">
        <v>3</v>
      </c>
      <c r="F226">
        <v>5</v>
      </c>
      <c r="G226">
        <v>375</v>
      </c>
      <c r="H226">
        <v>0</v>
      </c>
      <c r="I226">
        <v>375</v>
      </c>
    </row>
    <row r="227" spans="1:9" x14ac:dyDescent="0.25">
      <c r="A227" t="s">
        <v>9</v>
      </c>
      <c r="B227">
        <v>38904242</v>
      </c>
      <c r="C227" t="s">
        <v>31</v>
      </c>
      <c r="D227" t="s">
        <v>49</v>
      </c>
      <c r="E227">
        <v>0</v>
      </c>
      <c r="F227">
        <v>0</v>
      </c>
      <c r="G227">
        <v>487</v>
      </c>
      <c r="H227">
        <v>0</v>
      </c>
      <c r="I227">
        <v>0</v>
      </c>
    </row>
    <row r="228" spans="1:9" x14ac:dyDescent="0.25">
      <c r="A228" t="s">
        <v>9</v>
      </c>
      <c r="B228">
        <v>40708047</v>
      </c>
      <c r="C228" t="s">
        <v>23</v>
      </c>
      <c r="D228" t="s">
        <v>63</v>
      </c>
      <c r="E228">
        <v>0</v>
      </c>
      <c r="F228">
        <v>0</v>
      </c>
      <c r="G228">
        <v>414</v>
      </c>
      <c r="H228">
        <v>0</v>
      </c>
      <c r="I228">
        <v>0</v>
      </c>
    </row>
    <row r="229" spans="1:9" x14ac:dyDescent="0.25">
      <c r="A229" t="s">
        <v>9</v>
      </c>
      <c r="B229">
        <v>37649489</v>
      </c>
      <c r="C229" t="s">
        <v>222</v>
      </c>
      <c r="D229" t="s">
        <v>223</v>
      </c>
      <c r="E229">
        <v>1</v>
      </c>
      <c r="F229">
        <v>1</v>
      </c>
      <c r="G229">
        <v>324</v>
      </c>
      <c r="H229">
        <v>0</v>
      </c>
      <c r="I229">
        <v>0</v>
      </c>
    </row>
    <row r="230" spans="1:9" x14ac:dyDescent="0.25">
      <c r="A230" t="s">
        <v>9</v>
      </c>
      <c r="B230">
        <v>41356786</v>
      </c>
      <c r="C230" t="s">
        <v>224</v>
      </c>
      <c r="D230" t="s">
        <v>37</v>
      </c>
      <c r="E230">
        <v>0</v>
      </c>
      <c r="F230">
        <v>0</v>
      </c>
      <c r="G230">
        <v>1863</v>
      </c>
      <c r="H230">
        <v>0</v>
      </c>
      <c r="I230">
        <v>0</v>
      </c>
    </row>
    <row r="231" spans="1:9" x14ac:dyDescent="0.25">
      <c r="A231" t="s">
        <v>9</v>
      </c>
      <c r="B231">
        <v>35242520</v>
      </c>
      <c r="C231" t="s">
        <v>11</v>
      </c>
      <c r="D231" t="s">
        <v>161</v>
      </c>
      <c r="E231">
        <v>5</v>
      </c>
      <c r="F231">
        <v>1</v>
      </c>
      <c r="G231">
        <v>665</v>
      </c>
      <c r="H231">
        <v>0</v>
      </c>
      <c r="I231">
        <v>665</v>
      </c>
    </row>
    <row r="232" spans="1:9" x14ac:dyDescent="0.25">
      <c r="A232" t="s">
        <v>9</v>
      </c>
      <c r="B232">
        <v>33067233</v>
      </c>
      <c r="C232" t="s">
        <v>122</v>
      </c>
      <c r="D232" t="s">
        <v>32</v>
      </c>
      <c r="E232">
        <v>0</v>
      </c>
      <c r="F232">
        <v>0</v>
      </c>
      <c r="G232">
        <v>102.93</v>
      </c>
      <c r="H232">
        <v>0</v>
      </c>
      <c r="I232">
        <v>0</v>
      </c>
    </row>
    <row r="233" spans="1:9" x14ac:dyDescent="0.25">
      <c r="A233" t="s">
        <v>9</v>
      </c>
      <c r="B233">
        <v>17342410</v>
      </c>
      <c r="C233" t="s">
        <v>89</v>
      </c>
      <c r="D233" t="s">
        <v>90</v>
      </c>
      <c r="E233">
        <v>0</v>
      </c>
      <c r="F233">
        <v>0</v>
      </c>
      <c r="G233">
        <v>266</v>
      </c>
      <c r="H233">
        <v>0</v>
      </c>
      <c r="I233">
        <v>0</v>
      </c>
    </row>
    <row r="234" spans="1:9" x14ac:dyDescent="0.25">
      <c r="A234" t="s">
        <v>9</v>
      </c>
      <c r="B234">
        <v>33350803</v>
      </c>
      <c r="C234" t="s">
        <v>225</v>
      </c>
      <c r="D234" t="s">
        <v>10</v>
      </c>
      <c r="E234">
        <v>0</v>
      </c>
      <c r="F234">
        <v>0</v>
      </c>
      <c r="G234">
        <v>399</v>
      </c>
      <c r="H234">
        <v>0</v>
      </c>
      <c r="I234">
        <v>0</v>
      </c>
    </row>
    <row r="235" spans="1:9" x14ac:dyDescent="0.25">
      <c r="A235" t="s">
        <v>9</v>
      </c>
      <c r="B235">
        <v>9670832</v>
      </c>
      <c r="C235" t="s">
        <v>70</v>
      </c>
      <c r="D235" t="s">
        <v>71</v>
      </c>
      <c r="E235">
        <v>4</v>
      </c>
      <c r="F235">
        <v>71</v>
      </c>
      <c r="G235">
        <v>225</v>
      </c>
      <c r="H235">
        <v>9276.92</v>
      </c>
      <c r="I235">
        <v>60300</v>
      </c>
    </row>
    <row r="236" spans="1:9" x14ac:dyDescent="0.25">
      <c r="A236" t="s">
        <v>9</v>
      </c>
      <c r="B236">
        <v>29476206</v>
      </c>
      <c r="C236" t="s">
        <v>226</v>
      </c>
      <c r="D236" t="s">
        <v>227</v>
      </c>
      <c r="E236">
        <v>4</v>
      </c>
      <c r="F236">
        <v>1</v>
      </c>
      <c r="G236">
        <v>131.69999999999999</v>
      </c>
      <c r="H236">
        <v>0</v>
      </c>
      <c r="I236">
        <v>2152</v>
      </c>
    </row>
    <row r="237" spans="1:9" x14ac:dyDescent="0.25">
      <c r="A237" t="s">
        <v>9</v>
      </c>
      <c r="B237">
        <v>34507641</v>
      </c>
      <c r="C237" t="s">
        <v>228</v>
      </c>
      <c r="D237" t="s">
        <v>10</v>
      </c>
      <c r="E237">
        <v>0</v>
      </c>
      <c r="F237">
        <v>0</v>
      </c>
      <c r="G237">
        <v>963</v>
      </c>
      <c r="H237">
        <v>0</v>
      </c>
      <c r="I237">
        <v>0</v>
      </c>
    </row>
    <row r="238" spans="1:9" x14ac:dyDescent="0.25">
      <c r="A238" t="s">
        <v>9</v>
      </c>
      <c r="B238">
        <v>38950263</v>
      </c>
      <c r="C238" t="s">
        <v>31</v>
      </c>
      <c r="D238" t="s">
        <v>49</v>
      </c>
      <c r="E238">
        <v>0</v>
      </c>
      <c r="F238">
        <v>0</v>
      </c>
      <c r="G238">
        <v>527</v>
      </c>
      <c r="H238">
        <v>0</v>
      </c>
      <c r="I238">
        <v>0</v>
      </c>
    </row>
    <row r="239" spans="1:9" x14ac:dyDescent="0.25">
      <c r="A239" t="s">
        <v>9</v>
      </c>
      <c r="B239">
        <v>33297405</v>
      </c>
      <c r="C239" t="s">
        <v>9</v>
      </c>
      <c r="D239" t="s">
        <v>18</v>
      </c>
      <c r="E239">
        <v>0</v>
      </c>
      <c r="F239">
        <v>0</v>
      </c>
      <c r="G239">
        <v>1129</v>
      </c>
      <c r="H239">
        <v>0</v>
      </c>
      <c r="I239">
        <v>0</v>
      </c>
    </row>
    <row r="240" spans="1:9" x14ac:dyDescent="0.25">
      <c r="A240" t="s">
        <v>9</v>
      </c>
      <c r="B240">
        <v>41339855</v>
      </c>
      <c r="C240" t="s">
        <v>229</v>
      </c>
      <c r="D240" t="s">
        <v>37</v>
      </c>
      <c r="E240">
        <v>0</v>
      </c>
      <c r="F240">
        <v>0</v>
      </c>
      <c r="G240">
        <v>1047</v>
      </c>
      <c r="H240">
        <v>0</v>
      </c>
      <c r="I240">
        <v>0</v>
      </c>
    </row>
    <row r="241" spans="1:9" x14ac:dyDescent="0.25">
      <c r="A241" t="s">
        <v>9</v>
      </c>
      <c r="B241">
        <v>13973035</v>
      </c>
      <c r="C241" t="s">
        <v>104</v>
      </c>
      <c r="D241" t="s">
        <v>105</v>
      </c>
      <c r="E241">
        <v>4</v>
      </c>
      <c r="F241">
        <v>16</v>
      </c>
      <c r="G241">
        <v>159</v>
      </c>
      <c r="H241">
        <v>0</v>
      </c>
      <c r="I241">
        <v>4929</v>
      </c>
    </row>
    <row r="242" spans="1:9" x14ac:dyDescent="0.25">
      <c r="A242" t="s">
        <v>9</v>
      </c>
      <c r="B242">
        <v>39150052</v>
      </c>
      <c r="C242" t="s">
        <v>59</v>
      </c>
      <c r="D242" t="s">
        <v>58</v>
      </c>
      <c r="E242">
        <v>0</v>
      </c>
      <c r="F242">
        <v>0</v>
      </c>
      <c r="G242">
        <v>294</v>
      </c>
      <c r="H242">
        <v>0</v>
      </c>
      <c r="I242">
        <v>0</v>
      </c>
    </row>
    <row r="243" spans="1:9" x14ac:dyDescent="0.25">
      <c r="A243" t="s">
        <v>9</v>
      </c>
      <c r="B243">
        <v>36930611</v>
      </c>
      <c r="C243" t="s">
        <v>230</v>
      </c>
      <c r="D243" t="s">
        <v>231</v>
      </c>
      <c r="E243">
        <v>5</v>
      </c>
      <c r="F243">
        <v>1</v>
      </c>
      <c r="G243">
        <v>647.70000000000005</v>
      </c>
      <c r="H243">
        <v>0</v>
      </c>
      <c r="I243">
        <v>12259</v>
      </c>
    </row>
    <row r="244" spans="1:9" x14ac:dyDescent="0.25">
      <c r="A244" t="s">
        <v>9</v>
      </c>
      <c r="B244">
        <v>39388111</v>
      </c>
      <c r="C244" t="s">
        <v>66</v>
      </c>
      <c r="D244" t="s">
        <v>67</v>
      </c>
      <c r="E244">
        <v>0</v>
      </c>
      <c r="F244">
        <v>0</v>
      </c>
      <c r="G244">
        <v>1450.71</v>
      </c>
      <c r="H244">
        <v>0</v>
      </c>
      <c r="I244">
        <v>0</v>
      </c>
    </row>
    <row r="245" spans="1:9" x14ac:dyDescent="0.25">
      <c r="A245" t="s">
        <v>9</v>
      </c>
      <c r="B245">
        <v>32924481</v>
      </c>
      <c r="C245" t="s">
        <v>213</v>
      </c>
      <c r="D245" t="s">
        <v>214</v>
      </c>
      <c r="E245">
        <v>0</v>
      </c>
      <c r="F245">
        <v>0</v>
      </c>
      <c r="G245">
        <v>540</v>
      </c>
      <c r="H245">
        <v>0</v>
      </c>
      <c r="I245">
        <v>0</v>
      </c>
    </row>
    <row r="246" spans="1:9" x14ac:dyDescent="0.25">
      <c r="A246" t="s">
        <v>9</v>
      </c>
      <c r="B246">
        <v>26965061</v>
      </c>
      <c r="C246" t="s">
        <v>11</v>
      </c>
      <c r="D246" t="s">
        <v>161</v>
      </c>
      <c r="E246">
        <v>2</v>
      </c>
      <c r="F246">
        <v>1</v>
      </c>
      <c r="G246">
        <v>395</v>
      </c>
      <c r="H246">
        <v>0</v>
      </c>
      <c r="I246">
        <v>4345</v>
      </c>
    </row>
    <row r="247" spans="1:9" x14ac:dyDescent="0.25">
      <c r="A247" t="s">
        <v>9</v>
      </c>
      <c r="B247">
        <v>33297497</v>
      </c>
      <c r="C247" t="s">
        <v>9</v>
      </c>
      <c r="D247" t="s">
        <v>18</v>
      </c>
      <c r="E247">
        <v>0</v>
      </c>
      <c r="F247">
        <v>0</v>
      </c>
      <c r="G247">
        <v>1099</v>
      </c>
      <c r="H247">
        <v>0</v>
      </c>
      <c r="I247">
        <v>0</v>
      </c>
    </row>
    <row r="248" spans="1:9" x14ac:dyDescent="0.25">
      <c r="A248" t="s">
        <v>9</v>
      </c>
      <c r="B248">
        <v>26450237</v>
      </c>
      <c r="C248" t="s">
        <v>21</v>
      </c>
      <c r="D248" t="s">
        <v>232</v>
      </c>
      <c r="E248">
        <v>3</v>
      </c>
      <c r="F248">
        <v>3</v>
      </c>
      <c r="G248">
        <v>210</v>
      </c>
      <c r="H248">
        <v>0</v>
      </c>
      <c r="I248">
        <v>210</v>
      </c>
    </row>
    <row r="249" spans="1:9" x14ac:dyDescent="0.25">
      <c r="A249" t="s">
        <v>9</v>
      </c>
      <c r="B249">
        <v>37947044</v>
      </c>
      <c r="C249" t="s">
        <v>23</v>
      </c>
      <c r="D249" t="s">
        <v>63</v>
      </c>
      <c r="E249">
        <v>0</v>
      </c>
      <c r="F249">
        <v>0</v>
      </c>
      <c r="G249">
        <v>135</v>
      </c>
      <c r="H249">
        <v>0</v>
      </c>
      <c r="I249">
        <v>135</v>
      </c>
    </row>
    <row r="250" spans="1:9" x14ac:dyDescent="0.25">
      <c r="A250" t="s">
        <v>9</v>
      </c>
      <c r="B250">
        <v>28355508</v>
      </c>
      <c r="C250" t="s">
        <v>233</v>
      </c>
      <c r="D250" t="s">
        <v>234</v>
      </c>
      <c r="E250">
        <v>4</v>
      </c>
      <c r="F250">
        <v>4</v>
      </c>
      <c r="G250">
        <v>149.33000000000001</v>
      </c>
      <c r="H250">
        <v>0</v>
      </c>
      <c r="I250">
        <v>4956</v>
      </c>
    </row>
    <row r="251" spans="1:9" x14ac:dyDescent="0.25">
      <c r="A251" t="s">
        <v>9</v>
      </c>
      <c r="B251">
        <v>39387455</v>
      </c>
      <c r="C251" t="s">
        <v>13</v>
      </c>
      <c r="D251" t="s">
        <v>235</v>
      </c>
      <c r="E251">
        <v>0</v>
      </c>
      <c r="F251">
        <v>0</v>
      </c>
      <c r="G251">
        <v>210.33</v>
      </c>
      <c r="H251">
        <v>1090.71</v>
      </c>
      <c r="I251">
        <v>2545</v>
      </c>
    </row>
    <row r="252" spans="1:9" x14ac:dyDescent="0.25">
      <c r="A252" t="s">
        <v>9</v>
      </c>
      <c r="B252">
        <v>41317635</v>
      </c>
      <c r="C252" t="s">
        <v>169</v>
      </c>
      <c r="D252" t="s">
        <v>37</v>
      </c>
      <c r="E252">
        <v>0</v>
      </c>
      <c r="F252">
        <v>0</v>
      </c>
      <c r="G252">
        <v>399</v>
      </c>
      <c r="H252">
        <v>0</v>
      </c>
      <c r="I252">
        <v>0</v>
      </c>
    </row>
    <row r="253" spans="1:9" x14ac:dyDescent="0.25">
      <c r="A253" t="s">
        <v>9</v>
      </c>
      <c r="B253">
        <v>33350560</v>
      </c>
      <c r="C253" t="s">
        <v>236</v>
      </c>
      <c r="D253" t="s">
        <v>10</v>
      </c>
      <c r="E253">
        <v>0</v>
      </c>
      <c r="F253">
        <v>0</v>
      </c>
      <c r="G253">
        <v>1857</v>
      </c>
      <c r="H253">
        <v>0</v>
      </c>
      <c r="I253">
        <v>0</v>
      </c>
    </row>
    <row r="254" spans="1:9" x14ac:dyDescent="0.25">
      <c r="A254" t="s">
        <v>9</v>
      </c>
      <c r="B254">
        <v>16475558</v>
      </c>
      <c r="C254" t="s">
        <v>237</v>
      </c>
      <c r="D254" t="s">
        <v>238</v>
      </c>
      <c r="E254">
        <v>5</v>
      </c>
      <c r="F254">
        <v>12</v>
      </c>
      <c r="G254">
        <v>366</v>
      </c>
      <c r="H254">
        <v>0</v>
      </c>
      <c r="I254">
        <v>238998</v>
      </c>
    </row>
    <row r="255" spans="1:9" x14ac:dyDescent="0.25">
      <c r="A255" t="s">
        <v>9</v>
      </c>
      <c r="B255">
        <v>33069142</v>
      </c>
      <c r="C255" t="s">
        <v>76</v>
      </c>
      <c r="D255" t="s">
        <v>32</v>
      </c>
      <c r="E255">
        <v>0</v>
      </c>
      <c r="F255">
        <v>0</v>
      </c>
      <c r="G255">
        <v>225.5</v>
      </c>
      <c r="H255">
        <v>0</v>
      </c>
      <c r="I255">
        <v>0</v>
      </c>
    </row>
    <row r="256" spans="1:9" x14ac:dyDescent="0.25">
      <c r="A256" t="s">
        <v>9</v>
      </c>
      <c r="B256">
        <v>34813420</v>
      </c>
      <c r="C256" t="s">
        <v>11</v>
      </c>
      <c r="D256" t="s">
        <v>161</v>
      </c>
      <c r="E256">
        <v>0</v>
      </c>
      <c r="F256">
        <v>0</v>
      </c>
      <c r="G256">
        <v>665</v>
      </c>
      <c r="H256">
        <v>0</v>
      </c>
      <c r="I256">
        <v>4655</v>
      </c>
    </row>
    <row r="257" spans="1:9" x14ac:dyDescent="0.25">
      <c r="A257" t="s">
        <v>9</v>
      </c>
      <c r="B257">
        <v>30994184</v>
      </c>
      <c r="C257" t="s">
        <v>23</v>
      </c>
      <c r="D257" t="s">
        <v>239</v>
      </c>
      <c r="E257">
        <v>4</v>
      </c>
      <c r="F257">
        <v>37</v>
      </c>
      <c r="G257">
        <v>132</v>
      </c>
      <c r="H257">
        <v>0</v>
      </c>
      <c r="I257">
        <v>132</v>
      </c>
    </row>
    <row r="258" spans="1:9" x14ac:dyDescent="0.25">
      <c r="A258" t="s">
        <v>9</v>
      </c>
      <c r="B258">
        <v>41339840</v>
      </c>
      <c r="C258" t="s">
        <v>114</v>
      </c>
      <c r="D258" t="s">
        <v>37</v>
      </c>
      <c r="E258">
        <v>0</v>
      </c>
      <c r="F258">
        <v>0</v>
      </c>
      <c r="G258">
        <v>1191</v>
      </c>
      <c r="H258">
        <v>0</v>
      </c>
      <c r="I258">
        <v>0</v>
      </c>
    </row>
    <row r="259" spans="1:9" x14ac:dyDescent="0.25">
      <c r="A259" t="s">
        <v>9</v>
      </c>
      <c r="B259">
        <v>33382937</v>
      </c>
      <c r="C259" t="s">
        <v>240</v>
      </c>
      <c r="D259" t="s">
        <v>10</v>
      </c>
      <c r="E259">
        <v>0</v>
      </c>
      <c r="F259">
        <v>0</v>
      </c>
      <c r="G259">
        <v>777</v>
      </c>
      <c r="H259">
        <v>0</v>
      </c>
      <c r="I259">
        <v>0</v>
      </c>
    </row>
    <row r="260" spans="1:9" x14ac:dyDescent="0.25">
      <c r="A260" t="s">
        <v>9</v>
      </c>
      <c r="B260">
        <v>26272674</v>
      </c>
      <c r="C260" t="s">
        <v>241</v>
      </c>
      <c r="D260" t="s">
        <v>242</v>
      </c>
      <c r="E260">
        <v>3</v>
      </c>
      <c r="F260">
        <v>6</v>
      </c>
      <c r="G260">
        <v>135.1</v>
      </c>
      <c r="H260">
        <v>0</v>
      </c>
      <c r="I260">
        <v>2949</v>
      </c>
    </row>
    <row r="261" spans="1:9" x14ac:dyDescent="0.25">
      <c r="A261" t="s">
        <v>9</v>
      </c>
      <c r="B261">
        <v>8216445</v>
      </c>
      <c r="C261" t="s">
        <v>243</v>
      </c>
      <c r="D261" t="s">
        <v>244</v>
      </c>
      <c r="E261">
        <v>0</v>
      </c>
      <c r="F261">
        <v>3</v>
      </c>
      <c r="G261">
        <v>184</v>
      </c>
      <c r="H261">
        <v>0</v>
      </c>
      <c r="I261">
        <v>3312</v>
      </c>
    </row>
    <row r="262" spans="1:9" x14ac:dyDescent="0.25">
      <c r="A262" t="s">
        <v>9</v>
      </c>
      <c r="B262">
        <v>34814401</v>
      </c>
      <c r="C262" t="s">
        <v>11</v>
      </c>
      <c r="D262" t="s">
        <v>161</v>
      </c>
      <c r="E262">
        <v>4</v>
      </c>
      <c r="F262">
        <v>1</v>
      </c>
      <c r="G262">
        <v>734.66</v>
      </c>
      <c r="H262">
        <v>0</v>
      </c>
      <c r="I262">
        <v>2945</v>
      </c>
    </row>
    <row r="263" spans="1:9" x14ac:dyDescent="0.25">
      <c r="A263" t="s">
        <v>9</v>
      </c>
      <c r="B263">
        <v>33338610</v>
      </c>
      <c r="C263" t="s">
        <v>245</v>
      </c>
      <c r="D263" t="s">
        <v>32</v>
      </c>
      <c r="E263">
        <v>0</v>
      </c>
      <c r="F263">
        <v>0</v>
      </c>
      <c r="G263">
        <v>117.8</v>
      </c>
      <c r="H263">
        <v>0</v>
      </c>
      <c r="I263">
        <v>0</v>
      </c>
    </row>
    <row r="264" spans="1:9" x14ac:dyDescent="0.25">
      <c r="A264" t="s">
        <v>9</v>
      </c>
      <c r="B264">
        <v>11077963</v>
      </c>
      <c r="C264" t="s">
        <v>246</v>
      </c>
      <c r="D264" t="s">
        <v>247</v>
      </c>
      <c r="E264">
        <v>0</v>
      </c>
      <c r="F264">
        <v>0</v>
      </c>
      <c r="G264">
        <v>709.13</v>
      </c>
      <c r="H264">
        <v>0</v>
      </c>
      <c r="I264">
        <v>746</v>
      </c>
    </row>
    <row r="265" spans="1:9" x14ac:dyDescent="0.25">
      <c r="A265" t="s">
        <v>9</v>
      </c>
      <c r="B265">
        <v>39636112</v>
      </c>
      <c r="C265" t="s">
        <v>23</v>
      </c>
      <c r="D265" t="s">
        <v>33</v>
      </c>
      <c r="E265">
        <v>0</v>
      </c>
      <c r="F265">
        <v>0</v>
      </c>
      <c r="G265">
        <v>289.37</v>
      </c>
      <c r="H265">
        <v>7560</v>
      </c>
      <c r="I265">
        <v>8640</v>
      </c>
    </row>
    <row r="266" spans="1:9" x14ac:dyDescent="0.25">
      <c r="A266" t="s">
        <v>9</v>
      </c>
      <c r="B266">
        <v>26196900</v>
      </c>
      <c r="C266" t="s">
        <v>110</v>
      </c>
      <c r="D266" t="s">
        <v>248</v>
      </c>
      <c r="E266">
        <v>0</v>
      </c>
      <c r="F266">
        <v>0</v>
      </c>
      <c r="G266">
        <v>418.34</v>
      </c>
      <c r="H266">
        <v>0</v>
      </c>
      <c r="I266">
        <v>0</v>
      </c>
    </row>
    <row r="267" spans="1:9" x14ac:dyDescent="0.25">
      <c r="A267" t="s">
        <v>9</v>
      </c>
      <c r="B267">
        <v>40123190</v>
      </c>
      <c r="C267" t="s">
        <v>21</v>
      </c>
      <c r="D267" t="s">
        <v>83</v>
      </c>
      <c r="E267">
        <v>0</v>
      </c>
      <c r="F267">
        <v>0</v>
      </c>
      <c r="G267">
        <v>296.33</v>
      </c>
      <c r="H267">
        <v>0</v>
      </c>
      <c r="I267">
        <v>0</v>
      </c>
    </row>
    <row r="268" spans="1:9" x14ac:dyDescent="0.25">
      <c r="A268" t="s">
        <v>9</v>
      </c>
      <c r="B268">
        <v>41343528</v>
      </c>
      <c r="C268" t="s">
        <v>212</v>
      </c>
      <c r="D268" t="s">
        <v>37</v>
      </c>
      <c r="E268">
        <v>0</v>
      </c>
      <c r="F268">
        <v>0</v>
      </c>
      <c r="G268">
        <v>627</v>
      </c>
      <c r="H268">
        <v>0</v>
      </c>
      <c r="I268">
        <v>0</v>
      </c>
    </row>
    <row r="269" spans="1:9" x14ac:dyDescent="0.25">
      <c r="A269" t="s">
        <v>9</v>
      </c>
      <c r="B269">
        <v>33350838</v>
      </c>
      <c r="C269" t="s">
        <v>249</v>
      </c>
      <c r="D269" t="s">
        <v>10</v>
      </c>
      <c r="E269">
        <v>0</v>
      </c>
      <c r="F269">
        <v>0</v>
      </c>
      <c r="G269">
        <v>1857</v>
      </c>
      <c r="H269">
        <v>0</v>
      </c>
      <c r="I269">
        <v>0</v>
      </c>
    </row>
    <row r="270" spans="1:9" x14ac:dyDescent="0.25">
      <c r="A270" t="s">
        <v>9</v>
      </c>
      <c r="B270">
        <v>41343530</v>
      </c>
      <c r="C270" t="s">
        <v>250</v>
      </c>
      <c r="D270" t="s">
        <v>37</v>
      </c>
      <c r="E270">
        <v>0</v>
      </c>
      <c r="F270">
        <v>0</v>
      </c>
      <c r="G270">
        <v>1635</v>
      </c>
      <c r="H270">
        <v>0</v>
      </c>
      <c r="I270">
        <v>0</v>
      </c>
    </row>
    <row r="271" spans="1:9" x14ac:dyDescent="0.25">
      <c r="A271" t="s">
        <v>9</v>
      </c>
      <c r="B271">
        <v>41317633</v>
      </c>
      <c r="C271" t="s">
        <v>118</v>
      </c>
      <c r="D271" t="s">
        <v>37</v>
      </c>
      <c r="E271">
        <v>0</v>
      </c>
      <c r="F271">
        <v>0</v>
      </c>
      <c r="G271">
        <v>1617</v>
      </c>
      <c r="H271">
        <v>0</v>
      </c>
      <c r="I271">
        <v>0</v>
      </c>
    </row>
    <row r="272" spans="1:9" x14ac:dyDescent="0.25">
      <c r="A272" t="s">
        <v>9</v>
      </c>
      <c r="B272">
        <v>33350592</v>
      </c>
      <c r="C272" t="s">
        <v>251</v>
      </c>
      <c r="D272" t="s">
        <v>10</v>
      </c>
      <c r="E272">
        <v>0</v>
      </c>
      <c r="F272">
        <v>0</v>
      </c>
      <c r="G272">
        <v>1272</v>
      </c>
      <c r="H272">
        <v>0</v>
      </c>
      <c r="I272">
        <v>0</v>
      </c>
    </row>
    <row r="273" spans="1:9" x14ac:dyDescent="0.25">
      <c r="A273" t="s">
        <v>9</v>
      </c>
      <c r="B273">
        <v>34513293</v>
      </c>
      <c r="C273" t="s">
        <v>212</v>
      </c>
      <c r="D273" t="s">
        <v>10</v>
      </c>
      <c r="E273">
        <v>0</v>
      </c>
      <c r="F273">
        <v>0</v>
      </c>
      <c r="G273">
        <v>627</v>
      </c>
      <c r="H273">
        <v>0</v>
      </c>
      <c r="I273">
        <v>0</v>
      </c>
    </row>
    <row r="274" spans="1:9" x14ac:dyDescent="0.25">
      <c r="A274" t="s">
        <v>9</v>
      </c>
      <c r="B274">
        <v>41357973</v>
      </c>
      <c r="C274" t="s">
        <v>252</v>
      </c>
      <c r="D274" t="s">
        <v>37</v>
      </c>
      <c r="E274">
        <v>0</v>
      </c>
      <c r="F274">
        <v>0</v>
      </c>
      <c r="G274">
        <v>453</v>
      </c>
      <c r="H274">
        <v>0</v>
      </c>
      <c r="I274">
        <v>0</v>
      </c>
    </row>
    <row r="275" spans="1:9" x14ac:dyDescent="0.25">
      <c r="A275" t="s">
        <v>9</v>
      </c>
      <c r="B275">
        <v>39159222</v>
      </c>
      <c r="C275" t="s">
        <v>253</v>
      </c>
      <c r="D275" t="s">
        <v>10</v>
      </c>
      <c r="E275">
        <v>0</v>
      </c>
      <c r="F275">
        <v>0</v>
      </c>
      <c r="G275">
        <v>399</v>
      </c>
      <c r="H275">
        <v>0</v>
      </c>
      <c r="I275">
        <v>0</v>
      </c>
    </row>
    <row r="276" spans="1:9" x14ac:dyDescent="0.25">
      <c r="A276" t="s">
        <v>9</v>
      </c>
      <c r="B276">
        <v>8151146</v>
      </c>
      <c r="C276" t="s">
        <v>191</v>
      </c>
      <c r="D276" t="s">
        <v>192</v>
      </c>
      <c r="E276">
        <v>4</v>
      </c>
      <c r="F276">
        <v>95</v>
      </c>
      <c r="G276">
        <v>373.8</v>
      </c>
      <c r="H276">
        <v>0</v>
      </c>
      <c r="I276">
        <v>80563</v>
      </c>
    </row>
    <row r="277" spans="1:9" x14ac:dyDescent="0.25">
      <c r="A277" t="s">
        <v>9</v>
      </c>
      <c r="B277">
        <v>40254274</v>
      </c>
      <c r="C277" t="s">
        <v>254</v>
      </c>
      <c r="D277" t="s">
        <v>30</v>
      </c>
      <c r="E277">
        <v>0</v>
      </c>
      <c r="F277">
        <v>0</v>
      </c>
      <c r="G277">
        <v>966</v>
      </c>
      <c r="H277">
        <v>0</v>
      </c>
      <c r="I277">
        <v>0</v>
      </c>
    </row>
    <row r="278" spans="1:9" x14ac:dyDescent="0.25">
      <c r="A278" t="s">
        <v>9</v>
      </c>
      <c r="B278">
        <v>33368628</v>
      </c>
      <c r="C278" t="s">
        <v>9</v>
      </c>
      <c r="D278" t="s">
        <v>10</v>
      </c>
      <c r="E278">
        <v>0</v>
      </c>
      <c r="F278">
        <v>0</v>
      </c>
      <c r="G278">
        <v>839</v>
      </c>
      <c r="H278">
        <v>0</v>
      </c>
      <c r="I278">
        <v>0</v>
      </c>
    </row>
    <row r="279" spans="1:9" x14ac:dyDescent="0.25">
      <c r="A279" t="s">
        <v>9</v>
      </c>
      <c r="B279">
        <v>14994968</v>
      </c>
      <c r="C279" t="s">
        <v>59</v>
      </c>
      <c r="D279" t="s">
        <v>255</v>
      </c>
      <c r="E279">
        <v>4</v>
      </c>
      <c r="F279">
        <v>9</v>
      </c>
      <c r="G279">
        <v>98</v>
      </c>
      <c r="H279">
        <v>7497</v>
      </c>
      <c r="I279">
        <v>14994</v>
      </c>
    </row>
    <row r="280" spans="1:9" x14ac:dyDescent="0.25">
      <c r="A280" t="s">
        <v>9</v>
      </c>
      <c r="B280">
        <v>38300975</v>
      </c>
      <c r="C280" t="s">
        <v>222</v>
      </c>
      <c r="D280" t="s">
        <v>223</v>
      </c>
      <c r="E280">
        <v>0</v>
      </c>
      <c r="F280">
        <v>0</v>
      </c>
      <c r="G280">
        <v>255</v>
      </c>
      <c r="H280">
        <v>0</v>
      </c>
      <c r="I280">
        <v>227</v>
      </c>
    </row>
    <row r="281" spans="1:9" x14ac:dyDescent="0.25">
      <c r="A281" t="s">
        <v>9</v>
      </c>
      <c r="B281">
        <v>27714771</v>
      </c>
      <c r="C281" t="s">
        <v>256</v>
      </c>
      <c r="D281" t="s">
        <v>257</v>
      </c>
      <c r="E281">
        <v>0</v>
      </c>
      <c r="F281">
        <v>0</v>
      </c>
      <c r="G281">
        <v>159.46</v>
      </c>
      <c r="H281">
        <v>0</v>
      </c>
      <c r="I281">
        <v>0</v>
      </c>
    </row>
    <row r="282" spans="1:9" x14ac:dyDescent="0.25">
      <c r="A282" t="s">
        <v>9</v>
      </c>
      <c r="B282">
        <v>29752747</v>
      </c>
      <c r="C282" t="s">
        <v>23</v>
      </c>
      <c r="D282" t="s">
        <v>24</v>
      </c>
      <c r="E282">
        <v>3</v>
      </c>
      <c r="F282">
        <v>19</v>
      </c>
      <c r="G282">
        <v>333</v>
      </c>
      <c r="H282">
        <v>0</v>
      </c>
      <c r="I282">
        <v>17982</v>
      </c>
    </row>
    <row r="283" spans="1:9" x14ac:dyDescent="0.25">
      <c r="A283" t="s">
        <v>9</v>
      </c>
      <c r="B283">
        <v>31049623</v>
      </c>
      <c r="C283" t="s">
        <v>258</v>
      </c>
      <c r="D283" t="s">
        <v>32</v>
      </c>
      <c r="E283">
        <v>0</v>
      </c>
      <c r="F283">
        <v>0</v>
      </c>
      <c r="G283">
        <v>160</v>
      </c>
      <c r="H283">
        <v>0</v>
      </c>
      <c r="I283">
        <v>0</v>
      </c>
    </row>
    <row r="284" spans="1:9" x14ac:dyDescent="0.25">
      <c r="A284" t="s">
        <v>9</v>
      </c>
      <c r="B284">
        <v>31960836</v>
      </c>
      <c r="C284" t="s">
        <v>259</v>
      </c>
      <c r="D284" t="s">
        <v>260</v>
      </c>
      <c r="E284">
        <v>0</v>
      </c>
      <c r="F284">
        <v>0</v>
      </c>
      <c r="G284">
        <v>456.56</v>
      </c>
      <c r="H284">
        <v>0</v>
      </c>
      <c r="I284">
        <v>459</v>
      </c>
    </row>
    <row r="285" spans="1:9" x14ac:dyDescent="0.25">
      <c r="A285" t="s">
        <v>9</v>
      </c>
      <c r="B285">
        <v>35653298</v>
      </c>
      <c r="C285" t="s">
        <v>261</v>
      </c>
      <c r="D285" t="s">
        <v>49</v>
      </c>
      <c r="E285">
        <v>1</v>
      </c>
      <c r="F285">
        <v>1</v>
      </c>
      <c r="G285">
        <v>548</v>
      </c>
      <c r="H285">
        <v>469.71</v>
      </c>
      <c r="I285">
        <v>1096</v>
      </c>
    </row>
    <row r="286" spans="1:9" x14ac:dyDescent="0.25">
      <c r="A286" t="s">
        <v>9</v>
      </c>
      <c r="B286">
        <v>41357511</v>
      </c>
      <c r="C286" t="s">
        <v>36</v>
      </c>
      <c r="D286" t="s">
        <v>37</v>
      </c>
      <c r="E286">
        <v>0</v>
      </c>
      <c r="F286">
        <v>0</v>
      </c>
      <c r="G286">
        <v>897</v>
      </c>
      <c r="H286">
        <v>0</v>
      </c>
      <c r="I286">
        <v>0</v>
      </c>
    </row>
    <row r="287" spans="1:9" x14ac:dyDescent="0.25">
      <c r="A287" t="s">
        <v>9</v>
      </c>
      <c r="B287">
        <v>41357066</v>
      </c>
      <c r="C287" t="s">
        <v>262</v>
      </c>
      <c r="D287" t="s">
        <v>37</v>
      </c>
      <c r="E287">
        <v>0</v>
      </c>
      <c r="F287">
        <v>0</v>
      </c>
      <c r="G287">
        <v>399</v>
      </c>
      <c r="H287">
        <v>0</v>
      </c>
      <c r="I287">
        <v>0</v>
      </c>
    </row>
    <row r="288" spans="1:9" x14ac:dyDescent="0.25">
      <c r="A288" t="s">
        <v>9</v>
      </c>
      <c r="B288">
        <v>32617481</v>
      </c>
      <c r="C288" t="s">
        <v>21</v>
      </c>
      <c r="D288" t="s">
        <v>263</v>
      </c>
      <c r="E288">
        <v>0</v>
      </c>
      <c r="F288">
        <v>4</v>
      </c>
      <c r="G288">
        <v>222.4</v>
      </c>
      <c r="H288">
        <v>0</v>
      </c>
      <c r="I288">
        <v>224</v>
      </c>
    </row>
    <row r="289" spans="1:9" x14ac:dyDescent="0.25">
      <c r="A289" t="s">
        <v>9</v>
      </c>
      <c r="B289">
        <v>32619392</v>
      </c>
      <c r="C289" t="s">
        <v>13</v>
      </c>
      <c r="D289" t="s">
        <v>263</v>
      </c>
      <c r="E289">
        <v>1</v>
      </c>
      <c r="F289">
        <v>3</v>
      </c>
      <c r="G289">
        <v>209.72</v>
      </c>
      <c r="H289">
        <v>0</v>
      </c>
      <c r="I289">
        <v>0</v>
      </c>
    </row>
    <row r="290" spans="1:9" x14ac:dyDescent="0.25">
      <c r="A290" t="s">
        <v>9</v>
      </c>
      <c r="B290">
        <v>33069416</v>
      </c>
      <c r="C290" t="s">
        <v>264</v>
      </c>
      <c r="D290" t="s">
        <v>32</v>
      </c>
      <c r="E290">
        <v>0</v>
      </c>
      <c r="F290">
        <v>0</v>
      </c>
      <c r="G290">
        <v>227.6</v>
      </c>
      <c r="H290">
        <v>0</v>
      </c>
      <c r="I290">
        <v>232</v>
      </c>
    </row>
    <row r="291" spans="1:9" x14ac:dyDescent="0.25">
      <c r="A291" t="s">
        <v>9</v>
      </c>
      <c r="B291">
        <v>4830401</v>
      </c>
      <c r="C291" t="s">
        <v>97</v>
      </c>
      <c r="D291" t="s">
        <v>98</v>
      </c>
      <c r="E291">
        <v>5</v>
      </c>
      <c r="F291">
        <v>3</v>
      </c>
      <c r="G291">
        <v>439.6</v>
      </c>
      <c r="H291">
        <v>0</v>
      </c>
      <c r="I291">
        <v>1347</v>
      </c>
    </row>
    <row r="292" spans="1:9" x14ac:dyDescent="0.25">
      <c r="A292" t="s">
        <v>9</v>
      </c>
      <c r="B292">
        <v>21304583</v>
      </c>
      <c r="C292" t="s">
        <v>52</v>
      </c>
      <c r="D292" t="s">
        <v>53</v>
      </c>
      <c r="E292">
        <v>4</v>
      </c>
      <c r="F292">
        <v>112</v>
      </c>
      <c r="G292">
        <v>166.83</v>
      </c>
      <c r="H292">
        <v>0</v>
      </c>
      <c r="I292">
        <v>93412</v>
      </c>
    </row>
    <row r="293" spans="1:9" x14ac:dyDescent="0.25">
      <c r="A293" t="s">
        <v>9</v>
      </c>
      <c r="B293">
        <v>25648864</v>
      </c>
      <c r="C293" t="s">
        <v>265</v>
      </c>
      <c r="D293" t="s">
        <v>266</v>
      </c>
      <c r="E293">
        <v>0</v>
      </c>
      <c r="F293">
        <v>0</v>
      </c>
      <c r="G293">
        <v>451.8</v>
      </c>
      <c r="H293">
        <v>0</v>
      </c>
      <c r="I293">
        <v>468</v>
      </c>
    </row>
    <row r="294" spans="1:9" x14ac:dyDescent="0.25">
      <c r="A294" t="s">
        <v>9</v>
      </c>
      <c r="B294">
        <v>33397606</v>
      </c>
      <c r="C294" t="s">
        <v>139</v>
      </c>
      <c r="D294" t="s">
        <v>10</v>
      </c>
      <c r="E294">
        <v>0</v>
      </c>
      <c r="F294">
        <v>0</v>
      </c>
      <c r="G294">
        <v>2076</v>
      </c>
      <c r="H294">
        <v>0</v>
      </c>
      <c r="I294">
        <v>0</v>
      </c>
    </row>
    <row r="295" spans="1:9" x14ac:dyDescent="0.25">
      <c r="A295" t="s">
        <v>9</v>
      </c>
      <c r="B295">
        <v>34507708</v>
      </c>
      <c r="C295" t="s">
        <v>171</v>
      </c>
      <c r="D295" t="s">
        <v>10</v>
      </c>
      <c r="E295">
        <v>0</v>
      </c>
      <c r="F295">
        <v>0</v>
      </c>
      <c r="G295">
        <v>2352</v>
      </c>
      <c r="H295">
        <v>0</v>
      </c>
      <c r="I295">
        <v>0</v>
      </c>
    </row>
    <row r="296" spans="1:9" x14ac:dyDescent="0.25">
      <c r="A296" t="s">
        <v>9</v>
      </c>
      <c r="B296">
        <v>41345402</v>
      </c>
      <c r="C296" t="s">
        <v>80</v>
      </c>
      <c r="D296" t="s">
        <v>37</v>
      </c>
      <c r="E296">
        <v>0</v>
      </c>
      <c r="F296">
        <v>0</v>
      </c>
      <c r="G296">
        <v>399</v>
      </c>
      <c r="H296">
        <v>0</v>
      </c>
      <c r="I296">
        <v>0</v>
      </c>
    </row>
    <row r="297" spans="1:9" x14ac:dyDescent="0.25">
      <c r="A297" t="s">
        <v>9</v>
      </c>
      <c r="B297">
        <v>33398525</v>
      </c>
      <c r="C297" t="s">
        <v>267</v>
      </c>
      <c r="D297" t="s">
        <v>10</v>
      </c>
      <c r="E297">
        <v>0</v>
      </c>
      <c r="F297">
        <v>0</v>
      </c>
      <c r="G297">
        <v>1122</v>
      </c>
      <c r="H297">
        <v>0</v>
      </c>
      <c r="I297">
        <v>0</v>
      </c>
    </row>
    <row r="298" spans="1:9" x14ac:dyDescent="0.25">
      <c r="A298" t="s">
        <v>9</v>
      </c>
      <c r="B298">
        <v>33368619</v>
      </c>
      <c r="C298" t="s">
        <v>9</v>
      </c>
      <c r="D298" t="s">
        <v>10</v>
      </c>
      <c r="E298">
        <v>0</v>
      </c>
      <c r="F298">
        <v>0</v>
      </c>
      <c r="G298">
        <v>409</v>
      </c>
      <c r="H298">
        <v>0</v>
      </c>
      <c r="I298">
        <v>0</v>
      </c>
    </row>
    <row r="299" spans="1:9" x14ac:dyDescent="0.25">
      <c r="A299" t="s">
        <v>9</v>
      </c>
      <c r="B299">
        <v>33067103</v>
      </c>
      <c r="C299" t="s">
        <v>23</v>
      </c>
      <c r="D299" t="s">
        <v>32</v>
      </c>
      <c r="E299">
        <v>4</v>
      </c>
      <c r="F299">
        <v>2</v>
      </c>
      <c r="G299">
        <v>166.13</v>
      </c>
      <c r="H299">
        <v>0</v>
      </c>
      <c r="I299">
        <v>0</v>
      </c>
    </row>
    <row r="300" spans="1:9" x14ac:dyDescent="0.25">
      <c r="A300" t="s">
        <v>9</v>
      </c>
      <c r="B300">
        <v>41314591</v>
      </c>
      <c r="C300" t="s">
        <v>9</v>
      </c>
      <c r="D300" t="s">
        <v>37</v>
      </c>
      <c r="E300">
        <v>0</v>
      </c>
      <c r="F300">
        <v>0</v>
      </c>
      <c r="G300">
        <v>589</v>
      </c>
      <c r="H300">
        <v>0</v>
      </c>
      <c r="I300">
        <v>0</v>
      </c>
    </row>
    <row r="301" spans="1:9" x14ac:dyDescent="0.25">
      <c r="A301" t="s">
        <v>9</v>
      </c>
      <c r="B301">
        <v>41339751</v>
      </c>
      <c r="C301" t="s">
        <v>117</v>
      </c>
      <c r="D301" t="s">
        <v>37</v>
      </c>
      <c r="E301">
        <v>0</v>
      </c>
      <c r="F301">
        <v>0</v>
      </c>
      <c r="G301">
        <v>660</v>
      </c>
      <c r="H301">
        <v>0</v>
      </c>
      <c r="I301">
        <v>0</v>
      </c>
    </row>
    <row r="302" spans="1:9" x14ac:dyDescent="0.25">
      <c r="A302" t="s">
        <v>9</v>
      </c>
      <c r="B302">
        <v>37739053</v>
      </c>
      <c r="C302" t="s">
        <v>21</v>
      </c>
      <c r="D302" t="s">
        <v>146</v>
      </c>
      <c r="E302">
        <v>4</v>
      </c>
      <c r="F302">
        <v>5</v>
      </c>
      <c r="G302">
        <v>199</v>
      </c>
      <c r="H302">
        <v>30.61</v>
      </c>
      <c r="I302">
        <v>199</v>
      </c>
    </row>
    <row r="303" spans="1:9" x14ac:dyDescent="0.25">
      <c r="A303" t="s">
        <v>9</v>
      </c>
      <c r="B303">
        <v>13357436</v>
      </c>
      <c r="C303" t="s">
        <v>268</v>
      </c>
      <c r="D303" t="s">
        <v>153</v>
      </c>
      <c r="E303">
        <v>4</v>
      </c>
      <c r="F303">
        <v>7</v>
      </c>
      <c r="G303">
        <v>376</v>
      </c>
      <c r="H303">
        <v>0</v>
      </c>
      <c r="I303">
        <v>9400</v>
      </c>
    </row>
    <row r="304" spans="1:9" x14ac:dyDescent="0.25">
      <c r="A304" t="s">
        <v>9</v>
      </c>
      <c r="B304">
        <v>16475557</v>
      </c>
      <c r="C304" t="s">
        <v>13</v>
      </c>
      <c r="D304" t="s">
        <v>238</v>
      </c>
      <c r="E304">
        <v>4</v>
      </c>
      <c r="F304">
        <v>24</v>
      </c>
      <c r="G304">
        <v>304.26</v>
      </c>
      <c r="H304">
        <v>0</v>
      </c>
      <c r="I304">
        <v>108384</v>
      </c>
    </row>
    <row r="305" spans="1:9" x14ac:dyDescent="0.25">
      <c r="A305" t="s">
        <v>9</v>
      </c>
      <c r="B305">
        <v>41357850</v>
      </c>
      <c r="C305" t="s">
        <v>269</v>
      </c>
      <c r="D305" t="s">
        <v>37</v>
      </c>
      <c r="E305">
        <v>0</v>
      </c>
      <c r="F305">
        <v>0</v>
      </c>
      <c r="G305">
        <v>399</v>
      </c>
      <c r="H305">
        <v>0</v>
      </c>
      <c r="I305">
        <v>0</v>
      </c>
    </row>
    <row r="306" spans="1:9" x14ac:dyDescent="0.25">
      <c r="A306" t="s">
        <v>9</v>
      </c>
      <c r="B306">
        <v>39030975</v>
      </c>
      <c r="C306" t="s">
        <v>270</v>
      </c>
      <c r="D306" t="s">
        <v>18</v>
      </c>
      <c r="E306">
        <v>0</v>
      </c>
      <c r="F306">
        <v>0</v>
      </c>
      <c r="G306">
        <v>687</v>
      </c>
      <c r="H306">
        <v>0</v>
      </c>
      <c r="I306">
        <v>0</v>
      </c>
    </row>
    <row r="307" spans="1:9" x14ac:dyDescent="0.25">
      <c r="A307" t="s">
        <v>9</v>
      </c>
      <c r="B307">
        <v>21453801</v>
      </c>
      <c r="C307" t="s">
        <v>21</v>
      </c>
      <c r="D307" t="s">
        <v>94</v>
      </c>
      <c r="E307">
        <v>4</v>
      </c>
      <c r="F307">
        <v>11</v>
      </c>
      <c r="G307">
        <v>338.63</v>
      </c>
      <c r="H307">
        <v>0</v>
      </c>
      <c r="I307">
        <v>72892</v>
      </c>
    </row>
    <row r="308" spans="1:9" x14ac:dyDescent="0.25">
      <c r="A308" t="s">
        <v>9</v>
      </c>
      <c r="B308">
        <v>33883153</v>
      </c>
      <c r="C308" t="s">
        <v>76</v>
      </c>
      <c r="D308" t="s">
        <v>77</v>
      </c>
      <c r="E308">
        <v>4</v>
      </c>
      <c r="F308">
        <v>5</v>
      </c>
      <c r="G308">
        <v>229</v>
      </c>
      <c r="H308">
        <v>0</v>
      </c>
      <c r="I308">
        <v>0</v>
      </c>
    </row>
    <row r="309" spans="1:9" x14ac:dyDescent="0.25">
      <c r="A309" t="s">
        <v>9</v>
      </c>
      <c r="B309">
        <v>33338371</v>
      </c>
      <c r="C309" t="s">
        <v>25</v>
      </c>
      <c r="D309" t="s">
        <v>32</v>
      </c>
      <c r="E309">
        <v>0</v>
      </c>
      <c r="F309">
        <v>0</v>
      </c>
      <c r="G309">
        <v>985.3</v>
      </c>
      <c r="H309">
        <v>0</v>
      </c>
      <c r="I309">
        <v>0</v>
      </c>
    </row>
    <row r="310" spans="1:9" x14ac:dyDescent="0.25">
      <c r="A310" t="s">
        <v>9</v>
      </c>
      <c r="B310">
        <v>26964170</v>
      </c>
      <c r="C310" t="s">
        <v>11</v>
      </c>
      <c r="D310" t="s">
        <v>161</v>
      </c>
      <c r="E310">
        <v>3</v>
      </c>
      <c r="F310">
        <v>6</v>
      </c>
      <c r="G310">
        <v>395</v>
      </c>
      <c r="H310">
        <v>0</v>
      </c>
      <c r="I310">
        <v>44240</v>
      </c>
    </row>
    <row r="311" spans="1:9" x14ac:dyDescent="0.25">
      <c r="A311" t="s">
        <v>9</v>
      </c>
      <c r="B311">
        <v>41314961</v>
      </c>
      <c r="C311" t="s">
        <v>9</v>
      </c>
      <c r="D311" t="s">
        <v>37</v>
      </c>
      <c r="E311">
        <v>0</v>
      </c>
      <c r="F311">
        <v>0</v>
      </c>
      <c r="G311">
        <v>399</v>
      </c>
      <c r="H311">
        <v>0</v>
      </c>
      <c r="I311">
        <v>0</v>
      </c>
    </row>
    <row r="312" spans="1:9" x14ac:dyDescent="0.25">
      <c r="A312" t="s">
        <v>9</v>
      </c>
      <c r="B312">
        <v>41355938</v>
      </c>
      <c r="C312" t="s">
        <v>271</v>
      </c>
      <c r="D312" t="s">
        <v>37</v>
      </c>
      <c r="E312">
        <v>0</v>
      </c>
      <c r="F312">
        <v>0</v>
      </c>
      <c r="G312">
        <v>1011</v>
      </c>
      <c r="H312">
        <v>0</v>
      </c>
      <c r="I312">
        <v>0</v>
      </c>
    </row>
    <row r="313" spans="1:9" x14ac:dyDescent="0.25">
      <c r="A313" t="s">
        <v>9</v>
      </c>
      <c r="B313">
        <v>40898530</v>
      </c>
      <c r="C313" t="s">
        <v>110</v>
      </c>
      <c r="D313" t="s">
        <v>272</v>
      </c>
      <c r="E313">
        <v>0</v>
      </c>
      <c r="F313">
        <v>0</v>
      </c>
      <c r="G313">
        <v>554</v>
      </c>
      <c r="H313">
        <v>14958</v>
      </c>
      <c r="I313">
        <v>1662</v>
      </c>
    </row>
    <row r="314" spans="1:9" x14ac:dyDescent="0.25">
      <c r="A314" t="s">
        <v>9</v>
      </c>
      <c r="B314">
        <v>33297265</v>
      </c>
      <c r="C314" t="s">
        <v>9</v>
      </c>
      <c r="D314" t="s">
        <v>18</v>
      </c>
      <c r="E314">
        <v>0</v>
      </c>
      <c r="F314">
        <v>0</v>
      </c>
      <c r="G314">
        <v>2029</v>
      </c>
      <c r="H314">
        <v>0</v>
      </c>
      <c r="I314">
        <v>0</v>
      </c>
    </row>
    <row r="315" spans="1:9" x14ac:dyDescent="0.25">
      <c r="A315" t="s">
        <v>9</v>
      </c>
      <c r="B315">
        <v>21501536</v>
      </c>
      <c r="C315" t="s">
        <v>64</v>
      </c>
      <c r="D315" t="s">
        <v>273</v>
      </c>
      <c r="E315">
        <v>4</v>
      </c>
      <c r="F315">
        <v>9</v>
      </c>
      <c r="G315">
        <v>286</v>
      </c>
      <c r="H315">
        <v>508.44</v>
      </c>
      <c r="I315">
        <v>4576</v>
      </c>
    </row>
    <row r="316" spans="1:9" x14ac:dyDescent="0.25">
      <c r="A316" t="s">
        <v>9</v>
      </c>
      <c r="B316">
        <v>25961122</v>
      </c>
      <c r="C316" t="s">
        <v>274</v>
      </c>
      <c r="D316" t="s">
        <v>275</v>
      </c>
      <c r="E316">
        <v>5</v>
      </c>
      <c r="F316">
        <v>96</v>
      </c>
      <c r="G316">
        <v>251.9</v>
      </c>
      <c r="H316">
        <v>0</v>
      </c>
      <c r="I316">
        <v>347780</v>
      </c>
    </row>
    <row r="317" spans="1:9" x14ac:dyDescent="0.25">
      <c r="A317" t="s">
        <v>9</v>
      </c>
      <c r="B317">
        <v>2714123</v>
      </c>
      <c r="C317" t="s">
        <v>110</v>
      </c>
      <c r="D317" t="s">
        <v>276</v>
      </c>
      <c r="E317">
        <v>3</v>
      </c>
      <c r="F317">
        <v>15</v>
      </c>
      <c r="G317">
        <v>439.63</v>
      </c>
      <c r="H317">
        <v>0</v>
      </c>
      <c r="I317">
        <v>25503</v>
      </c>
    </row>
    <row r="318" spans="1:9" x14ac:dyDescent="0.25">
      <c r="A318" t="s">
        <v>9</v>
      </c>
      <c r="B318">
        <v>34507764</v>
      </c>
      <c r="C318" t="s">
        <v>196</v>
      </c>
      <c r="D318" t="s">
        <v>10</v>
      </c>
      <c r="E318">
        <v>0</v>
      </c>
      <c r="F318">
        <v>0</v>
      </c>
      <c r="G318">
        <v>1707</v>
      </c>
      <c r="H318">
        <v>0</v>
      </c>
      <c r="I318">
        <v>0</v>
      </c>
    </row>
    <row r="319" spans="1:9" x14ac:dyDescent="0.25">
      <c r="A319" t="s">
        <v>9</v>
      </c>
      <c r="B319">
        <v>41339813</v>
      </c>
      <c r="C319" t="s">
        <v>171</v>
      </c>
      <c r="D319" t="s">
        <v>37</v>
      </c>
      <c r="E319">
        <v>0</v>
      </c>
      <c r="F319">
        <v>0</v>
      </c>
      <c r="G319">
        <v>2352</v>
      </c>
      <c r="H319">
        <v>0</v>
      </c>
      <c r="I319">
        <v>0</v>
      </c>
    </row>
    <row r="320" spans="1:9" x14ac:dyDescent="0.25">
      <c r="A320" t="s">
        <v>9</v>
      </c>
      <c r="B320">
        <v>33297638</v>
      </c>
      <c r="C320" t="s">
        <v>9</v>
      </c>
      <c r="D320" t="s">
        <v>18</v>
      </c>
      <c r="E320">
        <v>0</v>
      </c>
      <c r="F320">
        <v>0</v>
      </c>
      <c r="G320">
        <v>779</v>
      </c>
      <c r="H320">
        <v>0</v>
      </c>
      <c r="I320">
        <v>0</v>
      </c>
    </row>
    <row r="321" spans="1:9" x14ac:dyDescent="0.25">
      <c r="A321" t="s">
        <v>9</v>
      </c>
      <c r="B321">
        <v>15279740</v>
      </c>
      <c r="C321" t="s">
        <v>277</v>
      </c>
      <c r="D321" t="s">
        <v>53</v>
      </c>
      <c r="E321">
        <v>4</v>
      </c>
      <c r="F321">
        <v>31</v>
      </c>
      <c r="G321">
        <v>290</v>
      </c>
      <c r="H321">
        <v>0</v>
      </c>
      <c r="I321">
        <v>7540</v>
      </c>
    </row>
    <row r="322" spans="1:9" x14ac:dyDescent="0.25">
      <c r="A322" t="s">
        <v>9</v>
      </c>
      <c r="B322">
        <v>39150051</v>
      </c>
      <c r="C322" t="s">
        <v>59</v>
      </c>
      <c r="D322" t="s">
        <v>58</v>
      </c>
      <c r="E322">
        <v>0</v>
      </c>
      <c r="F322">
        <v>0</v>
      </c>
      <c r="G322">
        <v>153</v>
      </c>
      <c r="H322">
        <v>0</v>
      </c>
      <c r="I322">
        <v>0</v>
      </c>
    </row>
    <row r="323" spans="1:9" x14ac:dyDescent="0.25">
      <c r="A323" t="s">
        <v>9</v>
      </c>
      <c r="B323">
        <v>41339856</v>
      </c>
      <c r="C323" t="s">
        <v>278</v>
      </c>
      <c r="D323" t="s">
        <v>37</v>
      </c>
      <c r="E323">
        <v>0</v>
      </c>
      <c r="F323">
        <v>0</v>
      </c>
      <c r="G323">
        <v>810</v>
      </c>
      <c r="H323">
        <v>0</v>
      </c>
      <c r="I323">
        <v>0</v>
      </c>
    </row>
    <row r="324" spans="1:9" x14ac:dyDescent="0.25">
      <c r="A324" t="s">
        <v>9</v>
      </c>
      <c r="B324">
        <v>3681835</v>
      </c>
      <c r="C324" t="s">
        <v>279</v>
      </c>
      <c r="D324" t="s">
        <v>280</v>
      </c>
      <c r="E324">
        <v>4</v>
      </c>
      <c r="F324">
        <v>12</v>
      </c>
      <c r="G324">
        <v>1218</v>
      </c>
      <c r="H324">
        <v>0</v>
      </c>
      <c r="I324">
        <v>3654</v>
      </c>
    </row>
    <row r="325" spans="1:9" x14ac:dyDescent="0.25">
      <c r="A325" t="s">
        <v>9</v>
      </c>
      <c r="B325">
        <v>23671597</v>
      </c>
      <c r="C325" t="s">
        <v>281</v>
      </c>
      <c r="D325" t="s">
        <v>282</v>
      </c>
      <c r="E325">
        <v>0</v>
      </c>
      <c r="F325">
        <v>83</v>
      </c>
      <c r="G325">
        <v>264.58</v>
      </c>
      <c r="H325">
        <v>88140</v>
      </c>
      <c r="I325">
        <v>88140</v>
      </c>
    </row>
    <row r="326" spans="1:9" x14ac:dyDescent="0.25">
      <c r="A326" t="s">
        <v>9</v>
      </c>
      <c r="B326">
        <v>41339809</v>
      </c>
      <c r="C326" t="s">
        <v>206</v>
      </c>
      <c r="D326" t="s">
        <v>37</v>
      </c>
      <c r="E326">
        <v>0</v>
      </c>
      <c r="F326">
        <v>0</v>
      </c>
      <c r="G326">
        <v>441</v>
      </c>
      <c r="H326">
        <v>0</v>
      </c>
      <c r="I326">
        <v>0</v>
      </c>
    </row>
    <row r="327" spans="1:9" x14ac:dyDescent="0.25">
      <c r="A327" t="s">
        <v>9</v>
      </c>
      <c r="B327">
        <v>40762683</v>
      </c>
      <c r="C327" t="s">
        <v>102</v>
      </c>
      <c r="D327" t="s">
        <v>43</v>
      </c>
      <c r="E327">
        <v>0</v>
      </c>
      <c r="F327">
        <v>0</v>
      </c>
      <c r="G327">
        <v>760</v>
      </c>
      <c r="H327">
        <v>0</v>
      </c>
      <c r="I327">
        <v>0</v>
      </c>
    </row>
    <row r="328" spans="1:9" x14ac:dyDescent="0.25">
      <c r="A328" t="s">
        <v>9</v>
      </c>
      <c r="B328">
        <v>28916720</v>
      </c>
      <c r="C328" t="s">
        <v>13</v>
      </c>
      <c r="D328" t="s">
        <v>263</v>
      </c>
      <c r="E328">
        <v>3</v>
      </c>
      <c r="F328">
        <v>6</v>
      </c>
      <c r="G328">
        <v>225</v>
      </c>
      <c r="H328">
        <v>0</v>
      </c>
      <c r="I328">
        <v>0</v>
      </c>
    </row>
    <row r="329" spans="1:9" x14ac:dyDescent="0.25">
      <c r="A329" t="s">
        <v>9</v>
      </c>
      <c r="B329">
        <v>33337898</v>
      </c>
      <c r="C329" t="s">
        <v>21</v>
      </c>
      <c r="D329" t="s">
        <v>94</v>
      </c>
      <c r="E329">
        <v>5</v>
      </c>
      <c r="F329">
        <v>2</v>
      </c>
      <c r="G329">
        <v>677.33</v>
      </c>
      <c r="H329">
        <v>0</v>
      </c>
      <c r="I329">
        <v>72007</v>
      </c>
    </row>
    <row r="330" spans="1:9" x14ac:dyDescent="0.25">
      <c r="A330" t="s">
        <v>9</v>
      </c>
      <c r="B330">
        <v>31894453</v>
      </c>
      <c r="C330" t="s">
        <v>283</v>
      </c>
      <c r="D330" t="s">
        <v>58</v>
      </c>
      <c r="E330">
        <v>0</v>
      </c>
      <c r="F330">
        <v>0</v>
      </c>
      <c r="G330">
        <v>316.39999999999998</v>
      </c>
      <c r="H330">
        <v>0</v>
      </c>
      <c r="I330">
        <v>315</v>
      </c>
    </row>
    <row r="331" spans="1:9" x14ac:dyDescent="0.25">
      <c r="A331" t="s">
        <v>9</v>
      </c>
      <c r="B331">
        <v>41343538</v>
      </c>
      <c r="C331" t="s">
        <v>212</v>
      </c>
      <c r="D331" t="s">
        <v>37</v>
      </c>
      <c r="E331">
        <v>0</v>
      </c>
      <c r="F331">
        <v>0</v>
      </c>
      <c r="G331">
        <v>627</v>
      </c>
      <c r="H331">
        <v>0</v>
      </c>
      <c r="I331">
        <v>0</v>
      </c>
    </row>
    <row r="332" spans="1:9" x14ac:dyDescent="0.25">
      <c r="A332" t="s">
        <v>9</v>
      </c>
      <c r="B332">
        <v>16451181</v>
      </c>
      <c r="C332" t="s">
        <v>31</v>
      </c>
      <c r="D332" t="s">
        <v>193</v>
      </c>
      <c r="E332">
        <v>5</v>
      </c>
      <c r="F332">
        <v>26</v>
      </c>
      <c r="G332">
        <v>509.64</v>
      </c>
      <c r="H332">
        <v>4437.57</v>
      </c>
      <c r="I332">
        <v>62126</v>
      </c>
    </row>
    <row r="333" spans="1:9" x14ac:dyDescent="0.25">
      <c r="A333" t="s">
        <v>9</v>
      </c>
      <c r="B333">
        <v>37659848</v>
      </c>
      <c r="C333" t="s">
        <v>21</v>
      </c>
      <c r="D333" t="s">
        <v>284</v>
      </c>
      <c r="E333">
        <v>5</v>
      </c>
      <c r="F333">
        <v>2</v>
      </c>
      <c r="G333">
        <v>180</v>
      </c>
      <c r="H333">
        <v>8105.26</v>
      </c>
      <c r="I333">
        <v>14000</v>
      </c>
    </row>
    <row r="334" spans="1:9" x14ac:dyDescent="0.25">
      <c r="A334" t="s">
        <v>9</v>
      </c>
      <c r="B334">
        <v>35411835</v>
      </c>
      <c r="C334" t="s">
        <v>285</v>
      </c>
      <c r="D334" t="s">
        <v>286</v>
      </c>
      <c r="E334">
        <v>0</v>
      </c>
      <c r="F334">
        <v>0</v>
      </c>
      <c r="G334">
        <v>84</v>
      </c>
      <c r="H334">
        <v>0</v>
      </c>
      <c r="I334">
        <v>588</v>
      </c>
    </row>
    <row r="335" spans="1:9" x14ac:dyDescent="0.25">
      <c r="A335" t="s">
        <v>9</v>
      </c>
      <c r="B335">
        <v>34559214</v>
      </c>
      <c r="C335" t="s">
        <v>80</v>
      </c>
      <c r="D335" t="s">
        <v>10</v>
      </c>
      <c r="E335">
        <v>0</v>
      </c>
      <c r="F335">
        <v>0</v>
      </c>
      <c r="G335">
        <v>399</v>
      </c>
      <c r="H335">
        <v>0</v>
      </c>
      <c r="I335">
        <v>0</v>
      </c>
    </row>
    <row r="336" spans="1:9" x14ac:dyDescent="0.25">
      <c r="A336" t="s">
        <v>9</v>
      </c>
      <c r="B336">
        <v>40260749</v>
      </c>
      <c r="C336" t="s">
        <v>287</v>
      </c>
      <c r="D336" t="s">
        <v>30</v>
      </c>
      <c r="E336">
        <v>0</v>
      </c>
      <c r="F336">
        <v>0</v>
      </c>
      <c r="G336">
        <v>919</v>
      </c>
      <c r="H336">
        <v>0</v>
      </c>
      <c r="I336">
        <v>0</v>
      </c>
    </row>
    <row r="337" spans="1:9" x14ac:dyDescent="0.25">
      <c r="A337" t="s">
        <v>9</v>
      </c>
      <c r="B337">
        <v>8558202</v>
      </c>
      <c r="C337" t="s">
        <v>101</v>
      </c>
      <c r="D337" t="s">
        <v>288</v>
      </c>
      <c r="E337">
        <v>3</v>
      </c>
      <c r="F337">
        <v>8</v>
      </c>
      <c r="G337">
        <v>375</v>
      </c>
      <c r="H337">
        <v>2892.85</v>
      </c>
      <c r="I337">
        <v>6750</v>
      </c>
    </row>
    <row r="338" spans="1:9" x14ac:dyDescent="0.25">
      <c r="A338" t="s">
        <v>9</v>
      </c>
      <c r="B338">
        <v>40905685</v>
      </c>
      <c r="C338" t="s">
        <v>289</v>
      </c>
      <c r="D338" t="s">
        <v>290</v>
      </c>
      <c r="E338">
        <v>0</v>
      </c>
      <c r="F338">
        <v>0</v>
      </c>
      <c r="G338">
        <v>483.44</v>
      </c>
      <c r="H338">
        <v>0</v>
      </c>
      <c r="I338">
        <v>0</v>
      </c>
    </row>
    <row r="339" spans="1:9" x14ac:dyDescent="0.25">
      <c r="A339" t="s">
        <v>9</v>
      </c>
      <c r="B339">
        <v>19240957</v>
      </c>
      <c r="C339" t="s">
        <v>84</v>
      </c>
      <c r="D339" t="s">
        <v>209</v>
      </c>
      <c r="E339">
        <v>4</v>
      </c>
      <c r="F339">
        <v>1</v>
      </c>
      <c r="G339">
        <v>633.9</v>
      </c>
      <c r="H339">
        <v>0</v>
      </c>
      <c r="I339">
        <v>0</v>
      </c>
    </row>
    <row r="340" spans="1:9" x14ac:dyDescent="0.25">
      <c r="A340" t="s">
        <v>9</v>
      </c>
      <c r="B340">
        <v>30379462</v>
      </c>
      <c r="C340" t="s">
        <v>291</v>
      </c>
      <c r="D340" t="s">
        <v>292</v>
      </c>
      <c r="E340">
        <v>5</v>
      </c>
      <c r="F340">
        <v>1</v>
      </c>
      <c r="G340">
        <v>506.26</v>
      </c>
      <c r="H340">
        <v>0</v>
      </c>
      <c r="I340">
        <v>0</v>
      </c>
    </row>
    <row r="341" spans="1:9" x14ac:dyDescent="0.25">
      <c r="A341" t="s">
        <v>9</v>
      </c>
      <c r="B341">
        <v>12913671</v>
      </c>
      <c r="C341" t="s">
        <v>11</v>
      </c>
      <c r="D341" t="s">
        <v>12</v>
      </c>
      <c r="E341">
        <v>0</v>
      </c>
      <c r="F341">
        <v>12</v>
      </c>
      <c r="G341">
        <v>493</v>
      </c>
      <c r="H341">
        <v>0</v>
      </c>
      <c r="I341">
        <v>53737</v>
      </c>
    </row>
    <row r="342" spans="1:9" x14ac:dyDescent="0.25">
      <c r="A342" t="s">
        <v>9</v>
      </c>
      <c r="B342">
        <v>37516100</v>
      </c>
      <c r="C342" t="s">
        <v>59</v>
      </c>
      <c r="D342" t="s">
        <v>60</v>
      </c>
      <c r="E342">
        <v>5</v>
      </c>
      <c r="F342">
        <v>1</v>
      </c>
      <c r="G342">
        <v>365</v>
      </c>
      <c r="H342">
        <v>0</v>
      </c>
      <c r="I342">
        <v>0</v>
      </c>
    </row>
    <row r="343" spans="1:9" x14ac:dyDescent="0.25">
      <c r="A343" t="s">
        <v>9</v>
      </c>
      <c r="B343">
        <v>33297447</v>
      </c>
      <c r="C343" t="s">
        <v>9</v>
      </c>
      <c r="D343" t="s">
        <v>18</v>
      </c>
      <c r="E343">
        <v>0</v>
      </c>
      <c r="F343">
        <v>0</v>
      </c>
      <c r="G343">
        <v>739</v>
      </c>
      <c r="H343">
        <v>0</v>
      </c>
      <c r="I343">
        <v>0</v>
      </c>
    </row>
    <row r="344" spans="1:9" x14ac:dyDescent="0.25">
      <c r="A344" t="s">
        <v>9</v>
      </c>
      <c r="B344">
        <v>7847921</v>
      </c>
      <c r="C344" t="s">
        <v>293</v>
      </c>
      <c r="D344" t="s">
        <v>294</v>
      </c>
      <c r="E344">
        <v>4</v>
      </c>
      <c r="F344">
        <v>18</v>
      </c>
      <c r="G344">
        <v>315.56</v>
      </c>
      <c r="H344">
        <v>0</v>
      </c>
      <c r="I344">
        <v>10273</v>
      </c>
    </row>
    <row r="345" spans="1:9" x14ac:dyDescent="0.25">
      <c r="A345" t="s">
        <v>9</v>
      </c>
      <c r="B345">
        <v>41317691</v>
      </c>
      <c r="C345" t="s">
        <v>249</v>
      </c>
      <c r="D345" t="s">
        <v>37</v>
      </c>
      <c r="E345">
        <v>0</v>
      </c>
      <c r="F345">
        <v>0</v>
      </c>
      <c r="G345">
        <v>1074</v>
      </c>
      <c r="H345">
        <v>0</v>
      </c>
      <c r="I345">
        <v>0</v>
      </c>
    </row>
    <row r="346" spans="1:9" x14ac:dyDescent="0.25">
      <c r="A346" t="s">
        <v>9</v>
      </c>
      <c r="B346">
        <v>33338632</v>
      </c>
      <c r="C346" t="s">
        <v>21</v>
      </c>
      <c r="D346" t="s">
        <v>32</v>
      </c>
      <c r="E346">
        <v>0</v>
      </c>
      <c r="F346">
        <v>0</v>
      </c>
      <c r="G346">
        <v>989.3</v>
      </c>
      <c r="H346">
        <v>0</v>
      </c>
      <c r="I346">
        <v>0</v>
      </c>
    </row>
    <row r="347" spans="1:9" x14ac:dyDescent="0.25">
      <c r="A347" t="s">
        <v>9</v>
      </c>
      <c r="B347">
        <v>39191684</v>
      </c>
      <c r="C347" t="s">
        <v>23</v>
      </c>
      <c r="D347" t="s">
        <v>83</v>
      </c>
      <c r="E347">
        <v>0</v>
      </c>
      <c r="F347">
        <v>0</v>
      </c>
      <c r="G347">
        <v>1120.19</v>
      </c>
      <c r="H347">
        <v>0</v>
      </c>
      <c r="I347">
        <v>0</v>
      </c>
    </row>
    <row r="348" spans="1:9" x14ac:dyDescent="0.25">
      <c r="A348" t="s">
        <v>9</v>
      </c>
      <c r="B348">
        <v>41339777</v>
      </c>
      <c r="C348" t="s">
        <v>96</v>
      </c>
      <c r="D348" t="s">
        <v>37</v>
      </c>
      <c r="E348">
        <v>0</v>
      </c>
      <c r="F348">
        <v>0</v>
      </c>
      <c r="G348">
        <v>1677</v>
      </c>
      <c r="H348">
        <v>0</v>
      </c>
      <c r="I348">
        <v>0</v>
      </c>
    </row>
    <row r="349" spans="1:9" x14ac:dyDescent="0.25">
      <c r="A349" t="s">
        <v>9</v>
      </c>
      <c r="B349">
        <v>4453505</v>
      </c>
      <c r="C349" t="s">
        <v>84</v>
      </c>
      <c r="D349" t="s">
        <v>85</v>
      </c>
      <c r="E349">
        <v>4</v>
      </c>
      <c r="F349">
        <v>18</v>
      </c>
      <c r="G349">
        <v>657.4</v>
      </c>
      <c r="H349">
        <v>0</v>
      </c>
      <c r="I349">
        <v>21728</v>
      </c>
    </row>
    <row r="350" spans="1:9" x14ac:dyDescent="0.25">
      <c r="A350" t="s">
        <v>9</v>
      </c>
      <c r="B350">
        <v>41314964</v>
      </c>
      <c r="C350" t="s">
        <v>9</v>
      </c>
      <c r="D350" t="s">
        <v>37</v>
      </c>
      <c r="E350">
        <v>0</v>
      </c>
      <c r="F350">
        <v>0</v>
      </c>
      <c r="G350">
        <v>779</v>
      </c>
      <c r="H350">
        <v>0</v>
      </c>
      <c r="I350">
        <v>0</v>
      </c>
    </row>
    <row r="351" spans="1:9" x14ac:dyDescent="0.25">
      <c r="A351" t="s">
        <v>9</v>
      </c>
      <c r="B351">
        <v>31989487</v>
      </c>
      <c r="C351" t="s">
        <v>295</v>
      </c>
      <c r="D351" t="s">
        <v>58</v>
      </c>
      <c r="E351">
        <v>0</v>
      </c>
      <c r="F351">
        <v>2</v>
      </c>
      <c r="G351">
        <v>160.5</v>
      </c>
      <c r="H351">
        <v>0</v>
      </c>
      <c r="I351">
        <v>478</v>
      </c>
    </row>
    <row r="352" spans="1:9" x14ac:dyDescent="0.25">
      <c r="A352" t="s">
        <v>9</v>
      </c>
      <c r="B352">
        <v>39492986</v>
      </c>
      <c r="C352" t="s">
        <v>296</v>
      </c>
      <c r="D352" t="s">
        <v>297</v>
      </c>
      <c r="E352">
        <v>0</v>
      </c>
      <c r="F352">
        <v>0</v>
      </c>
      <c r="G352">
        <v>215.39</v>
      </c>
      <c r="H352">
        <v>0</v>
      </c>
      <c r="I352">
        <v>0</v>
      </c>
    </row>
    <row r="353" spans="1:9" x14ac:dyDescent="0.25">
      <c r="A353" t="s">
        <v>9</v>
      </c>
      <c r="B353">
        <v>33787657</v>
      </c>
      <c r="C353" t="s">
        <v>57</v>
      </c>
      <c r="D353" t="s">
        <v>298</v>
      </c>
      <c r="E353">
        <v>3</v>
      </c>
      <c r="F353">
        <v>4</v>
      </c>
      <c r="G353">
        <v>144</v>
      </c>
      <c r="H353">
        <v>1490.08</v>
      </c>
      <c r="I353">
        <v>4896</v>
      </c>
    </row>
    <row r="354" spans="1:9" x14ac:dyDescent="0.25">
      <c r="A354" t="s">
        <v>9</v>
      </c>
      <c r="B354">
        <v>12913652</v>
      </c>
      <c r="C354" t="s">
        <v>11</v>
      </c>
      <c r="D354" t="s">
        <v>12</v>
      </c>
      <c r="E354">
        <v>0</v>
      </c>
      <c r="F354">
        <v>6</v>
      </c>
      <c r="G354">
        <v>778.26</v>
      </c>
      <c r="H354">
        <v>0</v>
      </c>
      <c r="I354">
        <v>54709</v>
      </c>
    </row>
    <row r="355" spans="1:9" x14ac:dyDescent="0.25">
      <c r="A355" t="s">
        <v>9</v>
      </c>
      <c r="B355">
        <v>34513292</v>
      </c>
      <c r="C355" t="s">
        <v>212</v>
      </c>
      <c r="D355" t="s">
        <v>10</v>
      </c>
      <c r="E355">
        <v>0</v>
      </c>
      <c r="F355">
        <v>0</v>
      </c>
      <c r="G355">
        <v>627</v>
      </c>
      <c r="H355">
        <v>0</v>
      </c>
      <c r="I355">
        <v>0</v>
      </c>
    </row>
    <row r="356" spans="1:9" x14ac:dyDescent="0.25">
      <c r="A356" t="s">
        <v>9</v>
      </c>
      <c r="B356">
        <v>40931137</v>
      </c>
      <c r="C356" t="s">
        <v>299</v>
      </c>
      <c r="D356" t="s">
        <v>300</v>
      </c>
      <c r="E356">
        <v>0</v>
      </c>
      <c r="F356">
        <v>0</v>
      </c>
      <c r="G356">
        <v>252</v>
      </c>
      <c r="H356">
        <v>2520</v>
      </c>
      <c r="I356">
        <v>504</v>
      </c>
    </row>
    <row r="357" spans="1:9" x14ac:dyDescent="0.25">
      <c r="A357" t="s">
        <v>9</v>
      </c>
      <c r="B357">
        <v>32618752</v>
      </c>
      <c r="C357" t="s">
        <v>301</v>
      </c>
      <c r="D357" t="s">
        <v>263</v>
      </c>
      <c r="E357">
        <v>5</v>
      </c>
      <c r="F357">
        <v>9</v>
      </c>
      <c r="G357">
        <v>255.77</v>
      </c>
      <c r="H357">
        <v>0</v>
      </c>
      <c r="I357">
        <v>0</v>
      </c>
    </row>
    <row r="358" spans="1:9" x14ac:dyDescent="0.25">
      <c r="A358" t="s">
        <v>9</v>
      </c>
      <c r="B358">
        <v>34507729</v>
      </c>
      <c r="C358" t="s">
        <v>80</v>
      </c>
      <c r="D358" t="s">
        <v>10</v>
      </c>
      <c r="E358">
        <v>0</v>
      </c>
      <c r="F358">
        <v>0</v>
      </c>
      <c r="G358">
        <v>2352</v>
      </c>
      <c r="H358">
        <v>0</v>
      </c>
      <c r="I358">
        <v>0</v>
      </c>
    </row>
    <row r="359" spans="1:9" x14ac:dyDescent="0.25">
      <c r="A359" t="s">
        <v>9</v>
      </c>
      <c r="B359">
        <v>34107519</v>
      </c>
      <c r="C359" t="s">
        <v>31</v>
      </c>
      <c r="D359" t="s">
        <v>119</v>
      </c>
      <c r="E359">
        <v>4</v>
      </c>
      <c r="F359">
        <v>3</v>
      </c>
      <c r="G359">
        <v>156.61000000000001</v>
      </c>
      <c r="H359">
        <v>9132.92</v>
      </c>
      <c r="I359">
        <v>6984</v>
      </c>
    </row>
    <row r="360" spans="1:9" x14ac:dyDescent="0.25">
      <c r="A360" t="s">
        <v>9</v>
      </c>
      <c r="B360">
        <v>38451134</v>
      </c>
      <c r="C360" t="s">
        <v>21</v>
      </c>
      <c r="D360" t="s">
        <v>73</v>
      </c>
      <c r="E360">
        <v>3</v>
      </c>
      <c r="F360">
        <v>1</v>
      </c>
      <c r="G360">
        <v>349</v>
      </c>
      <c r="H360">
        <v>0</v>
      </c>
      <c r="I360">
        <v>0</v>
      </c>
    </row>
    <row r="361" spans="1:9" x14ac:dyDescent="0.25">
      <c r="A361" t="s">
        <v>9</v>
      </c>
      <c r="B361">
        <v>12913659</v>
      </c>
      <c r="C361" t="s">
        <v>11</v>
      </c>
      <c r="D361" t="s">
        <v>12</v>
      </c>
      <c r="E361">
        <v>4</v>
      </c>
      <c r="F361">
        <v>40</v>
      </c>
      <c r="G361">
        <v>518</v>
      </c>
      <c r="H361">
        <v>0</v>
      </c>
      <c r="I361">
        <v>111888</v>
      </c>
    </row>
    <row r="362" spans="1:9" x14ac:dyDescent="0.25">
      <c r="A362" t="s">
        <v>9</v>
      </c>
      <c r="B362">
        <v>35143228</v>
      </c>
      <c r="C362" t="s">
        <v>302</v>
      </c>
      <c r="D362" t="s">
        <v>303</v>
      </c>
      <c r="E362">
        <v>0</v>
      </c>
      <c r="F362">
        <v>0</v>
      </c>
      <c r="G362">
        <v>256.52999999999997</v>
      </c>
      <c r="H362">
        <v>0</v>
      </c>
      <c r="I362">
        <v>231</v>
      </c>
    </row>
    <row r="363" spans="1:9" x14ac:dyDescent="0.25">
      <c r="A363" t="s">
        <v>9</v>
      </c>
      <c r="B363">
        <v>28696318</v>
      </c>
      <c r="C363" t="s">
        <v>304</v>
      </c>
      <c r="D363" t="s">
        <v>94</v>
      </c>
      <c r="E363">
        <v>4</v>
      </c>
      <c r="F363">
        <v>5</v>
      </c>
      <c r="G363">
        <v>362.83</v>
      </c>
      <c r="H363">
        <v>0</v>
      </c>
      <c r="I363">
        <v>3547</v>
      </c>
    </row>
    <row r="364" spans="1:9" x14ac:dyDescent="0.25">
      <c r="A364" t="s">
        <v>9</v>
      </c>
      <c r="B364">
        <v>38039208</v>
      </c>
      <c r="C364" t="s">
        <v>305</v>
      </c>
      <c r="D364" t="s">
        <v>306</v>
      </c>
      <c r="E364">
        <v>0</v>
      </c>
      <c r="F364">
        <v>0</v>
      </c>
      <c r="G364">
        <v>186.33</v>
      </c>
      <c r="H364">
        <v>0</v>
      </c>
      <c r="I364">
        <v>0</v>
      </c>
    </row>
    <row r="365" spans="1:9" x14ac:dyDescent="0.25">
      <c r="A365" t="s">
        <v>9</v>
      </c>
      <c r="B365">
        <v>25747820</v>
      </c>
      <c r="C365" t="s">
        <v>307</v>
      </c>
      <c r="D365" t="s">
        <v>308</v>
      </c>
      <c r="E365">
        <v>0</v>
      </c>
      <c r="F365">
        <v>0</v>
      </c>
      <c r="G365">
        <v>260</v>
      </c>
      <c r="H365">
        <v>0</v>
      </c>
      <c r="I365">
        <v>0</v>
      </c>
    </row>
    <row r="366" spans="1:9" x14ac:dyDescent="0.25">
      <c r="A366" t="s">
        <v>9</v>
      </c>
      <c r="B366">
        <v>26146838</v>
      </c>
      <c r="C366" t="s">
        <v>68</v>
      </c>
      <c r="D366" t="s">
        <v>69</v>
      </c>
      <c r="E366">
        <v>3</v>
      </c>
      <c r="F366">
        <v>2</v>
      </c>
      <c r="G366">
        <v>251</v>
      </c>
      <c r="H366">
        <v>0</v>
      </c>
      <c r="I366">
        <v>0</v>
      </c>
    </row>
    <row r="367" spans="1:9" x14ac:dyDescent="0.25">
      <c r="A367" t="s">
        <v>9</v>
      </c>
      <c r="B367">
        <v>16989578</v>
      </c>
      <c r="C367" t="s">
        <v>309</v>
      </c>
      <c r="D367" t="s">
        <v>310</v>
      </c>
      <c r="E367">
        <v>0</v>
      </c>
      <c r="F367">
        <v>0</v>
      </c>
      <c r="G367">
        <v>288.8</v>
      </c>
      <c r="H367">
        <v>0</v>
      </c>
      <c r="I367">
        <v>848</v>
      </c>
    </row>
    <row r="368" spans="1:9" x14ac:dyDescent="0.25">
      <c r="A368" t="s">
        <v>9</v>
      </c>
      <c r="B368">
        <v>37179077</v>
      </c>
      <c r="C368" t="s">
        <v>21</v>
      </c>
      <c r="D368" t="s">
        <v>14</v>
      </c>
      <c r="E368">
        <v>3</v>
      </c>
      <c r="F368">
        <v>4</v>
      </c>
      <c r="G368">
        <v>201</v>
      </c>
      <c r="H368">
        <v>0</v>
      </c>
      <c r="I368">
        <v>201</v>
      </c>
    </row>
    <row r="369" spans="1:9" x14ac:dyDescent="0.25">
      <c r="A369" t="s">
        <v>9</v>
      </c>
      <c r="B369">
        <v>34507728</v>
      </c>
      <c r="C369" t="s">
        <v>80</v>
      </c>
      <c r="D369" t="s">
        <v>10</v>
      </c>
      <c r="E369">
        <v>0</v>
      </c>
      <c r="F369">
        <v>0</v>
      </c>
      <c r="G369">
        <v>1194</v>
      </c>
      <c r="H369">
        <v>0</v>
      </c>
      <c r="I369">
        <v>0</v>
      </c>
    </row>
    <row r="370" spans="1:9" x14ac:dyDescent="0.25">
      <c r="A370" t="s">
        <v>9</v>
      </c>
      <c r="B370">
        <v>33462846</v>
      </c>
      <c r="C370" t="s">
        <v>311</v>
      </c>
      <c r="D370" t="s">
        <v>10</v>
      </c>
      <c r="E370">
        <v>0</v>
      </c>
      <c r="F370">
        <v>0</v>
      </c>
      <c r="G370">
        <v>657</v>
      </c>
      <c r="H370">
        <v>0</v>
      </c>
      <c r="I370">
        <v>0</v>
      </c>
    </row>
    <row r="371" spans="1:9" x14ac:dyDescent="0.25">
      <c r="A371" t="s">
        <v>9</v>
      </c>
      <c r="B371">
        <v>37528674</v>
      </c>
      <c r="C371" t="s">
        <v>312</v>
      </c>
      <c r="D371" t="s">
        <v>313</v>
      </c>
      <c r="E371">
        <v>0</v>
      </c>
      <c r="F371">
        <v>0</v>
      </c>
      <c r="G371">
        <v>471.4</v>
      </c>
      <c r="H371">
        <v>0</v>
      </c>
      <c r="I371">
        <v>489</v>
      </c>
    </row>
    <row r="372" spans="1:9" x14ac:dyDescent="0.25">
      <c r="A372" t="s">
        <v>9</v>
      </c>
      <c r="B372">
        <v>8219011</v>
      </c>
      <c r="C372" t="s">
        <v>314</v>
      </c>
      <c r="D372" t="s">
        <v>315</v>
      </c>
      <c r="E372">
        <v>0</v>
      </c>
      <c r="F372">
        <v>0</v>
      </c>
      <c r="G372">
        <v>667.4</v>
      </c>
      <c r="H372">
        <v>0</v>
      </c>
      <c r="I372">
        <v>57</v>
      </c>
    </row>
    <row r="373" spans="1:9" x14ac:dyDescent="0.25">
      <c r="A373" t="s">
        <v>9</v>
      </c>
      <c r="B373">
        <v>40291018</v>
      </c>
      <c r="C373" t="s">
        <v>110</v>
      </c>
      <c r="D373" t="s">
        <v>30</v>
      </c>
      <c r="E373">
        <v>0</v>
      </c>
      <c r="F373">
        <v>0</v>
      </c>
      <c r="G373">
        <v>1003</v>
      </c>
      <c r="H373">
        <v>0</v>
      </c>
      <c r="I373">
        <v>0</v>
      </c>
    </row>
    <row r="374" spans="1:9" x14ac:dyDescent="0.25">
      <c r="A374" t="s">
        <v>9</v>
      </c>
      <c r="B374">
        <v>34507666</v>
      </c>
      <c r="C374" t="s">
        <v>17</v>
      </c>
      <c r="D374" t="s">
        <v>10</v>
      </c>
      <c r="E374">
        <v>0</v>
      </c>
      <c r="F374">
        <v>0</v>
      </c>
      <c r="G374">
        <v>2382</v>
      </c>
      <c r="H374">
        <v>0</v>
      </c>
      <c r="I374">
        <v>0</v>
      </c>
    </row>
    <row r="375" spans="1:9" x14ac:dyDescent="0.25">
      <c r="A375" t="s">
        <v>9</v>
      </c>
      <c r="B375">
        <v>28911678</v>
      </c>
      <c r="C375" t="s">
        <v>76</v>
      </c>
      <c r="D375" t="s">
        <v>316</v>
      </c>
      <c r="E375">
        <v>5</v>
      </c>
      <c r="F375">
        <v>26</v>
      </c>
      <c r="G375">
        <v>495.13</v>
      </c>
      <c r="H375">
        <v>0</v>
      </c>
      <c r="I375">
        <v>174045</v>
      </c>
    </row>
    <row r="376" spans="1:9" x14ac:dyDescent="0.25">
      <c r="A376" t="s">
        <v>9</v>
      </c>
      <c r="B376">
        <v>33368499</v>
      </c>
      <c r="C376" t="s">
        <v>9</v>
      </c>
      <c r="D376" t="s">
        <v>10</v>
      </c>
      <c r="E376">
        <v>0</v>
      </c>
      <c r="F376">
        <v>0</v>
      </c>
      <c r="G376">
        <v>589</v>
      </c>
      <c r="H376">
        <v>0</v>
      </c>
      <c r="I376">
        <v>0</v>
      </c>
    </row>
    <row r="377" spans="1:9" x14ac:dyDescent="0.25">
      <c r="A377" t="s">
        <v>9</v>
      </c>
      <c r="B377">
        <v>11311738</v>
      </c>
      <c r="C377" t="s">
        <v>317</v>
      </c>
      <c r="D377" t="s">
        <v>318</v>
      </c>
      <c r="E377">
        <v>5</v>
      </c>
      <c r="F377">
        <v>10</v>
      </c>
      <c r="G377">
        <v>484.56</v>
      </c>
      <c r="H377">
        <v>0</v>
      </c>
      <c r="I377">
        <v>6694</v>
      </c>
    </row>
    <row r="378" spans="1:9" x14ac:dyDescent="0.25">
      <c r="A378" t="s">
        <v>9</v>
      </c>
      <c r="B378">
        <v>29513801</v>
      </c>
      <c r="C378" t="s">
        <v>319</v>
      </c>
      <c r="D378" t="s">
        <v>320</v>
      </c>
      <c r="E378">
        <v>0</v>
      </c>
      <c r="F378">
        <v>0</v>
      </c>
      <c r="G378">
        <v>1515.46</v>
      </c>
      <c r="H378">
        <v>0</v>
      </c>
      <c r="I378">
        <v>0</v>
      </c>
    </row>
    <row r="379" spans="1:9" x14ac:dyDescent="0.25">
      <c r="A379" t="s">
        <v>9</v>
      </c>
      <c r="B379">
        <v>18575211</v>
      </c>
      <c r="C379" t="s">
        <v>64</v>
      </c>
      <c r="D379" t="s">
        <v>209</v>
      </c>
      <c r="E379">
        <v>4</v>
      </c>
      <c r="F379">
        <v>9</v>
      </c>
      <c r="G379">
        <v>204.76</v>
      </c>
      <c r="H379">
        <v>0</v>
      </c>
      <c r="I379">
        <v>0</v>
      </c>
    </row>
    <row r="380" spans="1:9" x14ac:dyDescent="0.25">
      <c r="A380" t="s">
        <v>9</v>
      </c>
      <c r="B380">
        <v>40684485</v>
      </c>
      <c r="C380" t="s">
        <v>321</v>
      </c>
      <c r="D380" t="s">
        <v>322</v>
      </c>
      <c r="E380">
        <v>0</v>
      </c>
      <c r="F380">
        <v>0</v>
      </c>
      <c r="G380">
        <v>465.63</v>
      </c>
      <c r="H380">
        <v>0</v>
      </c>
      <c r="I380">
        <v>0</v>
      </c>
    </row>
    <row r="381" spans="1:9" x14ac:dyDescent="0.25">
      <c r="A381" t="s">
        <v>9</v>
      </c>
      <c r="B381">
        <v>12880057</v>
      </c>
      <c r="C381" t="s">
        <v>323</v>
      </c>
      <c r="D381" t="s">
        <v>324</v>
      </c>
      <c r="E381">
        <v>4</v>
      </c>
      <c r="F381">
        <v>22</v>
      </c>
      <c r="G381">
        <v>249</v>
      </c>
      <c r="H381">
        <v>0</v>
      </c>
      <c r="I381">
        <v>12948</v>
      </c>
    </row>
    <row r="382" spans="1:9" x14ac:dyDescent="0.25">
      <c r="A382" t="s">
        <v>9</v>
      </c>
      <c r="B382">
        <v>41339819</v>
      </c>
      <c r="C382" t="s">
        <v>325</v>
      </c>
      <c r="D382" t="s">
        <v>37</v>
      </c>
      <c r="E382">
        <v>0</v>
      </c>
      <c r="F382">
        <v>0</v>
      </c>
      <c r="G382">
        <v>1059</v>
      </c>
      <c r="H382">
        <v>0</v>
      </c>
      <c r="I382">
        <v>0</v>
      </c>
    </row>
    <row r="383" spans="1:9" x14ac:dyDescent="0.25">
      <c r="A383" t="s">
        <v>9</v>
      </c>
      <c r="B383">
        <v>41435390</v>
      </c>
      <c r="C383" t="s">
        <v>19</v>
      </c>
      <c r="D383" t="s">
        <v>20</v>
      </c>
      <c r="E383">
        <v>0</v>
      </c>
      <c r="F383">
        <v>0</v>
      </c>
      <c r="G383">
        <v>600</v>
      </c>
      <c r="H383">
        <v>0</v>
      </c>
      <c r="I383">
        <v>0</v>
      </c>
    </row>
    <row r="384" spans="1:9" x14ac:dyDescent="0.25">
      <c r="A384" t="s">
        <v>9</v>
      </c>
      <c r="B384">
        <v>15047095</v>
      </c>
      <c r="C384" t="s">
        <v>326</v>
      </c>
      <c r="D384" t="s">
        <v>327</v>
      </c>
      <c r="E384">
        <v>4</v>
      </c>
      <c r="F384">
        <v>20</v>
      </c>
      <c r="G384">
        <v>269.39999999999998</v>
      </c>
      <c r="H384">
        <v>0</v>
      </c>
      <c r="I384">
        <v>10062</v>
      </c>
    </row>
    <row r="385" spans="1:9" x14ac:dyDescent="0.25">
      <c r="A385" t="s">
        <v>9</v>
      </c>
      <c r="B385">
        <v>16302701</v>
      </c>
      <c r="C385" t="s">
        <v>106</v>
      </c>
      <c r="D385" t="s">
        <v>107</v>
      </c>
      <c r="E385">
        <v>4</v>
      </c>
      <c r="F385">
        <v>10</v>
      </c>
      <c r="G385">
        <v>205</v>
      </c>
      <c r="H385">
        <v>0</v>
      </c>
      <c r="I385">
        <v>10225</v>
      </c>
    </row>
    <row r="386" spans="1:9" x14ac:dyDescent="0.25">
      <c r="A386" t="s">
        <v>9</v>
      </c>
      <c r="B386">
        <v>34520424</v>
      </c>
      <c r="C386" t="s">
        <v>328</v>
      </c>
      <c r="D386" t="s">
        <v>329</v>
      </c>
      <c r="E386">
        <v>0</v>
      </c>
      <c r="F386">
        <v>0</v>
      </c>
      <c r="G386">
        <v>819</v>
      </c>
      <c r="H386">
        <v>0</v>
      </c>
      <c r="I386">
        <v>0</v>
      </c>
    </row>
    <row r="387" spans="1:9" x14ac:dyDescent="0.25">
      <c r="A387" t="s">
        <v>9</v>
      </c>
      <c r="B387">
        <v>38283303</v>
      </c>
      <c r="C387" t="s">
        <v>15</v>
      </c>
      <c r="D387" t="s">
        <v>330</v>
      </c>
      <c r="E387">
        <v>0</v>
      </c>
      <c r="F387">
        <v>0</v>
      </c>
      <c r="G387">
        <v>571.04</v>
      </c>
      <c r="H387">
        <v>1710</v>
      </c>
      <c r="I387">
        <v>6840</v>
      </c>
    </row>
    <row r="388" spans="1:9" x14ac:dyDescent="0.25">
      <c r="A388" t="s">
        <v>9</v>
      </c>
      <c r="B388">
        <v>21371745</v>
      </c>
      <c r="C388" t="s">
        <v>302</v>
      </c>
      <c r="D388" t="s">
        <v>331</v>
      </c>
      <c r="E388">
        <v>3</v>
      </c>
      <c r="F388">
        <v>2</v>
      </c>
      <c r="G388">
        <v>202</v>
      </c>
      <c r="H388">
        <v>0</v>
      </c>
      <c r="I388">
        <v>3434</v>
      </c>
    </row>
    <row r="389" spans="1:9" x14ac:dyDescent="0.25">
      <c r="A389" t="s">
        <v>9</v>
      </c>
      <c r="B389">
        <v>38882378</v>
      </c>
      <c r="C389" t="s">
        <v>31</v>
      </c>
      <c r="D389" t="s">
        <v>49</v>
      </c>
      <c r="E389">
        <v>0</v>
      </c>
      <c r="F389">
        <v>0</v>
      </c>
      <c r="G389">
        <v>1189</v>
      </c>
      <c r="H389">
        <v>0</v>
      </c>
      <c r="I389">
        <v>0</v>
      </c>
    </row>
    <row r="390" spans="1:9" x14ac:dyDescent="0.25">
      <c r="A390" t="s">
        <v>9</v>
      </c>
      <c r="B390">
        <v>41358324</v>
      </c>
      <c r="C390" t="s">
        <v>332</v>
      </c>
      <c r="D390" t="s">
        <v>37</v>
      </c>
      <c r="E390">
        <v>0</v>
      </c>
      <c r="F390">
        <v>0</v>
      </c>
      <c r="G390">
        <v>777</v>
      </c>
      <c r="H390">
        <v>0</v>
      </c>
      <c r="I390">
        <v>0</v>
      </c>
    </row>
    <row r="391" spans="1:9" x14ac:dyDescent="0.25">
      <c r="A391" t="s">
        <v>9</v>
      </c>
      <c r="B391">
        <v>19202921</v>
      </c>
      <c r="C391" t="s">
        <v>11</v>
      </c>
      <c r="D391" t="s">
        <v>12</v>
      </c>
      <c r="E391">
        <v>4</v>
      </c>
      <c r="F391">
        <v>10</v>
      </c>
      <c r="G391">
        <v>429.3</v>
      </c>
      <c r="H391">
        <v>0</v>
      </c>
      <c r="I391">
        <v>12226</v>
      </c>
    </row>
    <row r="392" spans="1:9" x14ac:dyDescent="0.25">
      <c r="A392" t="s">
        <v>9</v>
      </c>
      <c r="B392">
        <v>29098952</v>
      </c>
      <c r="C392" t="s">
        <v>13</v>
      </c>
      <c r="D392" t="s">
        <v>333</v>
      </c>
      <c r="E392">
        <v>2</v>
      </c>
      <c r="F392">
        <v>8</v>
      </c>
      <c r="G392">
        <v>239.2</v>
      </c>
      <c r="H392">
        <v>0</v>
      </c>
      <c r="I392">
        <v>16056</v>
      </c>
    </row>
    <row r="393" spans="1:9" x14ac:dyDescent="0.25">
      <c r="A393" t="s">
        <v>9</v>
      </c>
      <c r="B393">
        <v>34507698</v>
      </c>
      <c r="C393" t="s">
        <v>166</v>
      </c>
      <c r="D393" t="s">
        <v>10</v>
      </c>
      <c r="E393">
        <v>0</v>
      </c>
      <c r="F393">
        <v>0</v>
      </c>
      <c r="G393">
        <v>1116</v>
      </c>
      <c r="H393">
        <v>0</v>
      </c>
      <c r="I393">
        <v>0</v>
      </c>
    </row>
    <row r="394" spans="1:9" x14ac:dyDescent="0.25">
      <c r="A394" t="s">
        <v>9</v>
      </c>
      <c r="B394">
        <v>19446262</v>
      </c>
      <c r="C394" t="s">
        <v>334</v>
      </c>
      <c r="D394" t="s">
        <v>335</v>
      </c>
      <c r="E394">
        <v>5</v>
      </c>
      <c r="F394">
        <v>1</v>
      </c>
      <c r="G394">
        <v>499</v>
      </c>
      <c r="H394">
        <v>3279.14</v>
      </c>
      <c r="I394">
        <v>998</v>
      </c>
    </row>
    <row r="395" spans="1:9" x14ac:dyDescent="0.25">
      <c r="A395" t="s">
        <v>9</v>
      </c>
      <c r="B395">
        <v>19202922</v>
      </c>
      <c r="C395" t="s">
        <v>11</v>
      </c>
      <c r="D395" t="s">
        <v>12</v>
      </c>
      <c r="E395">
        <v>4</v>
      </c>
      <c r="F395">
        <v>49</v>
      </c>
      <c r="G395">
        <v>428.8</v>
      </c>
      <c r="H395">
        <v>0</v>
      </c>
      <c r="I395">
        <v>91666</v>
      </c>
    </row>
    <row r="396" spans="1:9" x14ac:dyDescent="0.25">
      <c r="A396" t="s">
        <v>9</v>
      </c>
      <c r="B396">
        <v>21453814</v>
      </c>
      <c r="C396" t="s">
        <v>21</v>
      </c>
      <c r="D396" t="s">
        <v>94</v>
      </c>
      <c r="E396">
        <v>4</v>
      </c>
      <c r="F396">
        <v>32</v>
      </c>
      <c r="G396">
        <v>513.46</v>
      </c>
      <c r="H396">
        <v>0</v>
      </c>
      <c r="I396">
        <v>154626</v>
      </c>
    </row>
    <row r="397" spans="1:9" x14ac:dyDescent="0.25">
      <c r="A397" t="s">
        <v>9</v>
      </c>
      <c r="B397">
        <v>18235619</v>
      </c>
      <c r="C397" t="s">
        <v>21</v>
      </c>
      <c r="D397" t="s">
        <v>336</v>
      </c>
      <c r="E397">
        <v>4</v>
      </c>
      <c r="F397">
        <v>19</v>
      </c>
      <c r="G397">
        <v>451.96</v>
      </c>
      <c r="H397">
        <v>9205.69</v>
      </c>
      <c r="I397">
        <v>59837</v>
      </c>
    </row>
    <row r="398" spans="1:9" x14ac:dyDescent="0.25">
      <c r="A398" t="s">
        <v>9</v>
      </c>
      <c r="B398">
        <v>34507643</v>
      </c>
      <c r="C398" t="s">
        <v>41</v>
      </c>
      <c r="D398" t="s">
        <v>10</v>
      </c>
      <c r="E398">
        <v>0</v>
      </c>
      <c r="F398">
        <v>0</v>
      </c>
      <c r="G398">
        <v>2247</v>
      </c>
      <c r="H398">
        <v>0</v>
      </c>
      <c r="I398">
        <v>0</v>
      </c>
    </row>
    <row r="399" spans="1:9" x14ac:dyDescent="0.25">
      <c r="A399" t="s">
        <v>9</v>
      </c>
      <c r="B399">
        <v>33297616</v>
      </c>
      <c r="C399" t="s">
        <v>9</v>
      </c>
      <c r="D399" t="s">
        <v>18</v>
      </c>
      <c r="E399">
        <v>0</v>
      </c>
      <c r="F399">
        <v>0</v>
      </c>
      <c r="G399">
        <v>639</v>
      </c>
      <c r="H399">
        <v>0</v>
      </c>
      <c r="I399">
        <v>0</v>
      </c>
    </row>
    <row r="400" spans="1:9" x14ac:dyDescent="0.25">
      <c r="A400" t="s">
        <v>9</v>
      </c>
      <c r="B400">
        <v>38866241</v>
      </c>
      <c r="C400" t="s">
        <v>59</v>
      </c>
      <c r="D400" t="s">
        <v>58</v>
      </c>
      <c r="E400">
        <v>0</v>
      </c>
      <c r="F400">
        <v>0</v>
      </c>
      <c r="G400">
        <v>675.17</v>
      </c>
      <c r="H400">
        <v>0</v>
      </c>
      <c r="I400">
        <v>0</v>
      </c>
    </row>
    <row r="401" spans="1:9" x14ac:dyDescent="0.25">
      <c r="A401" t="s">
        <v>9</v>
      </c>
      <c r="B401">
        <v>29752031</v>
      </c>
      <c r="C401" t="s">
        <v>23</v>
      </c>
      <c r="D401" t="s">
        <v>24</v>
      </c>
      <c r="E401">
        <v>5</v>
      </c>
      <c r="F401">
        <v>21</v>
      </c>
      <c r="G401">
        <v>294</v>
      </c>
      <c r="H401">
        <v>15742.36</v>
      </c>
      <c r="I401">
        <v>9114</v>
      </c>
    </row>
    <row r="402" spans="1:9" x14ac:dyDescent="0.25">
      <c r="A402" t="s">
        <v>9</v>
      </c>
      <c r="B402">
        <v>41433487</v>
      </c>
      <c r="C402" t="s">
        <v>19</v>
      </c>
      <c r="D402" t="s">
        <v>20</v>
      </c>
      <c r="E402">
        <v>0</v>
      </c>
      <c r="F402">
        <v>0</v>
      </c>
      <c r="G402">
        <v>350</v>
      </c>
      <c r="H402">
        <v>0</v>
      </c>
      <c r="I402">
        <v>0</v>
      </c>
    </row>
    <row r="403" spans="1:9" x14ac:dyDescent="0.25">
      <c r="A403" t="s">
        <v>9</v>
      </c>
      <c r="B403">
        <v>33297533</v>
      </c>
      <c r="C403" t="s">
        <v>9</v>
      </c>
      <c r="D403" t="s">
        <v>18</v>
      </c>
      <c r="E403">
        <v>0</v>
      </c>
      <c r="F403">
        <v>0</v>
      </c>
      <c r="G403">
        <v>839</v>
      </c>
      <c r="H403">
        <v>0</v>
      </c>
      <c r="I403">
        <v>0</v>
      </c>
    </row>
    <row r="404" spans="1:9" x14ac:dyDescent="0.25">
      <c r="A404" t="s">
        <v>9</v>
      </c>
      <c r="B404">
        <v>29510887</v>
      </c>
      <c r="C404" t="s">
        <v>319</v>
      </c>
      <c r="D404" t="s">
        <v>320</v>
      </c>
      <c r="E404">
        <v>0</v>
      </c>
      <c r="F404">
        <v>0</v>
      </c>
      <c r="G404">
        <v>1515.46</v>
      </c>
      <c r="H404">
        <v>0</v>
      </c>
      <c r="I404">
        <v>0</v>
      </c>
    </row>
    <row r="405" spans="1:9" x14ac:dyDescent="0.25">
      <c r="A405" t="s">
        <v>9</v>
      </c>
      <c r="B405">
        <v>23813581</v>
      </c>
      <c r="C405" t="s">
        <v>337</v>
      </c>
      <c r="D405" t="s">
        <v>179</v>
      </c>
      <c r="E405">
        <v>0</v>
      </c>
      <c r="F405">
        <v>3</v>
      </c>
      <c r="G405">
        <v>282</v>
      </c>
      <c r="H405">
        <v>0</v>
      </c>
      <c r="I405">
        <v>0</v>
      </c>
    </row>
    <row r="406" spans="1:9" x14ac:dyDescent="0.25">
      <c r="A406" t="s">
        <v>9</v>
      </c>
      <c r="B406">
        <v>17342408</v>
      </c>
      <c r="C406" t="s">
        <v>89</v>
      </c>
      <c r="D406" t="s">
        <v>90</v>
      </c>
      <c r="E406">
        <v>4</v>
      </c>
      <c r="F406">
        <v>5</v>
      </c>
      <c r="G406">
        <v>266</v>
      </c>
      <c r="H406">
        <v>3192</v>
      </c>
      <c r="I406">
        <v>4788</v>
      </c>
    </row>
    <row r="407" spans="1:9" x14ac:dyDescent="0.25">
      <c r="A407" t="s">
        <v>9</v>
      </c>
      <c r="B407">
        <v>6358312</v>
      </c>
      <c r="C407" t="s">
        <v>338</v>
      </c>
      <c r="D407" t="s">
        <v>339</v>
      </c>
      <c r="E407">
        <v>4</v>
      </c>
      <c r="F407">
        <v>7</v>
      </c>
      <c r="G407">
        <v>347.53</v>
      </c>
      <c r="H407">
        <v>0</v>
      </c>
      <c r="I407">
        <v>2415</v>
      </c>
    </row>
    <row r="408" spans="1:9" x14ac:dyDescent="0.25">
      <c r="A408" t="s">
        <v>9</v>
      </c>
      <c r="B408">
        <v>8216444</v>
      </c>
      <c r="C408" t="s">
        <v>243</v>
      </c>
      <c r="D408" t="s">
        <v>244</v>
      </c>
      <c r="E408">
        <v>5</v>
      </c>
      <c r="F408">
        <v>4</v>
      </c>
      <c r="G408">
        <v>184</v>
      </c>
      <c r="H408">
        <v>0</v>
      </c>
      <c r="I408">
        <v>2576</v>
      </c>
    </row>
    <row r="409" spans="1:9" x14ac:dyDescent="0.25">
      <c r="A409" t="s">
        <v>9</v>
      </c>
      <c r="B409">
        <v>17591389</v>
      </c>
      <c r="C409" t="s">
        <v>340</v>
      </c>
      <c r="D409" t="s">
        <v>341</v>
      </c>
      <c r="E409">
        <v>0</v>
      </c>
      <c r="F409">
        <v>0</v>
      </c>
      <c r="G409">
        <v>1035</v>
      </c>
      <c r="H409">
        <v>0</v>
      </c>
      <c r="I409">
        <v>1035</v>
      </c>
    </row>
    <row r="410" spans="1:9" x14ac:dyDescent="0.25">
      <c r="A410" t="s">
        <v>9</v>
      </c>
      <c r="B410">
        <v>34507787</v>
      </c>
      <c r="C410" t="s">
        <v>342</v>
      </c>
      <c r="D410" t="s">
        <v>10</v>
      </c>
      <c r="E410">
        <v>0</v>
      </c>
      <c r="F410">
        <v>0</v>
      </c>
      <c r="G410">
        <v>1509</v>
      </c>
      <c r="H410">
        <v>0</v>
      </c>
      <c r="I410">
        <v>0</v>
      </c>
    </row>
    <row r="411" spans="1:9" x14ac:dyDescent="0.25">
      <c r="A411" t="s">
        <v>9</v>
      </c>
      <c r="B411">
        <v>26550846</v>
      </c>
      <c r="C411" t="s">
        <v>115</v>
      </c>
      <c r="D411" t="s">
        <v>116</v>
      </c>
      <c r="E411">
        <v>5</v>
      </c>
      <c r="F411">
        <v>2</v>
      </c>
      <c r="G411">
        <v>217</v>
      </c>
      <c r="H411">
        <v>0</v>
      </c>
      <c r="I411">
        <v>0</v>
      </c>
    </row>
    <row r="412" spans="1:9" x14ac:dyDescent="0.25">
      <c r="A412" t="s">
        <v>9</v>
      </c>
      <c r="B412">
        <v>41314663</v>
      </c>
      <c r="C412" t="s">
        <v>9</v>
      </c>
      <c r="D412" t="s">
        <v>37</v>
      </c>
      <c r="E412">
        <v>0</v>
      </c>
      <c r="F412">
        <v>0</v>
      </c>
      <c r="G412">
        <v>589</v>
      </c>
      <c r="H412">
        <v>0</v>
      </c>
      <c r="I412">
        <v>0</v>
      </c>
    </row>
    <row r="413" spans="1:9" x14ac:dyDescent="0.25">
      <c r="A413" t="s">
        <v>9</v>
      </c>
      <c r="B413">
        <v>26147103</v>
      </c>
      <c r="C413" t="s">
        <v>68</v>
      </c>
      <c r="D413" t="s">
        <v>69</v>
      </c>
      <c r="E413">
        <v>5</v>
      </c>
      <c r="F413">
        <v>1</v>
      </c>
      <c r="G413">
        <v>235</v>
      </c>
      <c r="H413">
        <v>0</v>
      </c>
      <c r="I413">
        <v>940</v>
      </c>
    </row>
    <row r="414" spans="1:9" x14ac:dyDescent="0.25">
      <c r="A414" t="s">
        <v>9</v>
      </c>
      <c r="B414">
        <v>3094987</v>
      </c>
      <c r="C414" t="s">
        <v>25</v>
      </c>
      <c r="D414" t="s">
        <v>26</v>
      </c>
      <c r="E414">
        <v>4</v>
      </c>
      <c r="F414">
        <v>1614</v>
      </c>
      <c r="G414">
        <v>452.9</v>
      </c>
      <c r="H414">
        <v>0</v>
      </c>
      <c r="I414">
        <v>856765</v>
      </c>
    </row>
    <row r="415" spans="1:9" x14ac:dyDescent="0.25">
      <c r="A415" t="s">
        <v>9</v>
      </c>
      <c r="B415">
        <v>15517457</v>
      </c>
      <c r="C415" t="s">
        <v>343</v>
      </c>
      <c r="D415" t="s">
        <v>344</v>
      </c>
      <c r="E415">
        <v>4</v>
      </c>
      <c r="F415">
        <v>26</v>
      </c>
      <c r="G415">
        <v>105.8</v>
      </c>
      <c r="H415">
        <v>0</v>
      </c>
      <c r="I415">
        <v>7108</v>
      </c>
    </row>
    <row r="416" spans="1:9" x14ac:dyDescent="0.25">
      <c r="A416" t="s">
        <v>9</v>
      </c>
      <c r="B416">
        <v>33297429</v>
      </c>
      <c r="C416" t="s">
        <v>9</v>
      </c>
      <c r="D416" t="s">
        <v>18</v>
      </c>
      <c r="E416">
        <v>0</v>
      </c>
      <c r="F416">
        <v>0</v>
      </c>
      <c r="G416">
        <v>399</v>
      </c>
      <c r="H416">
        <v>0</v>
      </c>
      <c r="I416">
        <v>0</v>
      </c>
    </row>
    <row r="417" spans="1:9" x14ac:dyDescent="0.25">
      <c r="A417" t="s">
        <v>9</v>
      </c>
      <c r="B417">
        <v>34904564</v>
      </c>
      <c r="C417" t="s">
        <v>345</v>
      </c>
      <c r="D417" t="s">
        <v>346</v>
      </c>
      <c r="E417">
        <v>0</v>
      </c>
      <c r="F417">
        <v>0</v>
      </c>
      <c r="G417">
        <v>93.6</v>
      </c>
      <c r="H417">
        <v>0</v>
      </c>
      <c r="I417">
        <v>385</v>
      </c>
    </row>
    <row r="418" spans="1:9" x14ac:dyDescent="0.25">
      <c r="A418" t="s">
        <v>9</v>
      </c>
      <c r="B418">
        <v>35071016</v>
      </c>
      <c r="C418" t="s">
        <v>110</v>
      </c>
      <c r="D418" t="s">
        <v>347</v>
      </c>
      <c r="E418">
        <v>0</v>
      </c>
      <c r="F418">
        <v>0</v>
      </c>
      <c r="G418">
        <v>422.33</v>
      </c>
      <c r="H418">
        <v>0</v>
      </c>
      <c r="I418">
        <v>0</v>
      </c>
    </row>
    <row r="419" spans="1:9" x14ac:dyDescent="0.25">
      <c r="A419" t="s">
        <v>9</v>
      </c>
      <c r="B419">
        <v>28493810</v>
      </c>
      <c r="C419" t="s">
        <v>9</v>
      </c>
      <c r="D419" t="s">
        <v>18</v>
      </c>
      <c r="E419">
        <v>0</v>
      </c>
      <c r="F419">
        <v>0</v>
      </c>
      <c r="G419">
        <v>409</v>
      </c>
      <c r="H419">
        <v>0</v>
      </c>
      <c r="I419">
        <v>0</v>
      </c>
    </row>
    <row r="420" spans="1:9" x14ac:dyDescent="0.25">
      <c r="A420" t="s">
        <v>9</v>
      </c>
      <c r="B420">
        <v>38967882</v>
      </c>
      <c r="C420" t="s">
        <v>74</v>
      </c>
      <c r="D420" t="s">
        <v>62</v>
      </c>
      <c r="E420">
        <v>0</v>
      </c>
      <c r="F420">
        <v>0</v>
      </c>
      <c r="G420">
        <v>416</v>
      </c>
      <c r="H420">
        <v>0</v>
      </c>
      <c r="I420">
        <v>0</v>
      </c>
    </row>
    <row r="421" spans="1:9" x14ac:dyDescent="0.25">
      <c r="A421" t="s">
        <v>9</v>
      </c>
      <c r="B421">
        <v>14917437</v>
      </c>
      <c r="C421" t="s">
        <v>64</v>
      </c>
      <c r="D421" t="s">
        <v>168</v>
      </c>
      <c r="E421">
        <v>4</v>
      </c>
      <c r="F421">
        <v>28</v>
      </c>
      <c r="G421">
        <v>866.66</v>
      </c>
      <c r="H421">
        <v>0</v>
      </c>
      <c r="I421">
        <v>101868</v>
      </c>
    </row>
    <row r="422" spans="1:9" x14ac:dyDescent="0.25">
      <c r="A422" t="s">
        <v>9</v>
      </c>
      <c r="B422">
        <v>41357287</v>
      </c>
      <c r="C422" t="s">
        <v>348</v>
      </c>
      <c r="D422" t="s">
        <v>37</v>
      </c>
      <c r="E422">
        <v>0</v>
      </c>
      <c r="F422">
        <v>0</v>
      </c>
      <c r="G422">
        <v>1863</v>
      </c>
      <c r="H422">
        <v>0</v>
      </c>
      <c r="I422">
        <v>0</v>
      </c>
    </row>
    <row r="423" spans="1:9" x14ac:dyDescent="0.25">
      <c r="A423" t="s">
        <v>9</v>
      </c>
      <c r="B423">
        <v>33368804</v>
      </c>
      <c r="C423" t="s">
        <v>9</v>
      </c>
      <c r="D423" t="s">
        <v>10</v>
      </c>
      <c r="E423">
        <v>0</v>
      </c>
      <c r="F423">
        <v>0</v>
      </c>
      <c r="G423">
        <v>399</v>
      </c>
      <c r="H423">
        <v>0</v>
      </c>
      <c r="I423">
        <v>0</v>
      </c>
    </row>
    <row r="424" spans="1:9" x14ac:dyDescent="0.25">
      <c r="A424" t="s">
        <v>9</v>
      </c>
      <c r="B424">
        <v>14734021</v>
      </c>
      <c r="C424" t="s">
        <v>64</v>
      </c>
      <c r="D424" t="s">
        <v>209</v>
      </c>
      <c r="E424">
        <v>3</v>
      </c>
      <c r="F424">
        <v>8</v>
      </c>
      <c r="G424">
        <v>345.76</v>
      </c>
      <c r="H424">
        <v>0</v>
      </c>
      <c r="I424">
        <v>0</v>
      </c>
    </row>
    <row r="425" spans="1:9" x14ac:dyDescent="0.25">
      <c r="A425" t="s">
        <v>9</v>
      </c>
      <c r="B425">
        <v>34870400</v>
      </c>
      <c r="C425" t="s">
        <v>212</v>
      </c>
      <c r="D425" t="s">
        <v>18</v>
      </c>
      <c r="E425">
        <v>0</v>
      </c>
      <c r="F425">
        <v>0</v>
      </c>
      <c r="G425">
        <v>627</v>
      </c>
      <c r="H425">
        <v>0</v>
      </c>
      <c r="I425">
        <v>0</v>
      </c>
    </row>
    <row r="426" spans="1:9" x14ac:dyDescent="0.25">
      <c r="A426" t="s">
        <v>9</v>
      </c>
      <c r="B426">
        <v>21065658</v>
      </c>
      <c r="C426" t="s">
        <v>314</v>
      </c>
      <c r="D426" t="s">
        <v>315</v>
      </c>
      <c r="E426">
        <v>5</v>
      </c>
      <c r="F426">
        <v>3</v>
      </c>
      <c r="G426">
        <v>1112.5</v>
      </c>
      <c r="H426">
        <v>0</v>
      </c>
      <c r="I426">
        <v>42220</v>
      </c>
    </row>
    <row r="427" spans="1:9" x14ac:dyDescent="0.25">
      <c r="A427" t="s">
        <v>9</v>
      </c>
      <c r="B427">
        <v>28947826</v>
      </c>
      <c r="C427" t="s">
        <v>283</v>
      </c>
      <c r="D427" t="s">
        <v>184</v>
      </c>
      <c r="E427">
        <v>0</v>
      </c>
      <c r="F427">
        <v>0</v>
      </c>
      <c r="G427">
        <v>1403.8</v>
      </c>
      <c r="H427">
        <v>0</v>
      </c>
      <c r="I427">
        <v>0</v>
      </c>
    </row>
    <row r="428" spans="1:9" x14ac:dyDescent="0.25">
      <c r="A428" t="s">
        <v>9</v>
      </c>
      <c r="B428">
        <v>33297522</v>
      </c>
      <c r="C428" t="s">
        <v>9</v>
      </c>
      <c r="D428" t="s">
        <v>18</v>
      </c>
      <c r="E428">
        <v>0</v>
      </c>
      <c r="F428">
        <v>0</v>
      </c>
      <c r="G428">
        <v>429</v>
      </c>
      <c r="H428">
        <v>0</v>
      </c>
      <c r="I428">
        <v>0</v>
      </c>
    </row>
    <row r="429" spans="1:9" x14ac:dyDescent="0.25">
      <c r="A429" t="s">
        <v>9</v>
      </c>
      <c r="B429">
        <v>12913674</v>
      </c>
      <c r="C429" t="s">
        <v>11</v>
      </c>
      <c r="D429" t="s">
        <v>12</v>
      </c>
      <c r="E429">
        <v>4</v>
      </c>
      <c r="F429">
        <v>26</v>
      </c>
      <c r="G429">
        <v>896</v>
      </c>
      <c r="H429">
        <v>0</v>
      </c>
      <c r="I429">
        <v>103040</v>
      </c>
    </row>
    <row r="430" spans="1:9" x14ac:dyDescent="0.25">
      <c r="A430" t="s">
        <v>9</v>
      </c>
      <c r="B430">
        <v>21065659</v>
      </c>
      <c r="C430" t="s">
        <v>314</v>
      </c>
      <c r="D430" t="s">
        <v>315</v>
      </c>
      <c r="E430">
        <v>5</v>
      </c>
      <c r="F430">
        <v>3</v>
      </c>
      <c r="G430">
        <v>731.2</v>
      </c>
      <c r="H430">
        <v>0</v>
      </c>
      <c r="I430">
        <v>13730</v>
      </c>
    </row>
    <row r="431" spans="1:9" x14ac:dyDescent="0.25">
      <c r="A431" t="s">
        <v>9</v>
      </c>
      <c r="B431">
        <v>37059315</v>
      </c>
      <c r="C431" t="s">
        <v>349</v>
      </c>
      <c r="D431" t="s">
        <v>60</v>
      </c>
      <c r="E431">
        <v>0</v>
      </c>
      <c r="F431">
        <v>0</v>
      </c>
      <c r="G431">
        <v>209.77</v>
      </c>
      <c r="H431">
        <v>0</v>
      </c>
      <c r="I431">
        <v>0</v>
      </c>
    </row>
    <row r="432" spans="1:9" x14ac:dyDescent="0.25">
      <c r="A432" t="s">
        <v>9</v>
      </c>
      <c r="B432">
        <v>38689699</v>
      </c>
      <c r="C432" t="s">
        <v>301</v>
      </c>
      <c r="D432" t="s">
        <v>223</v>
      </c>
      <c r="E432">
        <v>0</v>
      </c>
      <c r="F432">
        <v>0</v>
      </c>
      <c r="G432">
        <v>266</v>
      </c>
      <c r="H432">
        <v>0</v>
      </c>
      <c r="I432">
        <v>0</v>
      </c>
    </row>
    <row r="433" spans="1:9" x14ac:dyDescent="0.25">
      <c r="A433" t="s">
        <v>9</v>
      </c>
      <c r="B433">
        <v>34507719</v>
      </c>
      <c r="C433" t="s">
        <v>325</v>
      </c>
      <c r="D433" t="s">
        <v>10</v>
      </c>
      <c r="E433">
        <v>0</v>
      </c>
      <c r="F433">
        <v>0</v>
      </c>
      <c r="G433">
        <v>1059</v>
      </c>
      <c r="H433">
        <v>0</v>
      </c>
      <c r="I433">
        <v>0</v>
      </c>
    </row>
    <row r="434" spans="1:9" x14ac:dyDescent="0.25">
      <c r="A434" t="s">
        <v>9</v>
      </c>
      <c r="B434">
        <v>18086898</v>
      </c>
      <c r="C434" t="s">
        <v>191</v>
      </c>
      <c r="D434" t="s">
        <v>192</v>
      </c>
      <c r="E434">
        <v>4</v>
      </c>
      <c r="F434">
        <v>23</v>
      </c>
      <c r="G434">
        <v>830</v>
      </c>
      <c r="H434">
        <v>21707.69</v>
      </c>
      <c r="I434">
        <v>16600</v>
      </c>
    </row>
    <row r="435" spans="1:9" x14ac:dyDescent="0.25">
      <c r="A435" t="s">
        <v>9</v>
      </c>
      <c r="B435">
        <v>26060446</v>
      </c>
      <c r="C435" t="s">
        <v>350</v>
      </c>
      <c r="D435" t="s">
        <v>351</v>
      </c>
      <c r="E435">
        <v>0</v>
      </c>
      <c r="F435">
        <v>0</v>
      </c>
      <c r="G435">
        <v>1692</v>
      </c>
      <c r="H435">
        <v>0</v>
      </c>
      <c r="I435">
        <v>0</v>
      </c>
    </row>
    <row r="436" spans="1:9" x14ac:dyDescent="0.25">
      <c r="A436" t="s">
        <v>9</v>
      </c>
      <c r="B436">
        <v>15640669</v>
      </c>
      <c r="C436" t="s">
        <v>189</v>
      </c>
      <c r="D436" t="s">
        <v>190</v>
      </c>
      <c r="E436">
        <v>4</v>
      </c>
      <c r="F436">
        <v>12</v>
      </c>
      <c r="G436">
        <v>472.5</v>
      </c>
      <c r="H436">
        <v>0</v>
      </c>
      <c r="I436">
        <v>0</v>
      </c>
    </row>
    <row r="437" spans="1:9" x14ac:dyDescent="0.25">
      <c r="A437" t="s">
        <v>9</v>
      </c>
      <c r="B437">
        <v>35243515</v>
      </c>
      <c r="C437" t="s">
        <v>11</v>
      </c>
      <c r="D437" t="s">
        <v>161</v>
      </c>
      <c r="E437">
        <v>0</v>
      </c>
      <c r="F437">
        <v>0</v>
      </c>
      <c r="G437">
        <v>890</v>
      </c>
      <c r="H437">
        <v>0</v>
      </c>
      <c r="I437">
        <v>3560</v>
      </c>
    </row>
    <row r="438" spans="1:9" x14ac:dyDescent="0.25">
      <c r="A438" t="s">
        <v>9</v>
      </c>
      <c r="B438">
        <v>26812870</v>
      </c>
      <c r="C438" t="s">
        <v>21</v>
      </c>
      <c r="D438" t="s">
        <v>22</v>
      </c>
      <c r="E438">
        <v>0</v>
      </c>
      <c r="F438">
        <v>0</v>
      </c>
      <c r="G438">
        <v>2324</v>
      </c>
      <c r="H438">
        <v>8134</v>
      </c>
      <c r="I438">
        <v>9296</v>
      </c>
    </row>
    <row r="439" spans="1:9" x14ac:dyDescent="0.25">
      <c r="A439" t="s">
        <v>9</v>
      </c>
      <c r="B439">
        <v>33822245</v>
      </c>
      <c r="C439" t="s">
        <v>352</v>
      </c>
      <c r="D439" t="s">
        <v>353</v>
      </c>
      <c r="E439">
        <v>0</v>
      </c>
      <c r="F439">
        <v>0</v>
      </c>
      <c r="G439">
        <v>299</v>
      </c>
      <c r="H439">
        <v>0</v>
      </c>
      <c r="I439">
        <v>0</v>
      </c>
    </row>
    <row r="440" spans="1:9" x14ac:dyDescent="0.25">
      <c r="A440" t="s">
        <v>9</v>
      </c>
      <c r="B440">
        <v>33297629</v>
      </c>
      <c r="C440" t="s">
        <v>9</v>
      </c>
      <c r="D440" t="s">
        <v>18</v>
      </c>
      <c r="E440">
        <v>0</v>
      </c>
      <c r="F440">
        <v>0</v>
      </c>
      <c r="G440">
        <v>629</v>
      </c>
      <c r="H440">
        <v>0</v>
      </c>
      <c r="I440">
        <v>0</v>
      </c>
    </row>
    <row r="441" spans="1:9" x14ac:dyDescent="0.25">
      <c r="A441" t="s">
        <v>9</v>
      </c>
      <c r="B441">
        <v>18827379</v>
      </c>
      <c r="C441" t="s">
        <v>31</v>
      </c>
      <c r="D441" t="s">
        <v>193</v>
      </c>
      <c r="E441">
        <v>0</v>
      </c>
      <c r="F441">
        <v>0</v>
      </c>
      <c r="G441">
        <v>299</v>
      </c>
      <c r="H441">
        <v>0</v>
      </c>
      <c r="I441">
        <v>598</v>
      </c>
    </row>
    <row r="442" spans="1:9" x14ac:dyDescent="0.25">
      <c r="A442" t="s">
        <v>9</v>
      </c>
      <c r="B442">
        <v>21124354</v>
      </c>
      <c r="C442" t="s">
        <v>354</v>
      </c>
      <c r="D442" t="s">
        <v>355</v>
      </c>
      <c r="E442">
        <v>4</v>
      </c>
      <c r="F442">
        <v>10</v>
      </c>
      <c r="G442">
        <v>235.6</v>
      </c>
      <c r="H442">
        <v>0</v>
      </c>
      <c r="I442">
        <v>7508</v>
      </c>
    </row>
    <row r="443" spans="1:9" x14ac:dyDescent="0.25">
      <c r="A443" t="s">
        <v>9</v>
      </c>
      <c r="B443">
        <v>9072785</v>
      </c>
      <c r="C443" t="s">
        <v>76</v>
      </c>
      <c r="D443" t="s">
        <v>356</v>
      </c>
      <c r="E443">
        <v>4</v>
      </c>
      <c r="F443">
        <v>212</v>
      </c>
      <c r="G443">
        <v>184.43</v>
      </c>
      <c r="H443">
        <v>46285.81</v>
      </c>
      <c r="I443">
        <v>127286</v>
      </c>
    </row>
    <row r="444" spans="1:9" x14ac:dyDescent="0.25">
      <c r="A444" t="s">
        <v>9</v>
      </c>
      <c r="B444">
        <v>37736207</v>
      </c>
      <c r="C444" t="s">
        <v>126</v>
      </c>
      <c r="D444" t="s">
        <v>357</v>
      </c>
      <c r="E444">
        <v>5</v>
      </c>
      <c r="F444">
        <v>1</v>
      </c>
      <c r="G444">
        <v>274</v>
      </c>
      <c r="H444">
        <v>0</v>
      </c>
      <c r="I444">
        <v>15020</v>
      </c>
    </row>
    <row r="445" spans="1:9" x14ac:dyDescent="0.25">
      <c r="A445" t="s">
        <v>9</v>
      </c>
      <c r="B445">
        <v>19110064</v>
      </c>
      <c r="C445" t="s">
        <v>233</v>
      </c>
      <c r="D445" t="s">
        <v>358</v>
      </c>
      <c r="E445">
        <v>4</v>
      </c>
      <c r="F445">
        <v>18</v>
      </c>
      <c r="G445">
        <v>172.66</v>
      </c>
      <c r="H445">
        <v>0</v>
      </c>
      <c r="I445">
        <v>3612</v>
      </c>
    </row>
    <row r="446" spans="1:9" x14ac:dyDescent="0.25">
      <c r="A446" t="s">
        <v>9</v>
      </c>
      <c r="B446">
        <v>33400336</v>
      </c>
      <c r="C446" t="s">
        <v>9</v>
      </c>
      <c r="D446" t="s">
        <v>10</v>
      </c>
      <c r="E446">
        <v>0</v>
      </c>
      <c r="F446">
        <v>0</v>
      </c>
      <c r="G446">
        <v>1129</v>
      </c>
      <c r="H446">
        <v>0</v>
      </c>
      <c r="I446">
        <v>0</v>
      </c>
    </row>
    <row r="447" spans="1:9" x14ac:dyDescent="0.25">
      <c r="A447" t="s">
        <v>9</v>
      </c>
      <c r="B447">
        <v>7837688</v>
      </c>
      <c r="C447" t="s">
        <v>359</v>
      </c>
      <c r="D447" t="s">
        <v>360</v>
      </c>
      <c r="E447">
        <v>5</v>
      </c>
      <c r="F447">
        <v>2</v>
      </c>
      <c r="G447">
        <v>603.05999999999995</v>
      </c>
      <c r="H447">
        <v>0</v>
      </c>
      <c r="I447">
        <v>9987</v>
      </c>
    </row>
    <row r="448" spans="1:9" x14ac:dyDescent="0.25">
      <c r="A448" t="s">
        <v>9</v>
      </c>
      <c r="B448">
        <v>32758616</v>
      </c>
      <c r="C448" t="s">
        <v>31</v>
      </c>
      <c r="D448" t="s">
        <v>32</v>
      </c>
      <c r="E448">
        <v>5</v>
      </c>
      <c r="F448">
        <v>3</v>
      </c>
      <c r="G448">
        <v>320</v>
      </c>
      <c r="H448">
        <v>0</v>
      </c>
      <c r="I448">
        <v>0</v>
      </c>
    </row>
    <row r="449" spans="1:9" x14ac:dyDescent="0.25">
      <c r="A449" t="s">
        <v>9</v>
      </c>
      <c r="B449">
        <v>17342377</v>
      </c>
      <c r="C449" t="s">
        <v>89</v>
      </c>
      <c r="D449" t="s">
        <v>90</v>
      </c>
      <c r="E449">
        <v>5</v>
      </c>
      <c r="F449">
        <v>1</v>
      </c>
      <c r="G449">
        <v>201</v>
      </c>
      <c r="H449">
        <v>402</v>
      </c>
      <c r="I449">
        <v>3618</v>
      </c>
    </row>
    <row r="450" spans="1:9" x14ac:dyDescent="0.25">
      <c r="A450" t="s">
        <v>9</v>
      </c>
      <c r="B450">
        <v>33297636</v>
      </c>
      <c r="C450" t="s">
        <v>9</v>
      </c>
      <c r="D450" t="s">
        <v>18</v>
      </c>
      <c r="E450">
        <v>0</v>
      </c>
      <c r="F450">
        <v>0</v>
      </c>
      <c r="G450">
        <v>399</v>
      </c>
      <c r="H450">
        <v>0</v>
      </c>
      <c r="I450">
        <v>0</v>
      </c>
    </row>
    <row r="451" spans="1:9" x14ac:dyDescent="0.25">
      <c r="A451" t="s">
        <v>9</v>
      </c>
      <c r="B451">
        <v>33368787</v>
      </c>
      <c r="C451" t="s">
        <v>9</v>
      </c>
      <c r="D451" t="s">
        <v>10</v>
      </c>
      <c r="E451">
        <v>0</v>
      </c>
      <c r="F451">
        <v>0</v>
      </c>
      <c r="G451">
        <v>669</v>
      </c>
      <c r="H451">
        <v>0</v>
      </c>
      <c r="I451">
        <v>0</v>
      </c>
    </row>
    <row r="452" spans="1:9" x14ac:dyDescent="0.25">
      <c r="A452" t="s">
        <v>9</v>
      </c>
      <c r="B452">
        <v>14280707</v>
      </c>
      <c r="C452" t="s">
        <v>152</v>
      </c>
      <c r="D452" t="s">
        <v>153</v>
      </c>
      <c r="E452">
        <v>4</v>
      </c>
      <c r="F452">
        <v>19</v>
      </c>
      <c r="G452">
        <v>229</v>
      </c>
      <c r="H452">
        <v>0</v>
      </c>
      <c r="I452">
        <v>23129</v>
      </c>
    </row>
    <row r="453" spans="1:9" x14ac:dyDescent="0.25">
      <c r="A453" t="s">
        <v>9</v>
      </c>
      <c r="B453">
        <v>26812892</v>
      </c>
      <c r="C453" t="s">
        <v>21</v>
      </c>
      <c r="D453" t="s">
        <v>22</v>
      </c>
      <c r="E453">
        <v>0</v>
      </c>
      <c r="F453">
        <v>0</v>
      </c>
      <c r="G453">
        <v>2494.5</v>
      </c>
      <c r="H453">
        <v>0</v>
      </c>
      <c r="I453">
        <v>4618</v>
      </c>
    </row>
    <row r="454" spans="1:9" x14ac:dyDescent="0.25">
      <c r="A454" t="s">
        <v>9</v>
      </c>
      <c r="B454">
        <v>33350791</v>
      </c>
      <c r="C454" t="s">
        <v>311</v>
      </c>
      <c r="D454" t="s">
        <v>10</v>
      </c>
      <c r="E454">
        <v>0</v>
      </c>
      <c r="F454">
        <v>0</v>
      </c>
      <c r="G454">
        <v>735</v>
      </c>
      <c r="H454">
        <v>0</v>
      </c>
      <c r="I454">
        <v>0</v>
      </c>
    </row>
    <row r="455" spans="1:9" x14ac:dyDescent="0.25">
      <c r="A455" t="s">
        <v>9</v>
      </c>
      <c r="B455">
        <v>33304248</v>
      </c>
      <c r="C455" t="s">
        <v>21</v>
      </c>
      <c r="D455" t="s">
        <v>263</v>
      </c>
      <c r="E455">
        <v>5</v>
      </c>
      <c r="F455">
        <v>5</v>
      </c>
      <c r="G455">
        <v>223.3</v>
      </c>
      <c r="H455">
        <v>0</v>
      </c>
      <c r="I455">
        <v>900</v>
      </c>
    </row>
    <row r="456" spans="1:9" x14ac:dyDescent="0.25">
      <c r="A456" t="s">
        <v>9</v>
      </c>
      <c r="B456">
        <v>41314655</v>
      </c>
      <c r="C456" t="s">
        <v>9</v>
      </c>
      <c r="D456" t="s">
        <v>37</v>
      </c>
      <c r="E456">
        <v>0</v>
      </c>
      <c r="F456">
        <v>0</v>
      </c>
      <c r="G456">
        <v>399</v>
      </c>
      <c r="H456">
        <v>0</v>
      </c>
      <c r="I456">
        <v>0</v>
      </c>
    </row>
    <row r="457" spans="1:9" x14ac:dyDescent="0.25">
      <c r="A457" t="s">
        <v>9</v>
      </c>
      <c r="B457">
        <v>2489807</v>
      </c>
      <c r="C457" t="s">
        <v>361</v>
      </c>
      <c r="D457" t="s">
        <v>362</v>
      </c>
      <c r="E457">
        <v>0</v>
      </c>
      <c r="F457">
        <v>13</v>
      </c>
      <c r="G457">
        <v>288.26</v>
      </c>
      <c r="H457">
        <v>0</v>
      </c>
      <c r="I457">
        <v>292</v>
      </c>
    </row>
    <row r="458" spans="1:9" x14ac:dyDescent="0.25">
      <c r="A458" t="s">
        <v>9</v>
      </c>
      <c r="B458">
        <v>15517459</v>
      </c>
      <c r="C458" t="s">
        <v>343</v>
      </c>
      <c r="D458" t="s">
        <v>344</v>
      </c>
      <c r="E458">
        <v>4</v>
      </c>
      <c r="F458">
        <v>18</v>
      </c>
      <c r="G458">
        <v>218.5</v>
      </c>
      <c r="H458">
        <v>0</v>
      </c>
      <c r="I458">
        <v>31152</v>
      </c>
    </row>
    <row r="459" spans="1:9" x14ac:dyDescent="0.25">
      <c r="A459" t="s">
        <v>9</v>
      </c>
      <c r="B459">
        <v>30014483</v>
      </c>
      <c r="C459" t="s">
        <v>23</v>
      </c>
      <c r="D459" t="s">
        <v>32</v>
      </c>
      <c r="E459">
        <v>5</v>
      </c>
      <c r="F459">
        <v>5</v>
      </c>
      <c r="G459">
        <v>310.13</v>
      </c>
      <c r="H459">
        <v>0</v>
      </c>
      <c r="I459">
        <v>316</v>
      </c>
    </row>
    <row r="460" spans="1:9" x14ac:dyDescent="0.25">
      <c r="A460" t="s">
        <v>9</v>
      </c>
      <c r="B460">
        <v>21452154</v>
      </c>
      <c r="C460" t="s">
        <v>21</v>
      </c>
      <c r="D460" t="s">
        <v>94</v>
      </c>
      <c r="E460">
        <v>4</v>
      </c>
      <c r="F460">
        <v>11</v>
      </c>
      <c r="G460">
        <v>238.36</v>
      </c>
      <c r="H460">
        <v>0</v>
      </c>
      <c r="I460">
        <v>10959</v>
      </c>
    </row>
    <row r="461" spans="1:9" x14ac:dyDescent="0.25">
      <c r="A461" t="s">
        <v>9</v>
      </c>
      <c r="B461">
        <v>24688972</v>
      </c>
      <c r="C461" t="s">
        <v>112</v>
      </c>
      <c r="D461" t="s">
        <v>363</v>
      </c>
      <c r="E461">
        <v>5</v>
      </c>
      <c r="F461">
        <v>1</v>
      </c>
      <c r="G461">
        <v>268</v>
      </c>
      <c r="H461">
        <v>0</v>
      </c>
      <c r="I461">
        <v>792</v>
      </c>
    </row>
    <row r="462" spans="1:9" x14ac:dyDescent="0.25">
      <c r="A462" t="s">
        <v>9</v>
      </c>
      <c r="B462">
        <v>15760465</v>
      </c>
      <c r="C462" t="s">
        <v>256</v>
      </c>
      <c r="D462" t="s">
        <v>257</v>
      </c>
      <c r="E462">
        <v>3</v>
      </c>
      <c r="F462">
        <v>1</v>
      </c>
      <c r="G462">
        <v>145.03</v>
      </c>
      <c r="H462">
        <v>0</v>
      </c>
      <c r="I462">
        <v>0</v>
      </c>
    </row>
    <row r="463" spans="1:9" x14ac:dyDescent="0.25">
      <c r="A463" t="s">
        <v>9</v>
      </c>
      <c r="B463">
        <v>33368520</v>
      </c>
      <c r="C463" t="s">
        <v>9</v>
      </c>
      <c r="D463" t="s">
        <v>10</v>
      </c>
      <c r="E463">
        <v>0</v>
      </c>
      <c r="F463">
        <v>0</v>
      </c>
      <c r="G463">
        <v>859</v>
      </c>
      <c r="H463">
        <v>0</v>
      </c>
      <c r="I463">
        <v>0</v>
      </c>
    </row>
    <row r="464" spans="1:9" x14ac:dyDescent="0.25">
      <c r="A464" t="s">
        <v>9</v>
      </c>
      <c r="B464">
        <v>33350564</v>
      </c>
      <c r="C464" t="s">
        <v>364</v>
      </c>
      <c r="D464" t="s">
        <v>10</v>
      </c>
      <c r="E464">
        <v>0</v>
      </c>
      <c r="F464">
        <v>0</v>
      </c>
      <c r="G464">
        <v>813</v>
      </c>
      <c r="H464">
        <v>0</v>
      </c>
      <c r="I464">
        <v>813</v>
      </c>
    </row>
    <row r="465" spans="1:9" x14ac:dyDescent="0.25">
      <c r="A465" t="s">
        <v>9</v>
      </c>
      <c r="B465">
        <v>34489887</v>
      </c>
      <c r="C465" t="s">
        <v>46</v>
      </c>
      <c r="D465" t="s">
        <v>10</v>
      </c>
      <c r="E465">
        <v>0</v>
      </c>
      <c r="F465">
        <v>0</v>
      </c>
      <c r="G465">
        <v>474</v>
      </c>
      <c r="H465">
        <v>0</v>
      </c>
      <c r="I465">
        <v>0</v>
      </c>
    </row>
    <row r="466" spans="1:9" x14ac:dyDescent="0.25">
      <c r="A466" t="s">
        <v>9</v>
      </c>
      <c r="B466">
        <v>33297517</v>
      </c>
      <c r="C466" t="s">
        <v>9</v>
      </c>
      <c r="D466" t="s">
        <v>18</v>
      </c>
      <c r="E466">
        <v>0</v>
      </c>
      <c r="F466">
        <v>0</v>
      </c>
      <c r="G466">
        <v>819</v>
      </c>
      <c r="H466">
        <v>0</v>
      </c>
      <c r="I466">
        <v>0</v>
      </c>
    </row>
    <row r="467" spans="1:9" x14ac:dyDescent="0.25">
      <c r="A467" t="s">
        <v>9</v>
      </c>
      <c r="B467">
        <v>33068553</v>
      </c>
      <c r="C467" t="s">
        <v>31</v>
      </c>
      <c r="D467" t="s">
        <v>32</v>
      </c>
      <c r="E467">
        <v>1</v>
      </c>
      <c r="F467">
        <v>2</v>
      </c>
      <c r="G467">
        <v>111.8</v>
      </c>
      <c r="H467">
        <v>0</v>
      </c>
      <c r="I467">
        <v>0</v>
      </c>
    </row>
    <row r="468" spans="1:9" x14ac:dyDescent="0.25">
      <c r="A468" t="s">
        <v>9</v>
      </c>
      <c r="B468">
        <v>21453803</v>
      </c>
      <c r="C468" t="s">
        <v>21</v>
      </c>
      <c r="D468" t="s">
        <v>94</v>
      </c>
      <c r="E468">
        <v>4</v>
      </c>
      <c r="F468">
        <v>4</v>
      </c>
      <c r="G468">
        <v>460.5</v>
      </c>
      <c r="H468">
        <v>0</v>
      </c>
      <c r="I468">
        <v>124766</v>
      </c>
    </row>
    <row r="469" spans="1:9" x14ac:dyDescent="0.25">
      <c r="A469" t="s">
        <v>9</v>
      </c>
      <c r="B469">
        <v>38324727</v>
      </c>
      <c r="C469" t="s">
        <v>74</v>
      </c>
      <c r="D469" t="s">
        <v>75</v>
      </c>
      <c r="E469">
        <v>0</v>
      </c>
      <c r="F469">
        <v>0</v>
      </c>
      <c r="G469">
        <v>225.2</v>
      </c>
      <c r="H469">
        <v>0</v>
      </c>
      <c r="I469">
        <v>3774</v>
      </c>
    </row>
    <row r="470" spans="1:9" x14ac:dyDescent="0.25">
      <c r="A470" t="s">
        <v>9</v>
      </c>
      <c r="B470">
        <v>18231943</v>
      </c>
      <c r="C470" t="s">
        <v>21</v>
      </c>
      <c r="D470" t="s">
        <v>336</v>
      </c>
      <c r="E470">
        <v>3</v>
      </c>
      <c r="F470">
        <v>27</v>
      </c>
      <c r="G470">
        <v>303.7</v>
      </c>
      <c r="H470">
        <v>0</v>
      </c>
      <c r="I470">
        <v>14505</v>
      </c>
    </row>
    <row r="471" spans="1:9" x14ac:dyDescent="0.25">
      <c r="A471" t="s">
        <v>9</v>
      </c>
      <c r="B471">
        <v>28399993</v>
      </c>
      <c r="C471" t="s">
        <v>365</v>
      </c>
      <c r="D471" t="s">
        <v>366</v>
      </c>
      <c r="E471">
        <v>4</v>
      </c>
      <c r="F471">
        <v>6</v>
      </c>
      <c r="G471">
        <v>510.96</v>
      </c>
      <c r="H471">
        <v>0</v>
      </c>
      <c r="I471">
        <v>4715</v>
      </c>
    </row>
    <row r="472" spans="1:9" x14ac:dyDescent="0.25">
      <c r="A472" t="s">
        <v>9</v>
      </c>
      <c r="B472">
        <v>41314621</v>
      </c>
      <c r="C472" t="s">
        <v>9</v>
      </c>
      <c r="D472" t="s">
        <v>37</v>
      </c>
      <c r="E472">
        <v>0</v>
      </c>
      <c r="F472">
        <v>0</v>
      </c>
      <c r="G472">
        <v>1369</v>
      </c>
      <c r="H472">
        <v>0</v>
      </c>
      <c r="I472">
        <v>0</v>
      </c>
    </row>
    <row r="473" spans="1:9" x14ac:dyDescent="0.25">
      <c r="A473" t="s">
        <v>9</v>
      </c>
      <c r="B473">
        <v>14994982</v>
      </c>
      <c r="C473" t="s">
        <v>59</v>
      </c>
      <c r="D473" t="s">
        <v>255</v>
      </c>
      <c r="E473">
        <v>4</v>
      </c>
      <c r="F473">
        <v>14</v>
      </c>
      <c r="G473">
        <v>289</v>
      </c>
      <c r="H473">
        <v>0</v>
      </c>
      <c r="I473">
        <v>15606</v>
      </c>
    </row>
    <row r="474" spans="1:9" x14ac:dyDescent="0.25">
      <c r="A474" t="s">
        <v>9</v>
      </c>
      <c r="B474">
        <v>41339735</v>
      </c>
      <c r="C474" t="s">
        <v>228</v>
      </c>
      <c r="D474" t="s">
        <v>37</v>
      </c>
      <c r="E474">
        <v>0</v>
      </c>
      <c r="F474">
        <v>0</v>
      </c>
      <c r="G474">
        <v>963</v>
      </c>
      <c r="H474">
        <v>0</v>
      </c>
      <c r="I474">
        <v>0</v>
      </c>
    </row>
    <row r="475" spans="1:9" x14ac:dyDescent="0.25">
      <c r="A475" t="s">
        <v>9</v>
      </c>
      <c r="B475">
        <v>18335861</v>
      </c>
      <c r="C475" t="s">
        <v>199</v>
      </c>
      <c r="D475" t="s">
        <v>367</v>
      </c>
      <c r="E475">
        <v>3</v>
      </c>
      <c r="F475">
        <v>4</v>
      </c>
      <c r="G475">
        <v>710</v>
      </c>
      <c r="H475">
        <v>355</v>
      </c>
      <c r="I475">
        <v>710</v>
      </c>
    </row>
    <row r="476" spans="1:9" x14ac:dyDescent="0.25">
      <c r="A476" t="s">
        <v>9</v>
      </c>
      <c r="B476">
        <v>30924035</v>
      </c>
      <c r="C476" t="s">
        <v>368</v>
      </c>
      <c r="D476" t="s">
        <v>165</v>
      </c>
      <c r="E476">
        <v>5</v>
      </c>
      <c r="F476">
        <v>3</v>
      </c>
      <c r="G476">
        <v>455</v>
      </c>
      <c r="H476">
        <v>0</v>
      </c>
      <c r="I476">
        <v>9555</v>
      </c>
    </row>
    <row r="477" spans="1:9" x14ac:dyDescent="0.25">
      <c r="A477" t="s">
        <v>9</v>
      </c>
      <c r="B477">
        <v>13544967</v>
      </c>
      <c r="C477" t="s">
        <v>23</v>
      </c>
      <c r="D477" t="s">
        <v>33</v>
      </c>
      <c r="E477">
        <v>4</v>
      </c>
      <c r="F477">
        <v>278</v>
      </c>
      <c r="G477">
        <v>382.2</v>
      </c>
      <c r="H477">
        <v>0</v>
      </c>
      <c r="I477">
        <v>148668</v>
      </c>
    </row>
    <row r="478" spans="1:9" x14ac:dyDescent="0.25">
      <c r="A478" t="s">
        <v>9</v>
      </c>
      <c r="B478">
        <v>38831804</v>
      </c>
      <c r="C478" t="s">
        <v>13</v>
      </c>
      <c r="D478" t="s">
        <v>239</v>
      </c>
      <c r="E478">
        <v>1</v>
      </c>
      <c r="F478">
        <v>1</v>
      </c>
      <c r="G478">
        <v>581</v>
      </c>
      <c r="H478">
        <v>0</v>
      </c>
      <c r="I478">
        <v>0</v>
      </c>
    </row>
    <row r="479" spans="1:9" x14ac:dyDescent="0.25">
      <c r="A479" t="s">
        <v>9</v>
      </c>
      <c r="B479">
        <v>38890253</v>
      </c>
      <c r="C479" t="s">
        <v>369</v>
      </c>
      <c r="D479" t="s">
        <v>49</v>
      </c>
      <c r="E479">
        <v>0</v>
      </c>
      <c r="F479">
        <v>0</v>
      </c>
      <c r="G479">
        <v>1196</v>
      </c>
      <c r="H479">
        <v>0</v>
      </c>
      <c r="I479">
        <v>0</v>
      </c>
    </row>
    <row r="480" spans="1:9" x14ac:dyDescent="0.25">
      <c r="A480" t="s">
        <v>9</v>
      </c>
      <c r="B480">
        <v>14052547</v>
      </c>
      <c r="C480" t="s">
        <v>370</v>
      </c>
      <c r="D480" t="s">
        <v>371</v>
      </c>
      <c r="E480">
        <v>4</v>
      </c>
      <c r="F480">
        <v>7</v>
      </c>
      <c r="G480">
        <v>735</v>
      </c>
      <c r="H480">
        <v>0</v>
      </c>
      <c r="I480">
        <v>10290</v>
      </c>
    </row>
    <row r="481" spans="1:9" x14ac:dyDescent="0.25">
      <c r="A481" t="s">
        <v>9</v>
      </c>
      <c r="B481">
        <v>33373349</v>
      </c>
      <c r="C481" t="s">
        <v>57</v>
      </c>
      <c r="D481" t="s">
        <v>32</v>
      </c>
      <c r="E481">
        <v>0</v>
      </c>
      <c r="F481">
        <v>0</v>
      </c>
      <c r="G481">
        <v>243</v>
      </c>
      <c r="H481">
        <v>0</v>
      </c>
      <c r="I481">
        <v>0</v>
      </c>
    </row>
    <row r="482" spans="1:9" x14ac:dyDescent="0.25">
      <c r="A482" t="s">
        <v>9</v>
      </c>
      <c r="B482">
        <v>33069250</v>
      </c>
      <c r="C482" t="s">
        <v>38</v>
      </c>
      <c r="D482" t="s">
        <v>32</v>
      </c>
      <c r="E482">
        <v>0</v>
      </c>
      <c r="F482">
        <v>0</v>
      </c>
      <c r="G482">
        <v>417.93</v>
      </c>
      <c r="H482">
        <v>0</v>
      </c>
      <c r="I482">
        <v>0</v>
      </c>
    </row>
    <row r="483" spans="1:9" x14ac:dyDescent="0.25">
      <c r="A483" t="s">
        <v>9</v>
      </c>
      <c r="B483">
        <v>36857025</v>
      </c>
      <c r="C483" t="s">
        <v>237</v>
      </c>
      <c r="D483" t="s">
        <v>58</v>
      </c>
      <c r="E483">
        <v>5</v>
      </c>
      <c r="F483">
        <v>1</v>
      </c>
      <c r="G483">
        <v>360.6</v>
      </c>
      <c r="H483">
        <v>0</v>
      </c>
      <c r="I483">
        <v>359</v>
      </c>
    </row>
    <row r="484" spans="1:9" x14ac:dyDescent="0.25">
      <c r="A484" t="s">
        <v>9</v>
      </c>
      <c r="B484">
        <v>27876483</v>
      </c>
      <c r="C484" t="s">
        <v>307</v>
      </c>
      <c r="D484" t="s">
        <v>308</v>
      </c>
      <c r="E484">
        <v>0</v>
      </c>
      <c r="F484">
        <v>0</v>
      </c>
      <c r="G484">
        <v>323</v>
      </c>
      <c r="H484">
        <v>0</v>
      </c>
      <c r="I484">
        <v>0</v>
      </c>
    </row>
    <row r="485" spans="1:9" x14ac:dyDescent="0.25">
      <c r="A485" t="s">
        <v>9</v>
      </c>
      <c r="B485">
        <v>14040577</v>
      </c>
      <c r="C485" t="s">
        <v>23</v>
      </c>
      <c r="D485" t="s">
        <v>33</v>
      </c>
      <c r="E485">
        <v>4</v>
      </c>
      <c r="F485">
        <v>29</v>
      </c>
      <c r="G485">
        <v>170</v>
      </c>
      <c r="H485">
        <v>0</v>
      </c>
      <c r="I485">
        <v>4590</v>
      </c>
    </row>
    <row r="486" spans="1:9" x14ac:dyDescent="0.25">
      <c r="A486" t="s">
        <v>9</v>
      </c>
      <c r="B486">
        <v>33297623</v>
      </c>
      <c r="C486" t="s">
        <v>9</v>
      </c>
      <c r="D486" t="s">
        <v>18</v>
      </c>
      <c r="E486">
        <v>0</v>
      </c>
      <c r="F486">
        <v>0</v>
      </c>
      <c r="G486">
        <v>739</v>
      </c>
      <c r="H486">
        <v>0</v>
      </c>
      <c r="I486">
        <v>0</v>
      </c>
    </row>
    <row r="487" spans="1:9" x14ac:dyDescent="0.25">
      <c r="A487" t="s">
        <v>9</v>
      </c>
      <c r="B487">
        <v>33297627</v>
      </c>
      <c r="C487" t="s">
        <v>9</v>
      </c>
      <c r="D487" t="s">
        <v>18</v>
      </c>
      <c r="E487">
        <v>0</v>
      </c>
      <c r="F487">
        <v>0</v>
      </c>
      <c r="G487">
        <v>669</v>
      </c>
      <c r="H487">
        <v>0</v>
      </c>
      <c r="I487">
        <v>0</v>
      </c>
    </row>
    <row r="488" spans="1:9" x14ac:dyDescent="0.25">
      <c r="A488" t="s">
        <v>9</v>
      </c>
      <c r="B488">
        <v>36760486</v>
      </c>
      <c r="C488" t="s">
        <v>31</v>
      </c>
      <c r="D488" t="s">
        <v>263</v>
      </c>
      <c r="E488">
        <v>5</v>
      </c>
      <c r="F488">
        <v>1</v>
      </c>
      <c r="G488">
        <v>210</v>
      </c>
      <c r="H488">
        <v>0</v>
      </c>
      <c r="I488">
        <v>0</v>
      </c>
    </row>
    <row r="489" spans="1:9" x14ac:dyDescent="0.25">
      <c r="A489" t="s">
        <v>9</v>
      </c>
      <c r="B489">
        <v>34866353</v>
      </c>
      <c r="C489" t="s">
        <v>91</v>
      </c>
      <c r="D489" t="s">
        <v>18</v>
      </c>
      <c r="E489">
        <v>0</v>
      </c>
      <c r="F489">
        <v>0</v>
      </c>
      <c r="G489">
        <v>1221</v>
      </c>
      <c r="H489">
        <v>0</v>
      </c>
      <c r="I489">
        <v>0</v>
      </c>
    </row>
    <row r="490" spans="1:9" x14ac:dyDescent="0.25">
      <c r="A490" t="s">
        <v>9</v>
      </c>
      <c r="B490">
        <v>40393705</v>
      </c>
      <c r="C490" t="s">
        <v>50</v>
      </c>
      <c r="D490" t="s">
        <v>51</v>
      </c>
      <c r="E490">
        <v>0</v>
      </c>
      <c r="F490">
        <v>0</v>
      </c>
      <c r="G490">
        <v>3672.5</v>
      </c>
      <c r="H490">
        <v>0</v>
      </c>
      <c r="I490">
        <v>0</v>
      </c>
    </row>
    <row r="491" spans="1:9" x14ac:dyDescent="0.25">
      <c r="A491" t="s">
        <v>9</v>
      </c>
      <c r="B491">
        <v>35570619</v>
      </c>
      <c r="C491" t="s">
        <v>213</v>
      </c>
      <c r="D491" t="s">
        <v>347</v>
      </c>
      <c r="E491">
        <v>0</v>
      </c>
      <c r="F491">
        <v>0</v>
      </c>
      <c r="G491">
        <v>441</v>
      </c>
      <c r="H491">
        <v>0</v>
      </c>
      <c r="I491">
        <v>0</v>
      </c>
    </row>
    <row r="492" spans="1:9" x14ac:dyDescent="0.25">
      <c r="A492" t="s">
        <v>9</v>
      </c>
      <c r="B492">
        <v>13019071</v>
      </c>
      <c r="C492" t="s">
        <v>64</v>
      </c>
      <c r="D492" t="s">
        <v>168</v>
      </c>
      <c r="E492">
        <v>3</v>
      </c>
      <c r="F492">
        <v>19</v>
      </c>
      <c r="G492">
        <v>198.33</v>
      </c>
      <c r="H492">
        <v>0</v>
      </c>
      <c r="I492">
        <v>14090</v>
      </c>
    </row>
    <row r="493" spans="1:9" x14ac:dyDescent="0.25">
      <c r="A493" t="s">
        <v>9</v>
      </c>
      <c r="B493">
        <v>21501537</v>
      </c>
      <c r="C493" t="s">
        <v>64</v>
      </c>
      <c r="D493" t="s">
        <v>273</v>
      </c>
      <c r="E493">
        <v>4</v>
      </c>
      <c r="F493">
        <v>9</v>
      </c>
      <c r="G493">
        <v>286</v>
      </c>
      <c r="H493">
        <v>0</v>
      </c>
      <c r="I493">
        <v>572</v>
      </c>
    </row>
    <row r="494" spans="1:9" x14ac:dyDescent="0.25">
      <c r="A494" t="s">
        <v>9</v>
      </c>
      <c r="B494">
        <v>33067196</v>
      </c>
      <c r="C494" t="s">
        <v>23</v>
      </c>
      <c r="D494" t="s">
        <v>32</v>
      </c>
      <c r="E494">
        <v>0</v>
      </c>
      <c r="F494">
        <v>0</v>
      </c>
      <c r="G494">
        <v>212.96</v>
      </c>
      <c r="H494">
        <v>0</v>
      </c>
      <c r="I494">
        <v>0</v>
      </c>
    </row>
    <row r="495" spans="1:9" x14ac:dyDescent="0.25">
      <c r="A495" t="s">
        <v>9</v>
      </c>
      <c r="B495">
        <v>41343534</v>
      </c>
      <c r="C495" t="s">
        <v>212</v>
      </c>
      <c r="D495" t="s">
        <v>37</v>
      </c>
      <c r="E495">
        <v>0</v>
      </c>
      <c r="F495">
        <v>0</v>
      </c>
      <c r="G495">
        <v>627</v>
      </c>
      <c r="H495">
        <v>0</v>
      </c>
      <c r="I495">
        <v>0</v>
      </c>
    </row>
    <row r="496" spans="1:9" x14ac:dyDescent="0.25">
      <c r="A496" t="s">
        <v>9</v>
      </c>
      <c r="B496">
        <v>33397588</v>
      </c>
      <c r="C496" t="s">
        <v>95</v>
      </c>
      <c r="D496" t="s">
        <v>10</v>
      </c>
      <c r="E496">
        <v>0</v>
      </c>
      <c r="F496">
        <v>0</v>
      </c>
      <c r="G496">
        <v>2076</v>
      </c>
      <c r="H496">
        <v>0</v>
      </c>
      <c r="I496">
        <v>0</v>
      </c>
    </row>
    <row r="497" spans="1:9" x14ac:dyDescent="0.25">
      <c r="A497" t="s">
        <v>9</v>
      </c>
      <c r="B497">
        <v>33297468</v>
      </c>
      <c r="C497" t="s">
        <v>9</v>
      </c>
      <c r="D497" t="s">
        <v>18</v>
      </c>
      <c r="E497">
        <v>0</v>
      </c>
      <c r="F497">
        <v>0</v>
      </c>
      <c r="G497">
        <v>889</v>
      </c>
      <c r="H497">
        <v>0</v>
      </c>
      <c r="I497">
        <v>0</v>
      </c>
    </row>
    <row r="498" spans="1:9" x14ac:dyDescent="0.25">
      <c r="A498" t="s">
        <v>9</v>
      </c>
      <c r="B498">
        <v>32465367</v>
      </c>
      <c r="C498" t="s">
        <v>372</v>
      </c>
      <c r="D498" t="s">
        <v>373</v>
      </c>
      <c r="E498">
        <v>0</v>
      </c>
      <c r="F498">
        <v>0</v>
      </c>
      <c r="G498">
        <v>202.76</v>
      </c>
      <c r="H498">
        <v>0</v>
      </c>
      <c r="I498">
        <v>1564</v>
      </c>
    </row>
    <row r="499" spans="1:9" x14ac:dyDescent="0.25">
      <c r="A499" t="s">
        <v>9</v>
      </c>
      <c r="B499">
        <v>11125316</v>
      </c>
      <c r="C499" t="s">
        <v>121</v>
      </c>
      <c r="D499" t="s">
        <v>374</v>
      </c>
      <c r="E499">
        <v>3</v>
      </c>
      <c r="F499">
        <v>4</v>
      </c>
      <c r="G499">
        <v>254</v>
      </c>
      <c r="H499">
        <v>0</v>
      </c>
      <c r="I499">
        <v>0</v>
      </c>
    </row>
    <row r="500" spans="1:9" x14ac:dyDescent="0.25">
      <c r="A500" t="s">
        <v>9</v>
      </c>
      <c r="B500">
        <v>9686895</v>
      </c>
      <c r="C500" t="s">
        <v>375</v>
      </c>
      <c r="D500" t="s">
        <v>376</v>
      </c>
      <c r="E500">
        <v>0</v>
      </c>
      <c r="F500">
        <v>0</v>
      </c>
      <c r="G500">
        <v>746</v>
      </c>
      <c r="H500">
        <v>0</v>
      </c>
      <c r="I500">
        <v>676</v>
      </c>
    </row>
    <row r="501" spans="1:9" x14ac:dyDescent="0.25">
      <c r="A501" t="s">
        <v>9</v>
      </c>
      <c r="B501">
        <v>37106987</v>
      </c>
      <c r="C501" t="s">
        <v>21</v>
      </c>
      <c r="D501" t="s">
        <v>73</v>
      </c>
      <c r="E501">
        <v>0</v>
      </c>
      <c r="F501">
        <v>0</v>
      </c>
      <c r="G501">
        <v>322</v>
      </c>
      <c r="H501">
        <v>0</v>
      </c>
      <c r="I501">
        <v>0</v>
      </c>
    </row>
    <row r="502" spans="1:9" x14ac:dyDescent="0.25">
      <c r="A502" t="s">
        <v>9</v>
      </c>
      <c r="B502">
        <v>41339791</v>
      </c>
      <c r="C502" t="s">
        <v>196</v>
      </c>
      <c r="D502" t="s">
        <v>37</v>
      </c>
      <c r="E502">
        <v>0</v>
      </c>
      <c r="F502">
        <v>0</v>
      </c>
      <c r="G502">
        <v>2680</v>
      </c>
      <c r="H502">
        <v>0</v>
      </c>
      <c r="I502">
        <v>0</v>
      </c>
    </row>
    <row r="503" spans="1:9" x14ac:dyDescent="0.25">
      <c r="A503" t="s">
        <v>9</v>
      </c>
      <c r="B503">
        <v>41314956</v>
      </c>
      <c r="C503" t="s">
        <v>9</v>
      </c>
      <c r="D503" t="s">
        <v>37</v>
      </c>
      <c r="E503">
        <v>0</v>
      </c>
      <c r="F503">
        <v>0</v>
      </c>
      <c r="G503">
        <v>629</v>
      </c>
      <c r="H503">
        <v>0</v>
      </c>
      <c r="I503">
        <v>0</v>
      </c>
    </row>
    <row r="504" spans="1:9" x14ac:dyDescent="0.25">
      <c r="A504" t="s">
        <v>9</v>
      </c>
      <c r="B504">
        <v>13343634</v>
      </c>
      <c r="C504" t="s">
        <v>377</v>
      </c>
      <c r="D504" t="s">
        <v>356</v>
      </c>
      <c r="E504">
        <v>5</v>
      </c>
      <c r="F504">
        <v>2</v>
      </c>
      <c r="G504">
        <v>63.85</v>
      </c>
      <c r="H504">
        <v>906</v>
      </c>
      <c r="I504">
        <v>2114</v>
      </c>
    </row>
    <row r="505" spans="1:9" x14ac:dyDescent="0.25">
      <c r="A505" t="s">
        <v>9</v>
      </c>
      <c r="B505">
        <v>34689524</v>
      </c>
      <c r="C505" t="s">
        <v>21</v>
      </c>
      <c r="D505" t="s">
        <v>94</v>
      </c>
      <c r="E505">
        <v>0</v>
      </c>
      <c r="F505">
        <v>0</v>
      </c>
      <c r="G505">
        <v>1043.3</v>
      </c>
      <c r="H505">
        <v>0</v>
      </c>
      <c r="I505">
        <v>11194</v>
      </c>
    </row>
    <row r="506" spans="1:9" x14ac:dyDescent="0.25">
      <c r="A506" t="s">
        <v>9</v>
      </c>
      <c r="B506">
        <v>19252625</v>
      </c>
      <c r="C506" t="s">
        <v>378</v>
      </c>
      <c r="D506" t="s">
        <v>379</v>
      </c>
      <c r="E506">
        <v>4</v>
      </c>
      <c r="F506">
        <v>2092</v>
      </c>
      <c r="G506">
        <v>342</v>
      </c>
      <c r="H506">
        <v>0</v>
      </c>
      <c r="I506">
        <v>5519880</v>
      </c>
    </row>
    <row r="507" spans="1:9" x14ac:dyDescent="0.25">
      <c r="A507" t="s">
        <v>9</v>
      </c>
      <c r="B507">
        <v>33297511</v>
      </c>
      <c r="C507" t="s">
        <v>9</v>
      </c>
      <c r="D507" t="s">
        <v>18</v>
      </c>
      <c r="E507">
        <v>0</v>
      </c>
      <c r="F507">
        <v>0</v>
      </c>
      <c r="G507">
        <v>399</v>
      </c>
      <c r="H507">
        <v>0</v>
      </c>
      <c r="I507">
        <v>0</v>
      </c>
    </row>
    <row r="508" spans="1:9" x14ac:dyDescent="0.25">
      <c r="A508" t="s">
        <v>9</v>
      </c>
      <c r="B508">
        <v>18235617</v>
      </c>
      <c r="C508" t="s">
        <v>21</v>
      </c>
      <c r="D508" t="s">
        <v>336</v>
      </c>
      <c r="E508">
        <v>4</v>
      </c>
      <c r="F508">
        <v>23</v>
      </c>
      <c r="G508">
        <v>455.52</v>
      </c>
      <c r="H508">
        <v>23968.28</v>
      </c>
      <c r="I508">
        <v>55926</v>
      </c>
    </row>
    <row r="509" spans="1:9" x14ac:dyDescent="0.25">
      <c r="A509" t="s">
        <v>9</v>
      </c>
      <c r="B509">
        <v>38452195</v>
      </c>
      <c r="C509" t="s">
        <v>21</v>
      </c>
      <c r="D509" t="s">
        <v>73</v>
      </c>
      <c r="E509">
        <v>0</v>
      </c>
      <c r="F509">
        <v>0</v>
      </c>
      <c r="G509">
        <v>769</v>
      </c>
      <c r="H509">
        <v>0</v>
      </c>
      <c r="I509">
        <v>0</v>
      </c>
    </row>
    <row r="510" spans="1:9" x14ac:dyDescent="0.25">
      <c r="A510" t="s">
        <v>9</v>
      </c>
      <c r="B510">
        <v>41403076</v>
      </c>
      <c r="C510" t="s">
        <v>380</v>
      </c>
      <c r="D510" t="s">
        <v>77</v>
      </c>
      <c r="E510">
        <v>0</v>
      </c>
      <c r="F510">
        <v>0</v>
      </c>
      <c r="G510">
        <v>350</v>
      </c>
      <c r="H510">
        <v>0</v>
      </c>
      <c r="I510">
        <v>0</v>
      </c>
    </row>
    <row r="511" spans="1:9" x14ac:dyDescent="0.25">
      <c r="A511" t="s">
        <v>9</v>
      </c>
      <c r="B511">
        <v>19240968</v>
      </c>
      <c r="C511" t="s">
        <v>84</v>
      </c>
      <c r="D511" t="s">
        <v>209</v>
      </c>
      <c r="E511">
        <v>0</v>
      </c>
      <c r="F511">
        <v>0</v>
      </c>
      <c r="G511">
        <v>470.1</v>
      </c>
      <c r="H511">
        <v>0</v>
      </c>
      <c r="I511">
        <v>0</v>
      </c>
    </row>
    <row r="512" spans="1:9" x14ac:dyDescent="0.25">
      <c r="A512" t="s">
        <v>9</v>
      </c>
      <c r="B512">
        <v>30593165</v>
      </c>
      <c r="C512" t="s">
        <v>23</v>
      </c>
      <c r="D512" t="s">
        <v>24</v>
      </c>
      <c r="E512">
        <v>0</v>
      </c>
      <c r="F512">
        <v>0</v>
      </c>
      <c r="G512">
        <v>366.83</v>
      </c>
      <c r="H512">
        <v>0</v>
      </c>
      <c r="I512">
        <v>1850</v>
      </c>
    </row>
    <row r="513" spans="1:9" x14ac:dyDescent="0.25">
      <c r="A513" t="s">
        <v>9</v>
      </c>
      <c r="B513">
        <v>40532942</v>
      </c>
      <c r="C513" t="s">
        <v>115</v>
      </c>
      <c r="D513" t="s">
        <v>124</v>
      </c>
      <c r="E513">
        <v>0</v>
      </c>
      <c r="F513">
        <v>0</v>
      </c>
      <c r="G513">
        <v>164</v>
      </c>
      <c r="H513">
        <v>0</v>
      </c>
      <c r="I513">
        <v>0</v>
      </c>
    </row>
    <row r="514" spans="1:9" x14ac:dyDescent="0.25">
      <c r="A514" t="s">
        <v>9</v>
      </c>
      <c r="B514">
        <v>33297503</v>
      </c>
      <c r="C514" t="s">
        <v>9</v>
      </c>
      <c r="D514" t="s">
        <v>18</v>
      </c>
      <c r="E514">
        <v>0</v>
      </c>
      <c r="F514">
        <v>0</v>
      </c>
      <c r="G514">
        <v>399</v>
      </c>
      <c r="H514">
        <v>0</v>
      </c>
      <c r="I514">
        <v>0</v>
      </c>
    </row>
    <row r="515" spans="1:9" x14ac:dyDescent="0.25">
      <c r="A515" t="s">
        <v>9</v>
      </c>
      <c r="B515">
        <v>24956463</v>
      </c>
      <c r="C515" t="s">
        <v>64</v>
      </c>
      <c r="D515" t="s">
        <v>133</v>
      </c>
      <c r="E515">
        <v>3</v>
      </c>
      <c r="F515">
        <v>5</v>
      </c>
      <c r="G515">
        <v>540</v>
      </c>
      <c r="H515">
        <v>4320</v>
      </c>
      <c r="I515">
        <v>4320</v>
      </c>
    </row>
    <row r="516" spans="1:9" x14ac:dyDescent="0.25">
      <c r="A516" t="s">
        <v>9</v>
      </c>
      <c r="B516">
        <v>33297443</v>
      </c>
      <c r="C516" t="s">
        <v>9</v>
      </c>
      <c r="D516" t="s">
        <v>18</v>
      </c>
      <c r="E516">
        <v>0</v>
      </c>
      <c r="F516">
        <v>0</v>
      </c>
      <c r="G516">
        <v>419</v>
      </c>
      <c r="H516">
        <v>0</v>
      </c>
      <c r="I516">
        <v>0</v>
      </c>
    </row>
    <row r="517" spans="1:9" x14ac:dyDescent="0.25">
      <c r="A517" t="s">
        <v>9</v>
      </c>
      <c r="B517">
        <v>34145660</v>
      </c>
      <c r="C517" t="s">
        <v>21</v>
      </c>
      <c r="D517" t="s">
        <v>83</v>
      </c>
      <c r="E517">
        <v>0</v>
      </c>
      <c r="F517">
        <v>0</v>
      </c>
      <c r="G517">
        <v>315.27999999999997</v>
      </c>
      <c r="H517">
        <v>0</v>
      </c>
      <c r="I517">
        <v>0</v>
      </c>
    </row>
    <row r="518" spans="1:9" x14ac:dyDescent="0.25">
      <c r="A518" t="s">
        <v>9</v>
      </c>
      <c r="B518">
        <v>9263887</v>
      </c>
      <c r="C518" t="s">
        <v>31</v>
      </c>
      <c r="D518" t="s">
        <v>119</v>
      </c>
      <c r="E518">
        <v>4</v>
      </c>
      <c r="F518">
        <v>16</v>
      </c>
      <c r="G518">
        <v>384</v>
      </c>
      <c r="H518">
        <v>0</v>
      </c>
      <c r="I518">
        <v>10332</v>
      </c>
    </row>
    <row r="519" spans="1:9" x14ac:dyDescent="0.25">
      <c r="A519" t="s">
        <v>9</v>
      </c>
      <c r="B519">
        <v>34686639</v>
      </c>
      <c r="C519" t="s">
        <v>21</v>
      </c>
      <c r="D519" t="s">
        <v>94</v>
      </c>
      <c r="E519">
        <v>5</v>
      </c>
      <c r="F519">
        <v>1</v>
      </c>
      <c r="G519">
        <v>644.6</v>
      </c>
      <c r="H519">
        <v>0</v>
      </c>
      <c r="I519">
        <v>71508</v>
      </c>
    </row>
    <row r="520" spans="1:9" x14ac:dyDescent="0.25">
      <c r="A520" t="s">
        <v>9</v>
      </c>
      <c r="B520">
        <v>33297499</v>
      </c>
      <c r="C520" t="s">
        <v>9</v>
      </c>
      <c r="D520" t="s">
        <v>18</v>
      </c>
      <c r="E520">
        <v>0</v>
      </c>
      <c r="F520">
        <v>0</v>
      </c>
      <c r="G520">
        <v>399</v>
      </c>
      <c r="H520">
        <v>0</v>
      </c>
      <c r="I520">
        <v>0</v>
      </c>
    </row>
    <row r="521" spans="1:9" x14ac:dyDescent="0.25">
      <c r="A521" t="s">
        <v>9</v>
      </c>
      <c r="B521">
        <v>33068645</v>
      </c>
      <c r="C521" t="s">
        <v>38</v>
      </c>
      <c r="D521" t="s">
        <v>32</v>
      </c>
      <c r="E521">
        <v>0</v>
      </c>
      <c r="F521">
        <v>0</v>
      </c>
      <c r="G521">
        <v>288.5</v>
      </c>
      <c r="H521">
        <v>0</v>
      </c>
      <c r="I521">
        <v>0</v>
      </c>
    </row>
    <row r="522" spans="1:9" x14ac:dyDescent="0.25">
      <c r="A522" t="s">
        <v>9</v>
      </c>
      <c r="B522">
        <v>29632343</v>
      </c>
      <c r="C522" t="s">
        <v>381</v>
      </c>
      <c r="D522" t="s">
        <v>209</v>
      </c>
      <c r="E522">
        <v>5</v>
      </c>
      <c r="F522">
        <v>3</v>
      </c>
      <c r="G522">
        <v>260.5</v>
      </c>
      <c r="H522">
        <v>0</v>
      </c>
      <c r="I522">
        <v>0</v>
      </c>
    </row>
    <row r="523" spans="1:9" x14ac:dyDescent="0.25">
      <c r="A523" t="s">
        <v>9</v>
      </c>
      <c r="B523">
        <v>12913667</v>
      </c>
      <c r="C523" t="s">
        <v>11</v>
      </c>
      <c r="D523" t="s">
        <v>12</v>
      </c>
      <c r="E523">
        <v>0</v>
      </c>
      <c r="F523">
        <v>5</v>
      </c>
      <c r="G523">
        <v>982</v>
      </c>
      <c r="H523">
        <v>0</v>
      </c>
      <c r="I523">
        <v>52046</v>
      </c>
    </row>
    <row r="524" spans="1:9" x14ac:dyDescent="0.25">
      <c r="A524" t="s">
        <v>9</v>
      </c>
      <c r="B524">
        <v>18575228</v>
      </c>
      <c r="C524" t="s">
        <v>64</v>
      </c>
      <c r="D524" t="s">
        <v>209</v>
      </c>
      <c r="E524">
        <v>4</v>
      </c>
      <c r="F524">
        <v>12</v>
      </c>
      <c r="G524">
        <v>182.6</v>
      </c>
      <c r="H524">
        <v>0</v>
      </c>
      <c r="I524">
        <v>0</v>
      </c>
    </row>
    <row r="525" spans="1:9" x14ac:dyDescent="0.25">
      <c r="A525" t="s">
        <v>9</v>
      </c>
      <c r="B525">
        <v>28440531</v>
      </c>
      <c r="C525" t="s">
        <v>21</v>
      </c>
      <c r="D525" t="s">
        <v>382</v>
      </c>
      <c r="E525">
        <v>0</v>
      </c>
      <c r="F525">
        <v>0</v>
      </c>
      <c r="G525">
        <v>857.51</v>
      </c>
      <c r="H525">
        <v>0</v>
      </c>
      <c r="I525">
        <v>0</v>
      </c>
    </row>
    <row r="526" spans="1:9" x14ac:dyDescent="0.25">
      <c r="A526" t="s">
        <v>9</v>
      </c>
      <c r="B526">
        <v>14689829</v>
      </c>
      <c r="C526" t="s">
        <v>23</v>
      </c>
      <c r="D526" t="s">
        <v>33</v>
      </c>
      <c r="E526">
        <v>5</v>
      </c>
      <c r="F526">
        <v>34</v>
      </c>
      <c r="G526">
        <v>342</v>
      </c>
      <c r="H526">
        <v>0</v>
      </c>
      <c r="I526">
        <v>81054</v>
      </c>
    </row>
    <row r="527" spans="1:9" x14ac:dyDescent="0.25">
      <c r="A527" t="s">
        <v>9</v>
      </c>
      <c r="B527">
        <v>41339781</v>
      </c>
      <c r="C527" t="s">
        <v>159</v>
      </c>
      <c r="D527" t="s">
        <v>37</v>
      </c>
      <c r="E527">
        <v>0</v>
      </c>
      <c r="F527">
        <v>0</v>
      </c>
      <c r="G527">
        <v>1134</v>
      </c>
      <c r="H527">
        <v>0</v>
      </c>
      <c r="I527">
        <v>0</v>
      </c>
    </row>
    <row r="528" spans="1:9" x14ac:dyDescent="0.25">
      <c r="A528" t="s">
        <v>9</v>
      </c>
      <c r="B528">
        <v>33350417</v>
      </c>
      <c r="C528" t="s">
        <v>383</v>
      </c>
      <c r="D528" t="s">
        <v>10</v>
      </c>
      <c r="E528">
        <v>0</v>
      </c>
      <c r="F528">
        <v>0</v>
      </c>
      <c r="G528">
        <v>1122</v>
      </c>
      <c r="H528">
        <v>0</v>
      </c>
      <c r="I528">
        <v>0</v>
      </c>
    </row>
    <row r="529" spans="1:9" x14ac:dyDescent="0.25">
      <c r="A529" t="s">
        <v>9</v>
      </c>
      <c r="B529">
        <v>10818109</v>
      </c>
      <c r="C529" t="s">
        <v>380</v>
      </c>
      <c r="D529" t="s">
        <v>79</v>
      </c>
      <c r="E529">
        <v>4</v>
      </c>
      <c r="F529">
        <v>12</v>
      </c>
      <c r="G529">
        <v>256.2</v>
      </c>
      <c r="H529">
        <v>0</v>
      </c>
      <c r="I529">
        <v>7016</v>
      </c>
    </row>
    <row r="530" spans="1:9" x14ac:dyDescent="0.25">
      <c r="A530" t="s">
        <v>9</v>
      </c>
      <c r="B530">
        <v>33297442</v>
      </c>
      <c r="C530" t="s">
        <v>9</v>
      </c>
      <c r="D530" t="s">
        <v>18</v>
      </c>
      <c r="E530">
        <v>0</v>
      </c>
      <c r="F530">
        <v>0</v>
      </c>
      <c r="G530">
        <v>1929</v>
      </c>
      <c r="H530">
        <v>0</v>
      </c>
      <c r="I530">
        <v>0</v>
      </c>
    </row>
    <row r="531" spans="1:9" x14ac:dyDescent="0.25">
      <c r="A531" t="s">
        <v>9</v>
      </c>
      <c r="B531">
        <v>37767944</v>
      </c>
      <c r="C531" t="s">
        <v>126</v>
      </c>
      <c r="D531" t="s">
        <v>357</v>
      </c>
      <c r="E531">
        <v>1</v>
      </c>
      <c r="F531">
        <v>2</v>
      </c>
      <c r="G531">
        <v>274</v>
      </c>
      <c r="H531">
        <v>0</v>
      </c>
      <c r="I531">
        <v>11256</v>
      </c>
    </row>
    <row r="532" spans="1:9" x14ac:dyDescent="0.25">
      <c r="A532" t="s">
        <v>9</v>
      </c>
      <c r="B532">
        <v>28336008</v>
      </c>
      <c r="C532" t="s">
        <v>384</v>
      </c>
      <c r="D532" t="s">
        <v>184</v>
      </c>
      <c r="E532">
        <v>0</v>
      </c>
      <c r="F532">
        <v>0</v>
      </c>
      <c r="G532">
        <v>902</v>
      </c>
      <c r="H532">
        <v>0</v>
      </c>
      <c r="I532">
        <v>0</v>
      </c>
    </row>
    <row r="533" spans="1:9" x14ac:dyDescent="0.25">
      <c r="A533" t="s">
        <v>9</v>
      </c>
      <c r="B533">
        <v>33368450</v>
      </c>
      <c r="C533" t="s">
        <v>9</v>
      </c>
      <c r="D533" t="s">
        <v>10</v>
      </c>
      <c r="E533">
        <v>0</v>
      </c>
      <c r="F533">
        <v>0</v>
      </c>
      <c r="G533">
        <v>1929</v>
      </c>
      <c r="H533">
        <v>0</v>
      </c>
      <c r="I533">
        <v>0</v>
      </c>
    </row>
    <row r="534" spans="1:9" x14ac:dyDescent="0.25">
      <c r="A534" t="s">
        <v>9</v>
      </c>
      <c r="B534">
        <v>41314657</v>
      </c>
      <c r="C534" t="s">
        <v>9</v>
      </c>
      <c r="D534" t="s">
        <v>37</v>
      </c>
      <c r="E534">
        <v>0</v>
      </c>
      <c r="F534">
        <v>0</v>
      </c>
      <c r="G534">
        <v>1099</v>
      </c>
      <c r="H534">
        <v>0</v>
      </c>
      <c r="I534">
        <v>0</v>
      </c>
    </row>
    <row r="535" spans="1:9" x14ac:dyDescent="0.25">
      <c r="A535" t="s">
        <v>9</v>
      </c>
      <c r="B535">
        <v>12913663</v>
      </c>
      <c r="C535" t="s">
        <v>11</v>
      </c>
      <c r="D535" t="s">
        <v>12</v>
      </c>
      <c r="E535">
        <v>0</v>
      </c>
      <c r="F535">
        <v>22</v>
      </c>
      <c r="G535">
        <v>606.1</v>
      </c>
      <c r="H535">
        <v>0</v>
      </c>
      <c r="I535">
        <v>176905</v>
      </c>
    </row>
    <row r="536" spans="1:9" x14ac:dyDescent="0.25">
      <c r="A536" t="s">
        <v>9</v>
      </c>
      <c r="B536">
        <v>36260987</v>
      </c>
      <c r="C536" t="s">
        <v>197</v>
      </c>
      <c r="D536" t="s">
        <v>198</v>
      </c>
      <c r="E536">
        <v>4</v>
      </c>
      <c r="F536">
        <v>33</v>
      </c>
      <c r="G536">
        <v>150.19999999999999</v>
      </c>
      <c r="H536">
        <v>0</v>
      </c>
      <c r="I536">
        <v>25020</v>
      </c>
    </row>
    <row r="537" spans="1:9" x14ac:dyDescent="0.25">
      <c r="A537" t="s">
        <v>9</v>
      </c>
      <c r="B537">
        <v>18575244</v>
      </c>
      <c r="C537" t="s">
        <v>64</v>
      </c>
      <c r="D537" t="s">
        <v>209</v>
      </c>
      <c r="E537">
        <v>5</v>
      </c>
      <c r="F537">
        <v>8</v>
      </c>
      <c r="G537">
        <v>182.3</v>
      </c>
      <c r="H537">
        <v>0</v>
      </c>
      <c r="I537">
        <v>0</v>
      </c>
    </row>
    <row r="538" spans="1:9" x14ac:dyDescent="0.25">
      <c r="A538" t="s">
        <v>9</v>
      </c>
      <c r="B538">
        <v>29044709</v>
      </c>
      <c r="C538" t="s">
        <v>76</v>
      </c>
      <c r="D538" t="s">
        <v>184</v>
      </c>
      <c r="E538">
        <v>0</v>
      </c>
      <c r="F538">
        <v>0</v>
      </c>
      <c r="G538">
        <v>611</v>
      </c>
      <c r="H538">
        <v>0</v>
      </c>
      <c r="I538">
        <v>0</v>
      </c>
    </row>
    <row r="539" spans="1:9" x14ac:dyDescent="0.25">
      <c r="A539" t="s">
        <v>9</v>
      </c>
      <c r="B539">
        <v>41355956</v>
      </c>
      <c r="C539" t="s">
        <v>224</v>
      </c>
      <c r="D539" t="s">
        <v>37</v>
      </c>
      <c r="E539">
        <v>0</v>
      </c>
      <c r="F539">
        <v>0</v>
      </c>
      <c r="G539">
        <v>1077</v>
      </c>
      <c r="H539">
        <v>0</v>
      </c>
      <c r="I539">
        <v>0</v>
      </c>
    </row>
    <row r="540" spans="1:9" x14ac:dyDescent="0.25">
      <c r="A540" t="s">
        <v>9</v>
      </c>
      <c r="B540">
        <v>41314692</v>
      </c>
      <c r="C540" t="s">
        <v>9</v>
      </c>
      <c r="D540" t="s">
        <v>37</v>
      </c>
      <c r="E540">
        <v>0</v>
      </c>
      <c r="F540">
        <v>0</v>
      </c>
      <c r="G540">
        <v>409</v>
      </c>
      <c r="H540">
        <v>0</v>
      </c>
      <c r="I540">
        <v>0</v>
      </c>
    </row>
    <row r="541" spans="1:9" x14ac:dyDescent="0.25">
      <c r="A541" t="s">
        <v>9</v>
      </c>
      <c r="B541">
        <v>39516132</v>
      </c>
      <c r="C541" t="s">
        <v>385</v>
      </c>
      <c r="D541" t="s">
        <v>49</v>
      </c>
      <c r="E541">
        <v>0</v>
      </c>
      <c r="F541">
        <v>0</v>
      </c>
      <c r="G541">
        <v>1182</v>
      </c>
      <c r="H541">
        <v>0</v>
      </c>
      <c r="I541">
        <v>0</v>
      </c>
    </row>
    <row r="542" spans="1:9" x14ac:dyDescent="0.25">
      <c r="A542" t="s">
        <v>9</v>
      </c>
      <c r="B542">
        <v>41339829</v>
      </c>
      <c r="C542" t="s">
        <v>80</v>
      </c>
      <c r="D542" t="s">
        <v>37</v>
      </c>
      <c r="E542">
        <v>0</v>
      </c>
      <c r="F542">
        <v>0</v>
      </c>
      <c r="G542">
        <v>1194</v>
      </c>
      <c r="H542">
        <v>0</v>
      </c>
      <c r="I542">
        <v>0</v>
      </c>
    </row>
    <row r="543" spans="1:9" x14ac:dyDescent="0.25">
      <c r="A543" t="s">
        <v>9</v>
      </c>
      <c r="B543">
        <v>35249859</v>
      </c>
      <c r="C543" t="s">
        <v>11</v>
      </c>
      <c r="D543" t="s">
        <v>161</v>
      </c>
      <c r="E543">
        <v>0</v>
      </c>
      <c r="F543">
        <v>0</v>
      </c>
      <c r="G543">
        <v>1080</v>
      </c>
      <c r="H543">
        <v>0</v>
      </c>
      <c r="I543">
        <v>6480</v>
      </c>
    </row>
    <row r="544" spans="1:9" x14ac:dyDescent="0.25">
      <c r="A544" t="s">
        <v>9</v>
      </c>
      <c r="B544">
        <v>11125315</v>
      </c>
      <c r="C544" t="s">
        <v>121</v>
      </c>
      <c r="D544" t="s">
        <v>374</v>
      </c>
      <c r="E544">
        <v>4</v>
      </c>
      <c r="F544">
        <v>8</v>
      </c>
      <c r="G544">
        <v>217</v>
      </c>
      <c r="H544">
        <v>0</v>
      </c>
      <c r="I544">
        <v>3906</v>
      </c>
    </row>
    <row r="545" spans="1:9" x14ac:dyDescent="0.25">
      <c r="A545" t="s">
        <v>9</v>
      </c>
      <c r="B545">
        <v>38689857</v>
      </c>
      <c r="C545" t="s">
        <v>386</v>
      </c>
      <c r="D545" t="s">
        <v>387</v>
      </c>
      <c r="E545">
        <v>0</v>
      </c>
      <c r="F545">
        <v>0</v>
      </c>
      <c r="G545">
        <v>305.45999999999998</v>
      </c>
      <c r="H545">
        <v>4790.07</v>
      </c>
      <c r="I545">
        <v>3663</v>
      </c>
    </row>
    <row r="546" spans="1:9" x14ac:dyDescent="0.25">
      <c r="A546" t="s">
        <v>9</v>
      </c>
      <c r="B546">
        <v>28910414</v>
      </c>
      <c r="C546" t="s">
        <v>76</v>
      </c>
      <c r="D546" t="s">
        <v>316</v>
      </c>
      <c r="E546">
        <v>4</v>
      </c>
      <c r="F546">
        <v>53</v>
      </c>
      <c r="G546">
        <v>961.46</v>
      </c>
      <c r="H546">
        <v>0</v>
      </c>
      <c r="I546">
        <v>477991</v>
      </c>
    </row>
    <row r="547" spans="1:9" x14ac:dyDescent="0.25">
      <c r="A547" t="s">
        <v>9</v>
      </c>
      <c r="B547">
        <v>36761739</v>
      </c>
      <c r="C547" t="s">
        <v>31</v>
      </c>
      <c r="D547" t="s">
        <v>263</v>
      </c>
      <c r="E547">
        <v>0</v>
      </c>
      <c r="F547">
        <v>0</v>
      </c>
      <c r="G547">
        <v>387</v>
      </c>
      <c r="H547">
        <v>0</v>
      </c>
      <c r="I547">
        <v>0</v>
      </c>
    </row>
    <row r="548" spans="1:9" x14ac:dyDescent="0.25">
      <c r="A548" t="s">
        <v>9</v>
      </c>
      <c r="B548">
        <v>18368338</v>
      </c>
      <c r="C548" t="s">
        <v>319</v>
      </c>
      <c r="D548" t="s">
        <v>320</v>
      </c>
      <c r="E548">
        <v>5</v>
      </c>
      <c r="F548">
        <v>1</v>
      </c>
      <c r="G548">
        <v>1191</v>
      </c>
      <c r="H548">
        <v>0</v>
      </c>
      <c r="I548">
        <v>0</v>
      </c>
    </row>
    <row r="549" spans="1:9" x14ac:dyDescent="0.25">
      <c r="A549" t="s">
        <v>9</v>
      </c>
      <c r="B549">
        <v>7778267</v>
      </c>
      <c r="C549" t="s">
        <v>110</v>
      </c>
      <c r="D549" t="s">
        <v>318</v>
      </c>
      <c r="E549">
        <v>4</v>
      </c>
      <c r="F549">
        <v>66</v>
      </c>
      <c r="G549">
        <v>823.8</v>
      </c>
      <c r="H549">
        <v>0</v>
      </c>
      <c r="I549">
        <v>163992</v>
      </c>
    </row>
    <row r="550" spans="1:9" x14ac:dyDescent="0.25">
      <c r="A550" t="s">
        <v>9</v>
      </c>
      <c r="B550">
        <v>34507668</v>
      </c>
      <c r="C550" t="s">
        <v>17</v>
      </c>
      <c r="D550" t="s">
        <v>10</v>
      </c>
      <c r="E550">
        <v>0</v>
      </c>
      <c r="F550">
        <v>0</v>
      </c>
      <c r="G550">
        <v>1761</v>
      </c>
      <c r="H550">
        <v>0</v>
      </c>
      <c r="I550">
        <v>1761</v>
      </c>
    </row>
    <row r="551" spans="1:9" x14ac:dyDescent="0.25">
      <c r="A551" t="s">
        <v>9</v>
      </c>
      <c r="B551">
        <v>9263838</v>
      </c>
      <c r="C551" t="s">
        <v>31</v>
      </c>
      <c r="D551" t="s">
        <v>119</v>
      </c>
      <c r="E551">
        <v>4</v>
      </c>
      <c r="F551">
        <v>20</v>
      </c>
      <c r="G551">
        <v>247.09</v>
      </c>
      <c r="H551">
        <v>1344</v>
      </c>
      <c r="I551">
        <v>2688</v>
      </c>
    </row>
    <row r="552" spans="1:9" x14ac:dyDescent="0.25">
      <c r="A552" t="s">
        <v>9</v>
      </c>
      <c r="B552">
        <v>39031138</v>
      </c>
      <c r="C552" t="s">
        <v>253</v>
      </c>
      <c r="D552" t="s">
        <v>18</v>
      </c>
      <c r="E552">
        <v>0</v>
      </c>
      <c r="F552">
        <v>0</v>
      </c>
      <c r="G552">
        <v>399</v>
      </c>
      <c r="H552">
        <v>0</v>
      </c>
      <c r="I552">
        <v>0</v>
      </c>
    </row>
    <row r="553" spans="1:9" x14ac:dyDescent="0.25">
      <c r="A553" t="s">
        <v>9</v>
      </c>
      <c r="B553">
        <v>41357489</v>
      </c>
      <c r="C553" t="s">
        <v>388</v>
      </c>
      <c r="D553" t="s">
        <v>37</v>
      </c>
      <c r="E553">
        <v>0</v>
      </c>
      <c r="F553">
        <v>0</v>
      </c>
      <c r="G553">
        <v>1257</v>
      </c>
      <c r="H553">
        <v>0</v>
      </c>
      <c r="I553">
        <v>0</v>
      </c>
    </row>
    <row r="554" spans="1:9" x14ac:dyDescent="0.25">
      <c r="A554" t="s">
        <v>9</v>
      </c>
      <c r="B554">
        <v>34133024</v>
      </c>
      <c r="C554" t="s">
        <v>147</v>
      </c>
      <c r="D554" t="s">
        <v>56</v>
      </c>
      <c r="E554">
        <v>0</v>
      </c>
      <c r="F554">
        <v>0</v>
      </c>
      <c r="G554">
        <v>439.53</v>
      </c>
      <c r="H554">
        <v>0</v>
      </c>
      <c r="I554">
        <v>2166</v>
      </c>
    </row>
    <row r="555" spans="1:9" x14ac:dyDescent="0.25">
      <c r="A555" t="s">
        <v>9</v>
      </c>
      <c r="B555">
        <v>38450823</v>
      </c>
      <c r="C555" t="s">
        <v>21</v>
      </c>
      <c r="D555" t="s">
        <v>73</v>
      </c>
      <c r="E555">
        <v>4</v>
      </c>
      <c r="F555">
        <v>1</v>
      </c>
      <c r="G555">
        <v>352.07</v>
      </c>
      <c r="H555">
        <v>0</v>
      </c>
      <c r="I555">
        <v>0</v>
      </c>
    </row>
    <row r="556" spans="1:9" x14ac:dyDescent="0.25">
      <c r="A556" t="s">
        <v>9</v>
      </c>
      <c r="B556">
        <v>13019070</v>
      </c>
      <c r="C556" t="s">
        <v>64</v>
      </c>
      <c r="D556" t="s">
        <v>168</v>
      </c>
      <c r="E556">
        <v>3</v>
      </c>
      <c r="F556">
        <v>9</v>
      </c>
      <c r="G556">
        <v>200.93</v>
      </c>
      <c r="H556">
        <v>12120</v>
      </c>
      <c r="I556">
        <v>12120</v>
      </c>
    </row>
    <row r="557" spans="1:9" x14ac:dyDescent="0.25">
      <c r="A557" t="s">
        <v>9</v>
      </c>
      <c r="B557">
        <v>19240984</v>
      </c>
      <c r="C557" t="s">
        <v>84</v>
      </c>
      <c r="D557" t="s">
        <v>209</v>
      </c>
      <c r="E557">
        <v>3</v>
      </c>
      <c r="F557">
        <v>15</v>
      </c>
      <c r="G557">
        <v>483.2</v>
      </c>
      <c r="H557">
        <v>0</v>
      </c>
      <c r="I557">
        <v>0</v>
      </c>
    </row>
    <row r="558" spans="1:9" x14ac:dyDescent="0.25">
      <c r="A558" t="s">
        <v>9</v>
      </c>
      <c r="B558">
        <v>27195023</v>
      </c>
      <c r="C558" t="s">
        <v>389</v>
      </c>
      <c r="D558" t="s">
        <v>94</v>
      </c>
      <c r="E558">
        <v>3</v>
      </c>
      <c r="F558">
        <v>5</v>
      </c>
      <c r="G558">
        <v>213</v>
      </c>
      <c r="H558">
        <v>0</v>
      </c>
      <c r="I558">
        <v>17892</v>
      </c>
    </row>
    <row r="559" spans="1:9" x14ac:dyDescent="0.25">
      <c r="A559" t="s">
        <v>9</v>
      </c>
      <c r="B559">
        <v>36637800</v>
      </c>
      <c r="C559" t="s">
        <v>21</v>
      </c>
      <c r="D559" t="s">
        <v>94</v>
      </c>
      <c r="E559">
        <v>0</v>
      </c>
      <c r="F559">
        <v>0</v>
      </c>
      <c r="G559">
        <v>1039</v>
      </c>
      <c r="H559">
        <v>0</v>
      </c>
      <c r="I559">
        <v>7273</v>
      </c>
    </row>
    <row r="560" spans="1:9" x14ac:dyDescent="0.25">
      <c r="A560" t="s">
        <v>9</v>
      </c>
      <c r="B560">
        <v>34447197</v>
      </c>
      <c r="C560" t="s">
        <v>390</v>
      </c>
      <c r="D560" t="s">
        <v>391</v>
      </c>
      <c r="E560">
        <v>5</v>
      </c>
      <c r="F560">
        <v>3</v>
      </c>
      <c r="G560">
        <v>348.76</v>
      </c>
      <c r="H560">
        <v>2775.42</v>
      </c>
      <c r="I560">
        <v>6476</v>
      </c>
    </row>
    <row r="561" spans="1:9" x14ac:dyDescent="0.25">
      <c r="A561" t="s">
        <v>9</v>
      </c>
      <c r="B561">
        <v>41339873</v>
      </c>
      <c r="C561" t="s">
        <v>342</v>
      </c>
      <c r="D561" t="s">
        <v>37</v>
      </c>
      <c r="E561">
        <v>0</v>
      </c>
      <c r="F561">
        <v>0</v>
      </c>
      <c r="G561">
        <v>1509</v>
      </c>
      <c r="H561">
        <v>0</v>
      </c>
      <c r="I561">
        <v>0</v>
      </c>
    </row>
    <row r="562" spans="1:9" x14ac:dyDescent="0.25">
      <c r="A562" t="s">
        <v>9</v>
      </c>
      <c r="B562">
        <v>36695847</v>
      </c>
      <c r="C562" t="s">
        <v>21</v>
      </c>
      <c r="D562" t="s">
        <v>336</v>
      </c>
      <c r="E562">
        <v>5</v>
      </c>
      <c r="F562">
        <v>1</v>
      </c>
      <c r="G562">
        <v>301.66000000000003</v>
      </c>
      <c r="H562">
        <v>0</v>
      </c>
      <c r="I562">
        <v>11859</v>
      </c>
    </row>
    <row r="563" spans="1:9" x14ac:dyDescent="0.25">
      <c r="A563" t="s">
        <v>9</v>
      </c>
      <c r="B563">
        <v>33368780</v>
      </c>
      <c r="C563" t="s">
        <v>9</v>
      </c>
      <c r="D563" t="s">
        <v>10</v>
      </c>
      <c r="E563">
        <v>0</v>
      </c>
      <c r="F563">
        <v>0</v>
      </c>
      <c r="G563">
        <v>739</v>
      </c>
      <c r="H563">
        <v>0</v>
      </c>
      <c r="I563">
        <v>0</v>
      </c>
    </row>
    <row r="564" spans="1:9" x14ac:dyDescent="0.25">
      <c r="A564" t="s">
        <v>9</v>
      </c>
      <c r="B564">
        <v>13899191</v>
      </c>
      <c r="C564" t="s">
        <v>13</v>
      </c>
      <c r="D564" t="s">
        <v>392</v>
      </c>
      <c r="E564">
        <v>4</v>
      </c>
      <c r="F564">
        <v>85</v>
      </c>
      <c r="G564">
        <v>215.87</v>
      </c>
      <c r="H564">
        <v>15620</v>
      </c>
      <c r="I564">
        <v>62480</v>
      </c>
    </row>
    <row r="565" spans="1:9" x14ac:dyDescent="0.25">
      <c r="A565" t="s">
        <v>9</v>
      </c>
      <c r="B565">
        <v>38281428</v>
      </c>
      <c r="C565" t="s">
        <v>15</v>
      </c>
      <c r="D565" t="s">
        <v>330</v>
      </c>
      <c r="E565">
        <v>5</v>
      </c>
      <c r="F565">
        <v>1</v>
      </c>
      <c r="G565">
        <v>376.68</v>
      </c>
      <c r="H565">
        <v>3000</v>
      </c>
      <c r="I565">
        <v>6000</v>
      </c>
    </row>
    <row r="566" spans="1:9" x14ac:dyDescent="0.25">
      <c r="A566" t="s">
        <v>9</v>
      </c>
      <c r="B566">
        <v>15258468</v>
      </c>
      <c r="C566" t="s">
        <v>393</v>
      </c>
      <c r="D566" t="s">
        <v>394</v>
      </c>
      <c r="E566">
        <v>5</v>
      </c>
      <c r="F566">
        <v>56</v>
      </c>
      <c r="G566">
        <v>300</v>
      </c>
      <c r="H566">
        <v>36000</v>
      </c>
      <c r="I566">
        <v>18000</v>
      </c>
    </row>
    <row r="567" spans="1:9" x14ac:dyDescent="0.25">
      <c r="A567" t="s">
        <v>9</v>
      </c>
      <c r="B567">
        <v>27524515</v>
      </c>
      <c r="C567" t="s">
        <v>76</v>
      </c>
      <c r="D567" t="s">
        <v>316</v>
      </c>
      <c r="E567">
        <v>5</v>
      </c>
      <c r="F567">
        <v>751</v>
      </c>
      <c r="G567">
        <v>162.83000000000001</v>
      </c>
      <c r="H567">
        <v>0</v>
      </c>
      <c r="I567">
        <v>1562888</v>
      </c>
    </row>
    <row r="568" spans="1:9" x14ac:dyDescent="0.25">
      <c r="A568" t="s">
        <v>9</v>
      </c>
      <c r="B568">
        <v>32013195</v>
      </c>
      <c r="C568" t="s">
        <v>395</v>
      </c>
      <c r="D568" t="s">
        <v>396</v>
      </c>
      <c r="E568">
        <v>0</v>
      </c>
      <c r="F568">
        <v>0</v>
      </c>
      <c r="G568">
        <v>180.2</v>
      </c>
      <c r="H568">
        <v>0</v>
      </c>
      <c r="I568">
        <v>756</v>
      </c>
    </row>
    <row r="569" spans="1:9" x14ac:dyDescent="0.25">
      <c r="A569" t="s">
        <v>9</v>
      </c>
      <c r="B569">
        <v>29859406</v>
      </c>
      <c r="C569" t="s">
        <v>397</v>
      </c>
      <c r="D569" t="s">
        <v>398</v>
      </c>
      <c r="E569">
        <v>0</v>
      </c>
      <c r="F569">
        <v>0</v>
      </c>
      <c r="G569">
        <v>299</v>
      </c>
      <c r="H569">
        <v>5382</v>
      </c>
      <c r="I569">
        <v>598</v>
      </c>
    </row>
    <row r="570" spans="1:9" x14ac:dyDescent="0.25">
      <c r="A570" t="s">
        <v>9</v>
      </c>
      <c r="B570">
        <v>14050129</v>
      </c>
      <c r="C570" t="s">
        <v>23</v>
      </c>
      <c r="D570" t="s">
        <v>33</v>
      </c>
      <c r="E570">
        <v>4</v>
      </c>
      <c r="F570">
        <v>23</v>
      </c>
      <c r="G570">
        <v>301</v>
      </c>
      <c r="H570">
        <v>0</v>
      </c>
      <c r="I570">
        <v>9331</v>
      </c>
    </row>
    <row r="571" spans="1:9" x14ac:dyDescent="0.25">
      <c r="A571" t="s">
        <v>9</v>
      </c>
      <c r="B571">
        <v>38665050</v>
      </c>
      <c r="C571" t="s">
        <v>222</v>
      </c>
      <c r="D571" t="s">
        <v>399</v>
      </c>
      <c r="E571">
        <v>0</v>
      </c>
      <c r="F571">
        <v>0</v>
      </c>
      <c r="G571">
        <v>440</v>
      </c>
      <c r="H571">
        <v>0</v>
      </c>
      <c r="I571">
        <v>0</v>
      </c>
    </row>
    <row r="572" spans="1:9" x14ac:dyDescent="0.25">
      <c r="A572" t="s">
        <v>9</v>
      </c>
      <c r="B572">
        <v>38271832</v>
      </c>
      <c r="C572" t="s">
        <v>23</v>
      </c>
      <c r="D572" t="s">
        <v>263</v>
      </c>
      <c r="E572">
        <v>4</v>
      </c>
      <c r="F572">
        <v>3</v>
      </c>
      <c r="G572">
        <v>190.77</v>
      </c>
      <c r="H572">
        <v>0</v>
      </c>
      <c r="I572">
        <v>0</v>
      </c>
    </row>
    <row r="573" spans="1:9" x14ac:dyDescent="0.25">
      <c r="A573" t="s">
        <v>9</v>
      </c>
      <c r="B573">
        <v>33368232</v>
      </c>
      <c r="C573" t="s">
        <v>9</v>
      </c>
      <c r="D573" t="s">
        <v>10</v>
      </c>
      <c r="E573">
        <v>0</v>
      </c>
      <c r="F573">
        <v>0</v>
      </c>
      <c r="G573">
        <v>1099</v>
      </c>
      <c r="H573">
        <v>0</v>
      </c>
      <c r="I573">
        <v>0</v>
      </c>
    </row>
    <row r="574" spans="1:9" x14ac:dyDescent="0.25">
      <c r="A574" t="s">
        <v>9</v>
      </c>
      <c r="B574">
        <v>30597311</v>
      </c>
      <c r="C574" t="s">
        <v>27</v>
      </c>
      <c r="D574" t="s">
        <v>28</v>
      </c>
      <c r="E574">
        <v>0</v>
      </c>
      <c r="F574">
        <v>0</v>
      </c>
      <c r="G574">
        <v>313.83</v>
      </c>
      <c r="H574">
        <v>0</v>
      </c>
      <c r="I574">
        <v>7308</v>
      </c>
    </row>
    <row r="575" spans="1:9" x14ac:dyDescent="0.25">
      <c r="A575" t="s">
        <v>9</v>
      </c>
      <c r="B575">
        <v>38300640</v>
      </c>
      <c r="C575" t="s">
        <v>222</v>
      </c>
      <c r="D575" t="s">
        <v>223</v>
      </c>
      <c r="E575">
        <v>0</v>
      </c>
      <c r="F575">
        <v>0</v>
      </c>
      <c r="G575">
        <v>255</v>
      </c>
      <c r="H575">
        <v>0</v>
      </c>
      <c r="I575">
        <v>0</v>
      </c>
    </row>
    <row r="576" spans="1:9" x14ac:dyDescent="0.25">
      <c r="A576" t="s">
        <v>9</v>
      </c>
      <c r="B576">
        <v>40290817</v>
      </c>
      <c r="C576" t="s">
        <v>400</v>
      </c>
      <c r="D576" t="s">
        <v>30</v>
      </c>
      <c r="E576">
        <v>0</v>
      </c>
      <c r="F576">
        <v>0</v>
      </c>
      <c r="G576">
        <v>1014</v>
      </c>
      <c r="H576">
        <v>0</v>
      </c>
      <c r="I576">
        <v>0</v>
      </c>
    </row>
    <row r="577" spans="1:9" x14ac:dyDescent="0.25">
      <c r="A577" t="s">
        <v>9</v>
      </c>
      <c r="B577">
        <v>36944538</v>
      </c>
      <c r="C577" t="s">
        <v>23</v>
      </c>
      <c r="D577" t="s">
        <v>193</v>
      </c>
      <c r="E577">
        <v>0</v>
      </c>
      <c r="F577">
        <v>0</v>
      </c>
      <c r="G577">
        <v>393</v>
      </c>
      <c r="H577">
        <v>0</v>
      </c>
      <c r="I577">
        <v>13755</v>
      </c>
    </row>
    <row r="578" spans="1:9" x14ac:dyDescent="0.25">
      <c r="A578" t="s">
        <v>9</v>
      </c>
      <c r="B578">
        <v>12913664</v>
      </c>
      <c r="C578" t="s">
        <v>11</v>
      </c>
      <c r="D578" t="s">
        <v>12</v>
      </c>
      <c r="E578">
        <v>4</v>
      </c>
      <c r="F578">
        <v>43</v>
      </c>
      <c r="G578">
        <v>536.6</v>
      </c>
      <c r="H578">
        <v>0</v>
      </c>
      <c r="I578">
        <v>97204</v>
      </c>
    </row>
    <row r="579" spans="1:9" x14ac:dyDescent="0.25">
      <c r="A579" t="s">
        <v>9</v>
      </c>
      <c r="B579">
        <v>8419504</v>
      </c>
      <c r="C579" t="s">
        <v>207</v>
      </c>
      <c r="D579" t="s">
        <v>208</v>
      </c>
      <c r="E579">
        <v>4</v>
      </c>
      <c r="F579">
        <v>217</v>
      </c>
      <c r="G579">
        <v>341.33</v>
      </c>
      <c r="H579">
        <v>0</v>
      </c>
      <c r="I579">
        <v>76855</v>
      </c>
    </row>
    <row r="580" spans="1:9" x14ac:dyDescent="0.25">
      <c r="A580" t="s">
        <v>9</v>
      </c>
      <c r="B580">
        <v>16783720</v>
      </c>
      <c r="C580" t="s">
        <v>401</v>
      </c>
      <c r="D580" t="s">
        <v>402</v>
      </c>
      <c r="E580">
        <v>4</v>
      </c>
      <c r="F580">
        <v>179</v>
      </c>
      <c r="G580">
        <v>249.2</v>
      </c>
      <c r="H580">
        <v>0</v>
      </c>
      <c r="I580">
        <v>83824</v>
      </c>
    </row>
    <row r="581" spans="1:9" x14ac:dyDescent="0.25">
      <c r="A581" t="s">
        <v>9</v>
      </c>
      <c r="B581">
        <v>36761223</v>
      </c>
      <c r="C581" t="s">
        <v>31</v>
      </c>
      <c r="D581" t="s">
        <v>263</v>
      </c>
      <c r="E581">
        <v>0</v>
      </c>
      <c r="F581">
        <v>0</v>
      </c>
      <c r="G581">
        <v>255.26</v>
      </c>
      <c r="H581">
        <v>0</v>
      </c>
      <c r="I581">
        <v>252</v>
      </c>
    </row>
    <row r="582" spans="1:9" x14ac:dyDescent="0.25">
      <c r="A582" t="s">
        <v>9</v>
      </c>
      <c r="B582">
        <v>41339820</v>
      </c>
      <c r="C582" t="s">
        <v>136</v>
      </c>
      <c r="D582" t="s">
        <v>37</v>
      </c>
      <c r="E582">
        <v>0</v>
      </c>
      <c r="F582">
        <v>0</v>
      </c>
      <c r="G582">
        <v>1059</v>
      </c>
      <c r="H582">
        <v>0</v>
      </c>
      <c r="I582">
        <v>0</v>
      </c>
    </row>
    <row r="583" spans="1:9" x14ac:dyDescent="0.25">
      <c r="A583" t="s">
        <v>9</v>
      </c>
      <c r="B583">
        <v>38950151</v>
      </c>
      <c r="C583" t="s">
        <v>31</v>
      </c>
      <c r="D583" t="s">
        <v>49</v>
      </c>
      <c r="E583">
        <v>0</v>
      </c>
      <c r="F583">
        <v>0</v>
      </c>
      <c r="G583">
        <v>984</v>
      </c>
      <c r="H583">
        <v>0</v>
      </c>
      <c r="I583">
        <v>0</v>
      </c>
    </row>
    <row r="584" spans="1:9" x14ac:dyDescent="0.25">
      <c r="A584" t="s">
        <v>9</v>
      </c>
      <c r="B584">
        <v>38904170</v>
      </c>
      <c r="C584" t="s">
        <v>31</v>
      </c>
      <c r="D584" t="s">
        <v>49</v>
      </c>
      <c r="E584">
        <v>0</v>
      </c>
      <c r="F584">
        <v>0</v>
      </c>
      <c r="G584">
        <v>904</v>
      </c>
      <c r="H584">
        <v>0</v>
      </c>
      <c r="I584">
        <v>0</v>
      </c>
    </row>
    <row r="585" spans="1:9" x14ac:dyDescent="0.25">
      <c r="A585" t="s">
        <v>9</v>
      </c>
      <c r="B585">
        <v>33350723</v>
      </c>
      <c r="C585" t="s">
        <v>160</v>
      </c>
      <c r="D585" t="s">
        <v>10</v>
      </c>
      <c r="E585">
        <v>0</v>
      </c>
      <c r="F585">
        <v>0</v>
      </c>
      <c r="G585">
        <v>1617</v>
      </c>
      <c r="H585">
        <v>0</v>
      </c>
      <c r="I585">
        <v>0</v>
      </c>
    </row>
    <row r="586" spans="1:9" x14ac:dyDescent="0.25">
      <c r="A586" t="s">
        <v>9</v>
      </c>
      <c r="B586">
        <v>39159193</v>
      </c>
      <c r="C586" t="s">
        <v>270</v>
      </c>
      <c r="D586" t="s">
        <v>10</v>
      </c>
      <c r="E586">
        <v>0</v>
      </c>
      <c r="F586">
        <v>0</v>
      </c>
      <c r="G586">
        <v>687</v>
      </c>
      <c r="H586">
        <v>0</v>
      </c>
      <c r="I586">
        <v>0</v>
      </c>
    </row>
    <row r="587" spans="1:9" x14ac:dyDescent="0.25">
      <c r="A587" t="s">
        <v>9</v>
      </c>
      <c r="B587">
        <v>24831030</v>
      </c>
      <c r="C587" t="s">
        <v>401</v>
      </c>
      <c r="D587" t="s">
        <v>402</v>
      </c>
      <c r="E587">
        <v>4</v>
      </c>
      <c r="F587">
        <v>6</v>
      </c>
      <c r="G587">
        <v>392.73</v>
      </c>
      <c r="H587">
        <v>0</v>
      </c>
      <c r="I587">
        <v>8191</v>
      </c>
    </row>
    <row r="588" spans="1:9" x14ac:dyDescent="0.25">
      <c r="A588" t="s">
        <v>9</v>
      </c>
      <c r="B588">
        <v>38452118</v>
      </c>
      <c r="C588" t="s">
        <v>21</v>
      </c>
      <c r="D588" t="s">
        <v>73</v>
      </c>
      <c r="E588">
        <v>0</v>
      </c>
      <c r="F588">
        <v>0</v>
      </c>
      <c r="G588">
        <v>319</v>
      </c>
      <c r="H588">
        <v>0</v>
      </c>
      <c r="I588">
        <v>0</v>
      </c>
    </row>
    <row r="589" spans="1:9" x14ac:dyDescent="0.25">
      <c r="A589" t="s">
        <v>9</v>
      </c>
      <c r="B589">
        <v>35247850</v>
      </c>
      <c r="C589" t="s">
        <v>11</v>
      </c>
      <c r="D589" t="s">
        <v>161</v>
      </c>
      <c r="E589">
        <v>0</v>
      </c>
      <c r="F589">
        <v>0</v>
      </c>
      <c r="G589">
        <v>700</v>
      </c>
      <c r="H589">
        <v>0</v>
      </c>
      <c r="I589">
        <v>5600</v>
      </c>
    </row>
    <row r="590" spans="1:9" x14ac:dyDescent="0.25">
      <c r="A590" t="s">
        <v>9</v>
      </c>
      <c r="B590">
        <v>12880042</v>
      </c>
      <c r="C590" t="s">
        <v>403</v>
      </c>
      <c r="D590" t="s">
        <v>404</v>
      </c>
      <c r="E590">
        <v>4</v>
      </c>
      <c r="F590">
        <v>2</v>
      </c>
      <c r="G590">
        <v>199</v>
      </c>
      <c r="H590">
        <v>0</v>
      </c>
      <c r="I590">
        <v>0</v>
      </c>
    </row>
    <row r="591" spans="1:9" x14ac:dyDescent="0.25">
      <c r="A591" t="s">
        <v>9</v>
      </c>
      <c r="B591">
        <v>41314679</v>
      </c>
      <c r="C591" t="s">
        <v>9</v>
      </c>
      <c r="D591" t="s">
        <v>37</v>
      </c>
      <c r="E591">
        <v>0</v>
      </c>
      <c r="F591">
        <v>0</v>
      </c>
      <c r="G591">
        <v>819</v>
      </c>
      <c r="H591">
        <v>0</v>
      </c>
      <c r="I591">
        <v>0</v>
      </c>
    </row>
    <row r="592" spans="1:9" x14ac:dyDescent="0.25">
      <c r="A592" t="s">
        <v>9</v>
      </c>
      <c r="B592">
        <v>34635279</v>
      </c>
      <c r="C592" t="s">
        <v>27</v>
      </c>
      <c r="D592" t="s">
        <v>405</v>
      </c>
      <c r="E592">
        <v>0</v>
      </c>
      <c r="F592">
        <v>0</v>
      </c>
      <c r="G592">
        <v>292.06</v>
      </c>
      <c r="H592">
        <v>0</v>
      </c>
      <c r="I592">
        <v>851</v>
      </c>
    </row>
    <row r="593" spans="1:9" x14ac:dyDescent="0.25">
      <c r="A593" t="s">
        <v>9</v>
      </c>
      <c r="B593">
        <v>26929139</v>
      </c>
      <c r="C593" t="s">
        <v>194</v>
      </c>
      <c r="D593" t="s">
        <v>22</v>
      </c>
      <c r="E593">
        <v>5</v>
      </c>
      <c r="F593">
        <v>7</v>
      </c>
      <c r="G593">
        <v>353.2</v>
      </c>
      <c r="H593">
        <v>6805.5</v>
      </c>
      <c r="I593">
        <v>4537</v>
      </c>
    </row>
    <row r="594" spans="1:9" x14ac:dyDescent="0.25">
      <c r="A594" t="s">
        <v>9</v>
      </c>
      <c r="B594">
        <v>21641327</v>
      </c>
      <c r="C594" t="s">
        <v>406</v>
      </c>
      <c r="D594" t="s">
        <v>407</v>
      </c>
      <c r="E594">
        <v>0</v>
      </c>
      <c r="F594">
        <v>1</v>
      </c>
      <c r="G594">
        <v>1047.72</v>
      </c>
      <c r="H594">
        <v>4141.09</v>
      </c>
      <c r="I594">
        <v>11388</v>
      </c>
    </row>
    <row r="595" spans="1:9" x14ac:dyDescent="0.25">
      <c r="A595" t="s">
        <v>9</v>
      </c>
      <c r="B595">
        <v>26813057</v>
      </c>
      <c r="C595" t="s">
        <v>21</v>
      </c>
      <c r="D595" t="s">
        <v>22</v>
      </c>
      <c r="E595">
        <v>0</v>
      </c>
      <c r="F595">
        <v>0</v>
      </c>
      <c r="G595">
        <v>1899</v>
      </c>
      <c r="H595">
        <v>31197.85</v>
      </c>
      <c r="I595">
        <v>9495</v>
      </c>
    </row>
    <row r="596" spans="1:9" x14ac:dyDescent="0.25">
      <c r="A596" t="s">
        <v>9</v>
      </c>
      <c r="B596">
        <v>33068617</v>
      </c>
      <c r="C596" t="s">
        <v>38</v>
      </c>
      <c r="D596" t="s">
        <v>32</v>
      </c>
      <c r="E596">
        <v>0</v>
      </c>
      <c r="F596">
        <v>0</v>
      </c>
      <c r="G596">
        <v>476.79</v>
      </c>
      <c r="H596">
        <v>0</v>
      </c>
      <c r="I596">
        <v>0</v>
      </c>
    </row>
    <row r="597" spans="1:9" x14ac:dyDescent="0.25">
      <c r="A597" t="s">
        <v>9</v>
      </c>
      <c r="B597">
        <v>15435907</v>
      </c>
      <c r="C597" t="s">
        <v>172</v>
      </c>
      <c r="D597" t="s">
        <v>116</v>
      </c>
      <c r="E597">
        <v>4</v>
      </c>
      <c r="F597">
        <v>29</v>
      </c>
      <c r="G597">
        <v>274</v>
      </c>
      <c r="H597">
        <v>0</v>
      </c>
      <c r="I597">
        <v>35620</v>
      </c>
    </row>
    <row r="598" spans="1:9" x14ac:dyDescent="0.25">
      <c r="A598" t="s">
        <v>9</v>
      </c>
      <c r="B598">
        <v>8216442</v>
      </c>
      <c r="C598" t="s">
        <v>243</v>
      </c>
      <c r="D598" t="s">
        <v>244</v>
      </c>
      <c r="E598">
        <v>4</v>
      </c>
      <c r="F598">
        <v>13</v>
      </c>
      <c r="G598">
        <v>184</v>
      </c>
      <c r="H598">
        <v>81.77</v>
      </c>
      <c r="I598">
        <v>736</v>
      </c>
    </row>
    <row r="599" spans="1:9" x14ac:dyDescent="0.25">
      <c r="A599" t="s">
        <v>9</v>
      </c>
      <c r="B599">
        <v>9263841</v>
      </c>
      <c r="C599" t="s">
        <v>31</v>
      </c>
      <c r="D599" t="s">
        <v>119</v>
      </c>
      <c r="E599">
        <v>4</v>
      </c>
      <c r="F599">
        <v>14</v>
      </c>
      <c r="G599">
        <v>344</v>
      </c>
      <c r="H599">
        <v>0</v>
      </c>
      <c r="I599">
        <v>6520</v>
      </c>
    </row>
    <row r="600" spans="1:9" x14ac:dyDescent="0.25">
      <c r="A600" t="s">
        <v>9</v>
      </c>
      <c r="B600">
        <v>26964042</v>
      </c>
      <c r="C600" t="s">
        <v>11</v>
      </c>
      <c r="D600" t="s">
        <v>161</v>
      </c>
      <c r="E600">
        <v>1</v>
      </c>
      <c r="F600">
        <v>1</v>
      </c>
      <c r="G600">
        <v>395</v>
      </c>
      <c r="H600">
        <v>0</v>
      </c>
      <c r="I600">
        <v>10270</v>
      </c>
    </row>
    <row r="601" spans="1:9" x14ac:dyDescent="0.25">
      <c r="A601" t="s">
        <v>9</v>
      </c>
      <c r="B601">
        <v>26813179</v>
      </c>
      <c r="C601" t="s">
        <v>21</v>
      </c>
      <c r="D601" t="s">
        <v>22</v>
      </c>
      <c r="E601">
        <v>5</v>
      </c>
      <c r="F601">
        <v>1</v>
      </c>
      <c r="G601">
        <v>2678.83</v>
      </c>
      <c r="H601">
        <v>0</v>
      </c>
      <c r="I601">
        <v>8397</v>
      </c>
    </row>
    <row r="602" spans="1:9" x14ac:dyDescent="0.25">
      <c r="A602" t="s">
        <v>9</v>
      </c>
      <c r="B602">
        <v>17342390</v>
      </c>
      <c r="C602" t="s">
        <v>89</v>
      </c>
      <c r="D602" t="s">
        <v>90</v>
      </c>
      <c r="E602">
        <v>5</v>
      </c>
      <c r="F602">
        <v>1</v>
      </c>
      <c r="G602">
        <v>406</v>
      </c>
      <c r="H602">
        <v>812</v>
      </c>
      <c r="I602">
        <v>7308</v>
      </c>
    </row>
    <row r="603" spans="1:9" x14ac:dyDescent="0.25">
      <c r="A603" t="s">
        <v>9</v>
      </c>
      <c r="B603">
        <v>40902557</v>
      </c>
      <c r="C603" t="s">
        <v>289</v>
      </c>
      <c r="D603" t="s">
        <v>290</v>
      </c>
      <c r="E603">
        <v>0</v>
      </c>
      <c r="F603">
        <v>0</v>
      </c>
      <c r="G603">
        <v>484.33</v>
      </c>
      <c r="H603">
        <v>0</v>
      </c>
      <c r="I603">
        <v>0</v>
      </c>
    </row>
    <row r="604" spans="1:9" x14ac:dyDescent="0.25">
      <c r="A604" t="s">
        <v>9</v>
      </c>
      <c r="B604">
        <v>28916677</v>
      </c>
      <c r="C604" t="s">
        <v>54</v>
      </c>
      <c r="D604" t="s">
        <v>55</v>
      </c>
      <c r="E604">
        <v>5</v>
      </c>
      <c r="F604">
        <v>1</v>
      </c>
      <c r="G604">
        <v>2646</v>
      </c>
      <c r="H604">
        <v>0</v>
      </c>
      <c r="I604">
        <v>12960</v>
      </c>
    </row>
    <row r="605" spans="1:9" x14ac:dyDescent="0.25">
      <c r="A605" t="s">
        <v>9</v>
      </c>
      <c r="B605">
        <v>30336746</v>
      </c>
      <c r="C605" t="s">
        <v>350</v>
      </c>
      <c r="D605" t="s">
        <v>408</v>
      </c>
      <c r="E605">
        <v>4</v>
      </c>
      <c r="F605">
        <v>9</v>
      </c>
      <c r="G605">
        <v>276.66000000000003</v>
      </c>
      <c r="H605">
        <v>369.65</v>
      </c>
      <c r="I605">
        <v>10720</v>
      </c>
    </row>
    <row r="606" spans="1:9" x14ac:dyDescent="0.25">
      <c r="A606" t="s">
        <v>9</v>
      </c>
      <c r="B606">
        <v>29968461</v>
      </c>
      <c r="C606" t="s">
        <v>11</v>
      </c>
      <c r="D606" t="s">
        <v>161</v>
      </c>
      <c r="E606">
        <v>0</v>
      </c>
      <c r="F606">
        <v>0</v>
      </c>
      <c r="G606">
        <v>560</v>
      </c>
      <c r="H606">
        <v>0</v>
      </c>
      <c r="I606">
        <v>9520</v>
      </c>
    </row>
    <row r="607" spans="1:9" x14ac:dyDescent="0.25">
      <c r="A607" t="s">
        <v>9</v>
      </c>
      <c r="B607">
        <v>38890260</v>
      </c>
      <c r="C607" t="s">
        <v>369</v>
      </c>
      <c r="D607" t="s">
        <v>49</v>
      </c>
      <c r="E607">
        <v>0</v>
      </c>
      <c r="F607">
        <v>0</v>
      </c>
      <c r="G607">
        <v>632</v>
      </c>
      <c r="H607">
        <v>0</v>
      </c>
      <c r="I607">
        <v>0</v>
      </c>
    </row>
    <row r="608" spans="1:9" x14ac:dyDescent="0.25">
      <c r="A608" t="s">
        <v>9</v>
      </c>
      <c r="B608">
        <v>33067056</v>
      </c>
      <c r="C608" t="s">
        <v>31</v>
      </c>
      <c r="D608" t="s">
        <v>32</v>
      </c>
      <c r="E608">
        <v>5</v>
      </c>
      <c r="F608">
        <v>2</v>
      </c>
      <c r="G608">
        <v>171.4</v>
      </c>
      <c r="H608">
        <v>0</v>
      </c>
      <c r="I608">
        <v>0</v>
      </c>
    </row>
    <row r="609" spans="1:9" x14ac:dyDescent="0.25">
      <c r="A609" t="s">
        <v>9</v>
      </c>
      <c r="B609">
        <v>12678756</v>
      </c>
      <c r="C609" t="s">
        <v>409</v>
      </c>
      <c r="D609" t="s">
        <v>410</v>
      </c>
      <c r="E609">
        <v>0</v>
      </c>
      <c r="F609">
        <v>6</v>
      </c>
      <c r="G609">
        <v>514</v>
      </c>
      <c r="H609">
        <v>0</v>
      </c>
      <c r="I609">
        <v>4626</v>
      </c>
    </row>
    <row r="610" spans="1:9" x14ac:dyDescent="0.25">
      <c r="A610" t="s">
        <v>9</v>
      </c>
      <c r="B610">
        <v>36093812</v>
      </c>
      <c r="C610" t="s">
        <v>191</v>
      </c>
      <c r="D610" t="s">
        <v>411</v>
      </c>
      <c r="E610">
        <v>4</v>
      </c>
      <c r="F610">
        <v>1</v>
      </c>
      <c r="G610">
        <v>293.60000000000002</v>
      </c>
      <c r="H610">
        <v>0</v>
      </c>
      <c r="I610">
        <v>31536</v>
      </c>
    </row>
    <row r="611" spans="1:9" x14ac:dyDescent="0.25">
      <c r="A611" t="s">
        <v>9</v>
      </c>
      <c r="B611">
        <v>26450221</v>
      </c>
      <c r="C611" t="s">
        <v>21</v>
      </c>
      <c r="D611" t="s">
        <v>232</v>
      </c>
      <c r="E611">
        <v>1</v>
      </c>
      <c r="F611">
        <v>2</v>
      </c>
      <c r="G611">
        <v>510</v>
      </c>
      <c r="H611">
        <v>0</v>
      </c>
      <c r="I611">
        <v>0</v>
      </c>
    </row>
    <row r="612" spans="1:9" x14ac:dyDescent="0.25">
      <c r="A612" t="s">
        <v>9</v>
      </c>
      <c r="B612">
        <v>33961244</v>
      </c>
      <c r="C612" t="s">
        <v>412</v>
      </c>
      <c r="D612" t="s">
        <v>413</v>
      </c>
      <c r="E612">
        <v>5</v>
      </c>
      <c r="F612">
        <v>4</v>
      </c>
      <c r="G612">
        <v>413.07</v>
      </c>
      <c r="H612">
        <v>4772.5</v>
      </c>
      <c r="I612">
        <v>66815</v>
      </c>
    </row>
    <row r="613" spans="1:9" x14ac:dyDescent="0.25">
      <c r="A613" t="s">
        <v>9</v>
      </c>
      <c r="B613">
        <v>25666748</v>
      </c>
      <c r="C613" t="s">
        <v>21</v>
      </c>
      <c r="D613" t="s">
        <v>414</v>
      </c>
      <c r="E613">
        <v>0</v>
      </c>
      <c r="F613">
        <v>0</v>
      </c>
      <c r="G613">
        <v>848</v>
      </c>
      <c r="H613">
        <v>0</v>
      </c>
      <c r="I613">
        <v>0</v>
      </c>
    </row>
    <row r="614" spans="1:9" x14ac:dyDescent="0.25">
      <c r="A614" t="s">
        <v>9</v>
      </c>
      <c r="B614">
        <v>41389510</v>
      </c>
      <c r="C614" t="s">
        <v>415</v>
      </c>
      <c r="D614" t="s">
        <v>37</v>
      </c>
      <c r="E614">
        <v>0</v>
      </c>
      <c r="F614">
        <v>0</v>
      </c>
      <c r="G614">
        <v>1134</v>
      </c>
      <c r="H614">
        <v>0</v>
      </c>
      <c r="I614">
        <v>0</v>
      </c>
    </row>
    <row r="615" spans="1:9" x14ac:dyDescent="0.25">
      <c r="A615" t="s">
        <v>9</v>
      </c>
      <c r="B615">
        <v>31912354</v>
      </c>
      <c r="C615" t="s">
        <v>416</v>
      </c>
      <c r="D615" t="s">
        <v>417</v>
      </c>
      <c r="E615">
        <v>5</v>
      </c>
      <c r="F615">
        <v>1</v>
      </c>
      <c r="G615">
        <v>400</v>
      </c>
      <c r="H615">
        <v>0</v>
      </c>
      <c r="I615">
        <v>0</v>
      </c>
    </row>
    <row r="616" spans="1:9" x14ac:dyDescent="0.25">
      <c r="A616" t="s">
        <v>9</v>
      </c>
      <c r="B616">
        <v>30994186</v>
      </c>
      <c r="C616" t="s">
        <v>23</v>
      </c>
      <c r="D616" t="s">
        <v>239</v>
      </c>
      <c r="E616">
        <v>4</v>
      </c>
      <c r="F616">
        <v>37</v>
      </c>
      <c r="G616">
        <v>300</v>
      </c>
      <c r="H616">
        <v>0</v>
      </c>
      <c r="I616">
        <v>0</v>
      </c>
    </row>
    <row r="617" spans="1:9" x14ac:dyDescent="0.25">
      <c r="A617" t="s">
        <v>9</v>
      </c>
      <c r="B617">
        <v>27524517</v>
      </c>
      <c r="C617" t="s">
        <v>76</v>
      </c>
      <c r="D617" t="s">
        <v>316</v>
      </c>
      <c r="E617">
        <v>4</v>
      </c>
      <c r="F617">
        <v>249</v>
      </c>
      <c r="G617">
        <v>190.2</v>
      </c>
      <c r="H617">
        <v>0</v>
      </c>
      <c r="I617">
        <v>264540</v>
      </c>
    </row>
    <row r="618" spans="1:9" x14ac:dyDescent="0.25">
      <c r="A618" t="s">
        <v>9</v>
      </c>
      <c r="B618">
        <v>19398717</v>
      </c>
      <c r="C618" t="s">
        <v>59</v>
      </c>
      <c r="D618" t="s">
        <v>58</v>
      </c>
      <c r="E618">
        <v>4</v>
      </c>
      <c r="F618">
        <v>11</v>
      </c>
      <c r="G618">
        <v>171.46</v>
      </c>
      <c r="H618">
        <v>0</v>
      </c>
      <c r="I618">
        <v>32494</v>
      </c>
    </row>
    <row r="619" spans="1:9" x14ac:dyDescent="0.25">
      <c r="A619" t="s">
        <v>9</v>
      </c>
      <c r="B619">
        <v>41314661</v>
      </c>
      <c r="C619" t="s">
        <v>9</v>
      </c>
      <c r="D619" t="s">
        <v>37</v>
      </c>
      <c r="E619">
        <v>0</v>
      </c>
      <c r="F619">
        <v>0</v>
      </c>
      <c r="G619">
        <v>399</v>
      </c>
      <c r="H619">
        <v>0</v>
      </c>
      <c r="I619">
        <v>0</v>
      </c>
    </row>
    <row r="620" spans="1:9" x14ac:dyDescent="0.25">
      <c r="A620" t="s">
        <v>9</v>
      </c>
      <c r="B620">
        <v>18755980</v>
      </c>
      <c r="C620" t="s">
        <v>183</v>
      </c>
      <c r="D620" t="s">
        <v>193</v>
      </c>
      <c r="E620">
        <v>5</v>
      </c>
      <c r="F620">
        <v>1</v>
      </c>
      <c r="G620">
        <v>317.2</v>
      </c>
      <c r="H620">
        <v>512</v>
      </c>
      <c r="I620">
        <v>2560</v>
      </c>
    </row>
    <row r="621" spans="1:9" x14ac:dyDescent="0.25">
      <c r="A621" t="s">
        <v>9</v>
      </c>
      <c r="B621">
        <v>32926120</v>
      </c>
      <c r="C621" t="s">
        <v>110</v>
      </c>
      <c r="D621" t="s">
        <v>214</v>
      </c>
      <c r="E621">
        <v>0</v>
      </c>
      <c r="F621">
        <v>0</v>
      </c>
      <c r="G621">
        <v>1099</v>
      </c>
      <c r="H621">
        <v>0</v>
      </c>
      <c r="I621">
        <v>0</v>
      </c>
    </row>
    <row r="622" spans="1:9" x14ac:dyDescent="0.25">
      <c r="A622" t="s">
        <v>9</v>
      </c>
      <c r="B622">
        <v>28951692</v>
      </c>
      <c r="C622" t="s">
        <v>13</v>
      </c>
      <c r="D622" t="s">
        <v>184</v>
      </c>
      <c r="E622">
        <v>0</v>
      </c>
      <c r="F622">
        <v>0</v>
      </c>
      <c r="G622">
        <v>577</v>
      </c>
      <c r="H622">
        <v>0</v>
      </c>
      <c r="I622">
        <v>0</v>
      </c>
    </row>
    <row r="623" spans="1:9" x14ac:dyDescent="0.25">
      <c r="A623" t="s">
        <v>9</v>
      </c>
      <c r="B623">
        <v>37304187</v>
      </c>
      <c r="C623" t="s">
        <v>13</v>
      </c>
      <c r="D623" t="s">
        <v>14</v>
      </c>
      <c r="E623">
        <v>3</v>
      </c>
      <c r="F623">
        <v>2</v>
      </c>
      <c r="G623">
        <v>473</v>
      </c>
      <c r="H623">
        <v>0</v>
      </c>
      <c r="I623">
        <v>473</v>
      </c>
    </row>
    <row r="624" spans="1:9" x14ac:dyDescent="0.25">
      <c r="A624" t="s">
        <v>9</v>
      </c>
      <c r="B624">
        <v>13778148</v>
      </c>
      <c r="C624" t="s">
        <v>127</v>
      </c>
      <c r="D624" t="s">
        <v>128</v>
      </c>
      <c r="E624">
        <v>4</v>
      </c>
      <c r="F624">
        <v>6</v>
      </c>
      <c r="G624">
        <v>177</v>
      </c>
      <c r="H624">
        <v>0</v>
      </c>
      <c r="I624">
        <v>2124</v>
      </c>
    </row>
    <row r="625" spans="1:9" x14ac:dyDescent="0.25">
      <c r="A625" t="s">
        <v>9</v>
      </c>
      <c r="B625">
        <v>39516634</v>
      </c>
      <c r="C625" t="s">
        <v>385</v>
      </c>
      <c r="D625" t="s">
        <v>49</v>
      </c>
      <c r="E625">
        <v>0</v>
      </c>
      <c r="F625">
        <v>0</v>
      </c>
      <c r="G625">
        <v>625</v>
      </c>
      <c r="H625">
        <v>0</v>
      </c>
      <c r="I625">
        <v>0</v>
      </c>
    </row>
    <row r="626" spans="1:9" x14ac:dyDescent="0.25">
      <c r="A626" t="s">
        <v>9</v>
      </c>
      <c r="B626">
        <v>7803181</v>
      </c>
      <c r="C626" t="s">
        <v>15</v>
      </c>
      <c r="D626" t="s">
        <v>16</v>
      </c>
      <c r="E626">
        <v>4</v>
      </c>
      <c r="F626">
        <v>32</v>
      </c>
      <c r="G626">
        <v>563.64</v>
      </c>
      <c r="H626">
        <v>12520.8</v>
      </c>
      <c r="I626">
        <v>62604</v>
      </c>
    </row>
    <row r="627" spans="1:9" x14ac:dyDescent="0.25">
      <c r="A627" t="s">
        <v>9</v>
      </c>
      <c r="B627">
        <v>33368560</v>
      </c>
      <c r="C627" t="s">
        <v>9</v>
      </c>
      <c r="D627" t="s">
        <v>10</v>
      </c>
      <c r="E627">
        <v>0</v>
      </c>
      <c r="F627">
        <v>0</v>
      </c>
      <c r="G627">
        <v>1099</v>
      </c>
      <c r="H627">
        <v>0</v>
      </c>
      <c r="I627">
        <v>0</v>
      </c>
    </row>
    <row r="628" spans="1:9" x14ac:dyDescent="0.25">
      <c r="A628" t="s">
        <v>9</v>
      </c>
      <c r="B628">
        <v>34507642</v>
      </c>
      <c r="C628" t="s">
        <v>41</v>
      </c>
      <c r="D628" t="s">
        <v>10</v>
      </c>
      <c r="E628">
        <v>0</v>
      </c>
      <c r="F628">
        <v>0</v>
      </c>
      <c r="G628">
        <v>2352</v>
      </c>
      <c r="H628">
        <v>0</v>
      </c>
      <c r="I628">
        <v>0</v>
      </c>
    </row>
    <row r="629" spans="1:9" x14ac:dyDescent="0.25">
      <c r="A629" t="s">
        <v>9</v>
      </c>
      <c r="B629">
        <v>39191685</v>
      </c>
      <c r="C629" t="s">
        <v>23</v>
      </c>
      <c r="D629" t="s">
        <v>83</v>
      </c>
      <c r="E629">
        <v>0</v>
      </c>
      <c r="F629">
        <v>0</v>
      </c>
      <c r="G629">
        <v>566.91</v>
      </c>
      <c r="H629">
        <v>0</v>
      </c>
      <c r="I629">
        <v>0</v>
      </c>
    </row>
    <row r="630" spans="1:9" x14ac:dyDescent="0.25">
      <c r="A630" t="s">
        <v>9</v>
      </c>
      <c r="B630">
        <v>15114067</v>
      </c>
      <c r="C630" t="s">
        <v>104</v>
      </c>
      <c r="D630" t="s">
        <v>105</v>
      </c>
      <c r="E630">
        <v>2</v>
      </c>
      <c r="F630">
        <v>1</v>
      </c>
      <c r="G630">
        <v>140</v>
      </c>
      <c r="H630">
        <v>0</v>
      </c>
      <c r="I630">
        <v>1540</v>
      </c>
    </row>
    <row r="631" spans="1:9" x14ac:dyDescent="0.25">
      <c r="A631" t="s">
        <v>9</v>
      </c>
      <c r="B631">
        <v>21055690</v>
      </c>
      <c r="C631" t="s">
        <v>97</v>
      </c>
      <c r="D631" t="s">
        <v>98</v>
      </c>
      <c r="E631">
        <v>0</v>
      </c>
      <c r="F631">
        <v>0</v>
      </c>
      <c r="G631">
        <v>400.4</v>
      </c>
      <c r="H631">
        <v>0</v>
      </c>
      <c r="I631">
        <v>763</v>
      </c>
    </row>
    <row r="632" spans="1:9" x14ac:dyDescent="0.25">
      <c r="A632" t="s">
        <v>9</v>
      </c>
      <c r="B632">
        <v>33297496</v>
      </c>
      <c r="C632" t="s">
        <v>9</v>
      </c>
      <c r="D632" t="s">
        <v>18</v>
      </c>
      <c r="E632">
        <v>0</v>
      </c>
      <c r="F632">
        <v>0</v>
      </c>
      <c r="G632">
        <v>999</v>
      </c>
      <c r="H632">
        <v>0</v>
      </c>
      <c r="I632">
        <v>0</v>
      </c>
    </row>
    <row r="633" spans="1:9" x14ac:dyDescent="0.25">
      <c r="A633" t="s">
        <v>9</v>
      </c>
      <c r="B633">
        <v>13638396</v>
      </c>
      <c r="C633" t="s">
        <v>108</v>
      </c>
      <c r="D633" t="s">
        <v>109</v>
      </c>
      <c r="E633">
        <v>5</v>
      </c>
      <c r="F633">
        <v>452</v>
      </c>
      <c r="G633">
        <v>254</v>
      </c>
      <c r="H633">
        <v>0</v>
      </c>
      <c r="I633">
        <v>512572</v>
      </c>
    </row>
    <row r="634" spans="1:9" x14ac:dyDescent="0.25">
      <c r="A634" t="s">
        <v>9</v>
      </c>
      <c r="B634">
        <v>33350832</v>
      </c>
      <c r="C634" t="s">
        <v>418</v>
      </c>
      <c r="D634" t="s">
        <v>10</v>
      </c>
      <c r="E634">
        <v>0</v>
      </c>
      <c r="F634">
        <v>0</v>
      </c>
      <c r="G634">
        <v>1557</v>
      </c>
      <c r="H634">
        <v>0</v>
      </c>
      <c r="I634">
        <v>0</v>
      </c>
    </row>
    <row r="635" spans="1:9" x14ac:dyDescent="0.25">
      <c r="A635" t="s">
        <v>9</v>
      </c>
      <c r="B635">
        <v>33067070</v>
      </c>
      <c r="C635" t="s">
        <v>38</v>
      </c>
      <c r="D635" t="s">
        <v>32</v>
      </c>
      <c r="E635">
        <v>0</v>
      </c>
      <c r="F635">
        <v>0</v>
      </c>
      <c r="G635">
        <v>288.5</v>
      </c>
      <c r="H635">
        <v>0</v>
      </c>
      <c r="I635">
        <v>0</v>
      </c>
    </row>
    <row r="636" spans="1:9" x14ac:dyDescent="0.25">
      <c r="A636" t="s">
        <v>9</v>
      </c>
      <c r="B636">
        <v>33368598</v>
      </c>
      <c r="C636" t="s">
        <v>9</v>
      </c>
      <c r="D636" t="s">
        <v>10</v>
      </c>
      <c r="E636">
        <v>0</v>
      </c>
      <c r="F636">
        <v>0</v>
      </c>
      <c r="G636">
        <v>819</v>
      </c>
      <c r="H636">
        <v>0</v>
      </c>
      <c r="I636">
        <v>0</v>
      </c>
    </row>
    <row r="637" spans="1:9" x14ac:dyDescent="0.25">
      <c r="A637" t="s">
        <v>9</v>
      </c>
      <c r="B637">
        <v>33368768</v>
      </c>
      <c r="C637" t="s">
        <v>9</v>
      </c>
      <c r="D637" t="s">
        <v>10</v>
      </c>
      <c r="E637">
        <v>0</v>
      </c>
      <c r="F637">
        <v>0</v>
      </c>
      <c r="G637">
        <v>639</v>
      </c>
      <c r="H637">
        <v>0</v>
      </c>
      <c r="I637">
        <v>0</v>
      </c>
    </row>
    <row r="638" spans="1:9" x14ac:dyDescent="0.25">
      <c r="A638" t="s">
        <v>9</v>
      </c>
      <c r="B638">
        <v>33977294</v>
      </c>
      <c r="C638" t="s">
        <v>25</v>
      </c>
      <c r="D638" t="s">
        <v>56</v>
      </c>
      <c r="E638">
        <v>4</v>
      </c>
      <c r="F638">
        <v>55</v>
      </c>
      <c r="G638">
        <v>446.36</v>
      </c>
      <c r="H638">
        <v>0</v>
      </c>
      <c r="I638">
        <v>182833</v>
      </c>
    </row>
    <row r="639" spans="1:9" x14ac:dyDescent="0.25">
      <c r="A639" t="s">
        <v>9</v>
      </c>
      <c r="B639">
        <v>37981074</v>
      </c>
      <c r="C639" t="s">
        <v>237</v>
      </c>
      <c r="D639" t="s">
        <v>14</v>
      </c>
      <c r="E639">
        <v>2</v>
      </c>
      <c r="F639">
        <v>3</v>
      </c>
      <c r="G639">
        <v>340</v>
      </c>
      <c r="H639">
        <v>0</v>
      </c>
      <c r="I639">
        <v>0</v>
      </c>
    </row>
    <row r="640" spans="1:9" x14ac:dyDescent="0.25">
      <c r="A640" t="s">
        <v>9</v>
      </c>
      <c r="B640">
        <v>33297403</v>
      </c>
      <c r="C640" t="s">
        <v>9</v>
      </c>
      <c r="D640" t="s">
        <v>18</v>
      </c>
      <c r="E640">
        <v>0</v>
      </c>
      <c r="F640">
        <v>0</v>
      </c>
      <c r="G640">
        <v>1099</v>
      </c>
      <c r="H640">
        <v>0</v>
      </c>
      <c r="I640">
        <v>0</v>
      </c>
    </row>
    <row r="641" spans="1:9" x14ac:dyDescent="0.25">
      <c r="A641" t="s">
        <v>9</v>
      </c>
      <c r="B641">
        <v>38123543</v>
      </c>
      <c r="C641" t="s">
        <v>15</v>
      </c>
      <c r="D641" t="s">
        <v>330</v>
      </c>
      <c r="E641">
        <v>5</v>
      </c>
      <c r="F641">
        <v>1</v>
      </c>
      <c r="G641">
        <v>163.16</v>
      </c>
      <c r="H641">
        <v>552.79999999999995</v>
      </c>
      <c r="I641">
        <v>2764</v>
      </c>
    </row>
    <row r="642" spans="1:9" x14ac:dyDescent="0.25">
      <c r="A642" t="s">
        <v>9</v>
      </c>
      <c r="B642">
        <v>12232597</v>
      </c>
      <c r="C642" t="s">
        <v>86</v>
      </c>
      <c r="D642" t="s">
        <v>419</v>
      </c>
      <c r="E642">
        <v>4</v>
      </c>
      <c r="F642">
        <v>1</v>
      </c>
      <c r="G642">
        <v>111.23</v>
      </c>
      <c r="H642">
        <v>0</v>
      </c>
      <c r="I642">
        <v>0</v>
      </c>
    </row>
    <row r="643" spans="1:9" x14ac:dyDescent="0.25">
      <c r="A643" t="s">
        <v>9</v>
      </c>
      <c r="B643">
        <v>23780999</v>
      </c>
      <c r="C643" t="s">
        <v>420</v>
      </c>
      <c r="D643" t="s">
        <v>421</v>
      </c>
      <c r="E643">
        <v>0</v>
      </c>
      <c r="F643">
        <v>0</v>
      </c>
      <c r="G643">
        <v>748</v>
      </c>
      <c r="H643">
        <v>0</v>
      </c>
      <c r="I643">
        <v>748</v>
      </c>
    </row>
    <row r="644" spans="1:9" x14ac:dyDescent="0.25">
      <c r="A644" t="s">
        <v>9</v>
      </c>
      <c r="B644">
        <v>9263840</v>
      </c>
      <c r="C644" t="s">
        <v>31</v>
      </c>
      <c r="D644" t="s">
        <v>119</v>
      </c>
      <c r="E644">
        <v>4</v>
      </c>
      <c r="F644">
        <v>19</v>
      </c>
      <c r="G644">
        <v>411.2</v>
      </c>
      <c r="H644">
        <v>0</v>
      </c>
      <c r="I644">
        <v>15900</v>
      </c>
    </row>
    <row r="645" spans="1:9" x14ac:dyDescent="0.25">
      <c r="A645" t="s">
        <v>9</v>
      </c>
      <c r="B645">
        <v>18899196</v>
      </c>
      <c r="C645" t="s">
        <v>422</v>
      </c>
      <c r="D645" t="s">
        <v>423</v>
      </c>
      <c r="E645">
        <v>0</v>
      </c>
      <c r="F645">
        <v>0</v>
      </c>
      <c r="G645">
        <v>714.8</v>
      </c>
      <c r="H645">
        <v>0</v>
      </c>
      <c r="I645">
        <v>3320</v>
      </c>
    </row>
    <row r="646" spans="1:9" x14ac:dyDescent="0.25">
      <c r="A646" t="s">
        <v>9</v>
      </c>
      <c r="B646">
        <v>33883330</v>
      </c>
      <c r="C646" t="s">
        <v>76</v>
      </c>
      <c r="D646" t="s">
        <v>77</v>
      </c>
      <c r="E646">
        <v>2</v>
      </c>
      <c r="F646">
        <v>5</v>
      </c>
      <c r="G646">
        <v>289</v>
      </c>
      <c r="H646">
        <v>0</v>
      </c>
      <c r="I646">
        <v>289</v>
      </c>
    </row>
    <row r="647" spans="1:9" x14ac:dyDescent="0.25">
      <c r="A647" t="s">
        <v>9</v>
      </c>
      <c r="B647">
        <v>38866242</v>
      </c>
      <c r="C647" t="s">
        <v>59</v>
      </c>
      <c r="D647" t="s">
        <v>58</v>
      </c>
      <c r="E647">
        <v>0</v>
      </c>
      <c r="F647">
        <v>0</v>
      </c>
      <c r="G647">
        <v>343.6</v>
      </c>
      <c r="H647">
        <v>24.42</v>
      </c>
      <c r="I647">
        <v>342</v>
      </c>
    </row>
    <row r="648" spans="1:9" x14ac:dyDescent="0.25">
      <c r="A648" t="s">
        <v>9</v>
      </c>
      <c r="B648">
        <v>25718042</v>
      </c>
      <c r="C648" t="s">
        <v>424</v>
      </c>
      <c r="D648" t="s">
        <v>425</v>
      </c>
      <c r="E648">
        <v>5</v>
      </c>
      <c r="F648">
        <v>3</v>
      </c>
      <c r="G648">
        <v>259.89999999999998</v>
      </c>
      <c r="H648">
        <v>17940.919999999998</v>
      </c>
      <c r="I648">
        <v>116616</v>
      </c>
    </row>
    <row r="649" spans="1:9" x14ac:dyDescent="0.25">
      <c r="A649" t="s">
        <v>9</v>
      </c>
      <c r="B649">
        <v>39150050</v>
      </c>
      <c r="C649" t="s">
        <v>59</v>
      </c>
      <c r="D649" t="s">
        <v>58</v>
      </c>
      <c r="E649">
        <v>0</v>
      </c>
      <c r="F649">
        <v>0</v>
      </c>
      <c r="G649">
        <v>196</v>
      </c>
      <c r="H649">
        <v>0</v>
      </c>
      <c r="I649">
        <v>0</v>
      </c>
    </row>
    <row r="650" spans="1:9" x14ac:dyDescent="0.25">
      <c r="A650" t="s">
        <v>9</v>
      </c>
      <c r="B650">
        <v>41357170</v>
      </c>
      <c r="C650" t="s">
        <v>426</v>
      </c>
      <c r="D650" t="s">
        <v>37</v>
      </c>
      <c r="E650">
        <v>0</v>
      </c>
      <c r="F650">
        <v>0</v>
      </c>
      <c r="G650">
        <v>528</v>
      </c>
      <c r="H650">
        <v>0</v>
      </c>
      <c r="I650">
        <v>0</v>
      </c>
    </row>
    <row r="651" spans="1:9" x14ac:dyDescent="0.25">
      <c r="A651" t="s">
        <v>9</v>
      </c>
      <c r="B651">
        <v>41334661</v>
      </c>
      <c r="C651" t="s">
        <v>267</v>
      </c>
      <c r="D651" t="s">
        <v>37</v>
      </c>
      <c r="E651">
        <v>0</v>
      </c>
      <c r="F651">
        <v>0</v>
      </c>
      <c r="G651">
        <v>1122</v>
      </c>
      <c r="H651">
        <v>0</v>
      </c>
      <c r="I651">
        <v>0</v>
      </c>
    </row>
    <row r="652" spans="1:9" x14ac:dyDescent="0.25">
      <c r="A652" t="s">
        <v>9</v>
      </c>
      <c r="B652">
        <v>13464827</v>
      </c>
      <c r="C652" t="s">
        <v>97</v>
      </c>
      <c r="D652" t="s">
        <v>98</v>
      </c>
      <c r="E652">
        <v>0</v>
      </c>
      <c r="F652">
        <v>0</v>
      </c>
      <c r="G652">
        <v>1092.0999999999999</v>
      </c>
      <c r="H652">
        <v>0</v>
      </c>
      <c r="I652">
        <v>1149</v>
      </c>
    </row>
    <row r="653" spans="1:9" x14ac:dyDescent="0.25">
      <c r="A653" t="s">
        <v>9</v>
      </c>
      <c r="B653">
        <v>38831891</v>
      </c>
      <c r="C653" t="s">
        <v>13</v>
      </c>
      <c r="D653" t="s">
        <v>14</v>
      </c>
      <c r="E653">
        <v>0</v>
      </c>
      <c r="F653">
        <v>0</v>
      </c>
      <c r="G653">
        <v>396</v>
      </c>
      <c r="H653">
        <v>0</v>
      </c>
      <c r="I653">
        <v>0</v>
      </c>
    </row>
    <row r="654" spans="1:9" x14ac:dyDescent="0.25">
      <c r="A654" t="s">
        <v>9</v>
      </c>
      <c r="B654">
        <v>39727551</v>
      </c>
      <c r="C654" t="s">
        <v>21</v>
      </c>
      <c r="D654" t="s">
        <v>223</v>
      </c>
      <c r="E654">
        <v>4</v>
      </c>
      <c r="F654">
        <v>1</v>
      </c>
      <c r="G654">
        <v>302.55</v>
      </c>
      <c r="H654">
        <v>0</v>
      </c>
      <c r="I654">
        <v>0</v>
      </c>
    </row>
    <row r="655" spans="1:9" x14ac:dyDescent="0.25">
      <c r="A655" t="s">
        <v>9</v>
      </c>
      <c r="B655">
        <v>39191687</v>
      </c>
      <c r="C655" t="s">
        <v>23</v>
      </c>
      <c r="D655" t="s">
        <v>83</v>
      </c>
      <c r="E655">
        <v>0</v>
      </c>
      <c r="F655">
        <v>0</v>
      </c>
      <c r="G655">
        <v>1680</v>
      </c>
      <c r="H655">
        <v>0</v>
      </c>
      <c r="I655">
        <v>0</v>
      </c>
    </row>
    <row r="656" spans="1:9" x14ac:dyDescent="0.25">
      <c r="A656" t="s">
        <v>9</v>
      </c>
      <c r="B656">
        <v>18203839</v>
      </c>
      <c r="C656" t="s">
        <v>72</v>
      </c>
      <c r="D656" t="s">
        <v>73</v>
      </c>
      <c r="E656">
        <v>5</v>
      </c>
      <c r="F656">
        <v>2</v>
      </c>
      <c r="G656">
        <v>327</v>
      </c>
      <c r="H656">
        <v>0</v>
      </c>
      <c r="I656">
        <v>1308</v>
      </c>
    </row>
    <row r="657" spans="1:9" x14ac:dyDescent="0.25">
      <c r="A657" t="s">
        <v>9</v>
      </c>
      <c r="B657">
        <v>16207990</v>
      </c>
      <c r="C657" t="s">
        <v>110</v>
      </c>
      <c r="D657" t="s">
        <v>427</v>
      </c>
      <c r="E657">
        <v>0</v>
      </c>
      <c r="F657">
        <v>0</v>
      </c>
      <c r="G657">
        <v>292</v>
      </c>
      <c r="H657">
        <v>0</v>
      </c>
      <c r="I657">
        <v>2628</v>
      </c>
    </row>
    <row r="658" spans="1:9" x14ac:dyDescent="0.25">
      <c r="A658" t="s">
        <v>9</v>
      </c>
      <c r="B658">
        <v>33368573</v>
      </c>
      <c r="C658" t="s">
        <v>9</v>
      </c>
      <c r="D658" t="s">
        <v>10</v>
      </c>
      <c r="E658">
        <v>0</v>
      </c>
      <c r="F658">
        <v>0</v>
      </c>
      <c r="G658">
        <v>399</v>
      </c>
      <c r="H658">
        <v>0</v>
      </c>
      <c r="I658">
        <v>0</v>
      </c>
    </row>
    <row r="659" spans="1:9" x14ac:dyDescent="0.25">
      <c r="A659" t="s">
        <v>9</v>
      </c>
      <c r="B659">
        <v>26147358</v>
      </c>
      <c r="C659" t="s">
        <v>68</v>
      </c>
      <c r="D659" t="s">
        <v>69</v>
      </c>
      <c r="E659">
        <v>0</v>
      </c>
      <c r="F659">
        <v>0</v>
      </c>
      <c r="G659">
        <v>235</v>
      </c>
      <c r="H659">
        <v>0</v>
      </c>
      <c r="I659">
        <v>0</v>
      </c>
    </row>
    <row r="660" spans="1:9" x14ac:dyDescent="0.25">
      <c r="A660" t="s">
        <v>9</v>
      </c>
      <c r="B660">
        <v>33368500</v>
      </c>
      <c r="C660" t="s">
        <v>9</v>
      </c>
      <c r="D660" t="s">
        <v>10</v>
      </c>
      <c r="E660">
        <v>0</v>
      </c>
      <c r="F660">
        <v>0</v>
      </c>
      <c r="G660">
        <v>889</v>
      </c>
      <c r="H660">
        <v>0</v>
      </c>
      <c r="I660">
        <v>0</v>
      </c>
    </row>
    <row r="661" spans="1:9" x14ac:dyDescent="0.25">
      <c r="A661" t="s">
        <v>9</v>
      </c>
      <c r="B661">
        <v>41314646</v>
      </c>
      <c r="C661" t="s">
        <v>9</v>
      </c>
      <c r="D661" t="s">
        <v>37</v>
      </c>
      <c r="E661">
        <v>0</v>
      </c>
      <c r="F661">
        <v>0</v>
      </c>
      <c r="G661">
        <v>999</v>
      </c>
      <c r="H661">
        <v>0</v>
      </c>
      <c r="I661">
        <v>0</v>
      </c>
    </row>
    <row r="662" spans="1:9" x14ac:dyDescent="0.25">
      <c r="A662" t="s">
        <v>9</v>
      </c>
      <c r="B662">
        <v>26965133</v>
      </c>
      <c r="C662" t="s">
        <v>11</v>
      </c>
      <c r="D662" t="s">
        <v>161</v>
      </c>
      <c r="E662">
        <v>5</v>
      </c>
      <c r="F662">
        <v>1</v>
      </c>
      <c r="G662">
        <v>395</v>
      </c>
      <c r="H662">
        <v>0</v>
      </c>
      <c r="I662">
        <v>8295</v>
      </c>
    </row>
    <row r="663" spans="1:9" x14ac:dyDescent="0.25">
      <c r="A663" t="s">
        <v>9</v>
      </c>
      <c r="B663">
        <v>14260638</v>
      </c>
      <c r="C663" t="s">
        <v>428</v>
      </c>
      <c r="D663" t="s">
        <v>232</v>
      </c>
      <c r="E663">
        <v>0</v>
      </c>
      <c r="F663">
        <v>0</v>
      </c>
      <c r="G663">
        <v>2023</v>
      </c>
      <c r="H663">
        <v>0</v>
      </c>
      <c r="I663">
        <v>0</v>
      </c>
    </row>
    <row r="664" spans="1:9" x14ac:dyDescent="0.25">
      <c r="A664" t="s">
        <v>9</v>
      </c>
      <c r="B664">
        <v>36260989</v>
      </c>
      <c r="C664" t="s">
        <v>197</v>
      </c>
      <c r="D664" t="s">
        <v>198</v>
      </c>
      <c r="E664">
        <v>4</v>
      </c>
      <c r="F664">
        <v>33</v>
      </c>
      <c r="G664">
        <v>263.8</v>
      </c>
      <c r="H664">
        <v>0</v>
      </c>
      <c r="I664">
        <v>12795</v>
      </c>
    </row>
    <row r="665" spans="1:9" x14ac:dyDescent="0.25">
      <c r="A665" t="s">
        <v>9</v>
      </c>
      <c r="B665">
        <v>33337891</v>
      </c>
      <c r="C665" t="s">
        <v>21</v>
      </c>
      <c r="D665" t="s">
        <v>94</v>
      </c>
      <c r="E665">
        <v>2</v>
      </c>
      <c r="F665">
        <v>3</v>
      </c>
      <c r="G665">
        <v>372.6</v>
      </c>
      <c r="H665">
        <v>0</v>
      </c>
      <c r="I665">
        <v>37791</v>
      </c>
    </row>
    <row r="666" spans="1:9" x14ac:dyDescent="0.25">
      <c r="A666" t="s">
        <v>9</v>
      </c>
      <c r="B666">
        <v>30014475</v>
      </c>
      <c r="C666" t="s">
        <v>191</v>
      </c>
      <c r="D666" t="s">
        <v>32</v>
      </c>
      <c r="E666">
        <v>0</v>
      </c>
      <c r="F666">
        <v>0</v>
      </c>
      <c r="G666">
        <v>376.66</v>
      </c>
      <c r="H666">
        <v>0</v>
      </c>
      <c r="I666">
        <v>0</v>
      </c>
    </row>
    <row r="667" spans="1:9" x14ac:dyDescent="0.25">
      <c r="A667" t="s">
        <v>9</v>
      </c>
      <c r="B667">
        <v>35052132</v>
      </c>
      <c r="C667" t="s">
        <v>21</v>
      </c>
      <c r="D667" t="s">
        <v>239</v>
      </c>
      <c r="E667">
        <v>4</v>
      </c>
      <c r="F667">
        <v>4</v>
      </c>
      <c r="G667">
        <v>395</v>
      </c>
      <c r="H667">
        <v>0</v>
      </c>
      <c r="I667">
        <v>395</v>
      </c>
    </row>
    <row r="668" spans="1:9" x14ac:dyDescent="0.25">
      <c r="A668" t="s">
        <v>9</v>
      </c>
      <c r="B668">
        <v>15006789</v>
      </c>
      <c r="C668" t="s">
        <v>121</v>
      </c>
      <c r="D668" t="s">
        <v>209</v>
      </c>
      <c r="E668">
        <v>4</v>
      </c>
      <c r="F668">
        <v>4</v>
      </c>
      <c r="G668">
        <v>282.2</v>
      </c>
      <c r="H668">
        <v>9.89</v>
      </c>
      <c r="I668">
        <v>287</v>
      </c>
    </row>
    <row r="669" spans="1:9" x14ac:dyDescent="0.25">
      <c r="A669" t="s">
        <v>9</v>
      </c>
      <c r="B669">
        <v>26963139</v>
      </c>
      <c r="C669" t="s">
        <v>11</v>
      </c>
      <c r="D669" t="s">
        <v>161</v>
      </c>
      <c r="E669">
        <v>3</v>
      </c>
      <c r="F669">
        <v>2</v>
      </c>
      <c r="G669">
        <v>395</v>
      </c>
      <c r="H669">
        <v>0</v>
      </c>
      <c r="I669">
        <v>4740</v>
      </c>
    </row>
    <row r="670" spans="1:9" x14ac:dyDescent="0.25">
      <c r="A670" t="s">
        <v>9</v>
      </c>
      <c r="B670">
        <v>41343531</v>
      </c>
      <c r="C670" t="s">
        <v>212</v>
      </c>
      <c r="D670" t="s">
        <v>37</v>
      </c>
      <c r="E670">
        <v>0</v>
      </c>
      <c r="F670">
        <v>0</v>
      </c>
      <c r="G670">
        <v>627</v>
      </c>
      <c r="H670">
        <v>0</v>
      </c>
      <c r="I670">
        <v>0</v>
      </c>
    </row>
    <row r="671" spans="1:9" x14ac:dyDescent="0.25">
      <c r="A671" t="s">
        <v>9</v>
      </c>
      <c r="B671">
        <v>41357553</v>
      </c>
      <c r="C671" t="s">
        <v>429</v>
      </c>
      <c r="D671" t="s">
        <v>37</v>
      </c>
      <c r="E671">
        <v>0</v>
      </c>
      <c r="F671">
        <v>0</v>
      </c>
      <c r="G671">
        <v>399</v>
      </c>
      <c r="H671">
        <v>0</v>
      </c>
      <c r="I671">
        <v>0</v>
      </c>
    </row>
    <row r="672" spans="1:9" x14ac:dyDescent="0.25">
      <c r="A672" t="s">
        <v>9</v>
      </c>
      <c r="B672">
        <v>26450214</v>
      </c>
      <c r="C672" t="s">
        <v>21</v>
      </c>
      <c r="D672" t="s">
        <v>232</v>
      </c>
      <c r="E672">
        <v>3</v>
      </c>
      <c r="F672">
        <v>3</v>
      </c>
      <c r="G672">
        <v>675</v>
      </c>
      <c r="H672">
        <v>0</v>
      </c>
      <c r="I672">
        <v>675</v>
      </c>
    </row>
    <row r="673" spans="1:9" x14ac:dyDescent="0.25">
      <c r="A673" t="s">
        <v>9</v>
      </c>
      <c r="B673">
        <v>39344662</v>
      </c>
      <c r="C673" t="s">
        <v>66</v>
      </c>
      <c r="D673" t="s">
        <v>67</v>
      </c>
      <c r="E673">
        <v>0</v>
      </c>
      <c r="F673">
        <v>0</v>
      </c>
      <c r="G673">
        <v>478.57</v>
      </c>
      <c r="H673">
        <v>0</v>
      </c>
      <c r="I673">
        <v>0</v>
      </c>
    </row>
    <row r="674" spans="1:9" x14ac:dyDescent="0.25">
      <c r="A674" t="s">
        <v>9</v>
      </c>
      <c r="B674">
        <v>41334053</v>
      </c>
      <c r="C674" t="s">
        <v>9</v>
      </c>
      <c r="D674" t="s">
        <v>37</v>
      </c>
      <c r="E674">
        <v>0</v>
      </c>
      <c r="F674">
        <v>0</v>
      </c>
      <c r="G674">
        <v>409</v>
      </c>
      <c r="H674">
        <v>0</v>
      </c>
      <c r="I674">
        <v>0</v>
      </c>
    </row>
    <row r="675" spans="1:9" x14ac:dyDescent="0.25">
      <c r="A675" t="s">
        <v>9</v>
      </c>
      <c r="B675">
        <v>34513291</v>
      </c>
      <c r="C675" t="s">
        <v>430</v>
      </c>
      <c r="D675" t="s">
        <v>10</v>
      </c>
      <c r="E675">
        <v>0</v>
      </c>
      <c r="F675">
        <v>0</v>
      </c>
      <c r="G675">
        <v>1245</v>
      </c>
      <c r="H675">
        <v>0</v>
      </c>
      <c r="I675">
        <v>0</v>
      </c>
    </row>
    <row r="676" spans="1:9" x14ac:dyDescent="0.25">
      <c r="A676" t="s">
        <v>9</v>
      </c>
      <c r="B676">
        <v>22074560</v>
      </c>
      <c r="C676" t="s">
        <v>38</v>
      </c>
      <c r="D676" t="s">
        <v>392</v>
      </c>
      <c r="E676">
        <v>4</v>
      </c>
      <c r="F676">
        <v>2</v>
      </c>
      <c r="G676">
        <v>230</v>
      </c>
      <c r="H676">
        <v>501.81</v>
      </c>
      <c r="I676">
        <v>1380</v>
      </c>
    </row>
    <row r="677" spans="1:9" x14ac:dyDescent="0.25">
      <c r="A677" t="s">
        <v>9</v>
      </c>
      <c r="B677">
        <v>35583387</v>
      </c>
      <c r="C677" t="s">
        <v>31</v>
      </c>
      <c r="D677" t="s">
        <v>263</v>
      </c>
      <c r="E677">
        <v>4</v>
      </c>
      <c r="F677">
        <v>3</v>
      </c>
      <c r="G677">
        <v>270</v>
      </c>
      <c r="H677">
        <v>0</v>
      </c>
      <c r="I677">
        <v>270</v>
      </c>
    </row>
    <row r="678" spans="1:9" x14ac:dyDescent="0.25">
      <c r="A678" t="s">
        <v>9</v>
      </c>
      <c r="B678">
        <v>40538848</v>
      </c>
      <c r="C678" t="s">
        <v>123</v>
      </c>
      <c r="D678" t="s">
        <v>124</v>
      </c>
      <c r="E678">
        <v>0</v>
      </c>
      <c r="F678">
        <v>0</v>
      </c>
      <c r="G678">
        <v>220</v>
      </c>
      <c r="H678">
        <v>0</v>
      </c>
      <c r="I678">
        <v>0</v>
      </c>
    </row>
    <row r="679" spans="1:9" x14ac:dyDescent="0.25">
      <c r="A679" t="s">
        <v>9</v>
      </c>
      <c r="B679">
        <v>41314613</v>
      </c>
      <c r="C679" t="s">
        <v>9</v>
      </c>
      <c r="D679" t="s">
        <v>37</v>
      </c>
      <c r="E679">
        <v>0</v>
      </c>
      <c r="F679">
        <v>0</v>
      </c>
      <c r="G679">
        <v>859</v>
      </c>
      <c r="H679">
        <v>0</v>
      </c>
      <c r="I679">
        <v>0</v>
      </c>
    </row>
    <row r="680" spans="1:9" x14ac:dyDescent="0.25">
      <c r="A680" t="s">
        <v>9</v>
      </c>
      <c r="B680">
        <v>34513290</v>
      </c>
      <c r="C680" t="s">
        <v>250</v>
      </c>
      <c r="D680" t="s">
        <v>10</v>
      </c>
      <c r="E680">
        <v>0</v>
      </c>
      <c r="F680">
        <v>0</v>
      </c>
      <c r="G680">
        <v>1635</v>
      </c>
      <c r="H680">
        <v>0</v>
      </c>
      <c r="I680">
        <v>0</v>
      </c>
    </row>
    <row r="681" spans="1:9" x14ac:dyDescent="0.25">
      <c r="A681" t="s">
        <v>9</v>
      </c>
      <c r="B681">
        <v>12913656</v>
      </c>
      <c r="C681" t="s">
        <v>11</v>
      </c>
      <c r="D681" t="s">
        <v>12</v>
      </c>
      <c r="E681">
        <v>0</v>
      </c>
      <c r="F681">
        <v>12</v>
      </c>
      <c r="G681">
        <v>493</v>
      </c>
      <c r="H681">
        <v>0</v>
      </c>
      <c r="I681">
        <v>46342</v>
      </c>
    </row>
    <row r="682" spans="1:9" x14ac:dyDescent="0.25">
      <c r="A682" t="s">
        <v>9</v>
      </c>
      <c r="B682">
        <v>4321143</v>
      </c>
      <c r="C682" t="s">
        <v>243</v>
      </c>
      <c r="D682" t="s">
        <v>244</v>
      </c>
      <c r="E682">
        <v>4</v>
      </c>
      <c r="F682">
        <v>64</v>
      </c>
      <c r="G682">
        <v>249</v>
      </c>
      <c r="H682">
        <v>0</v>
      </c>
      <c r="I682">
        <v>2988</v>
      </c>
    </row>
    <row r="683" spans="1:9" x14ac:dyDescent="0.25">
      <c r="A683" t="s">
        <v>9</v>
      </c>
      <c r="B683">
        <v>33433277</v>
      </c>
      <c r="C683" t="s">
        <v>64</v>
      </c>
      <c r="D683" t="s">
        <v>65</v>
      </c>
      <c r="E683">
        <v>0</v>
      </c>
      <c r="F683">
        <v>0</v>
      </c>
      <c r="G683">
        <v>233</v>
      </c>
      <c r="H683">
        <v>0</v>
      </c>
      <c r="I683">
        <v>233</v>
      </c>
    </row>
    <row r="684" spans="1:9" x14ac:dyDescent="0.25">
      <c r="A684" t="s">
        <v>9</v>
      </c>
      <c r="B684">
        <v>14435636</v>
      </c>
      <c r="C684" t="s">
        <v>431</v>
      </c>
      <c r="D684" t="s">
        <v>432</v>
      </c>
      <c r="E684">
        <v>4</v>
      </c>
      <c r="F684">
        <v>2</v>
      </c>
      <c r="G684">
        <v>581.79999999999995</v>
      </c>
      <c r="H684">
        <v>0</v>
      </c>
      <c r="I684">
        <v>6271</v>
      </c>
    </row>
    <row r="685" spans="1:9" x14ac:dyDescent="0.25">
      <c r="A685" t="s">
        <v>9</v>
      </c>
      <c r="B685">
        <v>24473289</v>
      </c>
      <c r="C685" t="s">
        <v>64</v>
      </c>
      <c r="D685" t="s">
        <v>433</v>
      </c>
      <c r="E685">
        <v>3</v>
      </c>
      <c r="F685">
        <v>1</v>
      </c>
      <c r="G685">
        <v>515.13</v>
      </c>
      <c r="H685">
        <v>0</v>
      </c>
      <c r="I685">
        <v>12932</v>
      </c>
    </row>
    <row r="686" spans="1:9" x14ac:dyDescent="0.25">
      <c r="A686" t="s">
        <v>9</v>
      </c>
      <c r="B686">
        <v>38690321</v>
      </c>
      <c r="C686" t="s">
        <v>301</v>
      </c>
      <c r="D686" t="s">
        <v>223</v>
      </c>
      <c r="E686">
        <v>5</v>
      </c>
      <c r="F686">
        <v>1</v>
      </c>
      <c r="G686">
        <v>266</v>
      </c>
      <c r="H686">
        <v>0</v>
      </c>
      <c r="I686">
        <v>0</v>
      </c>
    </row>
    <row r="687" spans="1:9" x14ac:dyDescent="0.25">
      <c r="A687" t="s">
        <v>9</v>
      </c>
      <c r="B687">
        <v>33368559</v>
      </c>
      <c r="C687" t="s">
        <v>9</v>
      </c>
      <c r="D687" t="s">
        <v>10</v>
      </c>
      <c r="E687">
        <v>0</v>
      </c>
      <c r="F687">
        <v>0</v>
      </c>
      <c r="G687">
        <v>999</v>
      </c>
      <c r="H687">
        <v>0</v>
      </c>
      <c r="I687">
        <v>0</v>
      </c>
    </row>
    <row r="688" spans="1:9" x14ac:dyDescent="0.25">
      <c r="A688" t="s">
        <v>9</v>
      </c>
      <c r="B688">
        <v>17303817</v>
      </c>
      <c r="C688" t="s">
        <v>57</v>
      </c>
      <c r="D688" t="s">
        <v>22</v>
      </c>
      <c r="E688">
        <v>5</v>
      </c>
      <c r="F688">
        <v>5</v>
      </c>
      <c r="G688">
        <v>256</v>
      </c>
      <c r="H688">
        <v>21224.720000000001</v>
      </c>
      <c r="I688">
        <v>12288</v>
      </c>
    </row>
    <row r="689" spans="1:9" x14ac:dyDescent="0.25">
      <c r="A689" t="s">
        <v>9</v>
      </c>
      <c r="B689">
        <v>29407727</v>
      </c>
      <c r="C689" t="s">
        <v>11</v>
      </c>
      <c r="D689" t="s">
        <v>12</v>
      </c>
      <c r="E689">
        <v>4</v>
      </c>
      <c r="F689">
        <v>2</v>
      </c>
      <c r="G689">
        <v>678.1</v>
      </c>
      <c r="H689">
        <v>0</v>
      </c>
      <c r="I689">
        <v>17400</v>
      </c>
    </row>
    <row r="690" spans="1:9" x14ac:dyDescent="0.25">
      <c r="A690" t="s">
        <v>9</v>
      </c>
      <c r="B690">
        <v>33382925</v>
      </c>
      <c r="C690" t="s">
        <v>249</v>
      </c>
      <c r="D690" t="s">
        <v>10</v>
      </c>
      <c r="E690">
        <v>0</v>
      </c>
      <c r="F690">
        <v>0</v>
      </c>
      <c r="G690">
        <v>1074</v>
      </c>
      <c r="H690">
        <v>0</v>
      </c>
      <c r="I690">
        <v>0</v>
      </c>
    </row>
    <row r="691" spans="1:9" x14ac:dyDescent="0.25">
      <c r="A691" t="s">
        <v>9</v>
      </c>
      <c r="B691">
        <v>37058047</v>
      </c>
      <c r="C691" t="s">
        <v>434</v>
      </c>
      <c r="D691" t="s">
        <v>435</v>
      </c>
      <c r="E691">
        <v>5</v>
      </c>
      <c r="F691">
        <v>15</v>
      </c>
      <c r="G691">
        <v>172.88</v>
      </c>
      <c r="H691">
        <v>7178.76</v>
      </c>
      <c r="I691">
        <v>46662</v>
      </c>
    </row>
    <row r="692" spans="1:9" x14ac:dyDescent="0.25">
      <c r="A692" t="s">
        <v>9</v>
      </c>
      <c r="B692">
        <v>41357450</v>
      </c>
      <c r="C692" t="s">
        <v>436</v>
      </c>
      <c r="D692" t="s">
        <v>37</v>
      </c>
      <c r="E692">
        <v>0</v>
      </c>
      <c r="F692">
        <v>0</v>
      </c>
      <c r="G692">
        <v>1863</v>
      </c>
      <c r="H692">
        <v>0</v>
      </c>
      <c r="I692">
        <v>0</v>
      </c>
    </row>
    <row r="693" spans="1:9" x14ac:dyDescent="0.25">
      <c r="A693" t="s">
        <v>9</v>
      </c>
      <c r="B693">
        <v>36351793</v>
      </c>
      <c r="C693" t="s">
        <v>23</v>
      </c>
      <c r="D693" t="s">
        <v>205</v>
      </c>
      <c r="E693">
        <v>4</v>
      </c>
      <c r="F693">
        <v>18</v>
      </c>
      <c r="G693">
        <v>283.83</v>
      </c>
      <c r="H693">
        <v>33345</v>
      </c>
      <c r="I693">
        <v>43605</v>
      </c>
    </row>
    <row r="694" spans="1:9" x14ac:dyDescent="0.25">
      <c r="A694" t="s">
        <v>9</v>
      </c>
      <c r="B694">
        <v>33368541</v>
      </c>
      <c r="C694" t="s">
        <v>9</v>
      </c>
      <c r="D694" t="s">
        <v>10</v>
      </c>
      <c r="E694">
        <v>0</v>
      </c>
      <c r="F694">
        <v>0</v>
      </c>
      <c r="G694">
        <v>399</v>
      </c>
      <c r="H694">
        <v>0</v>
      </c>
      <c r="I694">
        <v>0</v>
      </c>
    </row>
    <row r="695" spans="1:9" x14ac:dyDescent="0.25">
      <c r="A695" t="s">
        <v>9</v>
      </c>
      <c r="B695">
        <v>40674189</v>
      </c>
      <c r="C695" t="s">
        <v>164</v>
      </c>
      <c r="D695" t="s">
        <v>165</v>
      </c>
      <c r="E695">
        <v>3</v>
      </c>
      <c r="F695">
        <v>2</v>
      </c>
      <c r="G695">
        <v>535.71</v>
      </c>
      <c r="H695">
        <v>5027.1400000000003</v>
      </c>
      <c r="I695">
        <v>1530</v>
      </c>
    </row>
    <row r="696" spans="1:9" x14ac:dyDescent="0.25">
      <c r="A696" t="s">
        <v>9</v>
      </c>
      <c r="B696">
        <v>39159219</v>
      </c>
      <c r="C696" t="s">
        <v>9</v>
      </c>
      <c r="D696" t="s">
        <v>10</v>
      </c>
      <c r="E696">
        <v>0</v>
      </c>
      <c r="F696">
        <v>0</v>
      </c>
      <c r="G696">
        <v>1005</v>
      </c>
      <c r="H696">
        <v>0</v>
      </c>
      <c r="I696">
        <v>0</v>
      </c>
    </row>
    <row r="697" spans="1:9" x14ac:dyDescent="0.25">
      <c r="A697" t="s">
        <v>9</v>
      </c>
      <c r="B697">
        <v>40486874</v>
      </c>
      <c r="C697" t="s">
        <v>437</v>
      </c>
      <c r="D697" t="s">
        <v>438</v>
      </c>
      <c r="E697">
        <v>0</v>
      </c>
      <c r="F697">
        <v>0</v>
      </c>
      <c r="G697">
        <v>333.33</v>
      </c>
      <c r="H697">
        <v>0</v>
      </c>
      <c r="I697">
        <v>0</v>
      </c>
    </row>
    <row r="698" spans="1:9" x14ac:dyDescent="0.25">
      <c r="A698" t="s">
        <v>9</v>
      </c>
      <c r="B698">
        <v>34866336</v>
      </c>
      <c r="C698" t="s">
        <v>136</v>
      </c>
      <c r="D698" t="s">
        <v>18</v>
      </c>
      <c r="E698">
        <v>0</v>
      </c>
      <c r="F698">
        <v>0</v>
      </c>
      <c r="G698">
        <v>1059</v>
      </c>
      <c r="H698">
        <v>0</v>
      </c>
      <c r="I698">
        <v>0</v>
      </c>
    </row>
    <row r="699" spans="1:9" x14ac:dyDescent="0.25">
      <c r="A699" t="s">
        <v>9</v>
      </c>
      <c r="B699">
        <v>26314481</v>
      </c>
      <c r="C699" t="s">
        <v>439</v>
      </c>
      <c r="D699" t="s">
        <v>336</v>
      </c>
      <c r="E699">
        <v>0</v>
      </c>
      <c r="F699">
        <v>0</v>
      </c>
      <c r="G699">
        <v>419</v>
      </c>
      <c r="H699">
        <v>2199.75</v>
      </c>
      <c r="I699">
        <v>2514</v>
      </c>
    </row>
    <row r="700" spans="1:9" x14ac:dyDescent="0.25">
      <c r="A700" t="s">
        <v>9</v>
      </c>
      <c r="B700">
        <v>21498458</v>
      </c>
      <c r="C700" t="s">
        <v>38</v>
      </c>
      <c r="D700" t="s">
        <v>161</v>
      </c>
      <c r="E700">
        <v>5</v>
      </c>
      <c r="F700">
        <v>1</v>
      </c>
      <c r="G700">
        <v>680</v>
      </c>
      <c r="H700">
        <v>0</v>
      </c>
      <c r="I700">
        <v>6120</v>
      </c>
    </row>
    <row r="701" spans="1:9" x14ac:dyDescent="0.25">
      <c r="A701" t="s">
        <v>9</v>
      </c>
      <c r="B701">
        <v>41314681</v>
      </c>
      <c r="C701" t="s">
        <v>9</v>
      </c>
      <c r="D701" t="s">
        <v>37</v>
      </c>
      <c r="E701">
        <v>0</v>
      </c>
      <c r="F701">
        <v>0</v>
      </c>
      <c r="G701">
        <v>429</v>
      </c>
      <c r="H701">
        <v>0</v>
      </c>
      <c r="I701">
        <v>0</v>
      </c>
    </row>
    <row r="702" spans="1:9" x14ac:dyDescent="0.25">
      <c r="A702" t="s">
        <v>9</v>
      </c>
      <c r="B702">
        <v>32184816</v>
      </c>
      <c r="C702" t="s">
        <v>440</v>
      </c>
      <c r="D702" t="s">
        <v>441</v>
      </c>
      <c r="E702">
        <v>4</v>
      </c>
      <c r="F702">
        <v>11</v>
      </c>
      <c r="G702">
        <v>237.13</v>
      </c>
      <c r="H702">
        <v>0</v>
      </c>
      <c r="I702">
        <v>73031</v>
      </c>
    </row>
    <row r="703" spans="1:9" x14ac:dyDescent="0.25">
      <c r="A703" t="s">
        <v>9</v>
      </c>
      <c r="B703">
        <v>18827378</v>
      </c>
      <c r="C703" t="s">
        <v>31</v>
      </c>
      <c r="D703" t="s">
        <v>193</v>
      </c>
      <c r="E703">
        <v>3</v>
      </c>
      <c r="F703">
        <v>2</v>
      </c>
      <c r="G703">
        <v>299</v>
      </c>
      <c r="H703">
        <v>0</v>
      </c>
      <c r="I703">
        <v>1196</v>
      </c>
    </row>
    <row r="704" spans="1:9" x14ac:dyDescent="0.25">
      <c r="A704" t="s">
        <v>9</v>
      </c>
      <c r="B704">
        <v>38452267</v>
      </c>
      <c r="C704" t="s">
        <v>21</v>
      </c>
      <c r="D704" t="s">
        <v>73</v>
      </c>
      <c r="E704">
        <v>0</v>
      </c>
      <c r="F704">
        <v>0</v>
      </c>
      <c r="G704">
        <v>259</v>
      </c>
      <c r="H704">
        <v>0</v>
      </c>
      <c r="I704">
        <v>0</v>
      </c>
    </row>
    <row r="705" spans="1:9" x14ac:dyDescent="0.25">
      <c r="A705" t="s">
        <v>9</v>
      </c>
      <c r="B705">
        <v>13044566</v>
      </c>
      <c r="C705" t="s">
        <v>194</v>
      </c>
      <c r="D705" t="s">
        <v>195</v>
      </c>
      <c r="E705">
        <v>5</v>
      </c>
      <c r="F705">
        <v>8</v>
      </c>
      <c r="G705">
        <v>278.63</v>
      </c>
      <c r="H705">
        <v>0</v>
      </c>
      <c r="I705">
        <v>2482</v>
      </c>
    </row>
    <row r="706" spans="1:9" x14ac:dyDescent="0.25">
      <c r="A706" t="s">
        <v>9</v>
      </c>
      <c r="B706">
        <v>33297527</v>
      </c>
      <c r="C706" t="s">
        <v>9</v>
      </c>
      <c r="D706" t="s">
        <v>18</v>
      </c>
      <c r="E706">
        <v>0</v>
      </c>
      <c r="F706">
        <v>0</v>
      </c>
      <c r="G706">
        <v>409</v>
      </c>
      <c r="H706">
        <v>0</v>
      </c>
      <c r="I706">
        <v>0</v>
      </c>
    </row>
    <row r="707" spans="1:9" x14ac:dyDescent="0.25">
      <c r="A707" t="s">
        <v>9</v>
      </c>
      <c r="B707">
        <v>33323609</v>
      </c>
      <c r="C707" t="s">
        <v>442</v>
      </c>
      <c r="D707" t="s">
        <v>260</v>
      </c>
      <c r="E707">
        <v>0</v>
      </c>
      <c r="F707">
        <v>0</v>
      </c>
      <c r="G707">
        <v>830.6</v>
      </c>
      <c r="H707">
        <v>0</v>
      </c>
      <c r="I707">
        <v>0</v>
      </c>
    </row>
    <row r="708" spans="1:9" x14ac:dyDescent="0.25">
      <c r="A708" t="s">
        <v>9</v>
      </c>
      <c r="B708">
        <v>33368376</v>
      </c>
      <c r="C708" t="s">
        <v>9</v>
      </c>
      <c r="D708" t="s">
        <v>10</v>
      </c>
      <c r="E708">
        <v>0</v>
      </c>
      <c r="F708">
        <v>0</v>
      </c>
      <c r="G708">
        <v>1969</v>
      </c>
      <c r="H708">
        <v>0</v>
      </c>
      <c r="I708">
        <v>0</v>
      </c>
    </row>
    <row r="709" spans="1:9" x14ac:dyDescent="0.25">
      <c r="A709" t="s">
        <v>9</v>
      </c>
      <c r="B709">
        <v>30313141</v>
      </c>
      <c r="C709" t="s">
        <v>343</v>
      </c>
      <c r="D709" t="s">
        <v>344</v>
      </c>
      <c r="E709">
        <v>0</v>
      </c>
      <c r="F709">
        <v>0</v>
      </c>
      <c r="G709">
        <v>285</v>
      </c>
      <c r="H709">
        <v>1040.8599999999999</v>
      </c>
      <c r="I709">
        <v>3420</v>
      </c>
    </row>
    <row r="710" spans="1:9" x14ac:dyDescent="0.25">
      <c r="A710" t="s">
        <v>9</v>
      </c>
      <c r="B710">
        <v>24814510</v>
      </c>
      <c r="C710" t="s">
        <v>337</v>
      </c>
      <c r="D710" t="s">
        <v>443</v>
      </c>
      <c r="E710">
        <v>0</v>
      </c>
      <c r="F710">
        <v>1</v>
      </c>
      <c r="G710">
        <v>282</v>
      </c>
      <c r="H710">
        <v>0</v>
      </c>
      <c r="I710">
        <v>0</v>
      </c>
    </row>
    <row r="711" spans="1:9" x14ac:dyDescent="0.25">
      <c r="A711" t="s">
        <v>9</v>
      </c>
      <c r="B711">
        <v>13778151</v>
      </c>
      <c r="C711" t="s">
        <v>127</v>
      </c>
      <c r="D711" t="s">
        <v>128</v>
      </c>
      <c r="E711">
        <v>0</v>
      </c>
      <c r="F711">
        <v>0</v>
      </c>
      <c r="G711">
        <v>150</v>
      </c>
      <c r="H711">
        <v>0</v>
      </c>
      <c r="I711">
        <v>0</v>
      </c>
    </row>
    <row r="712" spans="1:9" x14ac:dyDescent="0.25">
      <c r="A712" t="s">
        <v>9</v>
      </c>
      <c r="B712">
        <v>14154704</v>
      </c>
      <c r="C712" t="s">
        <v>23</v>
      </c>
      <c r="D712" t="s">
        <v>33</v>
      </c>
      <c r="E712">
        <v>4</v>
      </c>
      <c r="F712">
        <v>211</v>
      </c>
      <c r="G712">
        <v>330.69</v>
      </c>
      <c r="H712">
        <v>22497.5</v>
      </c>
      <c r="I712">
        <v>89990</v>
      </c>
    </row>
    <row r="713" spans="1:9" x14ac:dyDescent="0.25">
      <c r="A713" t="s">
        <v>9</v>
      </c>
      <c r="B713">
        <v>18368339</v>
      </c>
      <c r="C713" t="s">
        <v>319</v>
      </c>
      <c r="D713" t="s">
        <v>320</v>
      </c>
      <c r="E713">
        <v>0</v>
      </c>
      <c r="F713">
        <v>0</v>
      </c>
      <c r="G713">
        <v>1153.46</v>
      </c>
      <c r="H713">
        <v>0</v>
      </c>
      <c r="I713">
        <v>0</v>
      </c>
    </row>
    <row r="714" spans="1:9" x14ac:dyDescent="0.25">
      <c r="A714" t="s">
        <v>9</v>
      </c>
      <c r="B714">
        <v>15518141</v>
      </c>
      <c r="C714" t="s">
        <v>444</v>
      </c>
      <c r="D714" t="s">
        <v>445</v>
      </c>
      <c r="E714">
        <v>4</v>
      </c>
      <c r="F714">
        <v>1</v>
      </c>
      <c r="G714">
        <v>342</v>
      </c>
      <c r="H714">
        <v>0</v>
      </c>
      <c r="I714">
        <v>2052</v>
      </c>
    </row>
    <row r="715" spans="1:9" x14ac:dyDescent="0.25">
      <c r="A715" t="s">
        <v>9</v>
      </c>
      <c r="B715">
        <v>34507697</v>
      </c>
      <c r="C715" t="s">
        <v>446</v>
      </c>
      <c r="D715" t="s">
        <v>10</v>
      </c>
      <c r="E715">
        <v>0</v>
      </c>
      <c r="F715">
        <v>0</v>
      </c>
      <c r="G715">
        <v>1095</v>
      </c>
      <c r="H715">
        <v>0</v>
      </c>
      <c r="I715">
        <v>0</v>
      </c>
    </row>
    <row r="716" spans="1:9" x14ac:dyDescent="0.25">
      <c r="A716" t="s">
        <v>9</v>
      </c>
      <c r="B716">
        <v>38831890</v>
      </c>
      <c r="C716" t="s">
        <v>13</v>
      </c>
      <c r="D716" t="s">
        <v>14</v>
      </c>
      <c r="E716">
        <v>0</v>
      </c>
      <c r="F716">
        <v>0</v>
      </c>
      <c r="G716">
        <v>208</v>
      </c>
      <c r="H716">
        <v>0</v>
      </c>
      <c r="I716">
        <v>0</v>
      </c>
    </row>
    <row r="717" spans="1:9" x14ac:dyDescent="0.25">
      <c r="A717" t="s">
        <v>9</v>
      </c>
      <c r="B717">
        <v>13909373</v>
      </c>
      <c r="C717" t="s">
        <v>447</v>
      </c>
      <c r="D717" t="s">
        <v>358</v>
      </c>
      <c r="E717">
        <v>4</v>
      </c>
      <c r="F717">
        <v>32</v>
      </c>
      <c r="G717">
        <v>171</v>
      </c>
      <c r="H717">
        <v>2025.69</v>
      </c>
      <c r="I717">
        <v>13167</v>
      </c>
    </row>
    <row r="718" spans="1:9" x14ac:dyDescent="0.25">
      <c r="A718" t="s">
        <v>9</v>
      </c>
      <c r="B718">
        <v>14734020</v>
      </c>
      <c r="C718" t="s">
        <v>64</v>
      </c>
      <c r="D718" t="s">
        <v>209</v>
      </c>
      <c r="E718">
        <v>4</v>
      </c>
      <c r="F718">
        <v>8</v>
      </c>
      <c r="G718">
        <v>345.76</v>
      </c>
      <c r="H718">
        <v>0</v>
      </c>
      <c r="I718">
        <v>0</v>
      </c>
    </row>
    <row r="719" spans="1:9" x14ac:dyDescent="0.25">
      <c r="A719" t="s">
        <v>9</v>
      </c>
      <c r="B719">
        <v>7540735</v>
      </c>
      <c r="C719" t="s">
        <v>448</v>
      </c>
      <c r="D719" t="s">
        <v>449</v>
      </c>
      <c r="E719">
        <v>4</v>
      </c>
      <c r="F719">
        <v>152</v>
      </c>
      <c r="G719">
        <v>382</v>
      </c>
      <c r="H719">
        <v>0</v>
      </c>
      <c r="I719">
        <v>80984</v>
      </c>
    </row>
    <row r="720" spans="1:9" x14ac:dyDescent="0.25">
      <c r="A720" t="s">
        <v>9</v>
      </c>
      <c r="B720">
        <v>33368240</v>
      </c>
      <c r="C720" t="s">
        <v>9</v>
      </c>
      <c r="D720" t="s">
        <v>10</v>
      </c>
      <c r="E720">
        <v>0</v>
      </c>
      <c r="F720">
        <v>0</v>
      </c>
      <c r="G720">
        <v>559</v>
      </c>
      <c r="H720">
        <v>0</v>
      </c>
      <c r="I720">
        <v>0</v>
      </c>
    </row>
    <row r="721" spans="1:9" x14ac:dyDescent="0.25">
      <c r="A721" t="s">
        <v>9</v>
      </c>
      <c r="B721">
        <v>41356480</v>
      </c>
      <c r="C721" t="s">
        <v>450</v>
      </c>
      <c r="D721" t="s">
        <v>37</v>
      </c>
      <c r="E721">
        <v>0</v>
      </c>
      <c r="F721">
        <v>0</v>
      </c>
      <c r="G721">
        <v>507</v>
      </c>
      <c r="H721">
        <v>0</v>
      </c>
      <c r="I721">
        <v>0</v>
      </c>
    </row>
    <row r="722" spans="1:9" x14ac:dyDescent="0.25">
      <c r="A722" t="s">
        <v>9</v>
      </c>
      <c r="B722">
        <v>41314409</v>
      </c>
      <c r="C722" t="s">
        <v>9</v>
      </c>
      <c r="D722" t="s">
        <v>37</v>
      </c>
      <c r="E722">
        <v>0</v>
      </c>
      <c r="F722">
        <v>0</v>
      </c>
      <c r="G722">
        <v>589</v>
      </c>
      <c r="H722">
        <v>0</v>
      </c>
      <c r="I722">
        <v>0</v>
      </c>
    </row>
    <row r="723" spans="1:9" x14ac:dyDescent="0.25">
      <c r="A723" t="s">
        <v>9</v>
      </c>
      <c r="B723">
        <v>37179160</v>
      </c>
      <c r="C723" t="s">
        <v>21</v>
      </c>
      <c r="D723" t="s">
        <v>14</v>
      </c>
      <c r="E723">
        <v>3</v>
      </c>
      <c r="F723">
        <v>5</v>
      </c>
      <c r="G723">
        <v>524</v>
      </c>
      <c r="H723">
        <v>0</v>
      </c>
      <c r="I723">
        <v>524</v>
      </c>
    </row>
    <row r="724" spans="1:9" x14ac:dyDescent="0.25">
      <c r="A724" t="s">
        <v>9</v>
      </c>
      <c r="B724">
        <v>33297467</v>
      </c>
      <c r="C724" t="s">
        <v>9</v>
      </c>
      <c r="D724" t="s">
        <v>18</v>
      </c>
      <c r="E724">
        <v>0</v>
      </c>
      <c r="F724">
        <v>0</v>
      </c>
      <c r="G724">
        <v>589</v>
      </c>
      <c r="H724">
        <v>0</v>
      </c>
      <c r="I724">
        <v>0</v>
      </c>
    </row>
    <row r="725" spans="1:9" x14ac:dyDescent="0.25">
      <c r="A725" t="s">
        <v>9</v>
      </c>
      <c r="B725">
        <v>39388123</v>
      </c>
      <c r="C725" t="s">
        <v>66</v>
      </c>
      <c r="D725" t="s">
        <v>67</v>
      </c>
      <c r="E725">
        <v>0</v>
      </c>
      <c r="F725">
        <v>0</v>
      </c>
      <c r="G725">
        <v>2122.14</v>
      </c>
      <c r="H725">
        <v>0</v>
      </c>
      <c r="I725">
        <v>0</v>
      </c>
    </row>
    <row r="726" spans="1:9" x14ac:dyDescent="0.25">
      <c r="A726" t="s">
        <v>9</v>
      </c>
      <c r="B726">
        <v>14994971</v>
      </c>
      <c r="C726" t="s">
        <v>59</v>
      </c>
      <c r="D726" t="s">
        <v>255</v>
      </c>
      <c r="E726">
        <v>4</v>
      </c>
      <c r="F726">
        <v>8</v>
      </c>
      <c r="G726">
        <v>172</v>
      </c>
      <c r="H726">
        <v>0</v>
      </c>
      <c r="I726">
        <v>9632</v>
      </c>
    </row>
    <row r="727" spans="1:9" x14ac:dyDescent="0.25">
      <c r="A727" t="s">
        <v>9</v>
      </c>
      <c r="B727">
        <v>33297409</v>
      </c>
      <c r="C727" t="s">
        <v>9</v>
      </c>
      <c r="D727" t="s">
        <v>18</v>
      </c>
      <c r="E727">
        <v>0</v>
      </c>
      <c r="F727">
        <v>0</v>
      </c>
      <c r="G727">
        <v>699</v>
      </c>
      <c r="H727">
        <v>0</v>
      </c>
      <c r="I727">
        <v>0</v>
      </c>
    </row>
    <row r="728" spans="1:9" x14ac:dyDescent="0.25">
      <c r="A728" t="s">
        <v>9</v>
      </c>
      <c r="B728">
        <v>28189119</v>
      </c>
      <c r="C728" t="s">
        <v>189</v>
      </c>
      <c r="D728" t="s">
        <v>179</v>
      </c>
      <c r="E728">
        <v>0</v>
      </c>
      <c r="F728">
        <v>0</v>
      </c>
      <c r="G728">
        <v>484.13</v>
      </c>
      <c r="H728">
        <v>0</v>
      </c>
      <c r="I728">
        <v>0</v>
      </c>
    </row>
    <row r="729" spans="1:9" x14ac:dyDescent="0.25">
      <c r="A729" t="s">
        <v>9</v>
      </c>
      <c r="B729">
        <v>30307295</v>
      </c>
      <c r="C729" t="s">
        <v>295</v>
      </c>
      <c r="D729" t="s">
        <v>392</v>
      </c>
      <c r="E729">
        <v>1</v>
      </c>
      <c r="F729">
        <v>1</v>
      </c>
      <c r="G729">
        <v>156.80000000000001</v>
      </c>
      <c r="H729">
        <v>0</v>
      </c>
      <c r="I729">
        <v>2055</v>
      </c>
    </row>
    <row r="730" spans="1:9" x14ac:dyDescent="0.25">
      <c r="A730" t="s">
        <v>9</v>
      </c>
      <c r="B730">
        <v>33368461</v>
      </c>
      <c r="C730" t="s">
        <v>9</v>
      </c>
      <c r="D730" t="s">
        <v>10</v>
      </c>
      <c r="E730">
        <v>0</v>
      </c>
      <c r="F730">
        <v>0</v>
      </c>
      <c r="G730">
        <v>419</v>
      </c>
      <c r="H730">
        <v>0</v>
      </c>
      <c r="I730">
        <v>0</v>
      </c>
    </row>
    <row r="731" spans="1:9" x14ac:dyDescent="0.25">
      <c r="A731" t="s">
        <v>9</v>
      </c>
      <c r="B731">
        <v>33547981</v>
      </c>
      <c r="C731" t="s">
        <v>13</v>
      </c>
      <c r="D731" t="s">
        <v>32</v>
      </c>
      <c r="E731">
        <v>0</v>
      </c>
      <c r="F731">
        <v>0</v>
      </c>
      <c r="G731">
        <v>206</v>
      </c>
      <c r="H731">
        <v>269.38</v>
      </c>
      <c r="I731">
        <v>206</v>
      </c>
    </row>
    <row r="732" spans="1:9" x14ac:dyDescent="0.25">
      <c r="A732" t="s">
        <v>9</v>
      </c>
      <c r="B732">
        <v>27524516</v>
      </c>
      <c r="C732" t="s">
        <v>76</v>
      </c>
      <c r="D732" t="s">
        <v>316</v>
      </c>
      <c r="E732">
        <v>4</v>
      </c>
      <c r="F732">
        <v>391</v>
      </c>
      <c r="G732">
        <v>179.86</v>
      </c>
      <c r="H732">
        <v>0</v>
      </c>
      <c r="I732">
        <v>459291</v>
      </c>
    </row>
    <row r="733" spans="1:9" x14ac:dyDescent="0.25">
      <c r="A733" t="s">
        <v>9</v>
      </c>
      <c r="B733">
        <v>33068800</v>
      </c>
      <c r="C733" t="s">
        <v>38</v>
      </c>
      <c r="D733" t="s">
        <v>32</v>
      </c>
      <c r="E733">
        <v>5</v>
      </c>
      <c r="F733">
        <v>1</v>
      </c>
      <c r="G733">
        <v>288.5</v>
      </c>
      <c r="H733">
        <v>0</v>
      </c>
      <c r="I733">
        <v>0</v>
      </c>
    </row>
    <row r="734" spans="1:9" x14ac:dyDescent="0.25">
      <c r="A734" t="s">
        <v>9</v>
      </c>
      <c r="B734">
        <v>10247925</v>
      </c>
      <c r="C734" t="s">
        <v>87</v>
      </c>
      <c r="D734" t="s">
        <v>88</v>
      </c>
      <c r="E734">
        <v>4</v>
      </c>
      <c r="F734">
        <v>3</v>
      </c>
      <c r="G734">
        <v>1131</v>
      </c>
      <c r="H734">
        <v>0</v>
      </c>
      <c r="I734">
        <v>3393</v>
      </c>
    </row>
    <row r="735" spans="1:9" x14ac:dyDescent="0.25">
      <c r="A735" t="s">
        <v>9</v>
      </c>
      <c r="B735">
        <v>41337614</v>
      </c>
      <c r="C735" t="s">
        <v>46</v>
      </c>
      <c r="D735" t="s">
        <v>37</v>
      </c>
      <c r="E735">
        <v>0</v>
      </c>
      <c r="F735">
        <v>0</v>
      </c>
      <c r="G735">
        <v>474</v>
      </c>
      <c r="H735">
        <v>0</v>
      </c>
      <c r="I735">
        <v>0</v>
      </c>
    </row>
    <row r="736" spans="1:9" x14ac:dyDescent="0.25">
      <c r="A736" t="s">
        <v>9</v>
      </c>
      <c r="B736">
        <v>34507730</v>
      </c>
      <c r="C736" t="s">
        <v>80</v>
      </c>
      <c r="D736" t="s">
        <v>10</v>
      </c>
      <c r="E736">
        <v>0</v>
      </c>
      <c r="F736">
        <v>0</v>
      </c>
      <c r="G736">
        <v>2247</v>
      </c>
      <c r="H736">
        <v>0</v>
      </c>
      <c r="I736">
        <v>0</v>
      </c>
    </row>
    <row r="737" spans="1:9" x14ac:dyDescent="0.25">
      <c r="A737" t="s">
        <v>9</v>
      </c>
      <c r="B737">
        <v>16801129</v>
      </c>
      <c r="C737" t="s">
        <v>106</v>
      </c>
      <c r="D737" t="s">
        <v>107</v>
      </c>
      <c r="E737">
        <v>0</v>
      </c>
      <c r="F737">
        <v>67</v>
      </c>
      <c r="G737">
        <v>273</v>
      </c>
      <c r="H737">
        <v>0</v>
      </c>
      <c r="I737">
        <v>60155</v>
      </c>
    </row>
    <row r="738" spans="1:9" x14ac:dyDescent="0.25">
      <c r="A738" t="s">
        <v>9</v>
      </c>
      <c r="B738">
        <v>16209904</v>
      </c>
      <c r="C738" t="s">
        <v>31</v>
      </c>
      <c r="D738" t="s">
        <v>119</v>
      </c>
      <c r="E738">
        <v>2</v>
      </c>
      <c r="F738">
        <v>3</v>
      </c>
      <c r="G738">
        <v>83.8</v>
      </c>
      <c r="H738">
        <v>0</v>
      </c>
      <c r="I738">
        <v>5765</v>
      </c>
    </row>
    <row r="739" spans="1:9" x14ac:dyDescent="0.25">
      <c r="A739" t="s">
        <v>9</v>
      </c>
      <c r="B739">
        <v>41341898</v>
      </c>
      <c r="C739" t="s">
        <v>46</v>
      </c>
      <c r="D739" t="s">
        <v>37</v>
      </c>
      <c r="E739">
        <v>0</v>
      </c>
      <c r="F739">
        <v>0</v>
      </c>
      <c r="G739">
        <v>465</v>
      </c>
      <c r="H739">
        <v>0</v>
      </c>
      <c r="I739">
        <v>0</v>
      </c>
    </row>
    <row r="740" spans="1:9" x14ac:dyDescent="0.25">
      <c r="A740" t="s">
        <v>9</v>
      </c>
      <c r="B740">
        <v>17587970</v>
      </c>
      <c r="C740" t="s">
        <v>64</v>
      </c>
      <c r="D740" t="s">
        <v>168</v>
      </c>
      <c r="E740">
        <v>0</v>
      </c>
      <c r="F740">
        <v>7</v>
      </c>
      <c r="G740">
        <v>178.61</v>
      </c>
      <c r="H740">
        <v>5256.92</v>
      </c>
      <c r="I740">
        <v>4020</v>
      </c>
    </row>
    <row r="741" spans="1:9" x14ac:dyDescent="0.25">
      <c r="A741" t="s">
        <v>9</v>
      </c>
      <c r="B741">
        <v>34029615</v>
      </c>
      <c r="C741" t="s">
        <v>27</v>
      </c>
      <c r="D741" t="s">
        <v>28</v>
      </c>
      <c r="E741">
        <v>4</v>
      </c>
      <c r="F741">
        <v>3</v>
      </c>
      <c r="G741">
        <v>231.57</v>
      </c>
      <c r="H741">
        <v>4450</v>
      </c>
      <c r="I741">
        <v>8900</v>
      </c>
    </row>
    <row r="742" spans="1:9" x14ac:dyDescent="0.25">
      <c r="A742" t="s">
        <v>9</v>
      </c>
      <c r="B742">
        <v>26965907</v>
      </c>
      <c r="C742" t="s">
        <v>11</v>
      </c>
      <c r="D742" t="s">
        <v>161</v>
      </c>
      <c r="E742">
        <v>3</v>
      </c>
      <c r="F742">
        <v>2</v>
      </c>
      <c r="G742">
        <v>395</v>
      </c>
      <c r="H742">
        <v>0</v>
      </c>
      <c r="I742">
        <v>9875</v>
      </c>
    </row>
    <row r="743" spans="1:9" x14ac:dyDescent="0.25">
      <c r="A743" t="s">
        <v>9</v>
      </c>
      <c r="B743">
        <v>34107508</v>
      </c>
      <c r="C743" t="s">
        <v>31</v>
      </c>
      <c r="D743" t="s">
        <v>119</v>
      </c>
      <c r="E743">
        <v>0</v>
      </c>
      <c r="F743">
        <v>0</v>
      </c>
      <c r="G743">
        <v>348.8</v>
      </c>
      <c r="H743">
        <v>0</v>
      </c>
      <c r="I743">
        <v>5908</v>
      </c>
    </row>
    <row r="744" spans="1:9" x14ac:dyDescent="0.25">
      <c r="A744" t="s">
        <v>9</v>
      </c>
      <c r="B744">
        <v>31967707</v>
      </c>
      <c r="C744" t="s">
        <v>451</v>
      </c>
      <c r="D744" t="s">
        <v>452</v>
      </c>
      <c r="E744">
        <v>4</v>
      </c>
      <c r="F744">
        <v>9</v>
      </c>
      <c r="G744">
        <v>252.6</v>
      </c>
      <c r="H744">
        <v>0</v>
      </c>
      <c r="I744">
        <v>10530</v>
      </c>
    </row>
    <row r="745" spans="1:9" x14ac:dyDescent="0.25">
      <c r="A745" t="s">
        <v>9</v>
      </c>
      <c r="B745">
        <v>15709381</v>
      </c>
      <c r="C745" t="s">
        <v>453</v>
      </c>
      <c r="D745" t="s">
        <v>454</v>
      </c>
      <c r="E745">
        <v>4</v>
      </c>
      <c r="F745">
        <v>1</v>
      </c>
      <c r="G745">
        <v>366</v>
      </c>
      <c r="H745">
        <v>0</v>
      </c>
      <c r="I745">
        <v>2928</v>
      </c>
    </row>
    <row r="746" spans="1:9" x14ac:dyDescent="0.25">
      <c r="A746" t="s">
        <v>9</v>
      </c>
      <c r="B746">
        <v>41362742</v>
      </c>
      <c r="C746" t="s">
        <v>455</v>
      </c>
      <c r="D746" t="s">
        <v>37</v>
      </c>
      <c r="E746">
        <v>0</v>
      </c>
      <c r="F746">
        <v>0</v>
      </c>
      <c r="G746">
        <v>522</v>
      </c>
      <c r="H746">
        <v>0</v>
      </c>
      <c r="I746">
        <v>0</v>
      </c>
    </row>
    <row r="747" spans="1:9" x14ac:dyDescent="0.25">
      <c r="A747" t="s">
        <v>9</v>
      </c>
      <c r="B747">
        <v>40166697</v>
      </c>
      <c r="C747" t="s">
        <v>13</v>
      </c>
      <c r="D747" t="s">
        <v>322</v>
      </c>
      <c r="E747">
        <v>0</v>
      </c>
      <c r="F747">
        <v>0</v>
      </c>
      <c r="G747">
        <v>288.93</v>
      </c>
      <c r="H747">
        <v>0</v>
      </c>
      <c r="I747">
        <v>0</v>
      </c>
    </row>
    <row r="748" spans="1:9" x14ac:dyDescent="0.25">
      <c r="A748" t="s">
        <v>9</v>
      </c>
      <c r="B748">
        <v>33297478</v>
      </c>
      <c r="C748" t="s">
        <v>9</v>
      </c>
      <c r="D748" t="s">
        <v>18</v>
      </c>
      <c r="E748">
        <v>0</v>
      </c>
      <c r="F748">
        <v>0</v>
      </c>
      <c r="G748">
        <v>859</v>
      </c>
      <c r="H748">
        <v>0</v>
      </c>
      <c r="I748">
        <v>0</v>
      </c>
    </row>
    <row r="749" spans="1:9" x14ac:dyDescent="0.25">
      <c r="A749" t="s">
        <v>9</v>
      </c>
      <c r="B749">
        <v>37402384</v>
      </c>
      <c r="C749" t="s">
        <v>456</v>
      </c>
      <c r="D749" t="s">
        <v>457</v>
      </c>
      <c r="E749">
        <v>4</v>
      </c>
      <c r="F749">
        <v>16</v>
      </c>
      <c r="G749">
        <v>383.66</v>
      </c>
      <c r="H749">
        <v>0</v>
      </c>
      <c r="I749">
        <v>11475</v>
      </c>
    </row>
    <row r="750" spans="1:9" x14ac:dyDescent="0.25">
      <c r="A750" t="s">
        <v>9</v>
      </c>
      <c r="B750">
        <v>33337892</v>
      </c>
      <c r="C750" t="s">
        <v>21</v>
      </c>
      <c r="D750" t="s">
        <v>94</v>
      </c>
      <c r="E750">
        <v>0</v>
      </c>
      <c r="F750">
        <v>3</v>
      </c>
      <c r="G750">
        <v>307.83</v>
      </c>
      <c r="H750">
        <v>0</v>
      </c>
      <c r="I750">
        <v>5016</v>
      </c>
    </row>
    <row r="751" spans="1:9" x14ac:dyDescent="0.25">
      <c r="A751" t="s">
        <v>9</v>
      </c>
      <c r="B751">
        <v>41339778</v>
      </c>
      <c r="C751" t="s">
        <v>96</v>
      </c>
      <c r="D751" t="s">
        <v>37</v>
      </c>
      <c r="E751">
        <v>0</v>
      </c>
      <c r="F751">
        <v>0</v>
      </c>
      <c r="G751">
        <v>627</v>
      </c>
      <c r="H751">
        <v>0</v>
      </c>
      <c r="I751">
        <v>0</v>
      </c>
    </row>
    <row r="752" spans="1:9" x14ac:dyDescent="0.25">
      <c r="A752" t="s">
        <v>9</v>
      </c>
      <c r="B752">
        <v>32926029</v>
      </c>
      <c r="C752" t="s">
        <v>110</v>
      </c>
      <c r="D752" t="s">
        <v>214</v>
      </c>
      <c r="E752">
        <v>0</v>
      </c>
      <c r="F752">
        <v>0</v>
      </c>
      <c r="G752">
        <v>789</v>
      </c>
      <c r="H752">
        <v>0</v>
      </c>
      <c r="I752">
        <v>0</v>
      </c>
    </row>
    <row r="753" spans="1:9" x14ac:dyDescent="0.25">
      <c r="A753" t="s">
        <v>9</v>
      </c>
      <c r="B753">
        <v>41339746</v>
      </c>
      <c r="C753" t="s">
        <v>196</v>
      </c>
      <c r="D753" t="s">
        <v>37</v>
      </c>
      <c r="E753">
        <v>0</v>
      </c>
      <c r="F753">
        <v>0</v>
      </c>
      <c r="G753">
        <v>1737</v>
      </c>
      <c r="H753">
        <v>0</v>
      </c>
      <c r="I753">
        <v>0</v>
      </c>
    </row>
    <row r="754" spans="1:9" x14ac:dyDescent="0.25">
      <c r="A754" t="s">
        <v>9</v>
      </c>
      <c r="B754">
        <v>38867086</v>
      </c>
      <c r="C754" t="s">
        <v>458</v>
      </c>
      <c r="D754" t="s">
        <v>459</v>
      </c>
      <c r="E754">
        <v>5</v>
      </c>
      <c r="F754">
        <v>1</v>
      </c>
      <c r="G754">
        <v>275.33</v>
      </c>
      <c r="H754">
        <v>181.33</v>
      </c>
      <c r="I754">
        <v>272</v>
      </c>
    </row>
    <row r="755" spans="1:9" x14ac:dyDescent="0.25">
      <c r="A755" t="s">
        <v>9</v>
      </c>
      <c r="B755">
        <v>37107249</v>
      </c>
      <c r="C755" t="s">
        <v>21</v>
      </c>
      <c r="D755" t="s">
        <v>73</v>
      </c>
      <c r="E755">
        <v>0</v>
      </c>
      <c r="F755">
        <v>0</v>
      </c>
      <c r="G755">
        <v>507</v>
      </c>
      <c r="H755">
        <v>0</v>
      </c>
      <c r="I755">
        <v>0</v>
      </c>
    </row>
    <row r="756" spans="1:9" x14ac:dyDescent="0.25">
      <c r="A756" t="s">
        <v>9</v>
      </c>
      <c r="B756">
        <v>29479358</v>
      </c>
      <c r="C756" t="s">
        <v>226</v>
      </c>
      <c r="D756" t="s">
        <v>227</v>
      </c>
      <c r="E756">
        <v>5</v>
      </c>
      <c r="F756">
        <v>1</v>
      </c>
      <c r="G756">
        <v>91.36</v>
      </c>
      <c r="H756">
        <v>0</v>
      </c>
      <c r="I756">
        <v>3121</v>
      </c>
    </row>
    <row r="757" spans="1:9" x14ac:dyDescent="0.25">
      <c r="A757" t="s">
        <v>9</v>
      </c>
      <c r="B757">
        <v>39836463</v>
      </c>
      <c r="C757" t="s">
        <v>460</v>
      </c>
      <c r="D757" t="s">
        <v>461</v>
      </c>
      <c r="E757">
        <v>3</v>
      </c>
      <c r="F757">
        <v>3</v>
      </c>
      <c r="G757">
        <v>193.38</v>
      </c>
      <c r="H757">
        <v>30129.23</v>
      </c>
      <c r="I757">
        <v>23040</v>
      </c>
    </row>
    <row r="758" spans="1:9" x14ac:dyDescent="0.25">
      <c r="A758" t="s">
        <v>9</v>
      </c>
      <c r="B758">
        <v>41314936</v>
      </c>
      <c r="C758" t="s">
        <v>9</v>
      </c>
      <c r="D758" t="s">
        <v>37</v>
      </c>
      <c r="E758">
        <v>0</v>
      </c>
      <c r="F758">
        <v>0</v>
      </c>
      <c r="G758">
        <v>639</v>
      </c>
      <c r="H758">
        <v>0</v>
      </c>
      <c r="I758">
        <v>0</v>
      </c>
    </row>
    <row r="759" spans="1:9" x14ac:dyDescent="0.25">
      <c r="A759" t="s">
        <v>9</v>
      </c>
      <c r="B759">
        <v>37981073</v>
      </c>
      <c r="C759" t="s">
        <v>237</v>
      </c>
      <c r="D759" t="s">
        <v>14</v>
      </c>
      <c r="E759">
        <v>2</v>
      </c>
      <c r="F759">
        <v>3</v>
      </c>
      <c r="G759">
        <v>213</v>
      </c>
      <c r="H759">
        <v>0</v>
      </c>
      <c r="I759">
        <v>0</v>
      </c>
    </row>
    <row r="760" spans="1:9" x14ac:dyDescent="0.25">
      <c r="A760" t="s">
        <v>9</v>
      </c>
      <c r="B760">
        <v>41317643</v>
      </c>
      <c r="C760" t="s">
        <v>160</v>
      </c>
      <c r="D760" t="s">
        <v>37</v>
      </c>
      <c r="E760">
        <v>0</v>
      </c>
      <c r="F760">
        <v>0</v>
      </c>
      <c r="G760">
        <v>2076</v>
      </c>
      <c r="H760">
        <v>0</v>
      </c>
      <c r="I760">
        <v>0</v>
      </c>
    </row>
    <row r="761" spans="1:9" x14ac:dyDescent="0.25">
      <c r="A761" t="s">
        <v>9</v>
      </c>
      <c r="B761">
        <v>34638797</v>
      </c>
      <c r="C761" t="s">
        <v>27</v>
      </c>
      <c r="D761" t="s">
        <v>405</v>
      </c>
      <c r="E761">
        <v>0</v>
      </c>
      <c r="F761">
        <v>0</v>
      </c>
      <c r="G761">
        <v>301.39999999999998</v>
      </c>
      <c r="H761">
        <v>0</v>
      </c>
      <c r="I761">
        <v>3804</v>
      </c>
    </row>
    <row r="762" spans="1:9" x14ac:dyDescent="0.25">
      <c r="A762" t="s">
        <v>9</v>
      </c>
      <c r="B762">
        <v>33866463</v>
      </c>
      <c r="C762" t="s">
        <v>175</v>
      </c>
      <c r="D762" t="s">
        <v>176</v>
      </c>
      <c r="E762">
        <v>5</v>
      </c>
      <c r="F762">
        <v>53</v>
      </c>
      <c r="G762">
        <v>294.42</v>
      </c>
      <c r="H762">
        <v>25595.4</v>
      </c>
      <c r="I762">
        <v>127977</v>
      </c>
    </row>
    <row r="763" spans="1:9" x14ac:dyDescent="0.25">
      <c r="A763" t="s">
        <v>9</v>
      </c>
      <c r="B763">
        <v>12880040</v>
      </c>
      <c r="C763" t="s">
        <v>403</v>
      </c>
      <c r="D763" t="s">
        <v>404</v>
      </c>
      <c r="E763">
        <v>4</v>
      </c>
      <c r="F763">
        <v>3</v>
      </c>
      <c r="G763">
        <v>299</v>
      </c>
      <c r="H763">
        <v>0</v>
      </c>
      <c r="I763">
        <v>0</v>
      </c>
    </row>
    <row r="764" spans="1:9" x14ac:dyDescent="0.25">
      <c r="A764" t="s">
        <v>9</v>
      </c>
      <c r="B764">
        <v>18231942</v>
      </c>
      <c r="C764" t="s">
        <v>21</v>
      </c>
      <c r="D764" t="s">
        <v>336</v>
      </c>
      <c r="E764">
        <v>4</v>
      </c>
      <c r="F764">
        <v>26</v>
      </c>
      <c r="G764">
        <v>215</v>
      </c>
      <c r="H764">
        <v>0</v>
      </c>
      <c r="I764">
        <v>8170</v>
      </c>
    </row>
    <row r="765" spans="1:9" x14ac:dyDescent="0.25">
      <c r="A765" t="s">
        <v>9</v>
      </c>
      <c r="B765">
        <v>40669729</v>
      </c>
      <c r="C765" t="s">
        <v>164</v>
      </c>
      <c r="D765" t="s">
        <v>165</v>
      </c>
      <c r="E765">
        <v>0</v>
      </c>
      <c r="F765">
        <v>0</v>
      </c>
      <c r="G765">
        <v>280</v>
      </c>
      <c r="H765">
        <v>18480</v>
      </c>
      <c r="I765">
        <v>4620</v>
      </c>
    </row>
    <row r="766" spans="1:9" x14ac:dyDescent="0.25">
      <c r="A766" t="s">
        <v>9</v>
      </c>
      <c r="B766">
        <v>41339786</v>
      </c>
      <c r="C766" t="s">
        <v>446</v>
      </c>
      <c r="D766" t="s">
        <v>37</v>
      </c>
      <c r="E766">
        <v>0</v>
      </c>
      <c r="F766">
        <v>0</v>
      </c>
      <c r="G766">
        <v>1095</v>
      </c>
      <c r="H766">
        <v>0</v>
      </c>
      <c r="I766">
        <v>0</v>
      </c>
    </row>
    <row r="767" spans="1:9" x14ac:dyDescent="0.25">
      <c r="A767" t="s">
        <v>9</v>
      </c>
      <c r="B767">
        <v>33337896</v>
      </c>
      <c r="C767" t="s">
        <v>21</v>
      </c>
      <c r="D767" t="s">
        <v>94</v>
      </c>
      <c r="E767">
        <v>0</v>
      </c>
      <c r="F767">
        <v>0</v>
      </c>
      <c r="G767">
        <v>648.6</v>
      </c>
      <c r="H767">
        <v>0</v>
      </c>
      <c r="I767">
        <v>56934</v>
      </c>
    </row>
    <row r="768" spans="1:9" x14ac:dyDescent="0.25">
      <c r="A768" t="s">
        <v>9</v>
      </c>
      <c r="B768">
        <v>26963075</v>
      </c>
      <c r="C768" t="s">
        <v>11</v>
      </c>
      <c r="D768" t="s">
        <v>161</v>
      </c>
      <c r="E768">
        <v>0</v>
      </c>
      <c r="F768">
        <v>0</v>
      </c>
      <c r="G768">
        <v>395</v>
      </c>
      <c r="H768">
        <v>0</v>
      </c>
      <c r="I768">
        <v>3555</v>
      </c>
    </row>
    <row r="769" spans="1:9" x14ac:dyDescent="0.25">
      <c r="A769" t="s">
        <v>9</v>
      </c>
      <c r="B769">
        <v>37842127</v>
      </c>
      <c r="C769" t="s">
        <v>462</v>
      </c>
      <c r="D769" t="s">
        <v>463</v>
      </c>
      <c r="E769">
        <v>0</v>
      </c>
      <c r="F769">
        <v>0</v>
      </c>
      <c r="G769">
        <v>211.96</v>
      </c>
      <c r="H769">
        <v>0</v>
      </c>
      <c r="I769">
        <v>946</v>
      </c>
    </row>
    <row r="770" spans="1:9" x14ac:dyDescent="0.25">
      <c r="A770" t="s">
        <v>9</v>
      </c>
      <c r="B770">
        <v>9166295</v>
      </c>
      <c r="C770" t="s">
        <v>110</v>
      </c>
      <c r="D770" t="s">
        <v>318</v>
      </c>
      <c r="E770">
        <v>4</v>
      </c>
      <c r="F770">
        <v>131</v>
      </c>
      <c r="G770">
        <v>407</v>
      </c>
      <c r="H770">
        <v>71781</v>
      </c>
      <c r="I770">
        <v>167489</v>
      </c>
    </row>
    <row r="771" spans="1:9" x14ac:dyDescent="0.25">
      <c r="A771" t="s">
        <v>9</v>
      </c>
      <c r="B771">
        <v>9166296</v>
      </c>
      <c r="C771" t="s">
        <v>110</v>
      </c>
      <c r="D771" t="s">
        <v>318</v>
      </c>
      <c r="E771">
        <v>4</v>
      </c>
      <c r="F771">
        <v>85</v>
      </c>
      <c r="G771">
        <v>352.33</v>
      </c>
      <c r="H771">
        <v>0</v>
      </c>
      <c r="I771">
        <v>52354</v>
      </c>
    </row>
    <row r="772" spans="1:9" x14ac:dyDescent="0.25">
      <c r="A772" t="s">
        <v>9</v>
      </c>
      <c r="B772">
        <v>41314669</v>
      </c>
      <c r="C772" t="s">
        <v>9</v>
      </c>
      <c r="D772" t="s">
        <v>37</v>
      </c>
      <c r="E772">
        <v>0</v>
      </c>
      <c r="F772">
        <v>0</v>
      </c>
      <c r="G772">
        <v>399</v>
      </c>
      <c r="H772">
        <v>0</v>
      </c>
      <c r="I772">
        <v>0</v>
      </c>
    </row>
    <row r="773" spans="1:9" x14ac:dyDescent="0.25">
      <c r="A773" t="s">
        <v>9</v>
      </c>
      <c r="B773">
        <v>29516747</v>
      </c>
      <c r="C773" t="s">
        <v>319</v>
      </c>
      <c r="D773" t="s">
        <v>320</v>
      </c>
      <c r="E773">
        <v>0</v>
      </c>
      <c r="F773">
        <v>0</v>
      </c>
      <c r="G773">
        <v>1026.1300000000001</v>
      </c>
      <c r="H773">
        <v>0</v>
      </c>
      <c r="I773">
        <v>0</v>
      </c>
    </row>
    <row r="774" spans="1:9" x14ac:dyDescent="0.25">
      <c r="A774" t="s">
        <v>9</v>
      </c>
      <c r="B774">
        <v>30014480</v>
      </c>
      <c r="C774" t="s">
        <v>183</v>
      </c>
      <c r="D774" t="s">
        <v>32</v>
      </c>
      <c r="E774">
        <v>1</v>
      </c>
      <c r="F774">
        <v>1</v>
      </c>
      <c r="G774">
        <v>161.69999999999999</v>
      </c>
      <c r="H774">
        <v>0</v>
      </c>
      <c r="I774">
        <v>165</v>
      </c>
    </row>
    <row r="775" spans="1:9" x14ac:dyDescent="0.25">
      <c r="A775" t="s">
        <v>9</v>
      </c>
      <c r="B775">
        <v>12502705</v>
      </c>
      <c r="C775" t="s">
        <v>464</v>
      </c>
      <c r="D775" t="s">
        <v>465</v>
      </c>
      <c r="E775">
        <v>4</v>
      </c>
      <c r="F775">
        <v>43</v>
      </c>
      <c r="G775">
        <v>403.43</v>
      </c>
      <c r="H775">
        <v>0</v>
      </c>
      <c r="I775">
        <v>78877</v>
      </c>
    </row>
    <row r="776" spans="1:9" x14ac:dyDescent="0.25">
      <c r="A776" t="s">
        <v>9</v>
      </c>
      <c r="B776">
        <v>34507761</v>
      </c>
      <c r="C776" t="s">
        <v>229</v>
      </c>
      <c r="D776" t="s">
        <v>10</v>
      </c>
      <c r="E776">
        <v>0</v>
      </c>
      <c r="F776">
        <v>0</v>
      </c>
      <c r="G776">
        <v>1047</v>
      </c>
      <c r="H776">
        <v>0</v>
      </c>
      <c r="I776">
        <v>0</v>
      </c>
    </row>
    <row r="777" spans="1:9" x14ac:dyDescent="0.25">
      <c r="A777" t="s">
        <v>9</v>
      </c>
      <c r="B777">
        <v>40533167</v>
      </c>
      <c r="C777" t="s">
        <v>115</v>
      </c>
      <c r="D777" t="s">
        <v>124</v>
      </c>
      <c r="E777">
        <v>0</v>
      </c>
      <c r="F777">
        <v>0</v>
      </c>
      <c r="G777">
        <v>115</v>
      </c>
      <c r="H777">
        <v>0</v>
      </c>
      <c r="I777">
        <v>0</v>
      </c>
    </row>
    <row r="778" spans="1:9" x14ac:dyDescent="0.25">
      <c r="A778" t="s">
        <v>9</v>
      </c>
      <c r="B778">
        <v>33368468</v>
      </c>
      <c r="C778" t="s">
        <v>9</v>
      </c>
      <c r="D778" t="s">
        <v>10</v>
      </c>
      <c r="E778">
        <v>0</v>
      </c>
      <c r="F778">
        <v>0</v>
      </c>
      <c r="G778">
        <v>739</v>
      </c>
      <c r="H778">
        <v>0</v>
      </c>
      <c r="I778">
        <v>0</v>
      </c>
    </row>
  </sheetData>
  <sortState ref="K2:M77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2021-09-27T16:35:57Z</dcterms:created>
  <dcterms:modified xsi:type="dcterms:W3CDTF">2021-09-27T18:44:26Z</dcterms:modified>
</cp:coreProperties>
</file>