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Stephanou\Desktop\"/>
    </mc:Choice>
  </mc:AlternateContent>
  <bookViews>
    <workbookView xWindow="0" yWindow="0" windowWidth="24000" windowHeight="9075" activeTab="3"/>
  </bookViews>
  <sheets>
    <sheet name="JAN" sheetId="1" r:id="rId1"/>
    <sheet name="FEB" sheetId="2" r:id="rId2"/>
    <sheet name="MAR" sheetId="3" r:id="rId3"/>
    <sheet name="APR" sheetId="4" r:id="rId4"/>
    <sheet name="MAY" sheetId="5" r:id="rId5"/>
    <sheet name="JUNE" sheetId="6" r:id="rId6"/>
    <sheet name="JULY" sheetId="7" r:id="rId7"/>
    <sheet name="AUG" sheetId="8" r:id="rId8"/>
    <sheet name="SEP" sheetId="9" r:id="rId9"/>
    <sheet name="OCT" sheetId="10" r:id="rId10"/>
    <sheet name="NOV" sheetId="11" r:id="rId11"/>
    <sheet name="DEC" sheetId="12" r:id="rId12"/>
  </sheets>
  <calcPr calcId="162913"/>
</workbook>
</file>

<file path=xl/calcChain.xml><?xml version="1.0" encoding="utf-8"?>
<calcChain xmlns="http://schemas.openxmlformats.org/spreadsheetml/2006/main">
  <c r="L39" i="5" l="1"/>
  <c r="K39" i="5"/>
  <c r="J39" i="5"/>
  <c r="H39" i="5"/>
  <c r="F39" i="5"/>
  <c r="E39" i="5"/>
  <c r="C39" i="5"/>
  <c r="B39" i="5"/>
  <c r="P38" i="5"/>
  <c r="O38" i="5"/>
  <c r="N38" i="5"/>
  <c r="Q38" i="5" s="1"/>
  <c r="G38" i="5"/>
  <c r="D38" i="5"/>
  <c r="P37" i="5"/>
  <c r="O37" i="5"/>
  <c r="G37" i="5"/>
  <c r="D37" i="5"/>
  <c r="N37" i="5" s="1"/>
  <c r="Q37" i="5" s="1"/>
  <c r="P36" i="5"/>
  <c r="O36" i="5"/>
  <c r="N36" i="5"/>
  <c r="Q36" i="5" s="1"/>
  <c r="G36" i="5"/>
  <c r="D36" i="5"/>
  <c r="P35" i="5"/>
  <c r="O35" i="5"/>
  <c r="G35" i="5"/>
  <c r="D35" i="5"/>
  <c r="N35" i="5" s="1"/>
  <c r="Q35" i="5" s="1"/>
  <c r="P34" i="5"/>
  <c r="O34" i="5"/>
  <c r="N34" i="5"/>
  <c r="Q34" i="5" s="1"/>
  <c r="G34" i="5"/>
  <c r="D34" i="5"/>
  <c r="P33" i="5"/>
  <c r="O33" i="5"/>
  <c r="G33" i="5"/>
  <c r="D33" i="5"/>
  <c r="N33" i="5" s="1"/>
  <c r="Q33" i="5" s="1"/>
  <c r="P32" i="5"/>
  <c r="O32" i="5"/>
  <c r="N32" i="5"/>
  <c r="Q32" i="5" s="1"/>
  <c r="G32" i="5"/>
  <c r="D32" i="5"/>
  <c r="P31" i="5"/>
  <c r="O31" i="5"/>
  <c r="G31" i="5"/>
  <c r="D31" i="5"/>
  <c r="N31" i="5" s="1"/>
  <c r="Q31" i="5" s="1"/>
  <c r="P30" i="5"/>
  <c r="O30" i="5"/>
  <c r="N30" i="5"/>
  <c r="Q30" i="5" s="1"/>
  <c r="G30" i="5"/>
  <c r="D30" i="5"/>
  <c r="P29" i="5"/>
  <c r="O29" i="5"/>
  <c r="G29" i="5"/>
  <c r="D29" i="5"/>
  <c r="N29" i="5" s="1"/>
  <c r="Q29" i="5" s="1"/>
  <c r="P28" i="5"/>
  <c r="O28" i="5"/>
  <c r="N28" i="5"/>
  <c r="Q28" i="5" s="1"/>
  <c r="G28" i="5"/>
  <c r="D28" i="5"/>
  <c r="P27" i="5"/>
  <c r="O27" i="5"/>
  <c r="G27" i="5"/>
  <c r="D27" i="5"/>
  <c r="N27" i="5" s="1"/>
  <c r="Q27" i="5" s="1"/>
  <c r="P26" i="5"/>
  <c r="O26" i="5"/>
  <c r="N26" i="5"/>
  <c r="Q26" i="5" s="1"/>
  <c r="G26" i="5"/>
  <c r="D26" i="5"/>
  <c r="P25" i="5"/>
  <c r="O25" i="5"/>
  <c r="G25" i="5"/>
  <c r="D25" i="5"/>
  <c r="N25" i="5" s="1"/>
  <c r="Q25" i="5" s="1"/>
  <c r="P24" i="5"/>
  <c r="O24" i="5"/>
  <c r="N24" i="5"/>
  <c r="Q24" i="5" s="1"/>
  <c r="G24" i="5"/>
  <c r="D24" i="5"/>
  <c r="P23" i="5"/>
  <c r="O23" i="5"/>
  <c r="G23" i="5"/>
  <c r="D23" i="5"/>
  <c r="N23" i="5" s="1"/>
  <c r="Q23" i="5" s="1"/>
  <c r="P22" i="5"/>
  <c r="O22" i="5"/>
  <c r="N22" i="5"/>
  <c r="Q22" i="5" s="1"/>
  <c r="G22" i="5"/>
  <c r="D22" i="5"/>
  <c r="P21" i="5"/>
  <c r="O21" i="5"/>
  <c r="G21" i="5"/>
  <c r="D21" i="5"/>
  <c r="N21" i="5" s="1"/>
  <c r="Q21" i="5" s="1"/>
  <c r="P20" i="5"/>
  <c r="O20" i="5"/>
  <c r="N20" i="5"/>
  <c r="Q20" i="5" s="1"/>
  <c r="G20" i="5"/>
  <c r="D20" i="5"/>
  <c r="P19" i="5"/>
  <c r="O19" i="5"/>
  <c r="G19" i="5"/>
  <c r="D19" i="5"/>
  <c r="N19" i="5" s="1"/>
  <c r="Q19" i="5" s="1"/>
  <c r="P18" i="5"/>
  <c r="O18" i="5"/>
  <c r="N18" i="5"/>
  <c r="Q18" i="5" s="1"/>
  <c r="G18" i="5"/>
  <c r="D18" i="5"/>
  <c r="P17" i="5"/>
  <c r="O17" i="5"/>
  <c r="G17" i="5"/>
  <c r="D17" i="5"/>
  <c r="N17" i="5" s="1"/>
  <c r="Q17" i="5" s="1"/>
  <c r="P16" i="5"/>
  <c r="O16" i="5"/>
  <c r="N16" i="5"/>
  <c r="Q16" i="5" s="1"/>
  <c r="G16" i="5"/>
  <c r="D16" i="5"/>
  <c r="P15" i="5"/>
  <c r="O15" i="5"/>
  <c r="G15" i="5"/>
  <c r="D15" i="5"/>
  <c r="N15" i="5" s="1"/>
  <c r="Q15" i="5" s="1"/>
  <c r="P14" i="5"/>
  <c r="O14" i="5"/>
  <c r="N14" i="5"/>
  <c r="Q14" i="5" s="1"/>
  <c r="G14" i="5"/>
  <c r="D14" i="5"/>
  <c r="P13" i="5"/>
  <c r="O13" i="5"/>
  <c r="G13" i="5"/>
  <c r="D13" i="5"/>
  <c r="N13" i="5" s="1"/>
  <c r="Q13" i="5" s="1"/>
  <c r="P12" i="5"/>
  <c r="O12" i="5"/>
  <c r="N12" i="5"/>
  <c r="Q12" i="5" s="1"/>
  <c r="G12" i="5"/>
  <c r="D12" i="5"/>
  <c r="P11" i="5"/>
  <c r="O11" i="5"/>
  <c r="G11" i="5"/>
  <c r="D11" i="5"/>
  <c r="N11" i="5" s="1"/>
  <c r="Q11" i="5" s="1"/>
  <c r="P10" i="5"/>
  <c r="O10" i="5"/>
  <c r="N10" i="5"/>
  <c r="Q10" i="5" s="1"/>
  <c r="G10" i="5"/>
  <c r="D10" i="5"/>
  <c r="P9" i="5"/>
  <c r="O9" i="5"/>
  <c r="G9" i="5"/>
  <c r="G39" i="5" s="1"/>
  <c r="D9" i="5"/>
  <c r="N9" i="5" s="1"/>
  <c r="Q9" i="5" s="1"/>
  <c r="P8" i="5"/>
  <c r="P39" i="5" s="1"/>
  <c r="O8" i="5"/>
  <c r="O39" i="5" s="1"/>
  <c r="N8" i="5"/>
  <c r="Q8" i="5" s="1"/>
  <c r="Q39" i="5" s="1"/>
  <c r="G8" i="5"/>
  <c r="D8" i="5"/>
  <c r="D39" i="5" s="1"/>
  <c r="N39" i="5" l="1"/>
  <c r="L39" i="4" l="1"/>
  <c r="K39" i="4"/>
  <c r="J39" i="4"/>
  <c r="H39" i="4"/>
  <c r="F39" i="4"/>
  <c r="E39" i="4"/>
  <c r="C39" i="4"/>
  <c r="B39" i="4"/>
  <c r="P38" i="4"/>
  <c r="O38" i="4"/>
  <c r="G38" i="4"/>
  <c r="D38" i="4"/>
  <c r="N38" i="4" s="1"/>
  <c r="Q38" i="4" s="1"/>
  <c r="P37" i="4"/>
  <c r="O37" i="4"/>
  <c r="G37" i="4"/>
  <c r="D37" i="4"/>
  <c r="P36" i="4"/>
  <c r="O36" i="4"/>
  <c r="G36" i="4"/>
  <c r="D36" i="4"/>
  <c r="N36" i="4" s="1"/>
  <c r="Q36" i="4" s="1"/>
  <c r="P35" i="4"/>
  <c r="O35" i="4"/>
  <c r="G35" i="4"/>
  <c r="D35" i="4"/>
  <c r="P34" i="4"/>
  <c r="O34" i="4"/>
  <c r="G34" i="4"/>
  <c r="D34" i="4"/>
  <c r="P33" i="4"/>
  <c r="O33" i="4"/>
  <c r="G33" i="4"/>
  <c r="D33" i="4"/>
  <c r="P32" i="4"/>
  <c r="O32" i="4"/>
  <c r="G32" i="4"/>
  <c r="D32" i="4"/>
  <c r="P31" i="4"/>
  <c r="O31" i="4"/>
  <c r="G31" i="4"/>
  <c r="D31" i="4"/>
  <c r="P30" i="4"/>
  <c r="O30" i="4"/>
  <c r="G30" i="4"/>
  <c r="D30" i="4"/>
  <c r="P29" i="4"/>
  <c r="O29" i="4"/>
  <c r="G29" i="4"/>
  <c r="D29" i="4"/>
  <c r="N29" i="4" s="1"/>
  <c r="P28" i="4"/>
  <c r="O28" i="4"/>
  <c r="G28" i="4"/>
  <c r="D28" i="4"/>
  <c r="P27" i="4"/>
  <c r="O27" i="4"/>
  <c r="G27" i="4"/>
  <c r="N27" i="4" s="1"/>
  <c r="Q27" i="4" s="1"/>
  <c r="D27" i="4"/>
  <c r="P26" i="4"/>
  <c r="O26" i="4"/>
  <c r="G26" i="4"/>
  <c r="D26" i="4"/>
  <c r="N26" i="4" s="1"/>
  <c r="P25" i="4"/>
  <c r="O25" i="4"/>
  <c r="G25" i="4"/>
  <c r="D25" i="4"/>
  <c r="N25" i="4" s="1"/>
  <c r="P24" i="4"/>
  <c r="O24" i="4"/>
  <c r="G24" i="4"/>
  <c r="D24" i="4"/>
  <c r="N24" i="4" s="1"/>
  <c r="P23" i="4"/>
  <c r="O23" i="4"/>
  <c r="G23" i="4"/>
  <c r="D23" i="4"/>
  <c r="N23" i="4" s="1"/>
  <c r="P22" i="4"/>
  <c r="O22" i="4"/>
  <c r="G22" i="4"/>
  <c r="D22" i="4"/>
  <c r="N22" i="4" s="1"/>
  <c r="P21" i="4"/>
  <c r="O21" i="4"/>
  <c r="G21" i="4"/>
  <c r="N21" i="4" s="1"/>
  <c r="D21" i="4"/>
  <c r="P20" i="4"/>
  <c r="O20" i="4"/>
  <c r="G20" i="4"/>
  <c r="D20" i="4"/>
  <c r="N20" i="4" s="1"/>
  <c r="P19" i="4"/>
  <c r="O19" i="4"/>
  <c r="G19" i="4"/>
  <c r="N19" i="4" s="1"/>
  <c r="D19" i="4"/>
  <c r="P18" i="4"/>
  <c r="O18" i="4"/>
  <c r="G18" i="4"/>
  <c r="D18" i="4"/>
  <c r="P17" i="4"/>
  <c r="O17" i="4"/>
  <c r="G17" i="4"/>
  <c r="D17" i="4"/>
  <c r="P16" i="4"/>
  <c r="O16" i="4"/>
  <c r="G16" i="4"/>
  <c r="D16" i="4"/>
  <c r="P15" i="4"/>
  <c r="O15" i="4"/>
  <c r="G15" i="4"/>
  <c r="D15" i="4"/>
  <c r="P14" i="4"/>
  <c r="O14" i="4"/>
  <c r="G14" i="4"/>
  <c r="D14" i="4"/>
  <c r="P13" i="4"/>
  <c r="O13" i="4"/>
  <c r="G13" i="4"/>
  <c r="N13" i="4" s="1"/>
  <c r="D13" i="4"/>
  <c r="P12" i="4"/>
  <c r="O12" i="4"/>
  <c r="G12" i="4"/>
  <c r="D12" i="4"/>
  <c r="P11" i="4"/>
  <c r="O11" i="4"/>
  <c r="G11" i="4"/>
  <c r="D11" i="4"/>
  <c r="P10" i="4"/>
  <c r="O10" i="4"/>
  <c r="G10" i="4"/>
  <c r="D10" i="4"/>
  <c r="P9" i="4"/>
  <c r="O9" i="4"/>
  <c r="G9" i="4"/>
  <c r="D9" i="4"/>
  <c r="P8" i="4"/>
  <c r="O8" i="4"/>
  <c r="G8" i="4"/>
  <c r="D8" i="4"/>
  <c r="N8" i="4" l="1"/>
  <c r="N9" i="4"/>
  <c r="Q9" i="4" s="1"/>
  <c r="N10" i="4"/>
  <c r="Q10" i="4" s="1"/>
  <c r="N11" i="4"/>
  <c r="N35" i="4"/>
  <c r="N37" i="4"/>
  <c r="Q37" i="4" s="1"/>
  <c r="P39" i="4"/>
  <c r="Q29" i="4"/>
  <c r="Q35" i="4"/>
  <c r="O39" i="4"/>
  <c r="Q11" i="4"/>
  <c r="Q20" i="4"/>
  <c r="Q22" i="4"/>
  <c r="Q23" i="4"/>
  <c r="Q24" i="4"/>
  <c r="Q25" i="4"/>
  <c r="Q26" i="4"/>
  <c r="Q13" i="4"/>
  <c r="Q19" i="4"/>
  <c r="Q21" i="4"/>
  <c r="G39" i="4"/>
  <c r="N12" i="4"/>
  <c r="Q12" i="4" s="1"/>
  <c r="N28" i="4"/>
  <c r="Q28" i="4" s="1"/>
  <c r="N14" i="4"/>
  <c r="Q14" i="4" s="1"/>
  <c r="N15" i="4"/>
  <c r="Q15" i="4" s="1"/>
  <c r="N16" i="4"/>
  <c r="Q16" i="4" s="1"/>
  <c r="N17" i="4"/>
  <c r="Q17" i="4" s="1"/>
  <c r="N18" i="4"/>
  <c r="Q18" i="4" s="1"/>
  <c r="N30" i="4"/>
  <c r="Q30" i="4" s="1"/>
  <c r="N31" i="4"/>
  <c r="Q31" i="4" s="1"/>
  <c r="N32" i="4"/>
  <c r="Q32" i="4" s="1"/>
  <c r="N33" i="4"/>
  <c r="Q33" i="4" s="1"/>
  <c r="N34" i="4"/>
  <c r="Q34" i="4" s="1"/>
  <c r="Q8" i="4"/>
  <c r="D39" i="4"/>
  <c r="Q39" i="4" l="1"/>
  <c r="N39" i="4"/>
  <c r="L39" i="3" l="1"/>
  <c r="K39" i="3"/>
  <c r="J39" i="3"/>
  <c r="H39" i="3"/>
  <c r="F39" i="3"/>
  <c r="E39" i="3"/>
  <c r="C39" i="3"/>
  <c r="B39" i="3"/>
  <c r="P38" i="3"/>
  <c r="O38" i="3"/>
  <c r="G38" i="3"/>
  <c r="D38" i="3"/>
  <c r="N38" i="3" s="1"/>
  <c r="Q38" i="3" s="1"/>
  <c r="P37" i="3"/>
  <c r="O37" i="3"/>
  <c r="N37" i="3"/>
  <c r="Q37" i="3" s="1"/>
  <c r="G37" i="3"/>
  <c r="D37" i="3"/>
  <c r="P36" i="3"/>
  <c r="O36" i="3"/>
  <c r="G36" i="3"/>
  <c r="D36" i="3"/>
  <c r="N36" i="3" s="1"/>
  <c r="Q36" i="3" s="1"/>
  <c r="P35" i="3"/>
  <c r="O35" i="3"/>
  <c r="N35" i="3"/>
  <c r="Q35" i="3" s="1"/>
  <c r="G35" i="3"/>
  <c r="D35" i="3"/>
  <c r="P34" i="3"/>
  <c r="O34" i="3"/>
  <c r="G34" i="3"/>
  <c r="D34" i="3"/>
  <c r="N34" i="3" s="1"/>
  <c r="Q34" i="3" s="1"/>
  <c r="P33" i="3"/>
  <c r="O33" i="3"/>
  <c r="N33" i="3"/>
  <c r="Q33" i="3" s="1"/>
  <c r="G33" i="3"/>
  <c r="D33" i="3"/>
  <c r="P32" i="3"/>
  <c r="O32" i="3"/>
  <c r="G32" i="3"/>
  <c r="D32" i="3"/>
  <c r="N32" i="3" s="1"/>
  <c r="Q32" i="3" s="1"/>
  <c r="P31" i="3"/>
  <c r="O31" i="3"/>
  <c r="N31" i="3"/>
  <c r="Q31" i="3" s="1"/>
  <c r="G31" i="3"/>
  <c r="D31" i="3"/>
  <c r="P30" i="3"/>
  <c r="O30" i="3"/>
  <c r="G30" i="3"/>
  <c r="D30" i="3"/>
  <c r="N30" i="3" s="1"/>
  <c r="Q30" i="3" s="1"/>
  <c r="P29" i="3"/>
  <c r="O29" i="3"/>
  <c r="N29" i="3"/>
  <c r="Q29" i="3" s="1"/>
  <c r="G29" i="3"/>
  <c r="D29" i="3"/>
  <c r="P28" i="3"/>
  <c r="O28" i="3"/>
  <c r="G28" i="3"/>
  <c r="D28" i="3"/>
  <c r="N28" i="3" s="1"/>
  <c r="Q28" i="3" s="1"/>
  <c r="P27" i="3"/>
  <c r="O27" i="3"/>
  <c r="N27" i="3"/>
  <c r="Q27" i="3" s="1"/>
  <c r="G27" i="3"/>
  <c r="D27" i="3"/>
  <c r="P26" i="3"/>
  <c r="O26" i="3"/>
  <c r="G26" i="3"/>
  <c r="D26" i="3"/>
  <c r="N26" i="3" s="1"/>
  <c r="Q26" i="3" s="1"/>
  <c r="P25" i="3"/>
  <c r="O25" i="3"/>
  <c r="N25" i="3"/>
  <c r="Q25" i="3" s="1"/>
  <c r="G25" i="3"/>
  <c r="D25" i="3"/>
  <c r="P24" i="3"/>
  <c r="O24" i="3"/>
  <c r="G24" i="3"/>
  <c r="D24" i="3"/>
  <c r="N24" i="3" s="1"/>
  <c r="Q24" i="3" s="1"/>
  <c r="P23" i="3"/>
  <c r="O23" i="3"/>
  <c r="N23" i="3"/>
  <c r="Q23" i="3" s="1"/>
  <c r="G23" i="3"/>
  <c r="D23" i="3"/>
  <c r="P22" i="3"/>
  <c r="O22" i="3"/>
  <c r="G22" i="3"/>
  <c r="D22" i="3"/>
  <c r="N22" i="3" s="1"/>
  <c r="Q22" i="3" s="1"/>
  <c r="P21" i="3"/>
  <c r="O21" i="3"/>
  <c r="N21" i="3"/>
  <c r="Q21" i="3" s="1"/>
  <c r="G21" i="3"/>
  <c r="D21" i="3"/>
  <c r="P20" i="3"/>
  <c r="O20" i="3"/>
  <c r="G20" i="3"/>
  <c r="D20" i="3"/>
  <c r="N20" i="3" s="1"/>
  <c r="Q20" i="3" s="1"/>
  <c r="P19" i="3"/>
  <c r="O19" i="3"/>
  <c r="N19" i="3"/>
  <c r="Q19" i="3" s="1"/>
  <c r="G19" i="3"/>
  <c r="D19" i="3"/>
  <c r="P18" i="3"/>
  <c r="O18" i="3"/>
  <c r="G18" i="3"/>
  <c r="D18" i="3"/>
  <c r="N18" i="3" s="1"/>
  <c r="Q18" i="3" s="1"/>
  <c r="P17" i="3"/>
  <c r="O17" i="3"/>
  <c r="N17" i="3"/>
  <c r="Q17" i="3" s="1"/>
  <c r="G17" i="3"/>
  <c r="D17" i="3"/>
  <c r="P16" i="3"/>
  <c r="O16" i="3"/>
  <c r="G16" i="3"/>
  <c r="D16" i="3"/>
  <c r="N16" i="3" s="1"/>
  <c r="Q16" i="3" s="1"/>
  <c r="P15" i="3"/>
  <c r="O15" i="3"/>
  <c r="N15" i="3"/>
  <c r="Q15" i="3" s="1"/>
  <c r="G15" i="3"/>
  <c r="D15" i="3"/>
  <c r="P14" i="3"/>
  <c r="O14" i="3"/>
  <c r="G14" i="3"/>
  <c r="D14" i="3"/>
  <c r="N14" i="3" s="1"/>
  <c r="Q14" i="3" s="1"/>
  <c r="P13" i="3"/>
  <c r="O13" i="3"/>
  <c r="N13" i="3"/>
  <c r="Q13" i="3" s="1"/>
  <c r="G13" i="3"/>
  <c r="D13" i="3"/>
  <c r="P12" i="3"/>
  <c r="O12" i="3"/>
  <c r="G12" i="3"/>
  <c r="D12" i="3"/>
  <c r="N12" i="3" s="1"/>
  <c r="Q12" i="3" s="1"/>
  <c r="P11" i="3"/>
  <c r="O11" i="3"/>
  <c r="N11" i="3"/>
  <c r="Q11" i="3" s="1"/>
  <c r="G11" i="3"/>
  <c r="D11" i="3"/>
  <c r="P10" i="3"/>
  <c r="O10" i="3"/>
  <c r="G10" i="3"/>
  <c r="D10" i="3"/>
  <c r="N10" i="3" s="1"/>
  <c r="Q10" i="3" s="1"/>
  <c r="P9" i="3"/>
  <c r="O9" i="3"/>
  <c r="N9" i="3"/>
  <c r="Q9" i="3" s="1"/>
  <c r="G9" i="3"/>
  <c r="D9" i="3"/>
  <c r="P8" i="3"/>
  <c r="P39" i="3" s="1"/>
  <c r="O8" i="3"/>
  <c r="O39" i="3" s="1"/>
  <c r="G8" i="3"/>
  <c r="G39" i="3" s="1"/>
  <c r="D8" i="3"/>
  <c r="N8" i="3" s="1"/>
  <c r="Q8" i="3" l="1"/>
  <c r="Q39" i="3" s="1"/>
  <c r="N39" i="3"/>
  <c r="D39" i="3"/>
  <c r="L39" i="2" l="1"/>
  <c r="K39" i="2"/>
  <c r="J39" i="2"/>
  <c r="H39" i="2"/>
  <c r="F39" i="2"/>
  <c r="E39" i="2"/>
  <c r="C39" i="2"/>
  <c r="B39" i="2"/>
  <c r="P38" i="2"/>
  <c r="O38" i="2"/>
  <c r="N38" i="2"/>
  <c r="Q38" i="2" s="1"/>
  <c r="G38" i="2"/>
  <c r="D38" i="2"/>
  <c r="P37" i="2"/>
  <c r="O37" i="2"/>
  <c r="G37" i="2"/>
  <c r="D37" i="2"/>
  <c r="N37" i="2" s="1"/>
  <c r="Q37" i="2" s="1"/>
  <c r="P36" i="2"/>
  <c r="O36" i="2"/>
  <c r="N36" i="2"/>
  <c r="Q36" i="2" s="1"/>
  <c r="G36" i="2"/>
  <c r="D36" i="2"/>
  <c r="P35" i="2"/>
  <c r="O35" i="2"/>
  <c r="G35" i="2"/>
  <c r="D35" i="2"/>
  <c r="N35" i="2" s="1"/>
  <c r="Q35" i="2" s="1"/>
  <c r="P34" i="2"/>
  <c r="O34" i="2"/>
  <c r="N34" i="2"/>
  <c r="Q34" i="2" s="1"/>
  <c r="G34" i="2"/>
  <c r="D34" i="2"/>
  <c r="P33" i="2"/>
  <c r="O33" i="2"/>
  <c r="G33" i="2"/>
  <c r="D33" i="2"/>
  <c r="N33" i="2" s="1"/>
  <c r="Q33" i="2" s="1"/>
  <c r="P32" i="2"/>
  <c r="O32" i="2"/>
  <c r="N32" i="2"/>
  <c r="Q32" i="2" s="1"/>
  <c r="G32" i="2"/>
  <c r="D32" i="2"/>
  <c r="P31" i="2"/>
  <c r="O31" i="2"/>
  <c r="G31" i="2"/>
  <c r="D31" i="2"/>
  <c r="N31" i="2" s="1"/>
  <c r="Q31" i="2" s="1"/>
  <c r="P30" i="2"/>
  <c r="O30" i="2"/>
  <c r="N30" i="2"/>
  <c r="Q30" i="2" s="1"/>
  <c r="G30" i="2"/>
  <c r="D30" i="2"/>
  <c r="P29" i="2"/>
  <c r="O29" i="2"/>
  <c r="G29" i="2"/>
  <c r="D29" i="2"/>
  <c r="N29" i="2" s="1"/>
  <c r="Q29" i="2" s="1"/>
  <c r="P28" i="2"/>
  <c r="O28" i="2"/>
  <c r="N28" i="2"/>
  <c r="Q28" i="2" s="1"/>
  <c r="G28" i="2"/>
  <c r="D28" i="2"/>
  <c r="P27" i="2"/>
  <c r="O27" i="2"/>
  <c r="G27" i="2"/>
  <c r="D27" i="2"/>
  <c r="N27" i="2" s="1"/>
  <c r="Q27" i="2" s="1"/>
  <c r="P26" i="2"/>
  <c r="O26" i="2"/>
  <c r="N26" i="2"/>
  <c r="Q26" i="2" s="1"/>
  <c r="G26" i="2"/>
  <c r="D26" i="2"/>
  <c r="P25" i="2"/>
  <c r="O25" i="2"/>
  <c r="G25" i="2"/>
  <c r="D25" i="2"/>
  <c r="N25" i="2" s="1"/>
  <c r="Q25" i="2" s="1"/>
  <c r="P24" i="2"/>
  <c r="O24" i="2"/>
  <c r="N24" i="2"/>
  <c r="Q24" i="2" s="1"/>
  <c r="G24" i="2"/>
  <c r="D24" i="2"/>
  <c r="P23" i="2"/>
  <c r="O23" i="2"/>
  <c r="G23" i="2"/>
  <c r="D23" i="2"/>
  <c r="N23" i="2" s="1"/>
  <c r="Q23" i="2" s="1"/>
  <c r="P22" i="2"/>
  <c r="O22" i="2"/>
  <c r="N22" i="2"/>
  <c r="Q22" i="2" s="1"/>
  <c r="G22" i="2"/>
  <c r="D22" i="2"/>
  <c r="P21" i="2"/>
  <c r="O21" i="2"/>
  <c r="G21" i="2"/>
  <c r="D21" i="2"/>
  <c r="N21" i="2" s="1"/>
  <c r="Q21" i="2" s="1"/>
  <c r="P20" i="2"/>
  <c r="O20" i="2"/>
  <c r="N20" i="2"/>
  <c r="Q20" i="2" s="1"/>
  <c r="G20" i="2"/>
  <c r="D20" i="2"/>
  <c r="P19" i="2"/>
  <c r="O19" i="2"/>
  <c r="G19" i="2"/>
  <c r="D19" i="2"/>
  <c r="N19" i="2" s="1"/>
  <c r="Q19" i="2" s="1"/>
  <c r="P18" i="2"/>
  <c r="O18" i="2"/>
  <c r="N18" i="2"/>
  <c r="Q18" i="2" s="1"/>
  <c r="G18" i="2"/>
  <c r="D18" i="2"/>
  <c r="P17" i="2"/>
  <c r="O17" i="2"/>
  <c r="G17" i="2"/>
  <c r="D17" i="2"/>
  <c r="N17" i="2" s="1"/>
  <c r="Q17" i="2" s="1"/>
  <c r="P16" i="2"/>
  <c r="O16" i="2"/>
  <c r="N16" i="2"/>
  <c r="Q16" i="2" s="1"/>
  <c r="G16" i="2"/>
  <c r="D16" i="2"/>
  <c r="P15" i="2"/>
  <c r="O15" i="2"/>
  <c r="G15" i="2"/>
  <c r="D15" i="2"/>
  <c r="N15" i="2" s="1"/>
  <c r="Q15" i="2" s="1"/>
  <c r="P14" i="2"/>
  <c r="O14" i="2"/>
  <c r="N14" i="2"/>
  <c r="Q14" i="2" s="1"/>
  <c r="G14" i="2"/>
  <c r="D14" i="2"/>
  <c r="P13" i="2"/>
  <c r="O13" i="2"/>
  <c r="G13" i="2"/>
  <c r="D13" i="2"/>
  <c r="N13" i="2" s="1"/>
  <c r="Q13" i="2" s="1"/>
  <c r="P12" i="2"/>
  <c r="O12" i="2"/>
  <c r="N12" i="2"/>
  <c r="Q12" i="2" s="1"/>
  <c r="G12" i="2"/>
  <c r="D12" i="2"/>
  <c r="P11" i="2"/>
  <c r="O11" i="2"/>
  <c r="G11" i="2"/>
  <c r="D11" i="2"/>
  <c r="N11" i="2" s="1"/>
  <c r="Q11" i="2" s="1"/>
  <c r="P10" i="2"/>
  <c r="O10" i="2"/>
  <c r="N10" i="2"/>
  <c r="Q10" i="2" s="1"/>
  <c r="G10" i="2"/>
  <c r="D10" i="2"/>
  <c r="P9" i="2"/>
  <c r="P39" i="2" s="1"/>
  <c r="O9" i="2"/>
  <c r="G9" i="2"/>
  <c r="G39" i="2" s="1"/>
  <c r="D9" i="2"/>
  <c r="N9" i="2" s="1"/>
  <c r="Q9" i="2" s="1"/>
  <c r="P8" i="2"/>
  <c r="O8" i="2"/>
  <c r="O39" i="2" s="1"/>
  <c r="N8" i="2"/>
  <c r="Q8" i="2" s="1"/>
  <c r="G8" i="2"/>
  <c r="D8" i="2"/>
  <c r="D39" i="2" s="1"/>
  <c r="Q39" i="2" l="1"/>
  <c r="N39" i="2"/>
  <c r="L39" i="1" l="1"/>
  <c r="K39" i="1"/>
  <c r="J39" i="1"/>
  <c r="H39" i="1"/>
  <c r="F39" i="1"/>
  <c r="E39" i="1"/>
  <c r="C39" i="1"/>
  <c r="B39" i="1"/>
  <c r="P38" i="1"/>
  <c r="O38" i="1"/>
  <c r="G38" i="1"/>
  <c r="D38" i="1"/>
  <c r="N38" i="1" s="1"/>
  <c r="Q38" i="1" s="1"/>
  <c r="P37" i="1"/>
  <c r="O37" i="1"/>
  <c r="N37" i="1"/>
  <c r="Q37" i="1" s="1"/>
  <c r="G37" i="1"/>
  <c r="D37" i="1"/>
  <c r="P36" i="1"/>
  <c r="O36" i="1"/>
  <c r="G36" i="1"/>
  <c r="D36" i="1"/>
  <c r="N36" i="1" s="1"/>
  <c r="Q36" i="1" s="1"/>
  <c r="P35" i="1"/>
  <c r="O35" i="1"/>
  <c r="N35" i="1"/>
  <c r="Q35" i="1" s="1"/>
  <c r="G35" i="1"/>
  <c r="D35" i="1"/>
  <c r="P34" i="1"/>
  <c r="O34" i="1"/>
  <c r="G34" i="1"/>
  <c r="D34" i="1"/>
  <c r="N34" i="1" s="1"/>
  <c r="Q34" i="1" s="1"/>
  <c r="P33" i="1"/>
  <c r="O33" i="1"/>
  <c r="N33" i="1"/>
  <c r="Q33" i="1" s="1"/>
  <c r="G33" i="1"/>
  <c r="D33" i="1"/>
  <c r="P32" i="1"/>
  <c r="O32" i="1"/>
  <c r="G32" i="1"/>
  <c r="D32" i="1"/>
  <c r="N32" i="1" s="1"/>
  <c r="Q32" i="1" s="1"/>
  <c r="P31" i="1"/>
  <c r="O31" i="1"/>
  <c r="N31" i="1"/>
  <c r="Q31" i="1" s="1"/>
  <c r="G31" i="1"/>
  <c r="D31" i="1"/>
  <c r="P30" i="1"/>
  <c r="O30" i="1"/>
  <c r="G30" i="1"/>
  <c r="D30" i="1"/>
  <c r="N30" i="1" s="1"/>
  <c r="Q30" i="1" s="1"/>
  <c r="P29" i="1"/>
  <c r="O29" i="1"/>
  <c r="N29" i="1"/>
  <c r="Q29" i="1" s="1"/>
  <c r="G29" i="1"/>
  <c r="D29" i="1"/>
  <c r="P28" i="1"/>
  <c r="O28" i="1"/>
  <c r="G28" i="1"/>
  <c r="D28" i="1"/>
  <c r="N28" i="1" s="1"/>
  <c r="Q28" i="1" s="1"/>
  <c r="P27" i="1"/>
  <c r="O27" i="1"/>
  <c r="N27" i="1"/>
  <c r="Q27" i="1" s="1"/>
  <c r="G27" i="1"/>
  <c r="D27" i="1"/>
  <c r="P26" i="1"/>
  <c r="O26" i="1"/>
  <c r="G26" i="1"/>
  <c r="D26" i="1"/>
  <c r="N26" i="1" s="1"/>
  <c r="Q26" i="1" s="1"/>
  <c r="P25" i="1"/>
  <c r="O25" i="1"/>
  <c r="N25" i="1"/>
  <c r="Q25" i="1" s="1"/>
  <c r="G25" i="1"/>
  <c r="D25" i="1"/>
  <c r="P24" i="1"/>
  <c r="O24" i="1"/>
  <c r="G24" i="1"/>
  <c r="D24" i="1"/>
  <c r="N24" i="1" s="1"/>
  <c r="Q24" i="1" s="1"/>
  <c r="P23" i="1"/>
  <c r="O23" i="1"/>
  <c r="N23" i="1"/>
  <c r="Q23" i="1" s="1"/>
  <c r="G23" i="1"/>
  <c r="D23" i="1"/>
  <c r="P22" i="1"/>
  <c r="O22" i="1"/>
  <c r="G22" i="1"/>
  <c r="D22" i="1"/>
  <c r="N22" i="1" s="1"/>
  <c r="Q22" i="1" s="1"/>
  <c r="P21" i="1"/>
  <c r="O21" i="1"/>
  <c r="N21" i="1"/>
  <c r="Q21" i="1" s="1"/>
  <c r="G21" i="1"/>
  <c r="D21" i="1"/>
  <c r="P20" i="1"/>
  <c r="O20" i="1"/>
  <c r="G20" i="1"/>
  <c r="D20" i="1"/>
  <c r="N20" i="1" s="1"/>
  <c r="Q20" i="1" s="1"/>
  <c r="P19" i="1"/>
  <c r="O19" i="1"/>
  <c r="N19" i="1"/>
  <c r="Q19" i="1" s="1"/>
  <c r="G19" i="1"/>
  <c r="D19" i="1"/>
  <c r="P18" i="1"/>
  <c r="O18" i="1"/>
  <c r="G18" i="1"/>
  <c r="D18" i="1"/>
  <c r="N18" i="1" s="1"/>
  <c r="Q18" i="1" s="1"/>
  <c r="P17" i="1"/>
  <c r="O17" i="1"/>
  <c r="N17" i="1"/>
  <c r="Q17" i="1" s="1"/>
  <c r="G17" i="1"/>
  <c r="D17" i="1"/>
  <c r="P16" i="1"/>
  <c r="O16" i="1"/>
  <c r="G16" i="1"/>
  <c r="D16" i="1"/>
  <c r="N16" i="1" s="1"/>
  <c r="Q16" i="1" s="1"/>
  <c r="P15" i="1"/>
  <c r="O15" i="1"/>
  <c r="N15" i="1"/>
  <c r="Q15" i="1" s="1"/>
  <c r="G15" i="1"/>
  <c r="D15" i="1"/>
  <c r="P14" i="1"/>
  <c r="O14" i="1"/>
  <c r="G14" i="1"/>
  <c r="D14" i="1"/>
  <c r="N14" i="1" s="1"/>
  <c r="Q14" i="1" s="1"/>
  <c r="P13" i="1"/>
  <c r="O13" i="1"/>
  <c r="N13" i="1"/>
  <c r="Q13" i="1" s="1"/>
  <c r="G13" i="1"/>
  <c r="D13" i="1"/>
  <c r="P12" i="1"/>
  <c r="O12" i="1"/>
  <c r="G12" i="1"/>
  <c r="D12" i="1"/>
  <c r="N12" i="1" s="1"/>
  <c r="Q12" i="1" s="1"/>
  <c r="P11" i="1"/>
  <c r="O11" i="1"/>
  <c r="N11" i="1"/>
  <c r="Q11" i="1" s="1"/>
  <c r="G11" i="1"/>
  <c r="D11" i="1"/>
  <c r="P10" i="1"/>
  <c r="O10" i="1"/>
  <c r="G10" i="1"/>
  <c r="D10" i="1"/>
  <c r="N10" i="1" s="1"/>
  <c r="Q10" i="1" s="1"/>
  <c r="P9" i="1"/>
  <c r="O9" i="1"/>
  <c r="N9" i="1"/>
  <c r="Q9" i="1" s="1"/>
  <c r="G9" i="1"/>
  <c r="D9" i="1"/>
  <c r="P8" i="1"/>
  <c r="P39" i="1" s="1"/>
  <c r="O8" i="1"/>
  <c r="O39" i="1" s="1"/>
  <c r="G8" i="1"/>
  <c r="G39" i="1" s="1"/>
  <c r="D8" i="1"/>
  <c r="N8" i="1" s="1"/>
  <c r="N39" i="1" l="1"/>
  <c r="Q8" i="1"/>
  <c r="Q39" i="1" s="1"/>
  <c r="D39" i="1"/>
  <c r="L39" i="12" l="1"/>
  <c r="K39" i="12"/>
  <c r="J39" i="12"/>
  <c r="H39" i="12"/>
  <c r="F39" i="12"/>
  <c r="E39" i="12"/>
  <c r="C39" i="12"/>
  <c r="B39" i="12"/>
  <c r="P38" i="12"/>
  <c r="O38" i="12"/>
  <c r="G38" i="12"/>
  <c r="D38" i="12"/>
  <c r="N38" i="12" s="1"/>
  <c r="Q38" i="12" s="1"/>
  <c r="P37" i="12"/>
  <c r="O37" i="12"/>
  <c r="N37" i="12"/>
  <c r="Q37" i="12" s="1"/>
  <c r="G37" i="12"/>
  <c r="D37" i="12"/>
  <c r="P36" i="12"/>
  <c r="O36" i="12"/>
  <c r="G36" i="12"/>
  <c r="D36" i="12"/>
  <c r="N36" i="12" s="1"/>
  <c r="Q36" i="12" s="1"/>
  <c r="P35" i="12"/>
  <c r="O35" i="12"/>
  <c r="N35" i="12"/>
  <c r="Q35" i="12" s="1"/>
  <c r="G35" i="12"/>
  <c r="D35" i="12"/>
  <c r="P34" i="12"/>
  <c r="O34" i="12"/>
  <c r="G34" i="12"/>
  <c r="D34" i="12"/>
  <c r="N34" i="12" s="1"/>
  <c r="Q34" i="12" s="1"/>
  <c r="P33" i="12"/>
  <c r="O33" i="12"/>
  <c r="N33" i="12"/>
  <c r="Q33" i="12" s="1"/>
  <c r="G33" i="12"/>
  <c r="D33" i="12"/>
  <c r="P32" i="12"/>
  <c r="O32" i="12"/>
  <c r="G32" i="12"/>
  <c r="D32" i="12"/>
  <c r="N32" i="12" s="1"/>
  <c r="Q32" i="12" s="1"/>
  <c r="P31" i="12"/>
  <c r="O31" i="12"/>
  <c r="N31" i="12"/>
  <c r="Q31" i="12" s="1"/>
  <c r="G31" i="12"/>
  <c r="D31" i="12"/>
  <c r="P30" i="12"/>
  <c r="O30" i="12"/>
  <c r="G30" i="12"/>
  <c r="D30" i="12"/>
  <c r="N30" i="12" s="1"/>
  <c r="Q30" i="12" s="1"/>
  <c r="P29" i="12"/>
  <c r="O29" i="12"/>
  <c r="N29" i="12"/>
  <c r="Q29" i="12" s="1"/>
  <c r="G29" i="12"/>
  <c r="D29" i="12"/>
  <c r="P28" i="12"/>
  <c r="O28" i="12"/>
  <c r="G28" i="12"/>
  <c r="D28" i="12"/>
  <c r="N28" i="12" s="1"/>
  <c r="Q28" i="12" s="1"/>
  <c r="P27" i="12"/>
  <c r="O27" i="12"/>
  <c r="N27" i="12"/>
  <c r="Q27" i="12" s="1"/>
  <c r="G27" i="12"/>
  <c r="D27" i="12"/>
  <c r="P26" i="12"/>
  <c r="O26" i="12"/>
  <c r="G26" i="12"/>
  <c r="D26" i="12"/>
  <c r="N26" i="12" s="1"/>
  <c r="Q26" i="12" s="1"/>
  <c r="P25" i="12"/>
  <c r="O25" i="12"/>
  <c r="N25" i="12"/>
  <c r="Q25" i="12" s="1"/>
  <c r="G25" i="12"/>
  <c r="D25" i="12"/>
  <c r="P24" i="12"/>
  <c r="O24" i="12"/>
  <c r="G24" i="12"/>
  <c r="D24" i="12"/>
  <c r="N24" i="12" s="1"/>
  <c r="Q24" i="12" s="1"/>
  <c r="P23" i="12"/>
  <c r="O23" i="12"/>
  <c r="N23" i="12"/>
  <c r="Q23" i="12" s="1"/>
  <c r="G23" i="12"/>
  <c r="D23" i="12"/>
  <c r="P22" i="12"/>
  <c r="O22" i="12"/>
  <c r="G22" i="12"/>
  <c r="D22" i="12"/>
  <c r="N22" i="12" s="1"/>
  <c r="Q22" i="12" s="1"/>
  <c r="P21" i="12"/>
  <c r="O21" i="12"/>
  <c r="N21" i="12"/>
  <c r="Q21" i="12" s="1"/>
  <c r="G21" i="12"/>
  <c r="D21" i="12"/>
  <c r="P20" i="12"/>
  <c r="O20" i="12"/>
  <c r="G20" i="12"/>
  <c r="D20" i="12"/>
  <c r="N20" i="12" s="1"/>
  <c r="Q20" i="12" s="1"/>
  <c r="P19" i="12"/>
  <c r="O19" i="12"/>
  <c r="N19" i="12"/>
  <c r="Q19" i="12" s="1"/>
  <c r="G19" i="12"/>
  <c r="D19" i="12"/>
  <c r="P18" i="12"/>
  <c r="O18" i="12"/>
  <c r="G18" i="12"/>
  <c r="D18" i="12"/>
  <c r="N18" i="12" s="1"/>
  <c r="Q18" i="12" s="1"/>
  <c r="P17" i="12"/>
  <c r="O17" i="12"/>
  <c r="N17" i="12"/>
  <c r="Q17" i="12" s="1"/>
  <c r="G17" i="12"/>
  <c r="D17" i="12"/>
  <c r="P16" i="12"/>
  <c r="O16" i="12"/>
  <c r="G16" i="12"/>
  <c r="D16" i="12"/>
  <c r="N16" i="12" s="1"/>
  <c r="Q16" i="12" s="1"/>
  <c r="P15" i="12"/>
  <c r="O15" i="12"/>
  <c r="N15" i="12"/>
  <c r="Q15" i="12" s="1"/>
  <c r="G15" i="12"/>
  <c r="D15" i="12"/>
  <c r="P14" i="12"/>
  <c r="O14" i="12"/>
  <c r="G14" i="12"/>
  <c r="D14" i="12"/>
  <c r="N14" i="12" s="1"/>
  <c r="Q14" i="12" s="1"/>
  <c r="P13" i="12"/>
  <c r="O13" i="12"/>
  <c r="N13" i="12"/>
  <c r="Q13" i="12" s="1"/>
  <c r="G13" i="12"/>
  <c r="D13" i="12"/>
  <c r="P12" i="12"/>
  <c r="O12" i="12"/>
  <c r="G12" i="12"/>
  <c r="D12" i="12"/>
  <c r="N12" i="12" s="1"/>
  <c r="Q12" i="12" s="1"/>
  <c r="P11" i="12"/>
  <c r="O11" i="12"/>
  <c r="N11" i="12"/>
  <c r="Q11" i="12" s="1"/>
  <c r="G11" i="12"/>
  <c r="D11" i="12"/>
  <c r="P10" i="12"/>
  <c r="O10" i="12"/>
  <c r="G10" i="12"/>
  <c r="D10" i="12"/>
  <c r="N10" i="12" s="1"/>
  <c r="Q10" i="12" s="1"/>
  <c r="P9" i="12"/>
  <c r="O9" i="12"/>
  <c r="N9" i="12"/>
  <c r="Q9" i="12" s="1"/>
  <c r="G9" i="12"/>
  <c r="D9" i="12"/>
  <c r="P8" i="12"/>
  <c r="P39" i="12" s="1"/>
  <c r="O8" i="12"/>
  <c r="O39" i="12" s="1"/>
  <c r="G8" i="12"/>
  <c r="G39" i="12" s="1"/>
  <c r="D8" i="12"/>
  <c r="D39" i="12" s="1"/>
  <c r="N8" i="12" l="1"/>
  <c r="Q8" i="12" l="1"/>
  <c r="Q39" i="12" s="1"/>
  <c r="N39" i="12"/>
  <c r="L39" i="11" l="1"/>
  <c r="K39" i="11"/>
  <c r="J39" i="11"/>
  <c r="H39" i="11"/>
  <c r="F39" i="11"/>
  <c r="E39" i="11"/>
  <c r="C39" i="11"/>
  <c r="B39" i="11"/>
  <c r="P38" i="11"/>
  <c r="O38" i="11"/>
  <c r="N38" i="11"/>
  <c r="Q38" i="11" s="1"/>
  <c r="G38" i="11"/>
  <c r="D38" i="11"/>
  <c r="P37" i="11"/>
  <c r="O37" i="11"/>
  <c r="G37" i="11"/>
  <c r="D37" i="11"/>
  <c r="N37" i="11" s="1"/>
  <c r="Q37" i="11" s="1"/>
  <c r="P36" i="11"/>
  <c r="O36" i="11"/>
  <c r="N36" i="11"/>
  <c r="Q36" i="11" s="1"/>
  <c r="G36" i="11"/>
  <c r="D36" i="11"/>
  <c r="P35" i="11"/>
  <c r="O35" i="11"/>
  <c r="G35" i="11"/>
  <c r="D35" i="11"/>
  <c r="N35" i="11" s="1"/>
  <c r="Q35" i="11" s="1"/>
  <c r="P34" i="11"/>
  <c r="O34" i="11"/>
  <c r="N34" i="11"/>
  <c r="Q34" i="11" s="1"/>
  <c r="G34" i="11"/>
  <c r="D34" i="11"/>
  <c r="P33" i="11"/>
  <c r="O33" i="11"/>
  <c r="G33" i="11"/>
  <c r="D33" i="11"/>
  <c r="N33" i="11" s="1"/>
  <c r="Q33" i="11" s="1"/>
  <c r="P32" i="11"/>
  <c r="O32" i="11"/>
  <c r="N32" i="11"/>
  <c r="Q32" i="11" s="1"/>
  <c r="G32" i="11"/>
  <c r="D32" i="11"/>
  <c r="P31" i="11"/>
  <c r="O31" i="11"/>
  <c r="G31" i="11"/>
  <c r="D31" i="11"/>
  <c r="N31" i="11" s="1"/>
  <c r="Q31" i="11" s="1"/>
  <c r="P30" i="11"/>
  <c r="O30" i="11"/>
  <c r="N30" i="11"/>
  <c r="Q30" i="11" s="1"/>
  <c r="G30" i="11"/>
  <c r="D30" i="11"/>
  <c r="P29" i="11"/>
  <c r="O29" i="11"/>
  <c r="G29" i="11"/>
  <c r="D29" i="11"/>
  <c r="N29" i="11" s="1"/>
  <c r="Q29" i="11" s="1"/>
  <c r="P28" i="11"/>
  <c r="O28" i="11"/>
  <c r="N28" i="11"/>
  <c r="Q28" i="11" s="1"/>
  <c r="G28" i="11"/>
  <c r="D28" i="11"/>
  <c r="P27" i="11"/>
  <c r="O27" i="11"/>
  <c r="G27" i="11"/>
  <c r="D27" i="11"/>
  <c r="N27" i="11" s="1"/>
  <c r="Q27" i="11" s="1"/>
  <c r="P26" i="11"/>
  <c r="O26" i="11"/>
  <c r="N26" i="11"/>
  <c r="Q26" i="11" s="1"/>
  <c r="G26" i="11"/>
  <c r="D26" i="11"/>
  <c r="P25" i="11"/>
  <c r="O25" i="11"/>
  <c r="G25" i="11"/>
  <c r="D25" i="11"/>
  <c r="N25" i="11" s="1"/>
  <c r="Q25" i="11" s="1"/>
  <c r="P24" i="11"/>
  <c r="O24" i="11"/>
  <c r="N24" i="11"/>
  <c r="Q24" i="11" s="1"/>
  <c r="G24" i="11"/>
  <c r="D24" i="11"/>
  <c r="P23" i="11"/>
  <c r="O23" i="11"/>
  <c r="G23" i="11"/>
  <c r="D23" i="11"/>
  <c r="N23" i="11" s="1"/>
  <c r="Q23" i="11" s="1"/>
  <c r="P22" i="11"/>
  <c r="O22" i="11"/>
  <c r="N22" i="11"/>
  <c r="Q22" i="11" s="1"/>
  <c r="G22" i="11"/>
  <c r="D22" i="11"/>
  <c r="P21" i="11"/>
  <c r="O21" i="11"/>
  <c r="G21" i="11"/>
  <c r="D21" i="11"/>
  <c r="N21" i="11" s="1"/>
  <c r="Q21" i="11" s="1"/>
  <c r="P20" i="11"/>
  <c r="O20" i="11"/>
  <c r="N20" i="11"/>
  <c r="Q20" i="11" s="1"/>
  <c r="G20" i="11"/>
  <c r="D20" i="11"/>
  <c r="P19" i="11"/>
  <c r="O19" i="11"/>
  <c r="G19" i="11"/>
  <c r="D19" i="11"/>
  <c r="N19" i="11" s="1"/>
  <c r="Q19" i="11" s="1"/>
  <c r="P18" i="11"/>
  <c r="O18" i="11"/>
  <c r="N18" i="11"/>
  <c r="Q18" i="11" s="1"/>
  <c r="G18" i="11"/>
  <c r="D18" i="11"/>
  <c r="P17" i="11"/>
  <c r="O17" i="11"/>
  <c r="G17" i="11"/>
  <c r="D17" i="11"/>
  <c r="N17" i="11" s="1"/>
  <c r="Q17" i="11" s="1"/>
  <c r="P16" i="11"/>
  <c r="O16" i="11"/>
  <c r="N16" i="11"/>
  <c r="Q16" i="11" s="1"/>
  <c r="G16" i="11"/>
  <c r="D16" i="11"/>
  <c r="P15" i="11"/>
  <c r="O15" i="11"/>
  <c r="G15" i="11"/>
  <c r="D15" i="11"/>
  <c r="N15" i="11" s="1"/>
  <c r="Q15" i="11" s="1"/>
  <c r="P14" i="11"/>
  <c r="O14" i="11"/>
  <c r="N14" i="11"/>
  <c r="Q14" i="11" s="1"/>
  <c r="G14" i="11"/>
  <c r="D14" i="11"/>
  <c r="P13" i="11"/>
  <c r="O13" i="11"/>
  <c r="G13" i="11"/>
  <c r="D13" i="11"/>
  <c r="N13" i="11" s="1"/>
  <c r="Q13" i="11" s="1"/>
  <c r="P12" i="11"/>
  <c r="O12" i="11"/>
  <c r="N12" i="11"/>
  <c r="Q12" i="11" s="1"/>
  <c r="G12" i="11"/>
  <c r="D12" i="11"/>
  <c r="P11" i="11"/>
  <c r="O11" i="11"/>
  <c r="G11" i="11"/>
  <c r="D11" i="11"/>
  <c r="N11" i="11" s="1"/>
  <c r="Q11" i="11" s="1"/>
  <c r="P10" i="11"/>
  <c r="O10" i="11"/>
  <c r="N10" i="11"/>
  <c r="Q10" i="11" s="1"/>
  <c r="G10" i="11"/>
  <c r="D10" i="11"/>
  <c r="P9" i="11"/>
  <c r="P39" i="11" s="1"/>
  <c r="O9" i="11"/>
  <c r="G9" i="11"/>
  <c r="G39" i="11" s="1"/>
  <c r="D9" i="11"/>
  <c r="N9" i="11" s="1"/>
  <c r="Q9" i="11" s="1"/>
  <c r="P8" i="11"/>
  <c r="O8" i="11"/>
  <c r="O39" i="11" s="1"/>
  <c r="N8" i="11"/>
  <c r="Q8" i="11" s="1"/>
  <c r="Q39" i="11" s="1"/>
  <c r="G8" i="11"/>
  <c r="D8" i="11"/>
  <c r="D39" i="11" s="1"/>
  <c r="N39" i="11" l="1"/>
  <c r="L39" i="10" l="1"/>
  <c r="K39" i="10"/>
  <c r="J39" i="10"/>
  <c r="H39" i="10"/>
  <c r="F39" i="10"/>
  <c r="E39" i="10"/>
  <c r="C39" i="10"/>
  <c r="B39" i="10"/>
  <c r="P38" i="10"/>
  <c r="O38" i="10"/>
  <c r="G38" i="10"/>
  <c r="D38" i="10"/>
  <c r="N38" i="10" s="1"/>
  <c r="Q38" i="10" s="1"/>
  <c r="P37" i="10"/>
  <c r="O37" i="10"/>
  <c r="G37" i="10"/>
  <c r="N37" i="10" s="1"/>
  <c r="Q37" i="10" s="1"/>
  <c r="D37" i="10"/>
  <c r="P36" i="10"/>
  <c r="O36" i="10"/>
  <c r="G36" i="10"/>
  <c r="D36" i="10"/>
  <c r="N36" i="10" s="1"/>
  <c r="Q36" i="10" s="1"/>
  <c r="P35" i="10"/>
  <c r="O35" i="10"/>
  <c r="G35" i="10"/>
  <c r="N35" i="10" s="1"/>
  <c r="Q35" i="10" s="1"/>
  <c r="D35" i="10"/>
  <c r="P34" i="10"/>
  <c r="O34" i="10"/>
  <c r="G34" i="10"/>
  <c r="D34" i="10"/>
  <c r="N34" i="10" s="1"/>
  <c r="Q34" i="10" s="1"/>
  <c r="P33" i="10"/>
  <c r="O33" i="10"/>
  <c r="G33" i="10"/>
  <c r="N33" i="10" s="1"/>
  <c r="Q33" i="10" s="1"/>
  <c r="D33" i="10"/>
  <c r="P32" i="10"/>
  <c r="O32" i="10"/>
  <c r="G32" i="10"/>
  <c r="D32" i="10"/>
  <c r="N32" i="10" s="1"/>
  <c r="Q32" i="10" s="1"/>
  <c r="P31" i="10"/>
  <c r="O31" i="10"/>
  <c r="G31" i="10"/>
  <c r="N31" i="10" s="1"/>
  <c r="Q31" i="10" s="1"/>
  <c r="D31" i="10"/>
  <c r="P30" i="10"/>
  <c r="O30" i="10"/>
  <c r="G30" i="10"/>
  <c r="D30" i="10"/>
  <c r="N30" i="10" s="1"/>
  <c r="Q30" i="10" s="1"/>
  <c r="P29" i="10"/>
  <c r="O29" i="10"/>
  <c r="G29" i="10"/>
  <c r="N29" i="10" s="1"/>
  <c r="Q29" i="10" s="1"/>
  <c r="D29" i="10"/>
  <c r="P28" i="10"/>
  <c r="O28" i="10"/>
  <c r="G28" i="10"/>
  <c r="D28" i="10"/>
  <c r="N28" i="10" s="1"/>
  <c r="Q28" i="10" s="1"/>
  <c r="P27" i="10"/>
  <c r="O27" i="10"/>
  <c r="G27" i="10"/>
  <c r="N27" i="10" s="1"/>
  <c r="Q27" i="10" s="1"/>
  <c r="D27" i="10"/>
  <c r="P26" i="10"/>
  <c r="O26" i="10"/>
  <c r="G26" i="10"/>
  <c r="D26" i="10"/>
  <c r="N26" i="10" s="1"/>
  <c r="Q26" i="10" s="1"/>
  <c r="P25" i="10"/>
  <c r="O25" i="10"/>
  <c r="G25" i="10"/>
  <c r="N25" i="10" s="1"/>
  <c r="Q25" i="10" s="1"/>
  <c r="D25" i="10"/>
  <c r="P24" i="10"/>
  <c r="O24" i="10"/>
  <c r="G24" i="10"/>
  <c r="D24" i="10"/>
  <c r="N24" i="10" s="1"/>
  <c r="Q24" i="10" s="1"/>
  <c r="P23" i="10"/>
  <c r="O23" i="10"/>
  <c r="G23" i="10"/>
  <c r="N23" i="10" s="1"/>
  <c r="Q23" i="10" s="1"/>
  <c r="D23" i="10"/>
  <c r="P22" i="10"/>
  <c r="O22" i="10"/>
  <c r="G22" i="10"/>
  <c r="D22" i="10"/>
  <c r="N22" i="10" s="1"/>
  <c r="Q22" i="10" s="1"/>
  <c r="P21" i="10"/>
  <c r="O21" i="10"/>
  <c r="G21" i="10"/>
  <c r="N21" i="10" s="1"/>
  <c r="Q21" i="10" s="1"/>
  <c r="D21" i="10"/>
  <c r="P20" i="10"/>
  <c r="O20" i="10"/>
  <c r="G20" i="10"/>
  <c r="D20" i="10"/>
  <c r="N20" i="10" s="1"/>
  <c r="Q20" i="10" s="1"/>
  <c r="P19" i="10"/>
  <c r="O19" i="10"/>
  <c r="G19" i="10"/>
  <c r="N19" i="10" s="1"/>
  <c r="Q19" i="10" s="1"/>
  <c r="D19" i="10"/>
  <c r="P18" i="10"/>
  <c r="O18" i="10"/>
  <c r="G18" i="10"/>
  <c r="D18" i="10"/>
  <c r="N18" i="10" s="1"/>
  <c r="Q18" i="10" s="1"/>
  <c r="P17" i="10"/>
  <c r="O17" i="10"/>
  <c r="G17" i="10"/>
  <c r="N17" i="10" s="1"/>
  <c r="Q17" i="10" s="1"/>
  <c r="D17" i="10"/>
  <c r="P16" i="10"/>
  <c r="O16" i="10"/>
  <c r="G16" i="10"/>
  <c r="D16" i="10"/>
  <c r="N16" i="10" s="1"/>
  <c r="Q16" i="10" s="1"/>
  <c r="P15" i="10"/>
  <c r="O15" i="10"/>
  <c r="G15" i="10"/>
  <c r="N15" i="10" s="1"/>
  <c r="Q15" i="10" s="1"/>
  <c r="D15" i="10"/>
  <c r="P14" i="10"/>
  <c r="O14" i="10"/>
  <c r="G14" i="10"/>
  <c r="D14" i="10"/>
  <c r="N14" i="10" s="1"/>
  <c r="Q14" i="10" s="1"/>
  <c r="P13" i="10"/>
  <c r="O13" i="10"/>
  <c r="G13" i="10"/>
  <c r="N13" i="10" s="1"/>
  <c r="Q13" i="10" s="1"/>
  <c r="D13" i="10"/>
  <c r="P12" i="10"/>
  <c r="O12" i="10"/>
  <c r="G12" i="10"/>
  <c r="D12" i="10"/>
  <c r="N12" i="10" s="1"/>
  <c r="Q12" i="10" s="1"/>
  <c r="P11" i="10"/>
  <c r="O11" i="10"/>
  <c r="G11" i="10"/>
  <c r="N11" i="10" s="1"/>
  <c r="Q11" i="10" s="1"/>
  <c r="D11" i="10"/>
  <c r="P10" i="10"/>
  <c r="O10" i="10"/>
  <c r="G10" i="10"/>
  <c r="D10" i="10"/>
  <c r="N10" i="10" s="1"/>
  <c r="Q10" i="10" s="1"/>
  <c r="P9" i="10"/>
  <c r="O9" i="10"/>
  <c r="G9" i="10"/>
  <c r="G39" i="10" s="1"/>
  <c r="D9" i="10"/>
  <c r="P8" i="10"/>
  <c r="P39" i="10" s="1"/>
  <c r="O8" i="10"/>
  <c r="O39" i="10" s="1"/>
  <c r="G8" i="10"/>
  <c r="D8" i="10"/>
  <c r="N8" i="10" s="1"/>
  <c r="Q8" i="10" l="1"/>
  <c r="Q39" i="10" s="1"/>
  <c r="N9" i="10"/>
  <c r="Q9" i="10" s="1"/>
  <c r="D39" i="10"/>
  <c r="N39" i="10" l="1"/>
  <c r="L39" i="9" l="1"/>
  <c r="K39" i="9"/>
  <c r="J39" i="9"/>
  <c r="H39" i="9"/>
  <c r="F39" i="9"/>
  <c r="E39" i="9"/>
  <c r="C39" i="9"/>
  <c r="B39" i="9"/>
  <c r="P38" i="9"/>
  <c r="O38" i="9"/>
  <c r="G38" i="9"/>
  <c r="D38" i="9"/>
  <c r="N38" i="9" s="1"/>
  <c r="Q38" i="9" s="1"/>
  <c r="P37" i="9"/>
  <c r="O37" i="9"/>
  <c r="N37" i="9"/>
  <c r="Q37" i="9" s="1"/>
  <c r="G37" i="9"/>
  <c r="D37" i="9"/>
  <c r="P36" i="9"/>
  <c r="O36" i="9"/>
  <c r="G36" i="9"/>
  <c r="D36" i="9"/>
  <c r="N36" i="9" s="1"/>
  <c r="Q36" i="9" s="1"/>
  <c r="P35" i="9"/>
  <c r="O35" i="9"/>
  <c r="N35" i="9"/>
  <c r="Q35" i="9" s="1"/>
  <c r="G35" i="9"/>
  <c r="D35" i="9"/>
  <c r="P34" i="9"/>
  <c r="O34" i="9"/>
  <c r="G34" i="9"/>
  <c r="D34" i="9"/>
  <c r="N34" i="9" s="1"/>
  <c r="Q34" i="9" s="1"/>
  <c r="P33" i="9"/>
  <c r="O33" i="9"/>
  <c r="N33" i="9"/>
  <c r="Q33" i="9" s="1"/>
  <c r="G33" i="9"/>
  <c r="D33" i="9"/>
  <c r="P32" i="9"/>
  <c r="O32" i="9"/>
  <c r="G32" i="9"/>
  <c r="D32" i="9"/>
  <c r="N32" i="9" s="1"/>
  <c r="Q32" i="9" s="1"/>
  <c r="P31" i="9"/>
  <c r="O31" i="9"/>
  <c r="N31" i="9"/>
  <c r="Q31" i="9" s="1"/>
  <c r="G31" i="9"/>
  <c r="D31" i="9"/>
  <c r="P30" i="9"/>
  <c r="O30" i="9"/>
  <c r="G30" i="9"/>
  <c r="D30" i="9"/>
  <c r="N30" i="9" s="1"/>
  <c r="Q30" i="9" s="1"/>
  <c r="P29" i="9"/>
  <c r="O29" i="9"/>
  <c r="N29" i="9"/>
  <c r="Q29" i="9" s="1"/>
  <c r="G29" i="9"/>
  <c r="D29" i="9"/>
  <c r="P28" i="9"/>
  <c r="O28" i="9"/>
  <c r="G28" i="9"/>
  <c r="D28" i="9"/>
  <c r="N28" i="9" s="1"/>
  <c r="Q28" i="9" s="1"/>
  <c r="P27" i="9"/>
  <c r="O27" i="9"/>
  <c r="N27" i="9"/>
  <c r="Q27" i="9" s="1"/>
  <c r="G27" i="9"/>
  <c r="D27" i="9"/>
  <c r="P26" i="9"/>
  <c r="O26" i="9"/>
  <c r="G26" i="9"/>
  <c r="D26" i="9"/>
  <c r="N26" i="9" s="1"/>
  <c r="Q26" i="9" s="1"/>
  <c r="P25" i="9"/>
  <c r="O25" i="9"/>
  <c r="N25" i="9"/>
  <c r="Q25" i="9" s="1"/>
  <c r="G25" i="9"/>
  <c r="D25" i="9"/>
  <c r="P24" i="9"/>
  <c r="O24" i="9"/>
  <c r="G24" i="9"/>
  <c r="D24" i="9"/>
  <c r="N24" i="9" s="1"/>
  <c r="Q24" i="9" s="1"/>
  <c r="P23" i="9"/>
  <c r="O23" i="9"/>
  <c r="N23" i="9"/>
  <c r="Q23" i="9" s="1"/>
  <c r="G23" i="9"/>
  <c r="D23" i="9"/>
  <c r="P22" i="9"/>
  <c r="O22" i="9"/>
  <c r="G22" i="9"/>
  <c r="D22" i="9"/>
  <c r="N22" i="9" s="1"/>
  <c r="Q22" i="9" s="1"/>
  <c r="P21" i="9"/>
  <c r="O21" i="9"/>
  <c r="N21" i="9"/>
  <c r="Q21" i="9" s="1"/>
  <c r="G21" i="9"/>
  <c r="D21" i="9"/>
  <c r="P20" i="9"/>
  <c r="O20" i="9"/>
  <c r="G20" i="9"/>
  <c r="D20" i="9"/>
  <c r="N20" i="9" s="1"/>
  <c r="Q20" i="9" s="1"/>
  <c r="P19" i="9"/>
  <c r="O19" i="9"/>
  <c r="N19" i="9"/>
  <c r="Q19" i="9" s="1"/>
  <c r="G19" i="9"/>
  <c r="D19" i="9"/>
  <c r="P18" i="9"/>
  <c r="O18" i="9"/>
  <c r="G18" i="9"/>
  <c r="D18" i="9"/>
  <c r="N18" i="9" s="1"/>
  <c r="Q18" i="9" s="1"/>
  <c r="P17" i="9"/>
  <c r="O17" i="9"/>
  <c r="N17" i="9"/>
  <c r="Q17" i="9" s="1"/>
  <c r="G17" i="9"/>
  <c r="D17" i="9"/>
  <c r="P16" i="9"/>
  <c r="O16" i="9"/>
  <c r="G16" i="9"/>
  <c r="D16" i="9"/>
  <c r="N16" i="9" s="1"/>
  <c r="Q16" i="9" s="1"/>
  <c r="P15" i="9"/>
  <c r="O15" i="9"/>
  <c r="N15" i="9"/>
  <c r="Q15" i="9" s="1"/>
  <c r="G15" i="9"/>
  <c r="D15" i="9"/>
  <c r="P14" i="9"/>
  <c r="O14" i="9"/>
  <c r="G14" i="9"/>
  <c r="D14" i="9"/>
  <c r="N14" i="9" s="1"/>
  <c r="Q14" i="9" s="1"/>
  <c r="P13" i="9"/>
  <c r="O13" i="9"/>
  <c r="N13" i="9"/>
  <c r="Q13" i="9" s="1"/>
  <c r="G13" i="9"/>
  <c r="D13" i="9"/>
  <c r="P12" i="9"/>
  <c r="O12" i="9"/>
  <c r="G12" i="9"/>
  <c r="D12" i="9"/>
  <c r="N12" i="9" s="1"/>
  <c r="Q12" i="9" s="1"/>
  <c r="P11" i="9"/>
  <c r="O11" i="9"/>
  <c r="N11" i="9"/>
  <c r="Q11" i="9" s="1"/>
  <c r="G11" i="9"/>
  <c r="D11" i="9"/>
  <c r="P10" i="9"/>
  <c r="O10" i="9"/>
  <c r="G10" i="9"/>
  <c r="D10" i="9"/>
  <c r="N10" i="9" s="1"/>
  <c r="Q10" i="9" s="1"/>
  <c r="P9" i="9"/>
  <c r="O9" i="9"/>
  <c r="O39" i="9" s="1"/>
  <c r="N9" i="9"/>
  <c r="Q9" i="9" s="1"/>
  <c r="G9" i="9"/>
  <c r="D9" i="9"/>
  <c r="P8" i="9"/>
  <c r="P39" i="9" s="1"/>
  <c r="O8" i="9"/>
  <c r="G8" i="9"/>
  <c r="G39" i="9" s="1"/>
  <c r="D8" i="9"/>
  <c r="N8" i="9" s="1"/>
  <c r="Q8" i="9" l="1"/>
  <c r="Q39" i="9" s="1"/>
  <c r="N39" i="9"/>
  <c r="D39" i="9"/>
  <c r="L39" i="8" l="1"/>
  <c r="K39" i="8"/>
  <c r="J39" i="8"/>
  <c r="H39" i="8"/>
  <c r="F39" i="8"/>
  <c r="E39" i="8"/>
  <c r="C39" i="8"/>
  <c r="B39" i="8"/>
  <c r="P38" i="8"/>
  <c r="O38" i="8"/>
  <c r="G38" i="8"/>
  <c r="D38" i="8"/>
  <c r="N38" i="8" s="1"/>
  <c r="Q38" i="8" s="1"/>
  <c r="P37" i="8"/>
  <c r="O37" i="8"/>
  <c r="N37" i="8"/>
  <c r="Q37" i="8" s="1"/>
  <c r="G37" i="8"/>
  <c r="D37" i="8"/>
  <c r="P36" i="8"/>
  <c r="O36" i="8"/>
  <c r="G36" i="8"/>
  <c r="D36" i="8"/>
  <c r="N36" i="8" s="1"/>
  <c r="Q36" i="8" s="1"/>
  <c r="P35" i="8"/>
  <c r="O35" i="8"/>
  <c r="N35" i="8"/>
  <c r="Q35" i="8" s="1"/>
  <c r="G35" i="8"/>
  <c r="D35" i="8"/>
  <c r="P34" i="8"/>
  <c r="O34" i="8"/>
  <c r="G34" i="8"/>
  <c r="D34" i="8"/>
  <c r="N34" i="8" s="1"/>
  <c r="Q34" i="8" s="1"/>
  <c r="P33" i="8"/>
  <c r="O33" i="8"/>
  <c r="N33" i="8"/>
  <c r="Q33" i="8" s="1"/>
  <c r="G33" i="8"/>
  <c r="D33" i="8"/>
  <c r="P32" i="8"/>
  <c r="O32" i="8"/>
  <c r="G32" i="8"/>
  <c r="D32" i="8"/>
  <c r="N32" i="8" s="1"/>
  <c r="Q32" i="8" s="1"/>
  <c r="P31" i="8"/>
  <c r="O31" i="8"/>
  <c r="N31" i="8"/>
  <c r="Q31" i="8" s="1"/>
  <c r="G31" i="8"/>
  <c r="D31" i="8"/>
  <c r="P30" i="8"/>
  <c r="O30" i="8"/>
  <c r="G30" i="8"/>
  <c r="D30" i="8"/>
  <c r="N30" i="8" s="1"/>
  <c r="Q30" i="8" s="1"/>
  <c r="P29" i="8"/>
  <c r="O29" i="8"/>
  <c r="N29" i="8"/>
  <c r="Q29" i="8" s="1"/>
  <c r="G29" i="8"/>
  <c r="D29" i="8"/>
  <c r="P28" i="8"/>
  <c r="O28" i="8"/>
  <c r="G28" i="8"/>
  <c r="D28" i="8"/>
  <c r="N28" i="8" s="1"/>
  <c r="Q28" i="8" s="1"/>
  <c r="P27" i="8"/>
  <c r="O27" i="8"/>
  <c r="N27" i="8"/>
  <c r="Q27" i="8" s="1"/>
  <c r="G27" i="8"/>
  <c r="D27" i="8"/>
  <c r="P26" i="8"/>
  <c r="O26" i="8"/>
  <c r="G26" i="8"/>
  <c r="D26" i="8"/>
  <c r="N26" i="8" s="1"/>
  <c r="Q26" i="8" s="1"/>
  <c r="P25" i="8"/>
  <c r="O25" i="8"/>
  <c r="N25" i="8"/>
  <c r="Q25" i="8" s="1"/>
  <c r="G25" i="8"/>
  <c r="D25" i="8"/>
  <c r="P24" i="8"/>
  <c r="O24" i="8"/>
  <c r="G24" i="8"/>
  <c r="D24" i="8"/>
  <c r="N24" i="8" s="1"/>
  <c r="Q24" i="8" s="1"/>
  <c r="P23" i="8"/>
  <c r="O23" i="8"/>
  <c r="N23" i="8"/>
  <c r="Q23" i="8" s="1"/>
  <c r="G23" i="8"/>
  <c r="D23" i="8"/>
  <c r="P22" i="8"/>
  <c r="O22" i="8"/>
  <c r="G22" i="8"/>
  <c r="D22" i="8"/>
  <c r="N22" i="8" s="1"/>
  <c r="Q22" i="8" s="1"/>
  <c r="P21" i="8"/>
  <c r="O21" i="8"/>
  <c r="N21" i="8"/>
  <c r="Q21" i="8" s="1"/>
  <c r="G21" i="8"/>
  <c r="D21" i="8"/>
  <c r="P20" i="8"/>
  <c r="O20" i="8"/>
  <c r="G20" i="8"/>
  <c r="D20" i="8"/>
  <c r="N20" i="8" s="1"/>
  <c r="Q20" i="8" s="1"/>
  <c r="P19" i="8"/>
  <c r="O19" i="8"/>
  <c r="N19" i="8"/>
  <c r="Q19" i="8" s="1"/>
  <c r="G19" i="8"/>
  <c r="D19" i="8"/>
  <c r="P18" i="8"/>
  <c r="O18" i="8"/>
  <c r="G18" i="8"/>
  <c r="D18" i="8"/>
  <c r="N18" i="8" s="1"/>
  <c r="Q18" i="8" s="1"/>
  <c r="P17" i="8"/>
  <c r="O17" i="8"/>
  <c r="N17" i="8"/>
  <c r="Q17" i="8" s="1"/>
  <c r="G17" i="8"/>
  <c r="D17" i="8"/>
  <c r="P16" i="8"/>
  <c r="O16" i="8"/>
  <c r="G16" i="8"/>
  <c r="D16" i="8"/>
  <c r="N16" i="8" s="1"/>
  <c r="Q16" i="8" s="1"/>
  <c r="P15" i="8"/>
  <c r="O15" i="8"/>
  <c r="N15" i="8"/>
  <c r="Q15" i="8" s="1"/>
  <c r="G15" i="8"/>
  <c r="D15" i="8"/>
  <c r="P14" i="8"/>
  <c r="O14" i="8"/>
  <c r="G14" i="8"/>
  <c r="D14" i="8"/>
  <c r="N14" i="8" s="1"/>
  <c r="Q14" i="8" s="1"/>
  <c r="P13" i="8"/>
  <c r="O13" i="8"/>
  <c r="N13" i="8"/>
  <c r="Q13" i="8" s="1"/>
  <c r="G13" i="8"/>
  <c r="D13" i="8"/>
  <c r="P12" i="8"/>
  <c r="O12" i="8"/>
  <c r="G12" i="8"/>
  <c r="D12" i="8"/>
  <c r="N12" i="8" s="1"/>
  <c r="Q12" i="8" s="1"/>
  <c r="P11" i="8"/>
  <c r="O11" i="8"/>
  <c r="N11" i="8"/>
  <c r="Q11" i="8" s="1"/>
  <c r="G11" i="8"/>
  <c r="D11" i="8"/>
  <c r="P10" i="8"/>
  <c r="O10" i="8"/>
  <c r="G10" i="8"/>
  <c r="D10" i="8"/>
  <c r="N10" i="8" s="1"/>
  <c r="Q10" i="8" s="1"/>
  <c r="P9" i="8"/>
  <c r="O9" i="8"/>
  <c r="O39" i="8" s="1"/>
  <c r="N9" i="8"/>
  <c r="Q9" i="8" s="1"/>
  <c r="G9" i="8"/>
  <c r="D9" i="8"/>
  <c r="P8" i="8"/>
  <c r="P39" i="8" s="1"/>
  <c r="O8" i="8"/>
  <c r="G8" i="8"/>
  <c r="G39" i="8" s="1"/>
  <c r="D8" i="8"/>
  <c r="N8" i="8" s="1"/>
  <c r="Q8" i="8" l="1"/>
  <c r="Q39" i="8" s="1"/>
  <c r="N39" i="8"/>
  <c r="D39" i="8"/>
  <c r="L39" i="7" l="1"/>
  <c r="K39" i="7"/>
  <c r="J39" i="7"/>
  <c r="H39" i="7"/>
  <c r="F39" i="7"/>
  <c r="E39" i="7"/>
  <c r="C39" i="7"/>
  <c r="B39" i="7"/>
  <c r="P38" i="7"/>
  <c r="O38" i="7"/>
  <c r="G38" i="7"/>
  <c r="D38" i="7"/>
  <c r="N38" i="7" s="1"/>
  <c r="Q38" i="7" s="1"/>
  <c r="P37" i="7"/>
  <c r="O37" i="7"/>
  <c r="N37" i="7"/>
  <c r="Q37" i="7" s="1"/>
  <c r="G37" i="7"/>
  <c r="D37" i="7"/>
  <c r="P36" i="7"/>
  <c r="O36" i="7"/>
  <c r="G36" i="7"/>
  <c r="D36" i="7"/>
  <c r="N36" i="7" s="1"/>
  <c r="Q36" i="7" s="1"/>
  <c r="P35" i="7"/>
  <c r="O35" i="7"/>
  <c r="N35" i="7"/>
  <c r="Q35" i="7" s="1"/>
  <c r="G35" i="7"/>
  <c r="D35" i="7"/>
  <c r="P34" i="7"/>
  <c r="O34" i="7"/>
  <c r="G34" i="7"/>
  <c r="D34" i="7"/>
  <c r="N34" i="7" s="1"/>
  <c r="Q34" i="7" s="1"/>
  <c r="P33" i="7"/>
  <c r="O33" i="7"/>
  <c r="N33" i="7"/>
  <c r="Q33" i="7" s="1"/>
  <c r="G33" i="7"/>
  <c r="D33" i="7"/>
  <c r="P32" i="7"/>
  <c r="O32" i="7"/>
  <c r="G32" i="7"/>
  <c r="D32" i="7"/>
  <c r="N32" i="7" s="1"/>
  <c r="Q32" i="7" s="1"/>
  <c r="P31" i="7"/>
  <c r="O31" i="7"/>
  <c r="N31" i="7"/>
  <c r="Q31" i="7" s="1"/>
  <c r="G31" i="7"/>
  <c r="D31" i="7"/>
  <c r="P30" i="7"/>
  <c r="O30" i="7"/>
  <c r="G30" i="7"/>
  <c r="D30" i="7"/>
  <c r="N30" i="7" s="1"/>
  <c r="Q30" i="7" s="1"/>
  <c r="P29" i="7"/>
  <c r="O29" i="7"/>
  <c r="N29" i="7"/>
  <c r="Q29" i="7" s="1"/>
  <c r="G29" i="7"/>
  <c r="D29" i="7"/>
  <c r="P28" i="7"/>
  <c r="O28" i="7"/>
  <c r="G28" i="7"/>
  <c r="D28" i="7"/>
  <c r="N28" i="7" s="1"/>
  <c r="Q28" i="7" s="1"/>
  <c r="P27" i="7"/>
  <c r="O27" i="7"/>
  <c r="N27" i="7"/>
  <c r="Q27" i="7" s="1"/>
  <c r="G27" i="7"/>
  <c r="D27" i="7"/>
  <c r="P26" i="7"/>
  <c r="O26" i="7"/>
  <c r="G26" i="7"/>
  <c r="D26" i="7"/>
  <c r="N26" i="7" s="1"/>
  <c r="Q26" i="7" s="1"/>
  <c r="P25" i="7"/>
  <c r="O25" i="7"/>
  <c r="N25" i="7"/>
  <c r="Q25" i="7" s="1"/>
  <c r="G25" i="7"/>
  <c r="D25" i="7"/>
  <c r="P24" i="7"/>
  <c r="O24" i="7"/>
  <c r="G24" i="7"/>
  <c r="D24" i="7"/>
  <c r="N24" i="7" s="1"/>
  <c r="Q24" i="7" s="1"/>
  <c r="P23" i="7"/>
  <c r="O23" i="7"/>
  <c r="N23" i="7"/>
  <c r="Q23" i="7" s="1"/>
  <c r="G23" i="7"/>
  <c r="D23" i="7"/>
  <c r="P22" i="7"/>
  <c r="O22" i="7"/>
  <c r="G22" i="7"/>
  <c r="D22" i="7"/>
  <c r="N22" i="7" s="1"/>
  <c r="Q22" i="7" s="1"/>
  <c r="P21" i="7"/>
  <c r="O21" i="7"/>
  <c r="N21" i="7"/>
  <c r="Q21" i="7" s="1"/>
  <c r="G21" i="7"/>
  <c r="D21" i="7"/>
  <c r="P20" i="7"/>
  <c r="O20" i="7"/>
  <c r="G20" i="7"/>
  <c r="D20" i="7"/>
  <c r="N20" i="7" s="1"/>
  <c r="Q20" i="7" s="1"/>
  <c r="P19" i="7"/>
  <c r="O19" i="7"/>
  <c r="N19" i="7"/>
  <c r="Q19" i="7" s="1"/>
  <c r="G19" i="7"/>
  <c r="D19" i="7"/>
  <c r="P18" i="7"/>
  <c r="O18" i="7"/>
  <c r="G18" i="7"/>
  <c r="D18" i="7"/>
  <c r="N18" i="7" s="1"/>
  <c r="Q18" i="7" s="1"/>
  <c r="P17" i="7"/>
  <c r="O17" i="7"/>
  <c r="N17" i="7"/>
  <c r="Q17" i="7" s="1"/>
  <c r="G17" i="7"/>
  <c r="D17" i="7"/>
  <c r="P16" i="7"/>
  <c r="O16" i="7"/>
  <c r="G16" i="7"/>
  <c r="D16" i="7"/>
  <c r="N16" i="7" s="1"/>
  <c r="Q16" i="7" s="1"/>
  <c r="P15" i="7"/>
  <c r="O15" i="7"/>
  <c r="N15" i="7"/>
  <c r="Q15" i="7" s="1"/>
  <c r="G15" i="7"/>
  <c r="D15" i="7"/>
  <c r="P14" i="7"/>
  <c r="O14" i="7"/>
  <c r="G14" i="7"/>
  <c r="D14" i="7"/>
  <c r="N14" i="7" s="1"/>
  <c r="Q14" i="7" s="1"/>
  <c r="P13" i="7"/>
  <c r="O13" i="7"/>
  <c r="N13" i="7"/>
  <c r="Q13" i="7" s="1"/>
  <c r="G13" i="7"/>
  <c r="D13" i="7"/>
  <c r="P12" i="7"/>
  <c r="O12" i="7"/>
  <c r="G12" i="7"/>
  <c r="D12" i="7"/>
  <c r="N12" i="7" s="1"/>
  <c r="Q12" i="7" s="1"/>
  <c r="P11" i="7"/>
  <c r="O11" i="7"/>
  <c r="N11" i="7"/>
  <c r="Q11" i="7" s="1"/>
  <c r="G11" i="7"/>
  <c r="D11" i="7"/>
  <c r="P10" i="7"/>
  <c r="O10" i="7"/>
  <c r="G10" i="7"/>
  <c r="D10" i="7"/>
  <c r="N10" i="7" s="1"/>
  <c r="Q10" i="7" s="1"/>
  <c r="P9" i="7"/>
  <c r="O9" i="7"/>
  <c r="N9" i="7"/>
  <c r="Q9" i="7" s="1"/>
  <c r="G9" i="7"/>
  <c r="D9" i="7"/>
  <c r="P8" i="7"/>
  <c r="P39" i="7" s="1"/>
  <c r="O8" i="7"/>
  <c r="O39" i="7" s="1"/>
  <c r="G8" i="7"/>
  <c r="G39" i="7" s="1"/>
  <c r="D8" i="7"/>
  <c r="D39" i="7" s="1"/>
  <c r="N8" i="7" l="1"/>
  <c r="Q8" i="7" l="1"/>
  <c r="Q39" i="7" s="1"/>
  <c r="N39" i="7"/>
  <c r="L39" i="6" l="1"/>
  <c r="K39" i="6"/>
  <c r="J39" i="6"/>
  <c r="H39" i="6"/>
  <c r="F39" i="6"/>
  <c r="E39" i="6"/>
  <c r="C39" i="6"/>
  <c r="B39" i="6"/>
  <c r="P38" i="6"/>
  <c r="O38" i="6"/>
  <c r="G38" i="6"/>
  <c r="D38" i="6"/>
  <c r="N38" i="6" s="1"/>
  <c r="Q38" i="6" s="1"/>
  <c r="P37" i="6"/>
  <c r="O37" i="6"/>
  <c r="N37" i="6"/>
  <c r="Q37" i="6" s="1"/>
  <c r="G37" i="6"/>
  <c r="D37" i="6"/>
  <c r="P36" i="6"/>
  <c r="O36" i="6"/>
  <c r="G36" i="6"/>
  <c r="D36" i="6"/>
  <c r="N36" i="6" s="1"/>
  <c r="Q36" i="6" s="1"/>
  <c r="P35" i="6"/>
  <c r="O35" i="6"/>
  <c r="N35" i="6"/>
  <c r="Q35" i="6" s="1"/>
  <c r="G35" i="6"/>
  <c r="D35" i="6"/>
  <c r="P34" i="6"/>
  <c r="O34" i="6"/>
  <c r="G34" i="6"/>
  <c r="D34" i="6"/>
  <c r="N34" i="6" s="1"/>
  <c r="Q34" i="6" s="1"/>
  <c r="P33" i="6"/>
  <c r="O33" i="6"/>
  <c r="N33" i="6"/>
  <c r="Q33" i="6" s="1"/>
  <c r="G33" i="6"/>
  <c r="D33" i="6"/>
  <c r="P32" i="6"/>
  <c r="O32" i="6"/>
  <c r="G32" i="6"/>
  <c r="D32" i="6"/>
  <c r="N32" i="6" s="1"/>
  <c r="Q32" i="6" s="1"/>
  <c r="P31" i="6"/>
  <c r="O31" i="6"/>
  <c r="N31" i="6"/>
  <c r="Q31" i="6" s="1"/>
  <c r="G31" i="6"/>
  <c r="D31" i="6"/>
  <c r="P30" i="6"/>
  <c r="O30" i="6"/>
  <c r="G30" i="6"/>
  <c r="D30" i="6"/>
  <c r="N30" i="6" s="1"/>
  <c r="Q30" i="6" s="1"/>
  <c r="P29" i="6"/>
  <c r="O29" i="6"/>
  <c r="N29" i="6"/>
  <c r="Q29" i="6" s="1"/>
  <c r="G29" i="6"/>
  <c r="D29" i="6"/>
  <c r="P28" i="6"/>
  <c r="O28" i="6"/>
  <c r="G28" i="6"/>
  <c r="D28" i="6"/>
  <c r="N28" i="6" s="1"/>
  <c r="Q28" i="6" s="1"/>
  <c r="P27" i="6"/>
  <c r="O27" i="6"/>
  <c r="N27" i="6"/>
  <c r="Q27" i="6" s="1"/>
  <c r="G27" i="6"/>
  <c r="D27" i="6"/>
  <c r="P26" i="6"/>
  <c r="O26" i="6"/>
  <c r="G26" i="6"/>
  <c r="D26" i="6"/>
  <c r="N26" i="6" s="1"/>
  <c r="Q26" i="6" s="1"/>
  <c r="P25" i="6"/>
  <c r="O25" i="6"/>
  <c r="N25" i="6"/>
  <c r="Q25" i="6" s="1"/>
  <c r="G25" i="6"/>
  <c r="D25" i="6"/>
  <c r="P24" i="6"/>
  <c r="O24" i="6"/>
  <c r="G24" i="6"/>
  <c r="D24" i="6"/>
  <c r="N24" i="6" s="1"/>
  <c r="Q24" i="6" s="1"/>
  <c r="P23" i="6"/>
  <c r="O23" i="6"/>
  <c r="N23" i="6"/>
  <c r="Q23" i="6" s="1"/>
  <c r="G23" i="6"/>
  <c r="D23" i="6"/>
  <c r="P22" i="6"/>
  <c r="O22" i="6"/>
  <c r="G22" i="6"/>
  <c r="D22" i="6"/>
  <c r="N22" i="6" s="1"/>
  <c r="Q22" i="6" s="1"/>
  <c r="P21" i="6"/>
  <c r="O21" i="6"/>
  <c r="N21" i="6"/>
  <c r="Q21" i="6" s="1"/>
  <c r="G21" i="6"/>
  <c r="D21" i="6"/>
  <c r="P20" i="6"/>
  <c r="O20" i="6"/>
  <c r="G20" i="6"/>
  <c r="D20" i="6"/>
  <c r="N20" i="6" s="1"/>
  <c r="Q20" i="6" s="1"/>
  <c r="P19" i="6"/>
  <c r="O19" i="6"/>
  <c r="N19" i="6"/>
  <c r="Q19" i="6" s="1"/>
  <c r="G19" i="6"/>
  <c r="D19" i="6"/>
  <c r="P18" i="6"/>
  <c r="O18" i="6"/>
  <c r="G18" i="6"/>
  <c r="D18" i="6"/>
  <c r="N18" i="6" s="1"/>
  <c r="Q18" i="6" s="1"/>
  <c r="P17" i="6"/>
  <c r="O17" i="6"/>
  <c r="N17" i="6"/>
  <c r="Q17" i="6" s="1"/>
  <c r="G17" i="6"/>
  <c r="D17" i="6"/>
  <c r="P16" i="6"/>
  <c r="O16" i="6"/>
  <c r="G16" i="6"/>
  <c r="D16" i="6"/>
  <c r="N16" i="6" s="1"/>
  <c r="Q16" i="6" s="1"/>
  <c r="P15" i="6"/>
  <c r="O15" i="6"/>
  <c r="N15" i="6"/>
  <c r="Q15" i="6" s="1"/>
  <c r="G15" i="6"/>
  <c r="D15" i="6"/>
  <c r="P14" i="6"/>
  <c r="O14" i="6"/>
  <c r="G14" i="6"/>
  <c r="D14" i="6"/>
  <c r="N14" i="6" s="1"/>
  <c r="Q14" i="6" s="1"/>
  <c r="P13" i="6"/>
  <c r="O13" i="6"/>
  <c r="N13" i="6"/>
  <c r="Q13" i="6" s="1"/>
  <c r="G13" i="6"/>
  <c r="D13" i="6"/>
  <c r="P12" i="6"/>
  <c r="O12" i="6"/>
  <c r="G12" i="6"/>
  <c r="D12" i="6"/>
  <c r="N12" i="6" s="1"/>
  <c r="Q12" i="6" s="1"/>
  <c r="P11" i="6"/>
  <c r="O11" i="6"/>
  <c r="N11" i="6"/>
  <c r="Q11" i="6" s="1"/>
  <c r="G11" i="6"/>
  <c r="D11" i="6"/>
  <c r="P10" i="6"/>
  <c r="O10" i="6"/>
  <c r="G10" i="6"/>
  <c r="D10" i="6"/>
  <c r="N10" i="6" s="1"/>
  <c r="Q10" i="6" s="1"/>
  <c r="P9" i="6"/>
  <c r="O9" i="6"/>
  <c r="N9" i="6"/>
  <c r="Q9" i="6" s="1"/>
  <c r="G9" i="6"/>
  <c r="D9" i="6"/>
  <c r="P8" i="6"/>
  <c r="P39" i="6" s="1"/>
  <c r="O8" i="6"/>
  <c r="O39" i="6" s="1"/>
  <c r="G8" i="6"/>
  <c r="G39" i="6" s="1"/>
  <c r="D8" i="6"/>
  <c r="N8" i="6" s="1"/>
  <c r="Q8" i="6" l="1"/>
  <c r="Q39" i="6" s="1"/>
  <c r="N39" i="6"/>
  <c r="D39" i="6"/>
</calcChain>
</file>

<file path=xl/sharedStrings.xml><?xml version="1.0" encoding="utf-8"?>
<sst xmlns="http://schemas.openxmlformats.org/spreadsheetml/2006/main" count="276" uniqueCount="28">
  <si>
    <t>DATE</t>
  </si>
  <si>
    <t>INTERNATIONAL FLIGHTS</t>
  </si>
  <si>
    <t>LOCAL FLIGHTS</t>
  </si>
  <si>
    <t>ARRIVALS</t>
  </si>
  <si>
    <t>DEPARTURES</t>
  </si>
  <si>
    <t>T/G</t>
  </si>
  <si>
    <t>TTL</t>
  </si>
  <si>
    <t>04</t>
  </si>
  <si>
    <t>22</t>
  </si>
  <si>
    <t>LCLK ATC MONTHLY TRAFFIC RECORD</t>
  </si>
  <si>
    <t>JUNE 2020</t>
  </si>
  <si>
    <t>TOTAL</t>
  </si>
  <si>
    <t>INTERNATIONAL</t>
  </si>
  <si>
    <t>TRANSIT</t>
  </si>
  <si>
    <t>LOCAL</t>
  </si>
  <si>
    <t>G/A</t>
  </si>
  <si>
    <t>STATE</t>
  </si>
  <si>
    <t>JULY 2020</t>
  </si>
  <si>
    <t>AUG  2020</t>
  </si>
  <si>
    <t>SEP 2020</t>
  </si>
  <si>
    <t>OCT 2020</t>
  </si>
  <si>
    <t>NOV 2020</t>
  </si>
  <si>
    <t>DEC 2020</t>
  </si>
  <si>
    <t>JANUARY 2020</t>
  </si>
  <si>
    <t>FEBRUARY 2020</t>
  </si>
  <si>
    <t>MARCH 2020</t>
  </si>
  <si>
    <t>APRIL 2020</t>
  </si>
  <si>
    <t>MAY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</si>
</sst>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  <font>
      <sz val="8"/>
      <name val="Calibri"/>
      <family val="2"/>
      <charset val="161"/>
      <scheme val="minor"/>
    </font>
    <font>
      <sz val="10"/>
      <name val="Calibri"/>
      <family val="2"/>
      <charset val="161"/>
      <scheme val="minor"/>
    </font>
    <font>
      <b/>
      <sz val="8"/>
      <name val="Calibri"/>
      <family val="2"/>
      <charset val="161"/>
      <scheme val="minor"/>
    </font>
    <font>
      <sz val="9"/>
      <name val="Calibri"/>
      <family val="2"/>
      <charset val="161"/>
      <scheme val="minor"/>
    </font>
    <font>
      <sz val="10"/>
      <name val="Arial"/>
      <family val="2"/>
      <charset val="161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8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6">
    <xf numFmtId="0" fontId="0" fillId="0" borderId="0" xfId="0"/>
    <xf numFmtId="0" fontId="19" fillId="0" borderId="10" xfId="0" applyFont="1" applyFill="1" applyBorder="1"/>
    <xf numFmtId="0" fontId="0" fillId="0" borderId="0" xfId="0" applyBorder="1"/>
    <xf numFmtId="0" fontId="22" fillId="0" borderId="0" xfId="0" applyFont="1"/>
    <xf numFmtId="0" fontId="23" fillId="0" borderId="17" xfId="0" applyFont="1" applyBorder="1" applyAlignment="1">
      <alignment horizontal="center" vertical="center" wrapText="1"/>
    </xf>
    <xf numFmtId="0" fontId="23" fillId="0" borderId="18" xfId="0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wrapText="1"/>
    </xf>
    <xf numFmtId="49" fontId="24" fillId="36" borderId="20" xfId="0" applyNumberFormat="1" applyFont="1" applyFill="1" applyBorder="1" applyAlignment="1">
      <alignment horizontal="center" vertical="center" wrapText="1"/>
    </xf>
    <xf numFmtId="49" fontId="24" fillId="36" borderId="21" xfId="0" applyNumberFormat="1" applyFont="1" applyFill="1" applyBorder="1" applyAlignment="1">
      <alignment horizontal="center" vertical="center" wrapText="1"/>
    </xf>
    <xf numFmtId="49" fontId="24" fillId="36" borderId="22" xfId="0" applyNumberFormat="1" applyFont="1" applyFill="1" applyBorder="1" applyAlignment="1">
      <alignment horizontal="center" vertical="center" wrapText="1"/>
    </xf>
    <xf numFmtId="0" fontId="25" fillId="0" borderId="23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0" fontId="25" fillId="34" borderId="24" xfId="0" applyFont="1" applyFill="1" applyBorder="1" applyAlignment="1">
      <alignment horizontal="center" vertical="center" textRotation="90"/>
    </xf>
    <xf numFmtId="0" fontId="25" fillId="37" borderId="17" xfId="0" applyFont="1" applyFill="1" applyBorder="1" applyAlignment="1">
      <alignment horizontal="center" vertical="center" wrapText="1"/>
    </xf>
    <xf numFmtId="0" fontId="25" fillId="37" borderId="18" xfId="0" applyFont="1" applyFill="1" applyBorder="1" applyAlignment="1">
      <alignment horizontal="center" vertical="center" wrapText="1"/>
    </xf>
    <xf numFmtId="0" fontId="25" fillId="37" borderId="19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0" fontId="25" fillId="38" borderId="17" xfId="0" applyFont="1" applyFill="1" applyBorder="1" applyAlignment="1">
      <alignment horizontal="center" vertical="center" wrapText="1"/>
    </xf>
    <xf numFmtId="0" fontId="25" fillId="38" borderId="18" xfId="0" applyFont="1" applyFill="1" applyBorder="1" applyAlignment="1">
      <alignment horizontal="center" vertical="center" wrapText="1"/>
    </xf>
    <xf numFmtId="0" fontId="25" fillId="38" borderId="19" xfId="0" applyFont="1" applyFill="1" applyBorder="1" applyAlignment="1">
      <alignment horizontal="center" vertical="center" wrapText="1"/>
    </xf>
    <xf numFmtId="0" fontId="25" fillId="33" borderId="20" xfId="0" applyFont="1" applyFill="1" applyBorder="1" applyAlignment="1">
      <alignment horizontal="center" vertical="center" wrapText="1"/>
    </xf>
    <xf numFmtId="0" fontId="25" fillId="33" borderId="21" xfId="0" applyFont="1" applyFill="1" applyBorder="1" applyAlignment="1">
      <alignment horizontal="center" vertical="center" wrapText="1"/>
    </xf>
    <xf numFmtId="0" fontId="25" fillId="33" borderId="22" xfId="0" applyFont="1" applyFill="1" applyBorder="1" applyAlignment="1">
      <alignment horizontal="center" vertical="center" wrapText="1"/>
    </xf>
    <xf numFmtId="0" fontId="25" fillId="34" borderId="25" xfId="0" applyFont="1" applyFill="1" applyBorder="1" applyAlignment="1">
      <alignment horizontal="center" vertical="center" textRotation="90"/>
    </xf>
    <xf numFmtId="0" fontId="25" fillId="37" borderId="26" xfId="0" applyFont="1" applyFill="1" applyBorder="1" applyAlignment="1">
      <alignment horizontal="center" vertical="center" wrapText="1"/>
    </xf>
    <xf numFmtId="0" fontId="25" fillId="37" borderId="23" xfId="0" applyFont="1" applyFill="1" applyBorder="1" applyAlignment="1">
      <alignment horizontal="center" vertical="center" wrapText="1"/>
    </xf>
    <xf numFmtId="0" fontId="25" fillId="37" borderId="27" xfId="0" applyFont="1" applyFill="1" applyBorder="1" applyAlignment="1">
      <alignment horizontal="center" vertical="center" wrapText="1"/>
    </xf>
    <xf numFmtId="0" fontId="25" fillId="38" borderId="26" xfId="0" applyFont="1" applyFill="1" applyBorder="1" applyAlignment="1">
      <alignment horizontal="center" vertical="center" wrapText="1"/>
    </xf>
    <xf numFmtId="0" fontId="25" fillId="38" borderId="23" xfId="0" applyFont="1" applyFill="1" applyBorder="1" applyAlignment="1">
      <alignment horizontal="center" vertical="center" wrapText="1"/>
    </xf>
    <xf numFmtId="0" fontId="25" fillId="38" borderId="27" xfId="0" applyFont="1" applyFill="1" applyBorder="1" applyAlignment="1">
      <alignment horizontal="center" vertical="center" wrapText="1"/>
    </xf>
    <xf numFmtId="0" fontId="25" fillId="0" borderId="28" xfId="0" applyFont="1" applyFill="1" applyBorder="1" applyAlignment="1">
      <alignment horizontal="center" vertical="center" wrapText="1"/>
    </xf>
    <xf numFmtId="0" fontId="25" fillId="37" borderId="29" xfId="0" applyFont="1" applyFill="1" applyBorder="1" applyAlignment="1">
      <alignment horizontal="center" vertical="center" textRotation="90" wrapText="1"/>
    </xf>
    <xf numFmtId="0" fontId="25" fillId="37" borderId="30" xfId="0" applyFont="1" applyFill="1" applyBorder="1" applyAlignment="1">
      <alignment horizontal="center" vertical="center" textRotation="90" wrapText="1"/>
    </xf>
    <xf numFmtId="0" fontId="25" fillId="38" borderId="30" xfId="0" applyFont="1" applyFill="1" applyBorder="1" applyAlignment="1">
      <alignment horizontal="center" vertical="center" textRotation="90" wrapText="1"/>
    </xf>
    <xf numFmtId="0" fontId="25" fillId="33" borderId="31" xfId="0" applyFont="1" applyFill="1" applyBorder="1" applyAlignment="1">
      <alignment horizontal="center" vertical="center" textRotation="90"/>
    </xf>
    <xf numFmtId="0" fontId="25" fillId="37" borderId="13" xfId="0" applyFont="1" applyFill="1" applyBorder="1" applyAlignment="1">
      <alignment horizontal="center" vertical="center"/>
    </xf>
    <xf numFmtId="0" fontId="25" fillId="37" borderId="14" xfId="0" applyFont="1" applyFill="1" applyBorder="1" applyAlignment="1">
      <alignment horizontal="center" vertical="center"/>
    </xf>
    <xf numFmtId="0" fontId="25" fillId="37" borderId="12" xfId="0" applyFont="1" applyFill="1" applyBorder="1" applyAlignment="1">
      <alignment horizontal="center" vertical="center"/>
    </xf>
    <xf numFmtId="0" fontId="25" fillId="37" borderId="11" xfId="0" applyFont="1" applyFill="1" applyBorder="1" applyAlignment="1">
      <alignment horizontal="center" vertical="center" textRotation="90" wrapText="1"/>
    </xf>
    <xf numFmtId="0" fontId="25" fillId="0" borderId="32" xfId="0" applyFont="1" applyFill="1" applyBorder="1" applyAlignment="1">
      <alignment horizontal="center" vertical="center" wrapText="1"/>
    </xf>
    <xf numFmtId="0" fontId="25" fillId="38" borderId="17" xfId="0" applyFont="1" applyFill="1" applyBorder="1" applyAlignment="1">
      <alignment horizontal="center" vertical="center" textRotation="90" wrapText="1"/>
    </xf>
    <xf numFmtId="0" fontId="25" fillId="38" borderId="24" xfId="0" applyFont="1" applyFill="1" applyBorder="1" applyAlignment="1">
      <alignment horizontal="center" vertical="center" textRotation="90" wrapText="1"/>
    </xf>
    <xf numFmtId="0" fontId="25" fillId="35" borderId="19" xfId="0" applyFont="1" applyFill="1" applyBorder="1" applyAlignment="1">
      <alignment horizontal="center" vertical="center" textRotation="90" wrapText="1"/>
    </xf>
    <xf numFmtId="0" fontId="25" fillId="0" borderId="25" xfId="0" applyFont="1" applyFill="1" applyBorder="1" applyAlignment="1">
      <alignment horizontal="center" vertical="center" wrapText="1"/>
    </xf>
    <xf numFmtId="0" fontId="25" fillId="37" borderId="33" xfId="0" applyFont="1" applyFill="1" applyBorder="1" applyAlignment="1">
      <alignment horizontal="center" vertical="center" textRotation="90" wrapText="1"/>
    </xf>
    <xf numFmtId="0" fontId="25" fillId="38" borderId="11" xfId="0" applyFont="1" applyFill="1" applyBorder="1" applyAlignment="1">
      <alignment horizontal="center" vertical="center" textRotation="90" wrapText="1"/>
    </xf>
    <xf numFmtId="0" fontId="25" fillId="33" borderId="34" xfId="0" applyFont="1" applyFill="1" applyBorder="1" applyAlignment="1">
      <alignment horizontal="center" vertical="center" textRotation="90"/>
    </xf>
    <xf numFmtId="0" fontId="25" fillId="34" borderId="35" xfId="0" applyFont="1" applyFill="1" applyBorder="1" applyAlignment="1">
      <alignment horizontal="center" vertical="center" textRotation="90"/>
    </xf>
    <xf numFmtId="49" fontId="25" fillId="37" borderId="36" xfId="0" applyNumberFormat="1" applyFont="1" applyFill="1" applyBorder="1" applyAlignment="1">
      <alignment horizontal="center" vertical="center"/>
    </xf>
    <xf numFmtId="49" fontId="25" fillId="37" borderId="37" xfId="0" applyNumberFormat="1" applyFont="1" applyFill="1" applyBorder="1" applyAlignment="1">
      <alignment horizontal="center" vertical="center"/>
    </xf>
    <xf numFmtId="0" fontId="25" fillId="37" borderId="38" xfId="0" applyFont="1" applyFill="1" applyBorder="1" applyAlignment="1">
      <alignment horizontal="center" vertical="center" textRotation="90" wrapText="1"/>
    </xf>
    <xf numFmtId="0" fontId="25" fillId="38" borderId="26" xfId="0" applyFont="1" applyFill="1" applyBorder="1" applyAlignment="1">
      <alignment horizontal="center" vertical="center" textRotation="90" wrapText="1"/>
    </xf>
    <xf numFmtId="0" fontId="25" fillId="38" borderId="35" xfId="0" applyFont="1" applyFill="1" applyBorder="1" applyAlignment="1">
      <alignment horizontal="center" vertical="center" textRotation="90" wrapText="1"/>
    </xf>
    <xf numFmtId="0" fontId="25" fillId="35" borderId="27" xfId="0" applyFont="1" applyFill="1" applyBorder="1" applyAlignment="1">
      <alignment horizontal="center" vertical="center" textRotation="90" wrapText="1"/>
    </xf>
    <xf numFmtId="0" fontId="25" fillId="37" borderId="39" xfId="0" applyFont="1" applyFill="1" applyBorder="1" applyAlignment="1">
      <alignment horizontal="center" vertical="center" textRotation="90" wrapText="1"/>
    </xf>
    <xf numFmtId="0" fontId="25" fillId="38" borderId="38" xfId="0" applyFont="1" applyFill="1" applyBorder="1" applyAlignment="1">
      <alignment horizontal="center" vertical="center" textRotation="90" wrapText="1"/>
    </xf>
    <xf numFmtId="0" fontId="25" fillId="33" borderId="40" xfId="0" applyFont="1" applyFill="1" applyBorder="1" applyAlignment="1">
      <alignment horizontal="center" vertical="center" textRotation="90"/>
    </xf>
    <xf numFmtId="0" fontId="20" fillId="34" borderId="41" xfId="0" applyFont="1" applyFill="1" applyBorder="1" applyAlignment="1">
      <alignment horizontal="center"/>
    </xf>
    <xf numFmtId="0" fontId="19" fillId="0" borderId="42" xfId="0" applyFont="1" applyFill="1" applyBorder="1"/>
    <xf numFmtId="0" fontId="19" fillId="33" borderId="15" xfId="0" applyFont="1" applyFill="1" applyBorder="1"/>
    <xf numFmtId="0" fontId="0" fillId="0" borderId="15" xfId="0" applyBorder="1" applyAlignment="1">
      <alignment horizontal="center" vertical="center"/>
    </xf>
    <xf numFmtId="0" fontId="19" fillId="0" borderId="43" xfId="0" applyFont="1" applyFill="1" applyBorder="1"/>
    <xf numFmtId="0" fontId="19" fillId="0" borderId="44" xfId="0" applyFont="1" applyFill="1" applyBorder="1"/>
    <xf numFmtId="0" fontId="19" fillId="0" borderId="45" xfId="0" applyFont="1" applyFill="1" applyBorder="1"/>
    <xf numFmtId="0" fontId="19" fillId="33" borderId="46" xfId="0" applyFont="1" applyFill="1" applyBorder="1"/>
    <xf numFmtId="0" fontId="19" fillId="33" borderId="12" xfId="0" applyFont="1" applyFill="1" applyBorder="1"/>
    <xf numFmtId="0" fontId="19" fillId="33" borderId="47" xfId="0" applyFont="1" applyFill="1" applyBorder="1"/>
    <xf numFmtId="0" fontId="20" fillId="34" borderId="48" xfId="0" applyFont="1" applyFill="1" applyBorder="1" applyAlignment="1">
      <alignment horizontal="center"/>
    </xf>
    <xf numFmtId="0" fontId="19" fillId="0" borderId="16" xfId="0" applyFont="1" applyFill="1" applyBorder="1"/>
    <xf numFmtId="0" fontId="19" fillId="33" borderId="10" xfId="0" applyFont="1" applyFill="1" applyBorder="1"/>
    <xf numFmtId="0" fontId="0" fillId="0" borderId="10" xfId="0" applyBorder="1" applyAlignment="1">
      <alignment horizontal="center" vertical="center"/>
    </xf>
    <xf numFmtId="0" fontId="19" fillId="0" borderId="49" xfId="0" applyFont="1" applyFill="1" applyBorder="1"/>
    <xf numFmtId="0" fontId="19" fillId="0" borderId="50" xfId="0" applyFont="1" applyFill="1" applyBorder="1"/>
    <xf numFmtId="0" fontId="19" fillId="0" borderId="51" xfId="0" applyFont="1" applyFill="1" applyBorder="1"/>
    <xf numFmtId="0" fontId="19" fillId="0" borderId="52" xfId="0" applyFont="1" applyFill="1" applyBorder="1"/>
    <xf numFmtId="0" fontId="19" fillId="0" borderId="48" xfId="0" applyFont="1" applyFill="1" applyBorder="1"/>
    <xf numFmtId="0" fontId="19" fillId="0" borderId="53" xfId="0" applyFont="1" applyFill="1" applyBorder="1"/>
    <xf numFmtId="0" fontId="21" fillId="0" borderId="52" xfId="0" applyFont="1" applyFill="1" applyBorder="1"/>
    <xf numFmtId="0" fontId="21" fillId="0" borderId="48" xfId="0" applyFont="1" applyFill="1" applyBorder="1"/>
    <xf numFmtId="0" fontId="21" fillId="0" borderId="53" xfId="0" applyFont="1" applyFill="1" applyBorder="1"/>
    <xf numFmtId="0" fontId="26" fillId="33" borderId="54" xfId="0" applyFont="1" applyFill="1" applyBorder="1" applyAlignment="1">
      <alignment horizontal="center" vertical="center"/>
    </xf>
    <xf numFmtId="0" fontId="19" fillId="33" borderId="37" xfId="0" applyFont="1" applyFill="1" applyBorder="1"/>
    <xf numFmtId="0" fontId="21" fillId="33" borderId="54" xfId="0" applyFont="1" applyFill="1" applyBorder="1"/>
    <xf numFmtId="0" fontId="21" fillId="33" borderId="55" xfId="0" applyFont="1" applyFill="1" applyBorder="1"/>
    <xf numFmtId="0" fontId="21" fillId="33" borderId="56" xfId="0" applyFont="1" applyFill="1" applyBorder="1"/>
    <xf numFmtId="0" fontId="19" fillId="33" borderId="54" xfId="0" applyFont="1" applyFill="1" applyBorder="1"/>
    <xf numFmtId="0" fontId="19" fillId="33" borderId="57" xfId="0" applyFont="1" applyFill="1" applyBorder="1"/>
    <xf numFmtId="0" fontId="19" fillId="33" borderId="40" xfId="0" applyFont="1" applyFill="1" applyBorder="1"/>
    <xf numFmtId="0" fontId="26" fillId="37" borderId="29" xfId="0" applyFont="1" applyFill="1" applyBorder="1" applyAlignment="1">
      <alignment horizontal="center" vertical="center" textRotation="90" wrapText="1"/>
    </xf>
    <xf numFmtId="0" fontId="26" fillId="37" borderId="30" xfId="0" applyFont="1" applyFill="1" applyBorder="1" applyAlignment="1">
      <alignment horizontal="center" vertical="center" textRotation="90" wrapText="1"/>
    </xf>
    <xf numFmtId="0" fontId="26" fillId="38" borderId="30" xfId="0" applyFont="1" applyFill="1" applyBorder="1" applyAlignment="1">
      <alignment horizontal="center" vertical="center" textRotation="90" wrapText="1"/>
    </xf>
    <xf numFmtId="0" fontId="26" fillId="33" borderId="31" xfId="0" applyFont="1" applyFill="1" applyBorder="1" applyAlignment="1">
      <alignment horizontal="center" vertical="center" textRotation="90"/>
    </xf>
    <xf numFmtId="0" fontId="26" fillId="37" borderId="33" xfId="0" applyFont="1" applyFill="1" applyBorder="1" applyAlignment="1">
      <alignment horizontal="center" vertical="center" textRotation="90" wrapText="1"/>
    </xf>
    <xf numFmtId="0" fontId="26" fillId="37" borderId="11" xfId="0" applyFont="1" applyFill="1" applyBorder="1" applyAlignment="1">
      <alignment horizontal="center" vertical="center" textRotation="90" wrapText="1"/>
    </xf>
    <xf numFmtId="0" fontId="26" fillId="38" borderId="11" xfId="0" applyFont="1" applyFill="1" applyBorder="1" applyAlignment="1">
      <alignment horizontal="center" vertical="center" textRotation="90" wrapText="1"/>
    </xf>
    <xf numFmtId="0" fontId="26" fillId="33" borderId="34" xfId="0" applyFont="1" applyFill="1" applyBorder="1" applyAlignment="1">
      <alignment horizontal="center" vertical="center" textRotation="90"/>
    </xf>
    <xf numFmtId="0" fontId="26" fillId="37" borderId="39" xfId="0" applyFont="1" applyFill="1" applyBorder="1" applyAlignment="1">
      <alignment horizontal="center" vertical="center" textRotation="90" wrapText="1"/>
    </xf>
    <xf numFmtId="0" fontId="26" fillId="37" borderId="38" xfId="0" applyFont="1" applyFill="1" applyBorder="1" applyAlignment="1">
      <alignment horizontal="center" vertical="center" textRotation="90" wrapText="1"/>
    </xf>
    <xf numFmtId="0" fontId="26" fillId="38" borderId="38" xfId="0" applyFont="1" applyFill="1" applyBorder="1" applyAlignment="1">
      <alignment horizontal="center" vertical="center" textRotation="90" wrapText="1"/>
    </xf>
    <xf numFmtId="0" fontId="26" fillId="33" borderId="40" xfId="0" applyFont="1" applyFill="1" applyBorder="1" applyAlignment="1">
      <alignment horizontal="center" vertical="center" textRotation="90"/>
    </xf>
    <xf numFmtId="0" fontId="18" fillId="0" borderId="42" xfId="0" applyFont="1" applyFill="1" applyBorder="1"/>
    <xf numFmtId="0" fontId="18" fillId="33" borderId="15" xfId="0" applyFont="1" applyFill="1" applyBorder="1"/>
    <xf numFmtId="0" fontId="18" fillId="0" borderId="0" xfId="0" applyFont="1" applyFill="1" applyBorder="1"/>
    <xf numFmtId="0" fontId="21" fillId="33" borderId="46" xfId="0" applyFont="1" applyFill="1" applyBorder="1"/>
    <xf numFmtId="0" fontId="21" fillId="33" borderId="15" xfId="0" applyFont="1" applyFill="1" applyBorder="1"/>
    <xf numFmtId="0" fontId="21" fillId="33" borderId="12" xfId="0" applyFont="1" applyFill="1" applyBorder="1"/>
    <xf numFmtId="0" fontId="0" fillId="33" borderId="47" xfId="0" applyFill="1" applyBorder="1"/>
    <xf numFmtId="0" fontId="18" fillId="0" borderId="16" xfId="0" applyFont="1" applyFill="1" applyBorder="1"/>
    <xf numFmtId="0" fontId="18" fillId="33" borderId="10" xfId="0" applyFont="1" applyFill="1" applyBorder="1"/>
    <xf numFmtId="0" fontId="18" fillId="0" borderId="10" xfId="0" applyFont="1" applyFill="1" applyBorder="1"/>
    <xf numFmtId="0" fontId="18" fillId="33" borderId="37" xfId="0" applyFont="1" applyFill="1" applyBorder="1"/>
    <xf numFmtId="0" fontId="21" fillId="33" borderId="37" xfId="0" applyFont="1" applyFill="1" applyBorder="1"/>
    <xf numFmtId="0" fontId="21" fillId="33" borderId="57" xfId="0" applyFont="1" applyFill="1" applyBorder="1"/>
    <xf numFmtId="0" fontId="0" fillId="33" borderId="40" xfId="0" applyFill="1" applyBorder="1"/>
    <xf numFmtId="0" fontId="21" fillId="33" borderId="47" xfId="0" applyFont="1" applyFill="1" applyBorder="1"/>
    <xf numFmtId="0" fontId="21" fillId="33" borderId="4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57150</xdr:rowOff>
    </xdr:from>
    <xdr:to>
      <xdr:col>2</xdr:col>
      <xdr:colOff>123825</xdr:colOff>
      <xdr:row>2</xdr:row>
      <xdr:rowOff>47625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57150"/>
          <a:ext cx="3905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342900</xdr:colOff>
      <xdr:row>0</xdr:row>
      <xdr:rowOff>0</xdr:rowOff>
    </xdr:from>
    <xdr:to>
      <xdr:col>16</xdr:col>
      <xdr:colOff>323850</xdr:colOff>
      <xdr:row>2</xdr:row>
      <xdr:rowOff>9525</xdr:rowOff>
    </xdr:to>
    <xdr:pic>
      <xdr:nvPicPr>
        <xdr:cNvPr id="3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6875" y="0"/>
          <a:ext cx="876300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57150</xdr:rowOff>
    </xdr:from>
    <xdr:to>
      <xdr:col>1</xdr:col>
      <xdr:colOff>238125</xdr:colOff>
      <xdr:row>0</xdr:row>
      <xdr:rowOff>428625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2C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57150"/>
          <a:ext cx="3905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304800</xdr:colOff>
      <xdr:row>0</xdr:row>
      <xdr:rowOff>47625</xdr:rowOff>
    </xdr:from>
    <xdr:to>
      <xdr:col>16</xdr:col>
      <xdr:colOff>361950</xdr:colOff>
      <xdr:row>0</xdr:row>
      <xdr:rowOff>438150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2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47625"/>
          <a:ext cx="50482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57150</xdr:rowOff>
    </xdr:from>
    <xdr:to>
      <xdr:col>1</xdr:col>
      <xdr:colOff>238125</xdr:colOff>
      <xdr:row>0</xdr:row>
      <xdr:rowOff>428625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2C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57150"/>
          <a:ext cx="3905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304800</xdr:colOff>
      <xdr:row>0</xdr:row>
      <xdr:rowOff>47625</xdr:rowOff>
    </xdr:from>
    <xdr:to>
      <xdr:col>16</xdr:col>
      <xdr:colOff>361950</xdr:colOff>
      <xdr:row>0</xdr:row>
      <xdr:rowOff>438150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2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47625"/>
          <a:ext cx="50482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57150</xdr:rowOff>
    </xdr:from>
    <xdr:to>
      <xdr:col>1</xdr:col>
      <xdr:colOff>238125</xdr:colOff>
      <xdr:row>0</xdr:row>
      <xdr:rowOff>428625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2C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57150"/>
          <a:ext cx="3905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304800</xdr:colOff>
      <xdr:row>0</xdr:row>
      <xdr:rowOff>47625</xdr:rowOff>
    </xdr:from>
    <xdr:to>
      <xdr:col>16</xdr:col>
      <xdr:colOff>361950</xdr:colOff>
      <xdr:row>0</xdr:row>
      <xdr:rowOff>438150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2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47625"/>
          <a:ext cx="50482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57150</xdr:rowOff>
    </xdr:from>
    <xdr:to>
      <xdr:col>1</xdr:col>
      <xdr:colOff>238125</xdr:colOff>
      <xdr:row>0</xdr:row>
      <xdr:rowOff>428625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57150"/>
          <a:ext cx="3905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304800</xdr:colOff>
      <xdr:row>0</xdr:row>
      <xdr:rowOff>47625</xdr:rowOff>
    </xdr:from>
    <xdr:to>
      <xdr:col>16</xdr:col>
      <xdr:colOff>361950</xdr:colOff>
      <xdr:row>0</xdr:row>
      <xdr:rowOff>438150</xdr:rowOff>
    </xdr:to>
    <xdr:pic>
      <xdr:nvPicPr>
        <xdr:cNvPr id="3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47625"/>
          <a:ext cx="50482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57150</xdr:rowOff>
    </xdr:from>
    <xdr:to>
      <xdr:col>1</xdr:col>
      <xdr:colOff>238125</xdr:colOff>
      <xdr:row>0</xdr:row>
      <xdr:rowOff>428625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57150"/>
          <a:ext cx="3905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304800</xdr:colOff>
      <xdr:row>0</xdr:row>
      <xdr:rowOff>47625</xdr:rowOff>
    </xdr:from>
    <xdr:to>
      <xdr:col>16</xdr:col>
      <xdr:colOff>361950</xdr:colOff>
      <xdr:row>0</xdr:row>
      <xdr:rowOff>438150</xdr:rowOff>
    </xdr:to>
    <xdr:pic>
      <xdr:nvPicPr>
        <xdr:cNvPr id="3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47625"/>
          <a:ext cx="50482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57150</xdr:rowOff>
    </xdr:from>
    <xdr:to>
      <xdr:col>1</xdr:col>
      <xdr:colOff>238125</xdr:colOff>
      <xdr:row>2</xdr:row>
      <xdr:rowOff>47625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57150"/>
          <a:ext cx="3905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304800</xdr:colOff>
      <xdr:row>0</xdr:row>
      <xdr:rowOff>47625</xdr:rowOff>
    </xdr:from>
    <xdr:to>
      <xdr:col>16</xdr:col>
      <xdr:colOff>361950</xdr:colOff>
      <xdr:row>2</xdr:row>
      <xdr:rowOff>57150</xdr:rowOff>
    </xdr:to>
    <xdr:pic>
      <xdr:nvPicPr>
        <xdr:cNvPr id="3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47625"/>
          <a:ext cx="50482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57150</xdr:rowOff>
    </xdr:from>
    <xdr:to>
      <xdr:col>1</xdr:col>
      <xdr:colOff>238125</xdr:colOff>
      <xdr:row>0</xdr:row>
      <xdr:rowOff>428625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57150"/>
          <a:ext cx="3905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304800</xdr:colOff>
      <xdr:row>0</xdr:row>
      <xdr:rowOff>47625</xdr:rowOff>
    </xdr:from>
    <xdr:to>
      <xdr:col>16</xdr:col>
      <xdr:colOff>361950</xdr:colOff>
      <xdr:row>0</xdr:row>
      <xdr:rowOff>438150</xdr:rowOff>
    </xdr:to>
    <xdr:pic>
      <xdr:nvPicPr>
        <xdr:cNvPr id="3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47625"/>
          <a:ext cx="50482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57150</xdr:rowOff>
    </xdr:from>
    <xdr:to>
      <xdr:col>1</xdr:col>
      <xdr:colOff>238125</xdr:colOff>
      <xdr:row>0</xdr:row>
      <xdr:rowOff>428625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57150"/>
          <a:ext cx="3905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304800</xdr:colOff>
      <xdr:row>0</xdr:row>
      <xdr:rowOff>47625</xdr:rowOff>
    </xdr:from>
    <xdr:to>
      <xdr:col>16</xdr:col>
      <xdr:colOff>361950</xdr:colOff>
      <xdr:row>0</xdr:row>
      <xdr:rowOff>438150</xdr:rowOff>
    </xdr:to>
    <xdr:pic>
      <xdr:nvPicPr>
        <xdr:cNvPr id="3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47625"/>
          <a:ext cx="50482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57150</xdr:rowOff>
    </xdr:from>
    <xdr:to>
      <xdr:col>1</xdr:col>
      <xdr:colOff>238125</xdr:colOff>
      <xdr:row>0</xdr:row>
      <xdr:rowOff>428625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57150"/>
          <a:ext cx="3905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304800</xdr:colOff>
      <xdr:row>0</xdr:row>
      <xdr:rowOff>47625</xdr:rowOff>
    </xdr:from>
    <xdr:to>
      <xdr:col>16</xdr:col>
      <xdr:colOff>361950</xdr:colOff>
      <xdr:row>0</xdr:row>
      <xdr:rowOff>438150</xdr:rowOff>
    </xdr:to>
    <xdr:pic>
      <xdr:nvPicPr>
        <xdr:cNvPr id="3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47625"/>
          <a:ext cx="50482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57150</xdr:rowOff>
    </xdr:from>
    <xdr:to>
      <xdr:col>1</xdr:col>
      <xdr:colOff>238125</xdr:colOff>
      <xdr:row>0</xdr:row>
      <xdr:rowOff>428625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57150"/>
          <a:ext cx="3905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304800</xdr:colOff>
      <xdr:row>0</xdr:row>
      <xdr:rowOff>47625</xdr:rowOff>
    </xdr:from>
    <xdr:to>
      <xdr:col>16</xdr:col>
      <xdr:colOff>361950</xdr:colOff>
      <xdr:row>0</xdr:row>
      <xdr:rowOff>438150</xdr:rowOff>
    </xdr:to>
    <xdr:pic>
      <xdr:nvPicPr>
        <xdr:cNvPr id="3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47625"/>
          <a:ext cx="50482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57150</xdr:rowOff>
    </xdr:from>
    <xdr:to>
      <xdr:col>1</xdr:col>
      <xdr:colOff>238125</xdr:colOff>
      <xdr:row>0</xdr:row>
      <xdr:rowOff>428625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57150"/>
          <a:ext cx="3905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304800</xdr:colOff>
      <xdr:row>0</xdr:row>
      <xdr:rowOff>47625</xdr:rowOff>
    </xdr:from>
    <xdr:to>
      <xdr:col>16</xdr:col>
      <xdr:colOff>361950</xdr:colOff>
      <xdr:row>0</xdr:row>
      <xdr:rowOff>438150</xdr:rowOff>
    </xdr:to>
    <xdr:pic>
      <xdr:nvPicPr>
        <xdr:cNvPr id="3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47625"/>
          <a:ext cx="50482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workbookViewId="0">
      <selection activeCell="T10" sqref="T10"/>
    </sheetView>
  </sheetViews>
  <sheetFormatPr defaultRowHeight="15" x14ac:dyDescent="0.25"/>
  <cols>
    <col min="1" max="1" width="3.140625" customWidth="1"/>
    <col min="2" max="7" width="6.7109375" customWidth="1"/>
    <col min="8" max="8" width="5.7109375" customWidth="1"/>
    <col min="9" max="9" width="1.7109375" customWidth="1"/>
    <col min="10" max="12" width="5.7109375" customWidth="1"/>
    <col min="13" max="13" width="1.7109375" customWidth="1"/>
    <col min="14" max="14" width="7.28515625" customWidth="1"/>
    <col min="15" max="16" width="6.7109375" customWidth="1"/>
    <col min="17" max="17" width="7.28515625" customWidth="1"/>
    <col min="18" max="18" width="3.7109375" customWidth="1"/>
    <col min="19" max="19" width="7" customWidth="1"/>
    <col min="257" max="257" width="3.140625" customWidth="1"/>
    <col min="258" max="263" width="6.7109375" customWidth="1"/>
    <col min="264" max="264" width="5.7109375" customWidth="1"/>
    <col min="265" max="265" width="1.7109375" customWidth="1"/>
    <col min="266" max="268" width="5.7109375" customWidth="1"/>
    <col min="269" max="269" width="1.7109375" customWidth="1"/>
    <col min="270" max="270" width="7.28515625" customWidth="1"/>
    <col min="271" max="272" width="6.7109375" customWidth="1"/>
    <col min="273" max="273" width="7.28515625" customWidth="1"/>
    <col min="274" max="274" width="3.7109375" customWidth="1"/>
    <col min="275" max="275" width="7" customWidth="1"/>
    <col min="513" max="513" width="3.140625" customWidth="1"/>
    <col min="514" max="519" width="6.7109375" customWidth="1"/>
    <col min="520" max="520" width="5.7109375" customWidth="1"/>
    <col min="521" max="521" width="1.7109375" customWidth="1"/>
    <col min="522" max="524" width="5.7109375" customWidth="1"/>
    <col min="525" max="525" width="1.7109375" customWidth="1"/>
    <col min="526" max="526" width="7.28515625" customWidth="1"/>
    <col min="527" max="528" width="6.7109375" customWidth="1"/>
    <col min="529" max="529" width="7.28515625" customWidth="1"/>
    <col min="530" max="530" width="3.7109375" customWidth="1"/>
    <col min="531" max="531" width="7" customWidth="1"/>
    <col min="769" max="769" width="3.140625" customWidth="1"/>
    <col min="770" max="775" width="6.7109375" customWidth="1"/>
    <col min="776" max="776" width="5.7109375" customWidth="1"/>
    <col min="777" max="777" width="1.7109375" customWidth="1"/>
    <col min="778" max="780" width="5.7109375" customWidth="1"/>
    <col min="781" max="781" width="1.7109375" customWidth="1"/>
    <col min="782" max="782" width="7.28515625" customWidth="1"/>
    <col min="783" max="784" width="6.7109375" customWidth="1"/>
    <col min="785" max="785" width="7.28515625" customWidth="1"/>
    <col min="786" max="786" width="3.7109375" customWidth="1"/>
    <col min="787" max="787" width="7" customWidth="1"/>
    <col min="1025" max="1025" width="3.140625" customWidth="1"/>
    <col min="1026" max="1031" width="6.7109375" customWidth="1"/>
    <col min="1032" max="1032" width="5.7109375" customWidth="1"/>
    <col min="1033" max="1033" width="1.7109375" customWidth="1"/>
    <col min="1034" max="1036" width="5.7109375" customWidth="1"/>
    <col min="1037" max="1037" width="1.7109375" customWidth="1"/>
    <col min="1038" max="1038" width="7.28515625" customWidth="1"/>
    <col min="1039" max="1040" width="6.7109375" customWidth="1"/>
    <col min="1041" max="1041" width="7.28515625" customWidth="1"/>
    <col min="1042" max="1042" width="3.7109375" customWidth="1"/>
    <col min="1043" max="1043" width="7" customWidth="1"/>
    <col min="1281" max="1281" width="3.140625" customWidth="1"/>
    <col min="1282" max="1287" width="6.7109375" customWidth="1"/>
    <col min="1288" max="1288" width="5.7109375" customWidth="1"/>
    <col min="1289" max="1289" width="1.7109375" customWidth="1"/>
    <col min="1290" max="1292" width="5.7109375" customWidth="1"/>
    <col min="1293" max="1293" width="1.7109375" customWidth="1"/>
    <col min="1294" max="1294" width="7.28515625" customWidth="1"/>
    <col min="1295" max="1296" width="6.7109375" customWidth="1"/>
    <col min="1297" max="1297" width="7.28515625" customWidth="1"/>
    <col min="1298" max="1298" width="3.7109375" customWidth="1"/>
    <col min="1299" max="1299" width="7" customWidth="1"/>
    <col min="1537" max="1537" width="3.140625" customWidth="1"/>
    <col min="1538" max="1543" width="6.7109375" customWidth="1"/>
    <col min="1544" max="1544" width="5.7109375" customWidth="1"/>
    <col min="1545" max="1545" width="1.7109375" customWidth="1"/>
    <col min="1546" max="1548" width="5.7109375" customWidth="1"/>
    <col min="1549" max="1549" width="1.7109375" customWidth="1"/>
    <col min="1550" max="1550" width="7.28515625" customWidth="1"/>
    <col min="1551" max="1552" width="6.7109375" customWidth="1"/>
    <col min="1553" max="1553" width="7.28515625" customWidth="1"/>
    <col min="1554" max="1554" width="3.7109375" customWidth="1"/>
    <col min="1555" max="1555" width="7" customWidth="1"/>
    <col min="1793" max="1793" width="3.140625" customWidth="1"/>
    <col min="1794" max="1799" width="6.7109375" customWidth="1"/>
    <col min="1800" max="1800" width="5.7109375" customWidth="1"/>
    <col min="1801" max="1801" width="1.7109375" customWidth="1"/>
    <col min="1802" max="1804" width="5.7109375" customWidth="1"/>
    <col min="1805" max="1805" width="1.7109375" customWidth="1"/>
    <col min="1806" max="1806" width="7.28515625" customWidth="1"/>
    <col min="1807" max="1808" width="6.7109375" customWidth="1"/>
    <col min="1809" max="1809" width="7.28515625" customWidth="1"/>
    <col min="1810" max="1810" width="3.7109375" customWidth="1"/>
    <col min="1811" max="1811" width="7" customWidth="1"/>
    <col min="2049" max="2049" width="3.140625" customWidth="1"/>
    <col min="2050" max="2055" width="6.7109375" customWidth="1"/>
    <col min="2056" max="2056" width="5.7109375" customWidth="1"/>
    <col min="2057" max="2057" width="1.7109375" customWidth="1"/>
    <col min="2058" max="2060" width="5.7109375" customWidth="1"/>
    <col min="2061" max="2061" width="1.7109375" customWidth="1"/>
    <col min="2062" max="2062" width="7.28515625" customWidth="1"/>
    <col min="2063" max="2064" width="6.7109375" customWidth="1"/>
    <col min="2065" max="2065" width="7.28515625" customWidth="1"/>
    <col min="2066" max="2066" width="3.7109375" customWidth="1"/>
    <col min="2067" max="2067" width="7" customWidth="1"/>
    <col min="2305" max="2305" width="3.140625" customWidth="1"/>
    <col min="2306" max="2311" width="6.7109375" customWidth="1"/>
    <col min="2312" max="2312" width="5.7109375" customWidth="1"/>
    <col min="2313" max="2313" width="1.7109375" customWidth="1"/>
    <col min="2314" max="2316" width="5.7109375" customWidth="1"/>
    <col min="2317" max="2317" width="1.7109375" customWidth="1"/>
    <col min="2318" max="2318" width="7.28515625" customWidth="1"/>
    <col min="2319" max="2320" width="6.7109375" customWidth="1"/>
    <col min="2321" max="2321" width="7.28515625" customWidth="1"/>
    <col min="2322" max="2322" width="3.7109375" customWidth="1"/>
    <col min="2323" max="2323" width="7" customWidth="1"/>
    <col min="2561" max="2561" width="3.140625" customWidth="1"/>
    <col min="2562" max="2567" width="6.7109375" customWidth="1"/>
    <col min="2568" max="2568" width="5.7109375" customWidth="1"/>
    <col min="2569" max="2569" width="1.7109375" customWidth="1"/>
    <col min="2570" max="2572" width="5.7109375" customWidth="1"/>
    <col min="2573" max="2573" width="1.7109375" customWidth="1"/>
    <col min="2574" max="2574" width="7.28515625" customWidth="1"/>
    <col min="2575" max="2576" width="6.7109375" customWidth="1"/>
    <col min="2577" max="2577" width="7.28515625" customWidth="1"/>
    <col min="2578" max="2578" width="3.7109375" customWidth="1"/>
    <col min="2579" max="2579" width="7" customWidth="1"/>
    <col min="2817" max="2817" width="3.140625" customWidth="1"/>
    <col min="2818" max="2823" width="6.7109375" customWidth="1"/>
    <col min="2824" max="2824" width="5.7109375" customWidth="1"/>
    <col min="2825" max="2825" width="1.7109375" customWidth="1"/>
    <col min="2826" max="2828" width="5.7109375" customWidth="1"/>
    <col min="2829" max="2829" width="1.7109375" customWidth="1"/>
    <col min="2830" max="2830" width="7.28515625" customWidth="1"/>
    <col min="2831" max="2832" width="6.7109375" customWidth="1"/>
    <col min="2833" max="2833" width="7.28515625" customWidth="1"/>
    <col min="2834" max="2834" width="3.7109375" customWidth="1"/>
    <col min="2835" max="2835" width="7" customWidth="1"/>
    <col min="3073" max="3073" width="3.140625" customWidth="1"/>
    <col min="3074" max="3079" width="6.7109375" customWidth="1"/>
    <col min="3080" max="3080" width="5.7109375" customWidth="1"/>
    <col min="3081" max="3081" width="1.7109375" customWidth="1"/>
    <col min="3082" max="3084" width="5.7109375" customWidth="1"/>
    <col min="3085" max="3085" width="1.7109375" customWidth="1"/>
    <col min="3086" max="3086" width="7.28515625" customWidth="1"/>
    <col min="3087" max="3088" width="6.7109375" customWidth="1"/>
    <col min="3089" max="3089" width="7.28515625" customWidth="1"/>
    <col min="3090" max="3090" width="3.7109375" customWidth="1"/>
    <col min="3091" max="3091" width="7" customWidth="1"/>
    <col min="3329" max="3329" width="3.140625" customWidth="1"/>
    <col min="3330" max="3335" width="6.7109375" customWidth="1"/>
    <col min="3336" max="3336" width="5.7109375" customWidth="1"/>
    <col min="3337" max="3337" width="1.7109375" customWidth="1"/>
    <col min="3338" max="3340" width="5.7109375" customWidth="1"/>
    <col min="3341" max="3341" width="1.7109375" customWidth="1"/>
    <col min="3342" max="3342" width="7.28515625" customWidth="1"/>
    <col min="3343" max="3344" width="6.7109375" customWidth="1"/>
    <col min="3345" max="3345" width="7.28515625" customWidth="1"/>
    <col min="3346" max="3346" width="3.7109375" customWidth="1"/>
    <col min="3347" max="3347" width="7" customWidth="1"/>
    <col min="3585" max="3585" width="3.140625" customWidth="1"/>
    <col min="3586" max="3591" width="6.7109375" customWidth="1"/>
    <col min="3592" max="3592" width="5.7109375" customWidth="1"/>
    <col min="3593" max="3593" width="1.7109375" customWidth="1"/>
    <col min="3594" max="3596" width="5.7109375" customWidth="1"/>
    <col min="3597" max="3597" width="1.7109375" customWidth="1"/>
    <col min="3598" max="3598" width="7.28515625" customWidth="1"/>
    <col min="3599" max="3600" width="6.7109375" customWidth="1"/>
    <col min="3601" max="3601" width="7.28515625" customWidth="1"/>
    <col min="3602" max="3602" width="3.7109375" customWidth="1"/>
    <col min="3603" max="3603" width="7" customWidth="1"/>
    <col min="3841" max="3841" width="3.140625" customWidth="1"/>
    <col min="3842" max="3847" width="6.7109375" customWidth="1"/>
    <col min="3848" max="3848" width="5.7109375" customWidth="1"/>
    <col min="3849" max="3849" width="1.7109375" customWidth="1"/>
    <col min="3850" max="3852" width="5.7109375" customWidth="1"/>
    <col min="3853" max="3853" width="1.7109375" customWidth="1"/>
    <col min="3854" max="3854" width="7.28515625" customWidth="1"/>
    <col min="3855" max="3856" width="6.7109375" customWidth="1"/>
    <col min="3857" max="3857" width="7.28515625" customWidth="1"/>
    <col min="3858" max="3858" width="3.7109375" customWidth="1"/>
    <col min="3859" max="3859" width="7" customWidth="1"/>
    <col min="4097" max="4097" width="3.140625" customWidth="1"/>
    <col min="4098" max="4103" width="6.7109375" customWidth="1"/>
    <col min="4104" max="4104" width="5.7109375" customWidth="1"/>
    <col min="4105" max="4105" width="1.7109375" customWidth="1"/>
    <col min="4106" max="4108" width="5.7109375" customWidth="1"/>
    <col min="4109" max="4109" width="1.7109375" customWidth="1"/>
    <col min="4110" max="4110" width="7.28515625" customWidth="1"/>
    <col min="4111" max="4112" width="6.7109375" customWidth="1"/>
    <col min="4113" max="4113" width="7.28515625" customWidth="1"/>
    <col min="4114" max="4114" width="3.7109375" customWidth="1"/>
    <col min="4115" max="4115" width="7" customWidth="1"/>
    <col min="4353" max="4353" width="3.140625" customWidth="1"/>
    <col min="4354" max="4359" width="6.7109375" customWidth="1"/>
    <col min="4360" max="4360" width="5.7109375" customWidth="1"/>
    <col min="4361" max="4361" width="1.7109375" customWidth="1"/>
    <col min="4362" max="4364" width="5.7109375" customWidth="1"/>
    <col min="4365" max="4365" width="1.7109375" customWidth="1"/>
    <col min="4366" max="4366" width="7.28515625" customWidth="1"/>
    <col min="4367" max="4368" width="6.7109375" customWidth="1"/>
    <col min="4369" max="4369" width="7.28515625" customWidth="1"/>
    <col min="4370" max="4370" width="3.7109375" customWidth="1"/>
    <col min="4371" max="4371" width="7" customWidth="1"/>
    <col min="4609" max="4609" width="3.140625" customWidth="1"/>
    <col min="4610" max="4615" width="6.7109375" customWidth="1"/>
    <col min="4616" max="4616" width="5.7109375" customWidth="1"/>
    <col min="4617" max="4617" width="1.7109375" customWidth="1"/>
    <col min="4618" max="4620" width="5.7109375" customWidth="1"/>
    <col min="4621" max="4621" width="1.7109375" customWidth="1"/>
    <col min="4622" max="4622" width="7.28515625" customWidth="1"/>
    <col min="4623" max="4624" width="6.7109375" customWidth="1"/>
    <col min="4625" max="4625" width="7.28515625" customWidth="1"/>
    <col min="4626" max="4626" width="3.7109375" customWidth="1"/>
    <col min="4627" max="4627" width="7" customWidth="1"/>
    <col min="4865" max="4865" width="3.140625" customWidth="1"/>
    <col min="4866" max="4871" width="6.7109375" customWidth="1"/>
    <col min="4872" max="4872" width="5.7109375" customWidth="1"/>
    <col min="4873" max="4873" width="1.7109375" customWidth="1"/>
    <col min="4874" max="4876" width="5.7109375" customWidth="1"/>
    <col min="4877" max="4877" width="1.7109375" customWidth="1"/>
    <col min="4878" max="4878" width="7.28515625" customWidth="1"/>
    <col min="4879" max="4880" width="6.7109375" customWidth="1"/>
    <col min="4881" max="4881" width="7.28515625" customWidth="1"/>
    <col min="4882" max="4882" width="3.7109375" customWidth="1"/>
    <col min="4883" max="4883" width="7" customWidth="1"/>
    <col min="5121" max="5121" width="3.140625" customWidth="1"/>
    <col min="5122" max="5127" width="6.7109375" customWidth="1"/>
    <col min="5128" max="5128" width="5.7109375" customWidth="1"/>
    <col min="5129" max="5129" width="1.7109375" customWidth="1"/>
    <col min="5130" max="5132" width="5.7109375" customWidth="1"/>
    <col min="5133" max="5133" width="1.7109375" customWidth="1"/>
    <col min="5134" max="5134" width="7.28515625" customWidth="1"/>
    <col min="5135" max="5136" width="6.7109375" customWidth="1"/>
    <col min="5137" max="5137" width="7.28515625" customWidth="1"/>
    <col min="5138" max="5138" width="3.7109375" customWidth="1"/>
    <col min="5139" max="5139" width="7" customWidth="1"/>
    <col min="5377" max="5377" width="3.140625" customWidth="1"/>
    <col min="5378" max="5383" width="6.7109375" customWidth="1"/>
    <col min="5384" max="5384" width="5.7109375" customWidth="1"/>
    <col min="5385" max="5385" width="1.7109375" customWidth="1"/>
    <col min="5386" max="5388" width="5.7109375" customWidth="1"/>
    <col min="5389" max="5389" width="1.7109375" customWidth="1"/>
    <col min="5390" max="5390" width="7.28515625" customWidth="1"/>
    <col min="5391" max="5392" width="6.7109375" customWidth="1"/>
    <col min="5393" max="5393" width="7.28515625" customWidth="1"/>
    <col min="5394" max="5394" width="3.7109375" customWidth="1"/>
    <col min="5395" max="5395" width="7" customWidth="1"/>
    <col min="5633" max="5633" width="3.140625" customWidth="1"/>
    <col min="5634" max="5639" width="6.7109375" customWidth="1"/>
    <col min="5640" max="5640" width="5.7109375" customWidth="1"/>
    <col min="5641" max="5641" width="1.7109375" customWidth="1"/>
    <col min="5642" max="5644" width="5.7109375" customWidth="1"/>
    <col min="5645" max="5645" width="1.7109375" customWidth="1"/>
    <col min="5646" max="5646" width="7.28515625" customWidth="1"/>
    <col min="5647" max="5648" width="6.7109375" customWidth="1"/>
    <col min="5649" max="5649" width="7.28515625" customWidth="1"/>
    <col min="5650" max="5650" width="3.7109375" customWidth="1"/>
    <col min="5651" max="5651" width="7" customWidth="1"/>
    <col min="5889" max="5889" width="3.140625" customWidth="1"/>
    <col min="5890" max="5895" width="6.7109375" customWidth="1"/>
    <col min="5896" max="5896" width="5.7109375" customWidth="1"/>
    <col min="5897" max="5897" width="1.7109375" customWidth="1"/>
    <col min="5898" max="5900" width="5.7109375" customWidth="1"/>
    <col min="5901" max="5901" width="1.7109375" customWidth="1"/>
    <col min="5902" max="5902" width="7.28515625" customWidth="1"/>
    <col min="5903" max="5904" width="6.7109375" customWidth="1"/>
    <col min="5905" max="5905" width="7.28515625" customWidth="1"/>
    <col min="5906" max="5906" width="3.7109375" customWidth="1"/>
    <col min="5907" max="5907" width="7" customWidth="1"/>
    <col min="6145" max="6145" width="3.140625" customWidth="1"/>
    <col min="6146" max="6151" width="6.7109375" customWidth="1"/>
    <col min="6152" max="6152" width="5.7109375" customWidth="1"/>
    <col min="6153" max="6153" width="1.7109375" customWidth="1"/>
    <col min="6154" max="6156" width="5.7109375" customWidth="1"/>
    <col min="6157" max="6157" width="1.7109375" customWidth="1"/>
    <col min="6158" max="6158" width="7.28515625" customWidth="1"/>
    <col min="6159" max="6160" width="6.7109375" customWidth="1"/>
    <col min="6161" max="6161" width="7.28515625" customWidth="1"/>
    <col min="6162" max="6162" width="3.7109375" customWidth="1"/>
    <col min="6163" max="6163" width="7" customWidth="1"/>
    <col min="6401" max="6401" width="3.140625" customWidth="1"/>
    <col min="6402" max="6407" width="6.7109375" customWidth="1"/>
    <col min="6408" max="6408" width="5.7109375" customWidth="1"/>
    <col min="6409" max="6409" width="1.7109375" customWidth="1"/>
    <col min="6410" max="6412" width="5.7109375" customWidth="1"/>
    <col min="6413" max="6413" width="1.7109375" customWidth="1"/>
    <col min="6414" max="6414" width="7.28515625" customWidth="1"/>
    <col min="6415" max="6416" width="6.7109375" customWidth="1"/>
    <col min="6417" max="6417" width="7.28515625" customWidth="1"/>
    <col min="6418" max="6418" width="3.7109375" customWidth="1"/>
    <col min="6419" max="6419" width="7" customWidth="1"/>
    <col min="6657" max="6657" width="3.140625" customWidth="1"/>
    <col min="6658" max="6663" width="6.7109375" customWidth="1"/>
    <col min="6664" max="6664" width="5.7109375" customWidth="1"/>
    <col min="6665" max="6665" width="1.7109375" customWidth="1"/>
    <col min="6666" max="6668" width="5.7109375" customWidth="1"/>
    <col min="6669" max="6669" width="1.7109375" customWidth="1"/>
    <col min="6670" max="6670" width="7.28515625" customWidth="1"/>
    <col min="6671" max="6672" width="6.7109375" customWidth="1"/>
    <col min="6673" max="6673" width="7.28515625" customWidth="1"/>
    <col min="6674" max="6674" width="3.7109375" customWidth="1"/>
    <col min="6675" max="6675" width="7" customWidth="1"/>
    <col min="6913" max="6913" width="3.140625" customWidth="1"/>
    <col min="6914" max="6919" width="6.7109375" customWidth="1"/>
    <col min="6920" max="6920" width="5.7109375" customWidth="1"/>
    <col min="6921" max="6921" width="1.7109375" customWidth="1"/>
    <col min="6922" max="6924" width="5.7109375" customWidth="1"/>
    <col min="6925" max="6925" width="1.7109375" customWidth="1"/>
    <col min="6926" max="6926" width="7.28515625" customWidth="1"/>
    <col min="6927" max="6928" width="6.7109375" customWidth="1"/>
    <col min="6929" max="6929" width="7.28515625" customWidth="1"/>
    <col min="6930" max="6930" width="3.7109375" customWidth="1"/>
    <col min="6931" max="6931" width="7" customWidth="1"/>
    <col min="7169" max="7169" width="3.140625" customWidth="1"/>
    <col min="7170" max="7175" width="6.7109375" customWidth="1"/>
    <col min="7176" max="7176" width="5.7109375" customWidth="1"/>
    <col min="7177" max="7177" width="1.7109375" customWidth="1"/>
    <col min="7178" max="7180" width="5.7109375" customWidth="1"/>
    <col min="7181" max="7181" width="1.7109375" customWidth="1"/>
    <col min="7182" max="7182" width="7.28515625" customWidth="1"/>
    <col min="7183" max="7184" width="6.7109375" customWidth="1"/>
    <col min="7185" max="7185" width="7.28515625" customWidth="1"/>
    <col min="7186" max="7186" width="3.7109375" customWidth="1"/>
    <col min="7187" max="7187" width="7" customWidth="1"/>
    <col min="7425" max="7425" width="3.140625" customWidth="1"/>
    <col min="7426" max="7431" width="6.7109375" customWidth="1"/>
    <col min="7432" max="7432" width="5.7109375" customWidth="1"/>
    <col min="7433" max="7433" width="1.7109375" customWidth="1"/>
    <col min="7434" max="7436" width="5.7109375" customWidth="1"/>
    <col min="7437" max="7437" width="1.7109375" customWidth="1"/>
    <col min="7438" max="7438" width="7.28515625" customWidth="1"/>
    <col min="7439" max="7440" width="6.7109375" customWidth="1"/>
    <col min="7441" max="7441" width="7.28515625" customWidth="1"/>
    <col min="7442" max="7442" width="3.7109375" customWidth="1"/>
    <col min="7443" max="7443" width="7" customWidth="1"/>
    <col min="7681" max="7681" width="3.140625" customWidth="1"/>
    <col min="7682" max="7687" width="6.7109375" customWidth="1"/>
    <col min="7688" max="7688" width="5.7109375" customWidth="1"/>
    <col min="7689" max="7689" width="1.7109375" customWidth="1"/>
    <col min="7690" max="7692" width="5.7109375" customWidth="1"/>
    <col min="7693" max="7693" width="1.7109375" customWidth="1"/>
    <col min="7694" max="7694" width="7.28515625" customWidth="1"/>
    <col min="7695" max="7696" width="6.7109375" customWidth="1"/>
    <col min="7697" max="7697" width="7.28515625" customWidth="1"/>
    <col min="7698" max="7698" width="3.7109375" customWidth="1"/>
    <col min="7699" max="7699" width="7" customWidth="1"/>
    <col min="7937" max="7937" width="3.140625" customWidth="1"/>
    <col min="7938" max="7943" width="6.7109375" customWidth="1"/>
    <col min="7944" max="7944" width="5.7109375" customWidth="1"/>
    <col min="7945" max="7945" width="1.7109375" customWidth="1"/>
    <col min="7946" max="7948" width="5.7109375" customWidth="1"/>
    <col min="7949" max="7949" width="1.7109375" customWidth="1"/>
    <col min="7950" max="7950" width="7.28515625" customWidth="1"/>
    <col min="7951" max="7952" width="6.7109375" customWidth="1"/>
    <col min="7953" max="7953" width="7.28515625" customWidth="1"/>
    <col min="7954" max="7954" width="3.7109375" customWidth="1"/>
    <col min="7955" max="7955" width="7" customWidth="1"/>
    <col min="8193" max="8193" width="3.140625" customWidth="1"/>
    <col min="8194" max="8199" width="6.7109375" customWidth="1"/>
    <col min="8200" max="8200" width="5.7109375" customWidth="1"/>
    <col min="8201" max="8201" width="1.7109375" customWidth="1"/>
    <col min="8202" max="8204" width="5.7109375" customWidth="1"/>
    <col min="8205" max="8205" width="1.7109375" customWidth="1"/>
    <col min="8206" max="8206" width="7.28515625" customWidth="1"/>
    <col min="8207" max="8208" width="6.7109375" customWidth="1"/>
    <col min="8209" max="8209" width="7.28515625" customWidth="1"/>
    <col min="8210" max="8210" width="3.7109375" customWidth="1"/>
    <col min="8211" max="8211" width="7" customWidth="1"/>
    <col min="8449" max="8449" width="3.140625" customWidth="1"/>
    <col min="8450" max="8455" width="6.7109375" customWidth="1"/>
    <col min="8456" max="8456" width="5.7109375" customWidth="1"/>
    <col min="8457" max="8457" width="1.7109375" customWidth="1"/>
    <col min="8458" max="8460" width="5.7109375" customWidth="1"/>
    <col min="8461" max="8461" width="1.7109375" customWidth="1"/>
    <col min="8462" max="8462" width="7.28515625" customWidth="1"/>
    <col min="8463" max="8464" width="6.7109375" customWidth="1"/>
    <col min="8465" max="8465" width="7.28515625" customWidth="1"/>
    <col min="8466" max="8466" width="3.7109375" customWidth="1"/>
    <col min="8467" max="8467" width="7" customWidth="1"/>
    <col min="8705" max="8705" width="3.140625" customWidth="1"/>
    <col min="8706" max="8711" width="6.7109375" customWidth="1"/>
    <col min="8712" max="8712" width="5.7109375" customWidth="1"/>
    <col min="8713" max="8713" width="1.7109375" customWidth="1"/>
    <col min="8714" max="8716" width="5.7109375" customWidth="1"/>
    <col min="8717" max="8717" width="1.7109375" customWidth="1"/>
    <col min="8718" max="8718" width="7.28515625" customWidth="1"/>
    <col min="8719" max="8720" width="6.7109375" customWidth="1"/>
    <col min="8721" max="8721" width="7.28515625" customWidth="1"/>
    <col min="8722" max="8722" width="3.7109375" customWidth="1"/>
    <col min="8723" max="8723" width="7" customWidth="1"/>
    <col min="8961" max="8961" width="3.140625" customWidth="1"/>
    <col min="8962" max="8967" width="6.7109375" customWidth="1"/>
    <col min="8968" max="8968" width="5.7109375" customWidth="1"/>
    <col min="8969" max="8969" width="1.7109375" customWidth="1"/>
    <col min="8970" max="8972" width="5.7109375" customWidth="1"/>
    <col min="8973" max="8973" width="1.7109375" customWidth="1"/>
    <col min="8974" max="8974" width="7.28515625" customWidth="1"/>
    <col min="8975" max="8976" width="6.7109375" customWidth="1"/>
    <col min="8977" max="8977" width="7.28515625" customWidth="1"/>
    <col min="8978" max="8978" width="3.7109375" customWidth="1"/>
    <col min="8979" max="8979" width="7" customWidth="1"/>
    <col min="9217" max="9217" width="3.140625" customWidth="1"/>
    <col min="9218" max="9223" width="6.7109375" customWidth="1"/>
    <col min="9224" max="9224" width="5.7109375" customWidth="1"/>
    <col min="9225" max="9225" width="1.7109375" customWidth="1"/>
    <col min="9226" max="9228" width="5.7109375" customWidth="1"/>
    <col min="9229" max="9229" width="1.7109375" customWidth="1"/>
    <col min="9230" max="9230" width="7.28515625" customWidth="1"/>
    <col min="9231" max="9232" width="6.7109375" customWidth="1"/>
    <col min="9233" max="9233" width="7.28515625" customWidth="1"/>
    <col min="9234" max="9234" width="3.7109375" customWidth="1"/>
    <col min="9235" max="9235" width="7" customWidth="1"/>
    <col min="9473" max="9473" width="3.140625" customWidth="1"/>
    <col min="9474" max="9479" width="6.7109375" customWidth="1"/>
    <col min="9480" max="9480" width="5.7109375" customWidth="1"/>
    <col min="9481" max="9481" width="1.7109375" customWidth="1"/>
    <col min="9482" max="9484" width="5.7109375" customWidth="1"/>
    <col min="9485" max="9485" width="1.7109375" customWidth="1"/>
    <col min="9486" max="9486" width="7.28515625" customWidth="1"/>
    <col min="9487" max="9488" width="6.7109375" customWidth="1"/>
    <col min="9489" max="9489" width="7.28515625" customWidth="1"/>
    <col min="9490" max="9490" width="3.7109375" customWidth="1"/>
    <col min="9491" max="9491" width="7" customWidth="1"/>
    <col min="9729" max="9729" width="3.140625" customWidth="1"/>
    <col min="9730" max="9735" width="6.7109375" customWidth="1"/>
    <col min="9736" max="9736" width="5.7109375" customWidth="1"/>
    <col min="9737" max="9737" width="1.7109375" customWidth="1"/>
    <col min="9738" max="9740" width="5.7109375" customWidth="1"/>
    <col min="9741" max="9741" width="1.7109375" customWidth="1"/>
    <col min="9742" max="9742" width="7.28515625" customWidth="1"/>
    <col min="9743" max="9744" width="6.7109375" customWidth="1"/>
    <col min="9745" max="9745" width="7.28515625" customWidth="1"/>
    <col min="9746" max="9746" width="3.7109375" customWidth="1"/>
    <col min="9747" max="9747" width="7" customWidth="1"/>
    <col min="9985" max="9985" width="3.140625" customWidth="1"/>
    <col min="9986" max="9991" width="6.7109375" customWidth="1"/>
    <col min="9992" max="9992" width="5.7109375" customWidth="1"/>
    <col min="9993" max="9993" width="1.7109375" customWidth="1"/>
    <col min="9994" max="9996" width="5.7109375" customWidth="1"/>
    <col min="9997" max="9997" width="1.7109375" customWidth="1"/>
    <col min="9998" max="9998" width="7.28515625" customWidth="1"/>
    <col min="9999" max="10000" width="6.7109375" customWidth="1"/>
    <col min="10001" max="10001" width="7.28515625" customWidth="1"/>
    <col min="10002" max="10002" width="3.7109375" customWidth="1"/>
    <col min="10003" max="10003" width="7" customWidth="1"/>
    <col min="10241" max="10241" width="3.140625" customWidth="1"/>
    <col min="10242" max="10247" width="6.7109375" customWidth="1"/>
    <col min="10248" max="10248" width="5.7109375" customWidth="1"/>
    <col min="10249" max="10249" width="1.7109375" customWidth="1"/>
    <col min="10250" max="10252" width="5.7109375" customWidth="1"/>
    <col min="10253" max="10253" width="1.7109375" customWidth="1"/>
    <col min="10254" max="10254" width="7.28515625" customWidth="1"/>
    <col min="10255" max="10256" width="6.7109375" customWidth="1"/>
    <col min="10257" max="10257" width="7.28515625" customWidth="1"/>
    <col min="10258" max="10258" width="3.7109375" customWidth="1"/>
    <col min="10259" max="10259" width="7" customWidth="1"/>
    <col min="10497" max="10497" width="3.140625" customWidth="1"/>
    <col min="10498" max="10503" width="6.7109375" customWidth="1"/>
    <col min="10504" max="10504" width="5.7109375" customWidth="1"/>
    <col min="10505" max="10505" width="1.7109375" customWidth="1"/>
    <col min="10506" max="10508" width="5.7109375" customWidth="1"/>
    <col min="10509" max="10509" width="1.7109375" customWidth="1"/>
    <col min="10510" max="10510" width="7.28515625" customWidth="1"/>
    <col min="10511" max="10512" width="6.7109375" customWidth="1"/>
    <col min="10513" max="10513" width="7.28515625" customWidth="1"/>
    <col min="10514" max="10514" width="3.7109375" customWidth="1"/>
    <col min="10515" max="10515" width="7" customWidth="1"/>
    <col min="10753" max="10753" width="3.140625" customWidth="1"/>
    <col min="10754" max="10759" width="6.7109375" customWidth="1"/>
    <col min="10760" max="10760" width="5.7109375" customWidth="1"/>
    <col min="10761" max="10761" width="1.7109375" customWidth="1"/>
    <col min="10762" max="10764" width="5.7109375" customWidth="1"/>
    <col min="10765" max="10765" width="1.7109375" customWidth="1"/>
    <col min="10766" max="10766" width="7.28515625" customWidth="1"/>
    <col min="10767" max="10768" width="6.7109375" customWidth="1"/>
    <col min="10769" max="10769" width="7.28515625" customWidth="1"/>
    <col min="10770" max="10770" width="3.7109375" customWidth="1"/>
    <col min="10771" max="10771" width="7" customWidth="1"/>
    <col min="11009" max="11009" width="3.140625" customWidth="1"/>
    <col min="11010" max="11015" width="6.7109375" customWidth="1"/>
    <col min="11016" max="11016" width="5.7109375" customWidth="1"/>
    <col min="11017" max="11017" width="1.7109375" customWidth="1"/>
    <col min="11018" max="11020" width="5.7109375" customWidth="1"/>
    <col min="11021" max="11021" width="1.7109375" customWidth="1"/>
    <col min="11022" max="11022" width="7.28515625" customWidth="1"/>
    <col min="11023" max="11024" width="6.7109375" customWidth="1"/>
    <col min="11025" max="11025" width="7.28515625" customWidth="1"/>
    <col min="11026" max="11026" width="3.7109375" customWidth="1"/>
    <col min="11027" max="11027" width="7" customWidth="1"/>
    <col min="11265" max="11265" width="3.140625" customWidth="1"/>
    <col min="11266" max="11271" width="6.7109375" customWidth="1"/>
    <col min="11272" max="11272" width="5.7109375" customWidth="1"/>
    <col min="11273" max="11273" width="1.7109375" customWidth="1"/>
    <col min="11274" max="11276" width="5.7109375" customWidth="1"/>
    <col min="11277" max="11277" width="1.7109375" customWidth="1"/>
    <col min="11278" max="11278" width="7.28515625" customWidth="1"/>
    <col min="11279" max="11280" width="6.7109375" customWidth="1"/>
    <col min="11281" max="11281" width="7.28515625" customWidth="1"/>
    <col min="11282" max="11282" width="3.7109375" customWidth="1"/>
    <col min="11283" max="11283" width="7" customWidth="1"/>
    <col min="11521" max="11521" width="3.140625" customWidth="1"/>
    <col min="11522" max="11527" width="6.7109375" customWidth="1"/>
    <col min="11528" max="11528" width="5.7109375" customWidth="1"/>
    <col min="11529" max="11529" width="1.7109375" customWidth="1"/>
    <col min="11530" max="11532" width="5.7109375" customWidth="1"/>
    <col min="11533" max="11533" width="1.7109375" customWidth="1"/>
    <col min="11534" max="11534" width="7.28515625" customWidth="1"/>
    <col min="11535" max="11536" width="6.7109375" customWidth="1"/>
    <col min="11537" max="11537" width="7.28515625" customWidth="1"/>
    <col min="11538" max="11538" width="3.7109375" customWidth="1"/>
    <col min="11539" max="11539" width="7" customWidth="1"/>
    <col min="11777" max="11777" width="3.140625" customWidth="1"/>
    <col min="11778" max="11783" width="6.7109375" customWidth="1"/>
    <col min="11784" max="11784" width="5.7109375" customWidth="1"/>
    <col min="11785" max="11785" width="1.7109375" customWidth="1"/>
    <col min="11786" max="11788" width="5.7109375" customWidth="1"/>
    <col min="11789" max="11789" width="1.7109375" customWidth="1"/>
    <col min="11790" max="11790" width="7.28515625" customWidth="1"/>
    <col min="11791" max="11792" width="6.7109375" customWidth="1"/>
    <col min="11793" max="11793" width="7.28515625" customWidth="1"/>
    <col min="11794" max="11794" width="3.7109375" customWidth="1"/>
    <col min="11795" max="11795" width="7" customWidth="1"/>
    <col min="12033" max="12033" width="3.140625" customWidth="1"/>
    <col min="12034" max="12039" width="6.7109375" customWidth="1"/>
    <col min="12040" max="12040" width="5.7109375" customWidth="1"/>
    <col min="12041" max="12041" width="1.7109375" customWidth="1"/>
    <col min="12042" max="12044" width="5.7109375" customWidth="1"/>
    <col min="12045" max="12045" width="1.7109375" customWidth="1"/>
    <col min="12046" max="12046" width="7.28515625" customWidth="1"/>
    <col min="12047" max="12048" width="6.7109375" customWidth="1"/>
    <col min="12049" max="12049" width="7.28515625" customWidth="1"/>
    <col min="12050" max="12050" width="3.7109375" customWidth="1"/>
    <col min="12051" max="12051" width="7" customWidth="1"/>
    <col min="12289" max="12289" width="3.140625" customWidth="1"/>
    <col min="12290" max="12295" width="6.7109375" customWidth="1"/>
    <col min="12296" max="12296" width="5.7109375" customWidth="1"/>
    <col min="12297" max="12297" width="1.7109375" customWidth="1"/>
    <col min="12298" max="12300" width="5.7109375" customWidth="1"/>
    <col min="12301" max="12301" width="1.7109375" customWidth="1"/>
    <col min="12302" max="12302" width="7.28515625" customWidth="1"/>
    <col min="12303" max="12304" width="6.7109375" customWidth="1"/>
    <col min="12305" max="12305" width="7.28515625" customWidth="1"/>
    <col min="12306" max="12306" width="3.7109375" customWidth="1"/>
    <col min="12307" max="12307" width="7" customWidth="1"/>
    <col min="12545" max="12545" width="3.140625" customWidth="1"/>
    <col min="12546" max="12551" width="6.7109375" customWidth="1"/>
    <col min="12552" max="12552" width="5.7109375" customWidth="1"/>
    <col min="12553" max="12553" width="1.7109375" customWidth="1"/>
    <col min="12554" max="12556" width="5.7109375" customWidth="1"/>
    <col min="12557" max="12557" width="1.7109375" customWidth="1"/>
    <col min="12558" max="12558" width="7.28515625" customWidth="1"/>
    <col min="12559" max="12560" width="6.7109375" customWidth="1"/>
    <col min="12561" max="12561" width="7.28515625" customWidth="1"/>
    <col min="12562" max="12562" width="3.7109375" customWidth="1"/>
    <col min="12563" max="12563" width="7" customWidth="1"/>
    <col min="12801" max="12801" width="3.140625" customWidth="1"/>
    <col min="12802" max="12807" width="6.7109375" customWidth="1"/>
    <col min="12808" max="12808" width="5.7109375" customWidth="1"/>
    <col min="12809" max="12809" width="1.7109375" customWidth="1"/>
    <col min="12810" max="12812" width="5.7109375" customWidth="1"/>
    <col min="12813" max="12813" width="1.7109375" customWidth="1"/>
    <col min="12814" max="12814" width="7.28515625" customWidth="1"/>
    <col min="12815" max="12816" width="6.7109375" customWidth="1"/>
    <col min="12817" max="12817" width="7.28515625" customWidth="1"/>
    <col min="12818" max="12818" width="3.7109375" customWidth="1"/>
    <col min="12819" max="12819" width="7" customWidth="1"/>
    <col min="13057" max="13057" width="3.140625" customWidth="1"/>
    <col min="13058" max="13063" width="6.7109375" customWidth="1"/>
    <col min="13064" max="13064" width="5.7109375" customWidth="1"/>
    <col min="13065" max="13065" width="1.7109375" customWidth="1"/>
    <col min="13066" max="13068" width="5.7109375" customWidth="1"/>
    <col min="13069" max="13069" width="1.7109375" customWidth="1"/>
    <col min="13070" max="13070" width="7.28515625" customWidth="1"/>
    <col min="13071" max="13072" width="6.7109375" customWidth="1"/>
    <col min="13073" max="13073" width="7.28515625" customWidth="1"/>
    <col min="13074" max="13074" width="3.7109375" customWidth="1"/>
    <col min="13075" max="13075" width="7" customWidth="1"/>
    <col min="13313" max="13313" width="3.140625" customWidth="1"/>
    <col min="13314" max="13319" width="6.7109375" customWidth="1"/>
    <col min="13320" max="13320" width="5.7109375" customWidth="1"/>
    <col min="13321" max="13321" width="1.7109375" customWidth="1"/>
    <col min="13322" max="13324" width="5.7109375" customWidth="1"/>
    <col min="13325" max="13325" width="1.7109375" customWidth="1"/>
    <col min="13326" max="13326" width="7.28515625" customWidth="1"/>
    <col min="13327" max="13328" width="6.7109375" customWidth="1"/>
    <col min="13329" max="13329" width="7.28515625" customWidth="1"/>
    <col min="13330" max="13330" width="3.7109375" customWidth="1"/>
    <col min="13331" max="13331" width="7" customWidth="1"/>
    <col min="13569" max="13569" width="3.140625" customWidth="1"/>
    <col min="13570" max="13575" width="6.7109375" customWidth="1"/>
    <col min="13576" max="13576" width="5.7109375" customWidth="1"/>
    <col min="13577" max="13577" width="1.7109375" customWidth="1"/>
    <col min="13578" max="13580" width="5.7109375" customWidth="1"/>
    <col min="13581" max="13581" width="1.7109375" customWidth="1"/>
    <col min="13582" max="13582" width="7.28515625" customWidth="1"/>
    <col min="13583" max="13584" width="6.7109375" customWidth="1"/>
    <col min="13585" max="13585" width="7.28515625" customWidth="1"/>
    <col min="13586" max="13586" width="3.7109375" customWidth="1"/>
    <col min="13587" max="13587" width="7" customWidth="1"/>
    <col min="13825" max="13825" width="3.140625" customWidth="1"/>
    <col min="13826" max="13831" width="6.7109375" customWidth="1"/>
    <col min="13832" max="13832" width="5.7109375" customWidth="1"/>
    <col min="13833" max="13833" width="1.7109375" customWidth="1"/>
    <col min="13834" max="13836" width="5.7109375" customWidth="1"/>
    <col min="13837" max="13837" width="1.7109375" customWidth="1"/>
    <col min="13838" max="13838" width="7.28515625" customWidth="1"/>
    <col min="13839" max="13840" width="6.7109375" customWidth="1"/>
    <col min="13841" max="13841" width="7.28515625" customWidth="1"/>
    <col min="13842" max="13842" width="3.7109375" customWidth="1"/>
    <col min="13843" max="13843" width="7" customWidth="1"/>
    <col min="14081" max="14081" width="3.140625" customWidth="1"/>
    <col min="14082" max="14087" width="6.7109375" customWidth="1"/>
    <col min="14088" max="14088" width="5.7109375" customWidth="1"/>
    <col min="14089" max="14089" width="1.7109375" customWidth="1"/>
    <col min="14090" max="14092" width="5.7109375" customWidth="1"/>
    <col min="14093" max="14093" width="1.7109375" customWidth="1"/>
    <col min="14094" max="14094" width="7.28515625" customWidth="1"/>
    <col min="14095" max="14096" width="6.7109375" customWidth="1"/>
    <col min="14097" max="14097" width="7.28515625" customWidth="1"/>
    <col min="14098" max="14098" width="3.7109375" customWidth="1"/>
    <col min="14099" max="14099" width="7" customWidth="1"/>
    <col min="14337" max="14337" width="3.140625" customWidth="1"/>
    <col min="14338" max="14343" width="6.7109375" customWidth="1"/>
    <col min="14344" max="14344" width="5.7109375" customWidth="1"/>
    <col min="14345" max="14345" width="1.7109375" customWidth="1"/>
    <col min="14346" max="14348" width="5.7109375" customWidth="1"/>
    <col min="14349" max="14349" width="1.7109375" customWidth="1"/>
    <col min="14350" max="14350" width="7.28515625" customWidth="1"/>
    <col min="14351" max="14352" width="6.7109375" customWidth="1"/>
    <col min="14353" max="14353" width="7.28515625" customWidth="1"/>
    <col min="14354" max="14354" width="3.7109375" customWidth="1"/>
    <col min="14355" max="14355" width="7" customWidth="1"/>
    <col min="14593" max="14593" width="3.140625" customWidth="1"/>
    <col min="14594" max="14599" width="6.7109375" customWidth="1"/>
    <col min="14600" max="14600" width="5.7109375" customWidth="1"/>
    <col min="14601" max="14601" width="1.7109375" customWidth="1"/>
    <col min="14602" max="14604" width="5.7109375" customWidth="1"/>
    <col min="14605" max="14605" width="1.7109375" customWidth="1"/>
    <col min="14606" max="14606" width="7.28515625" customWidth="1"/>
    <col min="14607" max="14608" width="6.7109375" customWidth="1"/>
    <col min="14609" max="14609" width="7.28515625" customWidth="1"/>
    <col min="14610" max="14610" width="3.7109375" customWidth="1"/>
    <col min="14611" max="14611" width="7" customWidth="1"/>
    <col min="14849" max="14849" width="3.140625" customWidth="1"/>
    <col min="14850" max="14855" width="6.7109375" customWidth="1"/>
    <col min="14856" max="14856" width="5.7109375" customWidth="1"/>
    <col min="14857" max="14857" width="1.7109375" customWidth="1"/>
    <col min="14858" max="14860" width="5.7109375" customWidth="1"/>
    <col min="14861" max="14861" width="1.7109375" customWidth="1"/>
    <col min="14862" max="14862" width="7.28515625" customWidth="1"/>
    <col min="14863" max="14864" width="6.7109375" customWidth="1"/>
    <col min="14865" max="14865" width="7.28515625" customWidth="1"/>
    <col min="14866" max="14866" width="3.7109375" customWidth="1"/>
    <col min="14867" max="14867" width="7" customWidth="1"/>
    <col min="15105" max="15105" width="3.140625" customWidth="1"/>
    <col min="15106" max="15111" width="6.7109375" customWidth="1"/>
    <col min="15112" max="15112" width="5.7109375" customWidth="1"/>
    <col min="15113" max="15113" width="1.7109375" customWidth="1"/>
    <col min="15114" max="15116" width="5.7109375" customWidth="1"/>
    <col min="15117" max="15117" width="1.7109375" customWidth="1"/>
    <col min="15118" max="15118" width="7.28515625" customWidth="1"/>
    <col min="15119" max="15120" width="6.7109375" customWidth="1"/>
    <col min="15121" max="15121" width="7.28515625" customWidth="1"/>
    <col min="15122" max="15122" width="3.7109375" customWidth="1"/>
    <col min="15123" max="15123" width="7" customWidth="1"/>
    <col min="15361" max="15361" width="3.140625" customWidth="1"/>
    <col min="15362" max="15367" width="6.7109375" customWidth="1"/>
    <col min="15368" max="15368" width="5.7109375" customWidth="1"/>
    <col min="15369" max="15369" width="1.7109375" customWidth="1"/>
    <col min="15370" max="15372" width="5.7109375" customWidth="1"/>
    <col min="15373" max="15373" width="1.7109375" customWidth="1"/>
    <col min="15374" max="15374" width="7.28515625" customWidth="1"/>
    <col min="15375" max="15376" width="6.7109375" customWidth="1"/>
    <col min="15377" max="15377" width="7.28515625" customWidth="1"/>
    <col min="15378" max="15378" width="3.7109375" customWidth="1"/>
    <col min="15379" max="15379" width="7" customWidth="1"/>
    <col min="15617" max="15617" width="3.140625" customWidth="1"/>
    <col min="15618" max="15623" width="6.7109375" customWidth="1"/>
    <col min="15624" max="15624" width="5.7109375" customWidth="1"/>
    <col min="15625" max="15625" width="1.7109375" customWidth="1"/>
    <col min="15626" max="15628" width="5.7109375" customWidth="1"/>
    <col min="15629" max="15629" width="1.7109375" customWidth="1"/>
    <col min="15630" max="15630" width="7.28515625" customWidth="1"/>
    <col min="15631" max="15632" width="6.7109375" customWidth="1"/>
    <col min="15633" max="15633" width="7.28515625" customWidth="1"/>
    <col min="15634" max="15634" width="3.7109375" customWidth="1"/>
    <col min="15635" max="15635" width="7" customWidth="1"/>
    <col min="15873" max="15873" width="3.140625" customWidth="1"/>
    <col min="15874" max="15879" width="6.7109375" customWidth="1"/>
    <col min="15880" max="15880" width="5.7109375" customWidth="1"/>
    <col min="15881" max="15881" width="1.7109375" customWidth="1"/>
    <col min="15882" max="15884" width="5.7109375" customWidth="1"/>
    <col min="15885" max="15885" width="1.7109375" customWidth="1"/>
    <col min="15886" max="15886" width="7.28515625" customWidth="1"/>
    <col min="15887" max="15888" width="6.7109375" customWidth="1"/>
    <col min="15889" max="15889" width="7.28515625" customWidth="1"/>
    <col min="15890" max="15890" width="3.7109375" customWidth="1"/>
    <col min="15891" max="15891" width="7" customWidth="1"/>
    <col min="16129" max="16129" width="3.140625" customWidth="1"/>
    <col min="16130" max="16135" width="6.7109375" customWidth="1"/>
    <col min="16136" max="16136" width="5.7109375" customWidth="1"/>
    <col min="16137" max="16137" width="1.7109375" customWidth="1"/>
    <col min="16138" max="16140" width="5.7109375" customWidth="1"/>
    <col min="16141" max="16141" width="1.7109375" customWidth="1"/>
    <col min="16142" max="16142" width="7.28515625" customWidth="1"/>
    <col min="16143" max="16144" width="6.7109375" customWidth="1"/>
    <col min="16145" max="16145" width="7.28515625" customWidth="1"/>
    <col min="16146" max="16146" width="3.7109375" customWidth="1"/>
    <col min="16147" max="16147" width="7" customWidth="1"/>
  </cols>
  <sheetData>
    <row r="1" spans="1:17" ht="38.25" customHeight="1" thickBot="1" x14ac:dyDescent="0.3">
      <c r="A1" s="4" t="s">
        <v>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r="2" spans="1:17" ht="17.25" customHeight="1" thickBot="1" x14ac:dyDescent="0.3">
      <c r="A2" s="7" t="s">
        <v>23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9"/>
    </row>
    <row r="3" spans="1:17" ht="6" customHeight="1" thickBot="1" x14ac:dyDescent="0.3">
      <c r="A3" s="10"/>
      <c r="B3" s="10"/>
      <c r="C3" s="10"/>
      <c r="D3" s="10"/>
      <c r="E3" s="10"/>
      <c r="F3" s="10"/>
      <c r="G3" s="10"/>
      <c r="H3" s="10"/>
      <c r="I3" s="11"/>
      <c r="J3" s="11"/>
      <c r="K3" s="11"/>
      <c r="L3" s="11"/>
      <c r="M3" s="11"/>
      <c r="N3" s="10"/>
      <c r="O3" s="10"/>
      <c r="P3" s="10"/>
      <c r="Q3" s="10"/>
    </row>
    <row r="4" spans="1:17" ht="18" customHeight="1" thickBot="1" x14ac:dyDescent="0.3">
      <c r="A4" s="12" t="s">
        <v>0</v>
      </c>
      <c r="B4" s="13" t="s">
        <v>1</v>
      </c>
      <c r="C4" s="14"/>
      <c r="D4" s="14"/>
      <c r="E4" s="14"/>
      <c r="F4" s="14"/>
      <c r="G4" s="14"/>
      <c r="H4" s="15"/>
      <c r="I4" s="16"/>
      <c r="J4" s="17" t="s">
        <v>2</v>
      </c>
      <c r="K4" s="18"/>
      <c r="L4" s="19"/>
      <c r="M4" s="16"/>
      <c r="N4" s="20" t="s">
        <v>11</v>
      </c>
      <c r="O4" s="21"/>
      <c r="P4" s="21"/>
      <c r="Q4" s="22"/>
    </row>
    <row r="5" spans="1:17" ht="8.25" customHeight="1" thickBot="1" x14ac:dyDescent="0.3">
      <c r="A5" s="23"/>
      <c r="B5" s="24"/>
      <c r="C5" s="25"/>
      <c r="D5" s="25"/>
      <c r="E5" s="25"/>
      <c r="F5" s="25"/>
      <c r="G5" s="25"/>
      <c r="H5" s="26"/>
      <c r="I5" s="11"/>
      <c r="J5" s="27"/>
      <c r="K5" s="28"/>
      <c r="L5" s="29"/>
      <c r="M5" s="30"/>
      <c r="N5" s="88" t="s">
        <v>12</v>
      </c>
      <c r="O5" s="89" t="s">
        <v>13</v>
      </c>
      <c r="P5" s="90" t="s">
        <v>14</v>
      </c>
      <c r="Q5" s="91" t="s">
        <v>11</v>
      </c>
    </row>
    <row r="6" spans="1:17" ht="24" customHeight="1" x14ac:dyDescent="0.25">
      <c r="A6" s="23"/>
      <c r="B6" s="35" t="s">
        <v>3</v>
      </c>
      <c r="C6" s="35"/>
      <c r="D6" s="36"/>
      <c r="E6" s="37" t="s">
        <v>4</v>
      </c>
      <c r="F6" s="35"/>
      <c r="G6" s="36"/>
      <c r="H6" s="38" t="s">
        <v>13</v>
      </c>
      <c r="I6" s="39"/>
      <c r="J6" s="40" t="s">
        <v>15</v>
      </c>
      <c r="K6" s="41" t="s">
        <v>16</v>
      </c>
      <c r="L6" s="42" t="s">
        <v>5</v>
      </c>
      <c r="M6" s="43"/>
      <c r="N6" s="92"/>
      <c r="O6" s="93"/>
      <c r="P6" s="94"/>
      <c r="Q6" s="95"/>
    </row>
    <row r="7" spans="1:17" ht="37.5" customHeight="1" thickBot="1" x14ac:dyDescent="0.3">
      <c r="A7" s="47"/>
      <c r="B7" s="48" t="s">
        <v>7</v>
      </c>
      <c r="C7" s="49" t="s">
        <v>8</v>
      </c>
      <c r="D7" s="49" t="s">
        <v>6</v>
      </c>
      <c r="E7" s="49" t="s">
        <v>7</v>
      </c>
      <c r="F7" s="49" t="s">
        <v>8</v>
      </c>
      <c r="G7" s="49" t="s">
        <v>6</v>
      </c>
      <c r="H7" s="50"/>
      <c r="I7" s="39"/>
      <c r="J7" s="51"/>
      <c r="K7" s="52"/>
      <c r="L7" s="53"/>
      <c r="M7" s="43"/>
      <c r="N7" s="96"/>
      <c r="O7" s="97"/>
      <c r="P7" s="98"/>
      <c r="Q7" s="99"/>
    </row>
    <row r="8" spans="1:17" ht="18" customHeight="1" x14ac:dyDescent="0.25">
      <c r="A8" s="57">
        <v>1</v>
      </c>
      <c r="B8" s="100">
        <v>10</v>
      </c>
      <c r="C8" s="100">
        <v>38</v>
      </c>
      <c r="D8" s="101">
        <f>B8+C8</f>
        <v>48</v>
      </c>
      <c r="E8" s="100">
        <v>11</v>
      </c>
      <c r="F8" s="100">
        <v>36</v>
      </c>
      <c r="G8" s="101">
        <f>E8+F8</f>
        <v>47</v>
      </c>
      <c r="H8" s="102">
        <v>2</v>
      </c>
      <c r="I8" s="43"/>
      <c r="J8" s="61">
        <v>0</v>
      </c>
      <c r="K8" s="62">
        <v>0</v>
      </c>
      <c r="L8" s="63">
        <v>0</v>
      </c>
      <c r="M8" s="43"/>
      <c r="N8" s="103">
        <f>D8+G8</f>
        <v>95</v>
      </c>
      <c r="O8" s="104">
        <f>H8</f>
        <v>2</v>
      </c>
      <c r="P8" s="105">
        <f>J8+K8</f>
        <v>0</v>
      </c>
      <c r="Q8" s="106">
        <f>N8+O8+P8</f>
        <v>97</v>
      </c>
    </row>
    <row r="9" spans="1:17" ht="18" customHeight="1" x14ac:dyDescent="0.25">
      <c r="A9" s="67">
        <v>2</v>
      </c>
      <c r="B9" s="107">
        <v>4</v>
      </c>
      <c r="C9" s="107">
        <v>60</v>
      </c>
      <c r="D9" s="108">
        <f t="shared" ref="D9:D38" si="0">B9+C9</f>
        <v>64</v>
      </c>
      <c r="E9" s="107">
        <v>2</v>
      </c>
      <c r="F9" s="107">
        <v>63</v>
      </c>
      <c r="G9" s="108">
        <f t="shared" ref="G9:G38" si="1">E9+F9</f>
        <v>65</v>
      </c>
      <c r="H9" s="109">
        <v>1</v>
      </c>
      <c r="I9" s="43"/>
      <c r="J9" s="71">
        <v>4</v>
      </c>
      <c r="K9" s="72">
        <v>1</v>
      </c>
      <c r="L9" s="73">
        <v>1</v>
      </c>
      <c r="M9" s="43"/>
      <c r="N9" s="103">
        <f t="shared" ref="N9:N38" si="2">D9+G9</f>
        <v>129</v>
      </c>
      <c r="O9" s="104">
        <f t="shared" ref="O9:O38" si="3">H9</f>
        <v>1</v>
      </c>
      <c r="P9" s="105">
        <f t="shared" ref="P9:P38" si="4">J9+K9</f>
        <v>5</v>
      </c>
      <c r="Q9" s="106">
        <f t="shared" ref="Q9:Q38" si="5">N9+O9+P9</f>
        <v>135</v>
      </c>
    </row>
    <row r="10" spans="1:17" ht="18" customHeight="1" x14ac:dyDescent="0.25">
      <c r="A10" s="67">
        <v>3</v>
      </c>
      <c r="B10" s="107">
        <v>0</v>
      </c>
      <c r="C10" s="107">
        <v>55</v>
      </c>
      <c r="D10" s="108">
        <f t="shared" si="0"/>
        <v>55</v>
      </c>
      <c r="E10" s="107">
        <v>1</v>
      </c>
      <c r="F10" s="107">
        <v>53</v>
      </c>
      <c r="G10" s="108">
        <f t="shared" si="1"/>
        <v>54</v>
      </c>
      <c r="H10" s="109">
        <v>2</v>
      </c>
      <c r="I10" s="43"/>
      <c r="J10" s="71">
        <v>2</v>
      </c>
      <c r="K10" s="72">
        <v>1</v>
      </c>
      <c r="L10" s="73">
        <v>7</v>
      </c>
      <c r="M10" s="43"/>
      <c r="N10" s="103">
        <f t="shared" si="2"/>
        <v>109</v>
      </c>
      <c r="O10" s="104">
        <f t="shared" si="3"/>
        <v>2</v>
      </c>
      <c r="P10" s="105">
        <f t="shared" si="4"/>
        <v>3</v>
      </c>
      <c r="Q10" s="106">
        <f t="shared" si="5"/>
        <v>114</v>
      </c>
    </row>
    <row r="11" spans="1:17" ht="18" customHeight="1" x14ac:dyDescent="0.25">
      <c r="A11" s="67">
        <v>4</v>
      </c>
      <c r="B11" s="107">
        <v>0</v>
      </c>
      <c r="C11" s="107">
        <v>67</v>
      </c>
      <c r="D11" s="108">
        <f t="shared" si="0"/>
        <v>67</v>
      </c>
      <c r="E11" s="107">
        <v>0</v>
      </c>
      <c r="F11" s="107">
        <v>66</v>
      </c>
      <c r="G11" s="108">
        <f t="shared" si="1"/>
        <v>66</v>
      </c>
      <c r="H11" s="109">
        <v>2</v>
      </c>
      <c r="I11" s="43"/>
      <c r="J11" s="71">
        <v>13</v>
      </c>
      <c r="K11" s="72">
        <v>0</v>
      </c>
      <c r="L11" s="73">
        <v>18</v>
      </c>
      <c r="M11" s="43"/>
      <c r="N11" s="103">
        <f t="shared" si="2"/>
        <v>133</v>
      </c>
      <c r="O11" s="104">
        <f t="shared" si="3"/>
        <v>2</v>
      </c>
      <c r="P11" s="105">
        <f t="shared" si="4"/>
        <v>13</v>
      </c>
      <c r="Q11" s="106">
        <f t="shared" si="5"/>
        <v>148</v>
      </c>
    </row>
    <row r="12" spans="1:17" ht="18" customHeight="1" x14ac:dyDescent="0.25">
      <c r="A12" s="67">
        <v>5</v>
      </c>
      <c r="B12" s="107">
        <v>0</v>
      </c>
      <c r="C12" s="107">
        <v>63</v>
      </c>
      <c r="D12" s="108">
        <f t="shared" si="0"/>
        <v>63</v>
      </c>
      <c r="E12" s="107">
        <v>22</v>
      </c>
      <c r="F12" s="107">
        <v>63</v>
      </c>
      <c r="G12" s="108">
        <f t="shared" si="1"/>
        <v>85</v>
      </c>
      <c r="H12" s="109">
        <v>0</v>
      </c>
      <c r="I12" s="43"/>
      <c r="J12" s="71">
        <v>4</v>
      </c>
      <c r="K12" s="72">
        <v>1</v>
      </c>
      <c r="L12" s="73">
        <v>0</v>
      </c>
      <c r="M12" s="43"/>
      <c r="N12" s="103">
        <f t="shared" si="2"/>
        <v>148</v>
      </c>
      <c r="O12" s="104">
        <f t="shared" si="3"/>
        <v>0</v>
      </c>
      <c r="P12" s="105">
        <f t="shared" si="4"/>
        <v>5</v>
      </c>
      <c r="Q12" s="106">
        <f t="shared" si="5"/>
        <v>153</v>
      </c>
    </row>
    <row r="13" spans="1:17" ht="18" customHeight="1" x14ac:dyDescent="0.25">
      <c r="A13" s="67">
        <v>6</v>
      </c>
      <c r="B13" s="107">
        <v>0</v>
      </c>
      <c r="C13" s="107">
        <v>65</v>
      </c>
      <c r="D13" s="108">
        <f t="shared" si="0"/>
        <v>65</v>
      </c>
      <c r="E13" s="107">
        <v>0</v>
      </c>
      <c r="F13" s="107">
        <v>64</v>
      </c>
      <c r="G13" s="108">
        <f t="shared" si="1"/>
        <v>64</v>
      </c>
      <c r="H13" s="109">
        <v>2</v>
      </c>
      <c r="I13" s="43"/>
      <c r="J13" s="71">
        <v>0</v>
      </c>
      <c r="K13" s="72">
        <v>0</v>
      </c>
      <c r="L13" s="73">
        <v>0</v>
      </c>
      <c r="M13" s="43"/>
      <c r="N13" s="103">
        <f t="shared" si="2"/>
        <v>129</v>
      </c>
      <c r="O13" s="104">
        <f t="shared" si="3"/>
        <v>2</v>
      </c>
      <c r="P13" s="105">
        <f t="shared" si="4"/>
        <v>0</v>
      </c>
      <c r="Q13" s="106">
        <f t="shared" si="5"/>
        <v>131</v>
      </c>
    </row>
    <row r="14" spans="1:17" ht="18" customHeight="1" x14ac:dyDescent="0.25">
      <c r="A14" s="67">
        <v>7</v>
      </c>
      <c r="B14" s="107">
        <v>0</v>
      </c>
      <c r="C14" s="107">
        <v>60</v>
      </c>
      <c r="D14" s="108">
        <f t="shared" si="0"/>
        <v>60</v>
      </c>
      <c r="E14" s="107">
        <v>0</v>
      </c>
      <c r="F14" s="107">
        <v>56</v>
      </c>
      <c r="G14" s="108">
        <f t="shared" si="1"/>
        <v>56</v>
      </c>
      <c r="H14" s="109">
        <v>0</v>
      </c>
      <c r="I14" s="43"/>
      <c r="J14" s="71">
        <v>2</v>
      </c>
      <c r="K14" s="72">
        <v>0</v>
      </c>
      <c r="L14" s="73">
        <v>0</v>
      </c>
      <c r="M14" s="43"/>
      <c r="N14" s="103">
        <f t="shared" si="2"/>
        <v>116</v>
      </c>
      <c r="O14" s="104">
        <f t="shared" si="3"/>
        <v>0</v>
      </c>
      <c r="P14" s="105">
        <f t="shared" si="4"/>
        <v>2</v>
      </c>
      <c r="Q14" s="106">
        <f t="shared" si="5"/>
        <v>118</v>
      </c>
    </row>
    <row r="15" spans="1:17" ht="18" customHeight="1" x14ac:dyDescent="0.25">
      <c r="A15" s="67">
        <v>8</v>
      </c>
      <c r="B15" s="107">
        <v>43</v>
      </c>
      <c r="C15" s="107">
        <v>15</v>
      </c>
      <c r="D15" s="108">
        <f t="shared" si="0"/>
        <v>58</v>
      </c>
      <c r="E15" s="107">
        <v>37</v>
      </c>
      <c r="F15" s="107">
        <v>15</v>
      </c>
      <c r="G15" s="108">
        <f t="shared" si="1"/>
        <v>52</v>
      </c>
      <c r="H15" s="109">
        <v>2</v>
      </c>
      <c r="I15" s="43"/>
      <c r="J15" s="71">
        <v>6</v>
      </c>
      <c r="K15" s="72">
        <v>3</v>
      </c>
      <c r="L15" s="73">
        <v>1</v>
      </c>
      <c r="M15" s="43"/>
      <c r="N15" s="103">
        <f t="shared" si="2"/>
        <v>110</v>
      </c>
      <c r="O15" s="104">
        <f t="shared" si="3"/>
        <v>2</v>
      </c>
      <c r="P15" s="105">
        <f t="shared" si="4"/>
        <v>9</v>
      </c>
      <c r="Q15" s="106">
        <f t="shared" si="5"/>
        <v>121</v>
      </c>
    </row>
    <row r="16" spans="1:17" ht="18" customHeight="1" x14ac:dyDescent="0.25">
      <c r="A16" s="67">
        <v>9</v>
      </c>
      <c r="B16" s="107">
        <v>18</v>
      </c>
      <c r="C16" s="107">
        <v>46</v>
      </c>
      <c r="D16" s="108">
        <f t="shared" si="0"/>
        <v>64</v>
      </c>
      <c r="E16" s="107">
        <v>20</v>
      </c>
      <c r="F16" s="107">
        <v>48</v>
      </c>
      <c r="G16" s="108">
        <f t="shared" si="1"/>
        <v>68</v>
      </c>
      <c r="H16" s="109">
        <v>3</v>
      </c>
      <c r="I16" s="43"/>
      <c r="J16" s="71">
        <v>6</v>
      </c>
      <c r="K16" s="72">
        <v>0</v>
      </c>
      <c r="L16" s="73">
        <v>0</v>
      </c>
      <c r="M16" s="43"/>
      <c r="N16" s="103">
        <f t="shared" si="2"/>
        <v>132</v>
      </c>
      <c r="O16" s="104">
        <f t="shared" si="3"/>
        <v>3</v>
      </c>
      <c r="P16" s="105">
        <f t="shared" si="4"/>
        <v>6</v>
      </c>
      <c r="Q16" s="106">
        <f t="shared" si="5"/>
        <v>141</v>
      </c>
    </row>
    <row r="17" spans="1:17" ht="18" customHeight="1" x14ac:dyDescent="0.25">
      <c r="A17" s="67">
        <v>10</v>
      </c>
      <c r="B17" s="107">
        <v>67</v>
      </c>
      <c r="C17" s="107">
        <v>0</v>
      </c>
      <c r="D17" s="108">
        <f t="shared" si="0"/>
        <v>67</v>
      </c>
      <c r="E17" s="107">
        <v>61</v>
      </c>
      <c r="F17" s="107">
        <v>0</v>
      </c>
      <c r="G17" s="108">
        <f t="shared" si="1"/>
        <v>61</v>
      </c>
      <c r="H17" s="109">
        <v>1</v>
      </c>
      <c r="I17" s="43"/>
      <c r="J17" s="71">
        <v>8</v>
      </c>
      <c r="K17" s="72">
        <v>4</v>
      </c>
      <c r="L17" s="73">
        <v>8</v>
      </c>
      <c r="M17" s="43"/>
      <c r="N17" s="103">
        <f t="shared" si="2"/>
        <v>128</v>
      </c>
      <c r="O17" s="104">
        <f t="shared" si="3"/>
        <v>1</v>
      </c>
      <c r="P17" s="105">
        <f t="shared" si="4"/>
        <v>12</v>
      </c>
      <c r="Q17" s="106">
        <f t="shared" si="5"/>
        <v>141</v>
      </c>
    </row>
    <row r="18" spans="1:17" ht="18" customHeight="1" x14ac:dyDescent="0.25">
      <c r="A18" s="67">
        <v>11</v>
      </c>
      <c r="B18" s="107">
        <v>28</v>
      </c>
      <c r="C18" s="107">
        <v>35</v>
      </c>
      <c r="D18" s="108">
        <f t="shared" si="0"/>
        <v>63</v>
      </c>
      <c r="E18" s="107">
        <v>26</v>
      </c>
      <c r="F18" s="107">
        <v>38</v>
      </c>
      <c r="G18" s="108">
        <f t="shared" si="1"/>
        <v>64</v>
      </c>
      <c r="H18" s="109">
        <v>0</v>
      </c>
      <c r="I18" s="43"/>
      <c r="J18" s="71">
        <v>14</v>
      </c>
      <c r="K18" s="72">
        <v>1</v>
      </c>
      <c r="L18" s="73">
        <v>8</v>
      </c>
      <c r="M18" s="43"/>
      <c r="N18" s="103">
        <f t="shared" si="2"/>
        <v>127</v>
      </c>
      <c r="O18" s="104">
        <f t="shared" si="3"/>
        <v>0</v>
      </c>
      <c r="P18" s="105">
        <f t="shared" si="4"/>
        <v>15</v>
      </c>
      <c r="Q18" s="106">
        <f t="shared" si="5"/>
        <v>142</v>
      </c>
    </row>
    <row r="19" spans="1:17" ht="18" customHeight="1" x14ac:dyDescent="0.25">
      <c r="A19" s="67">
        <v>12</v>
      </c>
      <c r="B19" s="107">
        <v>0</v>
      </c>
      <c r="C19" s="107">
        <v>75</v>
      </c>
      <c r="D19" s="108">
        <f t="shared" si="0"/>
        <v>75</v>
      </c>
      <c r="E19" s="107">
        <v>0</v>
      </c>
      <c r="F19" s="107">
        <v>69</v>
      </c>
      <c r="G19" s="108">
        <f t="shared" si="1"/>
        <v>69</v>
      </c>
      <c r="H19" s="109">
        <v>0</v>
      </c>
      <c r="I19" s="43"/>
      <c r="J19" s="71">
        <v>3</v>
      </c>
      <c r="K19" s="72">
        <v>1</v>
      </c>
      <c r="L19" s="73">
        <v>9</v>
      </c>
      <c r="M19" s="43"/>
      <c r="N19" s="103">
        <f t="shared" si="2"/>
        <v>144</v>
      </c>
      <c r="O19" s="104">
        <f t="shared" si="3"/>
        <v>0</v>
      </c>
      <c r="P19" s="105">
        <f t="shared" si="4"/>
        <v>4</v>
      </c>
      <c r="Q19" s="106">
        <f t="shared" si="5"/>
        <v>148</v>
      </c>
    </row>
    <row r="20" spans="1:17" ht="18" customHeight="1" x14ac:dyDescent="0.25">
      <c r="A20" s="67">
        <v>13</v>
      </c>
      <c r="B20" s="107">
        <v>0</v>
      </c>
      <c r="C20" s="107">
        <v>66</v>
      </c>
      <c r="D20" s="108">
        <f t="shared" si="0"/>
        <v>66</v>
      </c>
      <c r="E20" s="107">
        <v>0</v>
      </c>
      <c r="F20" s="107">
        <v>66</v>
      </c>
      <c r="G20" s="108">
        <f t="shared" si="1"/>
        <v>66</v>
      </c>
      <c r="H20" s="109">
        <v>4</v>
      </c>
      <c r="I20" s="43"/>
      <c r="J20" s="71">
        <v>6</v>
      </c>
      <c r="K20" s="72">
        <v>2</v>
      </c>
      <c r="L20" s="73">
        <v>9</v>
      </c>
      <c r="M20" s="43"/>
      <c r="N20" s="103">
        <f t="shared" si="2"/>
        <v>132</v>
      </c>
      <c r="O20" s="104">
        <f t="shared" si="3"/>
        <v>4</v>
      </c>
      <c r="P20" s="105">
        <f t="shared" si="4"/>
        <v>8</v>
      </c>
      <c r="Q20" s="106">
        <f t="shared" si="5"/>
        <v>144</v>
      </c>
    </row>
    <row r="21" spans="1:17" ht="18" customHeight="1" x14ac:dyDescent="0.25">
      <c r="A21" s="67">
        <v>14</v>
      </c>
      <c r="B21" s="107">
        <v>13</v>
      </c>
      <c r="C21" s="107">
        <v>38</v>
      </c>
      <c r="D21" s="108">
        <f t="shared" si="0"/>
        <v>51</v>
      </c>
      <c r="E21" s="107">
        <v>10</v>
      </c>
      <c r="F21" s="107">
        <v>42</v>
      </c>
      <c r="G21" s="108">
        <f t="shared" si="1"/>
        <v>52</v>
      </c>
      <c r="H21" s="109">
        <v>0</v>
      </c>
      <c r="I21" s="43"/>
      <c r="J21" s="71">
        <v>6</v>
      </c>
      <c r="K21" s="72">
        <v>5</v>
      </c>
      <c r="L21" s="73">
        <v>9</v>
      </c>
      <c r="M21" s="43"/>
      <c r="N21" s="103">
        <f t="shared" si="2"/>
        <v>103</v>
      </c>
      <c r="O21" s="104">
        <f t="shared" si="3"/>
        <v>0</v>
      </c>
      <c r="P21" s="105">
        <f t="shared" si="4"/>
        <v>11</v>
      </c>
      <c r="Q21" s="106">
        <f t="shared" si="5"/>
        <v>114</v>
      </c>
    </row>
    <row r="22" spans="1:17" ht="18" customHeight="1" x14ac:dyDescent="0.25">
      <c r="A22" s="67">
        <v>15</v>
      </c>
      <c r="B22" s="107">
        <v>20</v>
      </c>
      <c r="C22" s="107">
        <v>34</v>
      </c>
      <c r="D22" s="108">
        <f t="shared" si="0"/>
        <v>54</v>
      </c>
      <c r="E22" s="107">
        <v>19</v>
      </c>
      <c r="F22" s="107">
        <v>34</v>
      </c>
      <c r="G22" s="108">
        <f t="shared" si="1"/>
        <v>53</v>
      </c>
      <c r="H22" s="109">
        <v>4</v>
      </c>
      <c r="I22" s="43"/>
      <c r="J22" s="71">
        <v>8</v>
      </c>
      <c r="K22" s="72">
        <v>0</v>
      </c>
      <c r="L22" s="73">
        <v>14</v>
      </c>
      <c r="M22" s="43"/>
      <c r="N22" s="103">
        <f t="shared" si="2"/>
        <v>107</v>
      </c>
      <c r="O22" s="104">
        <f t="shared" si="3"/>
        <v>4</v>
      </c>
      <c r="P22" s="105">
        <f t="shared" si="4"/>
        <v>8</v>
      </c>
      <c r="Q22" s="106">
        <f t="shared" si="5"/>
        <v>119</v>
      </c>
    </row>
    <row r="23" spans="1:17" ht="18" customHeight="1" x14ac:dyDescent="0.25">
      <c r="A23" s="67">
        <v>16</v>
      </c>
      <c r="B23" s="107">
        <v>50</v>
      </c>
      <c r="C23" s="107">
        <v>0</v>
      </c>
      <c r="D23" s="108">
        <f t="shared" si="0"/>
        <v>50</v>
      </c>
      <c r="E23" s="107">
        <v>52</v>
      </c>
      <c r="F23" s="107">
        <v>0</v>
      </c>
      <c r="G23" s="108">
        <f t="shared" si="1"/>
        <v>52</v>
      </c>
      <c r="H23" s="109">
        <v>0</v>
      </c>
      <c r="I23" s="43"/>
      <c r="J23" s="71">
        <v>4</v>
      </c>
      <c r="K23" s="72">
        <v>6</v>
      </c>
      <c r="L23" s="73">
        <v>14</v>
      </c>
      <c r="M23" s="43"/>
      <c r="N23" s="103">
        <f t="shared" si="2"/>
        <v>102</v>
      </c>
      <c r="O23" s="104">
        <f t="shared" si="3"/>
        <v>0</v>
      </c>
      <c r="P23" s="105">
        <f t="shared" si="4"/>
        <v>10</v>
      </c>
      <c r="Q23" s="106">
        <f t="shared" si="5"/>
        <v>112</v>
      </c>
    </row>
    <row r="24" spans="1:17" ht="18" customHeight="1" x14ac:dyDescent="0.25">
      <c r="A24" s="67">
        <v>17</v>
      </c>
      <c r="B24" s="107">
        <v>57</v>
      </c>
      <c r="C24" s="107">
        <v>0</v>
      </c>
      <c r="D24" s="108">
        <f t="shared" si="0"/>
        <v>57</v>
      </c>
      <c r="E24" s="107">
        <v>55</v>
      </c>
      <c r="F24" s="107">
        <v>0</v>
      </c>
      <c r="G24" s="108">
        <f t="shared" si="1"/>
        <v>55</v>
      </c>
      <c r="H24" s="109">
        <v>1</v>
      </c>
      <c r="I24" s="43"/>
      <c r="J24" s="71">
        <v>0</v>
      </c>
      <c r="K24" s="72">
        <v>2</v>
      </c>
      <c r="L24" s="73">
        <v>0</v>
      </c>
      <c r="M24" s="43"/>
      <c r="N24" s="103">
        <f t="shared" si="2"/>
        <v>112</v>
      </c>
      <c r="O24" s="104">
        <f t="shared" si="3"/>
        <v>1</v>
      </c>
      <c r="P24" s="105">
        <f t="shared" si="4"/>
        <v>2</v>
      </c>
      <c r="Q24" s="106">
        <f t="shared" si="5"/>
        <v>115</v>
      </c>
    </row>
    <row r="25" spans="1:17" ht="18" customHeight="1" x14ac:dyDescent="0.25">
      <c r="A25" s="67">
        <v>18</v>
      </c>
      <c r="B25" s="107">
        <v>40</v>
      </c>
      <c r="C25" s="107">
        <v>10</v>
      </c>
      <c r="D25" s="108">
        <f t="shared" si="0"/>
        <v>50</v>
      </c>
      <c r="E25" s="107">
        <v>40</v>
      </c>
      <c r="F25" s="107">
        <v>10</v>
      </c>
      <c r="G25" s="108">
        <f t="shared" si="1"/>
        <v>50</v>
      </c>
      <c r="H25" s="109">
        <v>5</v>
      </c>
      <c r="I25" s="43"/>
      <c r="J25" s="71">
        <v>17</v>
      </c>
      <c r="K25" s="72">
        <v>1</v>
      </c>
      <c r="L25" s="73">
        <v>15</v>
      </c>
      <c r="M25" s="43"/>
      <c r="N25" s="103">
        <f t="shared" si="2"/>
        <v>100</v>
      </c>
      <c r="O25" s="104">
        <f t="shared" si="3"/>
        <v>5</v>
      </c>
      <c r="P25" s="105">
        <f t="shared" si="4"/>
        <v>18</v>
      </c>
      <c r="Q25" s="106">
        <f t="shared" si="5"/>
        <v>123</v>
      </c>
    </row>
    <row r="26" spans="1:17" ht="18" customHeight="1" x14ac:dyDescent="0.25">
      <c r="A26" s="67">
        <v>19</v>
      </c>
      <c r="B26" s="107">
        <v>64</v>
      </c>
      <c r="C26" s="107">
        <v>3</v>
      </c>
      <c r="D26" s="108">
        <f t="shared" si="0"/>
        <v>67</v>
      </c>
      <c r="E26" s="107">
        <v>58</v>
      </c>
      <c r="F26" s="107">
        <v>7</v>
      </c>
      <c r="G26" s="108">
        <f t="shared" si="1"/>
        <v>65</v>
      </c>
      <c r="H26" s="109">
        <v>0</v>
      </c>
      <c r="I26" s="43"/>
      <c r="J26" s="71">
        <v>0</v>
      </c>
      <c r="K26" s="72">
        <v>2</v>
      </c>
      <c r="L26" s="73">
        <v>0</v>
      </c>
      <c r="M26" s="43"/>
      <c r="N26" s="103">
        <f t="shared" si="2"/>
        <v>132</v>
      </c>
      <c r="O26" s="104">
        <f t="shared" si="3"/>
        <v>0</v>
      </c>
      <c r="P26" s="105">
        <f t="shared" si="4"/>
        <v>2</v>
      </c>
      <c r="Q26" s="106">
        <f t="shared" si="5"/>
        <v>134</v>
      </c>
    </row>
    <row r="27" spans="1:17" ht="18" customHeight="1" x14ac:dyDescent="0.25">
      <c r="A27" s="67">
        <v>20</v>
      </c>
      <c r="B27" s="107">
        <v>60</v>
      </c>
      <c r="C27" s="107">
        <v>2</v>
      </c>
      <c r="D27" s="108">
        <f t="shared" si="0"/>
        <v>62</v>
      </c>
      <c r="E27" s="107">
        <v>60</v>
      </c>
      <c r="F27" s="107">
        <v>2</v>
      </c>
      <c r="G27" s="108">
        <f t="shared" si="1"/>
        <v>62</v>
      </c>
      <c r="H27" s="109">
        <v>4</v>
      </c>
      <c r="I27" s="43"/>
      <c r="J27" s="71">
        <v>10</v>
      </c>
      <c r="K27" s="72">
        <v>4</v>
      </c>
      <c r="L27" s="73">
        <v>14</v>
      </c>
      <c r="M27" s="43"/>
      <c r="N27" s="103">
        <f t="shared" si="2"/>
        <v>124</v>
      </c>
      <c r="O27" s="104">
        <f t="shared" si="3"/>
        <v>4</v>
      </c>
      <c r="P27" s="105">
        <f t="shared" si="4"/>
        <v>14</v>
      </c>
      <c r="Q27" s="106">
        <f t="shared" si="5"/>
        <v>142</v>
      </c>
    </row>
    <row r="28" spans="1:17" ht="18" customHeight="1" x14ac:dyDescent="0.25">
      <c r="A28" s="67">
        <v>21</v>
      </c>
      <c r="B28" s="109">
        <v>48</v>
      </c>
      <c r="C28" s="109">
        <v>3</v>
      </c>
      <c r="D28" s="108">
        <f t="shared" si="0"/>
        <v>51</v>
      </c>
      <c r="E28" s="109">
        <v>47</v>
      </c>
      <c r="F28" s="109">
        <v>1</v>
      </c>
      <c r="G28" s="108">
        <f t="shared" si="1"/>
        <v>48</v>
      </c>
      <c r="H28" s="109">
        <v>1</v>
      </c>
      <c r="I28" s="43"/>
      <c r="J28" s="74">
        <v>6</v>
      </c>
      <c r="K28" s="75">
        <v>6</v>
      </c>
      <c r="L28" s="76">
        <v>13</v>
      </c>
      <c r="M28" s="43"/>
      <c r="N28" s="103">
        <f t="shared" si="2"/>
        <v>99</v>
      </c>
      <c r="O28" s="104">
        <f t="shared" si="3"/>
        <v>1</v>
      </c>
      <c r="P28" s="105">
        <f t="shared" si="4"/>
        <v>12</v>
      </c>
      <c r="Q28" s="106">
        <f t="shared" si="5"/>
        <v>112</v>
      </c>
    </row>
    <row r="29" spans="1:17" ht="18" customHeight="1" x14ac:dyDescent="0.25">
      <c r="A29" s="67">
        <v>22</v>
      </c>
      <c r="B29" s="109">
        <v>40</v>
      </c>
      <c r="C29" s="109">
        <v>11</v>
      </c>
      <c r="D29" s="108">
        <f t="shared" si="0"/>
        <v>51</v>
      </c>
      <c r="E29" s="109">
        <v>41</v>
      </c>
      <c r="F29" s="109">
        <v>12</v>
      </c>
      <c r="G29" s="108">
        <f t="shared" si="1"/>
        <v>53</v>
      </c>
      <c r="H29" s="109">
        <v>4</v>
      </c>
      <c r="I29" s="43"/>
      <c r="J29" s="74">
        <v>9</v>
      </c>
      <c r="K29" s="75">
        <v>4</v>
      </c>
      <c r="L29" s="76">
        <v>17</v>
      </c>
      <c r="M29" s="43"/>
      <c r="N29" s="103">
        <f t="shared" si="2"/>
        <v>104</v>
      </c>
      <c r="O29" s="104">
        <f t="shared" si="3"/>
        <v>4</v>
      </c>
      <c r="P29" s="105">
        <f t="shared" si="4"/>
        <v>13</v>
      </c>
      <c r="Q29" s="106">
        <f t="shared" si="5"/>
        <v>121</v>
      </c>
    </row>
    <row r="30" spans="1:17" ht="18" customHeight="1" x14ac:dyDescent="0.25">
      <c r="A30" s="67">
        <v>23</v>
      </c>
      <c r="B30" s="109">
        <v>4</v>
      </c>
      <c r="C30" s="109">
        <v>48</v>
      </c>
      <c r="D30" s="108">
        <f t="shared" si="0"/>
        <v>52</v>
      </c>
      <c r="E30" s="109">
        <v>4</v>
      </c>
      <c r="F30" s="109">
        <v>54</v>
      </c>
      <c r="G30" s="108">
        <f t="shared" si="1"/>
        <v>58</v>
      </c>
      <c r="H30" s="109">
        <v>2</v>
      </c>
      <c r="I30" s="43"/>
      <c r="J30" s="74">
        <v>6</v>
      </c>
      <c r="K30" s="75">
        <v>7</v>
      </c>
      <c r="L30" s="76">
        <v>11</v>
      </c>
      <c r="M30" s="43"/>
      <c r="N30" s="103">
        <f t="shared" si="2"/>
        <v>110</v>
      </c>
      <c r="O30" s="104">
        <f t="shared" si="3"/>
        <v>2</v>
      </c>
      <c r="P30" s="105">
        <f t="shared" si="4"/>
        <v>13</v>
      </c>
      <c r="Q30" s="106">
        <f t="shared" si="5"/>
        <v>125</v>
      </c>
    </row>
    <row r="31" spans="1:17" ht="18" customHeight="1" x14ac:dyDescent="0.25">
      <c r="A31" s="67">
        <v>24</v>
      </c>
      <c r="B31" s="109">
        <v>54</v>
      </c>
      <c r="C31" s="109">
        <v>0</v>
      </c>
      <c r="D31" s="108">
        <f t="shared" si="0"/>
        <v>54</v>
      </c>
      <c r="E31" s="109">
        <v>54</v>
      </c>
      <c r="F31" s="109">
        <v>0</v>
      </c>
      <c r="G31" s="108">
        <f t="shared" si="1"/>
        <v>54</v>
      </c>
      <c r="H31" s="109">
        <v>1</v>
      </c>
      <c r="I31" s="43"/>
      <c r="J31" s="74">
        <v>0</v>
      </c>
      <c r="K31" s="75">
        <v>4</v>
      </c>
      <c r="L31" s="76">
        <v>0</v>
      </c>
      <c r="M31" s="43"/>
      <c r="N31" s="103">
        <f t="shared" si="2"/>
        <v>108</v>
      </c>
      <c r="O31" s="104">
        <f t="shared" si="3"/>
        <v>1</v>
      </c>
      <c r="P31" s="105">
        <f t="shared" si="4"/>
        <v>4</v>
      </c>
      <c r="Q31" s="106">
        <f t="shared" si="5"/>
        <v>113</v>
      </c>
    </row>
    <row r="32" spans="1:17" ht="18" customHeight="1" x14ac:dyDescent="0.25">
      <c r="A32" s="67">
        <v>25</v>
      </c>
      <c r="B32" s="109">
        <v>27</v>
      </c>
      <c r="C32" s="109">
        <v>20</v>
      </c>
      <c r="D32" s="108">
        <f t="shared" si="0"/>
        <v>47</v>
      </c>
      <c r="E32" s="109">
        <v>27</v>
      </c>
      <c r="F32" s="109">
        <v>20</v>
      </c>
      <c r="G32" s="108">
        <f t="shared" si="1"/>
        <v>47</v>
      </c>
      <c r="H32" s="109">
        <v>4</v>
      </c>
      <c r="I32" s="43"/>
      <c r="J32" s="74">
        <v>25</v>
      </c>
      <c r="K32" s="75">
        <v>0</v>
      </c>
      <c r="L32" s="76">
        <v>33</v>
      </c>
      <c r="M32" s="43"/>
      <c r="N32" s="103">
        <f t="shared" si="2"/>
        <v>94</v>
      </c>
      <c r="O32" s="104">
        <f t="shared" si="3"/>
        <v>4</v>
      </c>
      <c r="P32" s="105">
        <f t="shared" si="4"/>
        <v>25</v>
      </c>
      <c r="Q32" s="106">
        <f t="shared" si="5"/>
        <v>123</v>
      </c>
    </row>
    <row r="33" spans="1:17" ht="18" customHeight="1" x14ac:dyDescent="0.25">
      <c r="A33" s="67">
        <v>26</v>
      </c>
      <c r="B33" s="109">
        <v>0</v>
      </c>
      <c r="C33" s="109">
        <v>66</v>
      </c>
      <c r="D33" s="108">
        <f t="shared" si="0"/>
        <v>66</v>
      </c>
      <c r="E33" s="109">
        <v>0</v>
      </c>
      <c r="F33" s="109">
        <v>63</v>
      </c>
      <c r="G33" s="108">
        <f t="shared" si="1"/>
        <v>63</v>
      </c>
      <c r="H33" s="109">
        <v>0</v>
      </c>
      <c r="I33" s="43"/>
      <c r="J33" s="74">
        <v>3</v>
      </c>
      <c r="K33" s="75">
        <v>2</v>
      </c>
      <c r="L33" s="76">
        <v>2</v>
      </c>
      <c r="M33" s="43"/>
      <c r="N33" s="103">
        <f t="shared" si="2"/>
        <v>129</v>
      </c>
      <c r="O33" s="104">
        <f t="shared" si="3"/>
        <v>0</v>
      </c>
      <c r="P33" s="105">
        <f t="shared" si="4"/>
        <v>5</v>
      </c>
      <c r="Q33" s="106">
        <f t="shared" si="5"/>
        <v>134</v>
      </c>
    </row>
    <row r="34" spans="1:17" ht="18" customHeight="1" x14ac:dyDescent="0.25">
      <c r="A34" s="67">
        <v>27</v>
      </c>
      <c r="B34" s="109">
        <v>0</v>
      </c>
      <c r="C34" s="109">
        <v>60</v>
      </c>
      <c r="D34" s="108">
        <f t="shared" si="0"/>
        <v>60</v>
      </c>
      <c r="E34" s="109">
        <v>0</v>
      </c>
      <c r="F34" s="109">
        <v>59</v>
      </c>
      <c r="G34" s="108">
        <f t="shared" si="1"/>
        <v>59</v>
      </c>
      <c r="H34" s="109">
        <v>3</v>
      </c>
      <c r="I34" s="43"/>
      <c r="J34" s="74">
        <v>3</v>
      </c>
      <c r="K34" s="75">
        <v>13</v>
      </c>
      <c r="L34" s="76">
        <v>27</v>
      </c>
      <c r="M34" s="43"/>
      <c r="N34" s="103">
        <f t="shared" si="2"/>
        <v>119</v>
      </c>
      <c r="O34" s="104">
        <f t="shared" si="3"/>
        <v>3</v>
      </c>
      <c r="P34" s="105">
        <f t="shared" si="4"/>
        <v>16</v>
      </c>
      <c r="Q34" s="106">
        <f t="shared" si="5"/>
        <v>138</v>
      </c>
    </row>
    <row r="35" spans="1:17" ht="18" customHeight="1" x14ac:dyDescent="0.25">
      <c r="A35" s="67">
        <v>28</v>
      </c>
      <c r="B35" s="109">
        <v>0</v>
      </c>
      <c r="C35" s="109">
        <v>49</v>
      </c>
      <c r="D35" s="108">
        <f t="shared" si="0"/>
        <v>49</v>
      </c>
      <c r="E35" s="109">
        <v>1</v>
      </c>
      <c r="F35" s="109">
        <v>50</v>
      </c>
      <c r="G35" s="108">
        <f t="shared" si="1"/>
        <v>51</v>
      </c>
      <c r="H35" s="109">
        <v>2</v>
      </c>
      <c r="I35" s="43"/>
      <c r="J35" s="74">
        <v>15</v>
      </c>
      <c r="K35" s="75">
        <v>1</v>
      </c>
      <c r="L35" s="76">
        <v>31</v>
      </c>
      <c r="M35" s="43"/>
      <c r="N35" s="103">
        <f t="shared" si="2"/>
        <v>100</v>
      </c>
      <c r="O35" s="104">
        <f t="shared" si="3"/>
        <v>2</v>
      </c>
      <c r="P35" s="105">
        <f t="shared" si="4"/>
        <v>16</v>
      </c>
      <c r="Q35" s="106">
        <f t="shared" si="5"/>
        <v>118</v>
      </c>
    </row>
    <row r="36" spans="1:17" ht="18" customHeight="1" x14ac:dyDescent="0.25">
      <c r="A36" s="67">
        <v>29</v>
      </c>
      <c r="B36" s="109">
        <v>0</v>
      </c>
      <c r="C36" s="109">
        <v>52</v>
      </c>
      <c r="D36" s="108">
        <f t="shared" si="0"/>
        <v>52</v>
      </c>
      <c r="E36" s="109">
        <v>1</v>
      </c>
      <c r="F36" s="109">
        <v>51</v>
      </c>
      <c r="G36" s="108">
        <f t="shared" si="1"/>
        <v>52</v>
      </c>
      <c r="H36" s="109">
        <v>6</v>
      </c>
      <c r="I36" s="43"/>
      <c r="J36" s="74">
        <v>20</v>
      </c>
      <c r="K36" s="75">
        <v>2</v>
      </c>
      <c r="L36" s="76">
        <v>28</v>
      </c>
      <c r="M36" s="43"/>
      <c r="N36" s="103">
        <f t="shared" si="2"/>
        <v>104</v>
      </c>
      <c r="O36" s="104">
        <f t="shared" si="3"/>
        <v>6</v>
      </c>
      <c r="P36" s="105">
        <f t="shared" si="4"/>
        <v>22</v>
      </c>
      <c r="Q36" s="106">
        <f t="shared" si="5"/>
        <v>132</v>
      </c>
    </row>
    <row r="37" spans="1:17" ht="18" customHeight="1" x14ac:dyDescent="0.25">
      <c r="A37" s="67">
        <v>30</v>
      </c>
      <c r="B37" s="109">
        <v>0</v>
      </c>
      <c r="C37" s="109">
        <v>55</v>
      </c>
      <c r="D37" s="108">
        <f t="shared" si="0"/>
        <v>55</v>
      </c>
      <c r="E37" s="109">
        <v>0</v>
      </c>
      <c r="F37" s="109">
        <v>54</v>
      </c>
      <c r="G37" s="108">
        <f t="shared" si="1"/>
        <v>54</v>
      </c>
      <c r="H37" s="109">
        <v>1</v>
      </c>
      <c r="I37" s="43"/>
      <c r="J37" s="74">
        <v>5</v>
      </c>
      <c r="K37" s="75">
        <v>5</v>
      </c>
      <c r="L37" s="76">
        <v>11</v>
      </c>
      <c r="M37" s="43"/>
      <c r="N37" s="103">
        <f t="shared" si="2"/>
        <v>109</v>
      </c>
      <c r="O37" s="104">
        <f t="shared" si="3"/>
        <v>1</v>
      </c>
      <c r="P37" s="105">
        <f t="shared" si="4"/>
        <v>10</v>
      </c>
      <c r="Q37" s="106">
        <f t="shared" si="5"/>
        <v>120</v>
      </c>
    </row>
    <row r="38" spans="1:17" ht="18" customHeight="1" x14ac:dyDescent="0.25">
      <c r="A38" s="67">
        <v>31</v>
      </c>
      <c r="B38" s="109">
        <v>0</v>
      </c>
      <c r="C38" s="109">
        <v>59</v>
      </c>
      <c r="D38" s="108">
        <f t="shared" si="0"/>
        <v>59</v>
      </c>
      <c r="E38" s="109">
        <v>0</v>
      </c>
      <c r="F38" s="109">
        <v>60</v>
      </c>
      <c r="G38" s="108">
        <f t="shared" si="1"/>
        <v>60</v>
      </c>
      <c r="H38" s="109">
        <v>3</v>
      </c>
      <c r="I38" s="43"/>
      <c r="J38" s="77">
        <v>0</v>
      </c>
      <c r="K38" s="78">
        <v>1</v>
      </c>
      <c r="L38" s="79">
        <v>0</v>
      </c>
      <c r="M38" s="43"/>
      <c r="N38" s="103">
        <f t="shared" si="2"/>
        <v>119</v>
      </c>
      <c r="O38" s="104">
        <f t="shared" si="3"/>
        <v>3</v>
      </c>
      <c r="P38" s="105">
        <f t="shared" si="4"/>
        <v>1</v>
      </c>
      <c r="Q38" s="106">
        <f t="shared" si="5"/>
        <v>123</v>
      </c>
    </row>
    <row r="39" spans="1:17" ht="18" customHeight="1" thickBot="1" x14ac:dyDescent="0.3">
      <c r="A39" s="80" t="s">
        <v>6</v>
      </c>
      <c r="B39" s="110">
        <f t="shared" ref="B39:H39" si="6">SUM(B8:B38)</f>
        <v>647</v>
      </c>
      <c r="C39" s="110">
        <f t="shared" si="6"/>
        <v>1155</v>
      </c>
      <c r="D39" s="110">
        <f t="shared" si="6"/>
        <v>1802</v>
      </c>
      <c r="E39" s="110">
        <f t="shared" si="6"/>
        <v>649</v>
      </c>
      <c r="F39" s="110">
        <f t="shared" si="6"/>
        <v>1156</v>
      </c>
      <c r="G39" s="110">
        <f t="shared" si="6"/>
        <v>1805</v>
      </c>
      <c r="H39" s="110">
        <f t="shared" si="6"/>
        <v>60</v>
      </c>
      <c r="I39" s="43"/>
      <c r="J39" s="82">
        <f>SUM(J8:J38)</f>
        <v>205</v>
      </c>
      <c r="K39" s="83">
        <f>SUM(K8:K38)</f>
        <v>79</v>
      </c>
      <c r="L39" s="84">
        <f>SUM(L8:L38)</f>
        <v>300</v>
      </c>
      <c r="M39" s="43"/>
      <c r="N39" s="82">
        <f>SUM(N8:N38)</f>
        <v>3607</v>
      </c>
      <c r="O39" s="111">
        <f>SUM(O8:O38)</f>
        <v>60</v>
      </c>
      <c r="P39" s="112">
        <f>SUM(P8:P38)</f>
        <v>284</v>
      </c>
      <c r="Q39" s="113">
        <f>SUM(Q8:Q38)</f>
        <v>3951</v>
      </c>
    </row>
    <row r="40" spans="1:17" ht="18" customHeight="1" x14ac:dyDescent="0.25">
      <c r="A40" s="2"/>
      <c r="D40" s="3"/>
      <c r="M40" s="2"/>
    </row>
    <row r="41" spans="1:17" ht="18" customHeight="1" x14ac:dyDescent="0.25">
      <c r="A41" s="2"/>
    </row>
    <row r="42" spans="1:17" ht="18" customHeight="1" x14ac:dyDescent="0.25">
      <c r="A42" s="2"/>
    </row>
  </sheetData>
  <mergeCells count="19">
    <mergeCell ref="L6:L7"/>
    <mergeCell ref="A3:Q3"/>
    <mergeCell ref="A4:A7"/>
    <mergeCell ref="B4:H5"/>
    <mergeCell ref="J4:L5"/>
    <mergeCell ref="N4:Q4"/>
    <mergeCell ref="I5:I39"/>
    <mergeCell ref="M5:M39"/>
    <mergeCell ref="N5:N7"/>
    <mergeCell ref="O5:O7"/>
    <mergeCell ref="P5:P7"/>
    <mergeCell ref="Q5:Q7"/>
    <mergeCell ref="B6:D6"/>
    <mergeCell ref="E6:G6"/>
    <mergeCell ref="H6:H7"/>
    <mergeCell ref="J6:J7"/>
    <mergeCell ref="K6:K7"/>
    <mergeCell ref="A1:Q1"/>
    <mergeCell ref="A2:Q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workbookViewId="0">
      <selection sqref="A1:XFD1048576"/>
    </sheetView>
  </sheetViews>
  <sheetFormatPr defaultRowHeight="15" x14ac:dyDescent="0.25"/>
  <cols>
    <col min="1" max="1" width="3.140625" customWidth="1"/>
    <col min="2" max="7" width="6.7109375" customWidth="1"/>
    <col min="8" max="8" width="5.7109375" customWidth="1"/>
    <col min="9" max="9" width="1.7109375" customWidth="1"/>
    <col min="10" max="12" width="5.7109375" customWidth="1"/>
    <col min="13" max="13" width="1.7109375" customWidth="1"/>
    <col min="14" max="14" width="7.28515625" customWidth="1"/>
    <col min="15" max="16" width="6.7109375" customWidth="1"/>
    <col min="17" max="17" width="7.28515625" customWidth="1"/>
    <col min="18" max="18" width="3.7109375" customWidth="1"/>
    <col min="19" max="19" width="7" customWidth="1"/>
  </cols>
  <sheetData>
    <row r="1" spans="1:17" ht="38.25" customHeight="1" thickBot="1" x14ac:dyDescent="0.3">
      <c r="A1" s="4" t="s">
        <v>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r="2" spans="1:17" ht="17.25" customHeight="1" thickBot="1" x14ac:dyDescent="0.3">
      <c r="A2" s="7" t="s">
        <v>20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9"/>
    </row>
    <row r="3" spans="1:17" ht="6" customHeight="1" thickBot="1" x14ac:dyDescent="0.3">
      <c r="A3" s="10"/>
      <c r="B3" s="10"/>
      <c r="C3" s="10"/>
      <c r="D3" s="10"/>
      <c r="E3" s="10"/>
      <c r="F3" s="10"/>
      <c r="G3" s="10"/>
      <c r="H3" s="10"/>
      <c r="I3" s="11"/>
      <c r="J3" s="11"/>
      <c r="K3" s="11"/>
      <c r="L3" s="11"/>
      <c r="M3" s="11"/>
      <c r="N3" s="10"/>
      <c r="O3" s="10"/>
      <c r="P3" s="10"/>
      <c r="Q3" s="10"/>
    </row>
    <row r="4" spans="1:17" ht="18" customHeight="1" thickBot="1" x14ac:dyDescent="0.3">
      <c r="A4" s="12" t="s">
        <v>0</v>
      </c>
      <c r="B4" s="13" t="s">
        <v>1</v>
      </c>
      <c r="C4" s="14"/>
      <c r="D4" s="14"/>
      <c r="E4" s="14"/>
      <c r="F4" s="14"/>
      <c r="G4" s="14"/>
      <c r="H4" s="15"/>
      <c r="I4" s="16"/>
      <c r="J4" s="17" t="s">
        <v>2</v>
      </c>
      <c r="K4" s="18"/>
      <c r="L4" s="19"/>
      <c r="M4" s="16"/>
      <c r="N4" s="20" t="s">
        <v>11</v>
      </c>
      <c r="O4" s="21"/>
      <c r="P4" s="21"/>
      <c r="Q4" s="22"/>
    </row>
    <row r="5" spans="1:17" ht="8.25" customHeight="1" thickBot="1" x14ac:dyDescent="0.3">
      <c r="A5" s="23"/>
      <c r="B5" s="24"/>
      <c r="C5" s="25"/>
      <c r="D5" s="25"/>
      <c r="E5" s="25"/>
      <c r="F5" s="25"/>
      <c r="G5" s="25"/>
      <c r="H5" s="26"/>
      <c r="I5" s="11"/>
      <c r="J5" s="27"/>
      <c r="K5" s="28"/>
      <c r="L5" s="29"/>
      <c r="M5" s="30"/>
      <c r="N5" s="31" t="s">
        <v>12</v>
      </c>
      <c r="O5" s="32" t="s">
        <v>13</v>
      </c>
      <c r="P5" s="33" t="s">
        <v>14</v>
      </c>
      <c r="Q5" s="34" t="s">
        <v>11</v>
      </c>
    </row>
    <row r="6" spans="1:17" ht="24" customHeight="1" x14ac:dyDescent="0.25">
      <c r="A6" s="23"/>
      <c r="B6" s="35" t="s">
        <v>3</v>
      </c>
      <c r="C6" s="35"/>
      <c r="D6" s="36"/>
      <c r="E6" s="37" t="s">
        <v>4</v>
      </c>
      <c r="F6" s="35"/>
      <c r="G6" s="36"/>
      <c r="H6" s="38" t="s">
        <v>13</v>
      </c>
      <c r="I6" s="39"/>
      <c r="J6" s="40" t="s">
        <v>15</v>
      </c>
      <c r="K6" s="41" t="s">
        <v>16</v>
      </c>
      <c r="L6" s="42" t="s">
        <v>5</v>
      </c>
      <c r="M6" s="43"/>
      <c r="N6" s="44"/>
      <c r="O6" s="38"/>
      <c r="P6" s="45"/>
      <c r="Q6" s="46"/>
    </row>
    <row r="7" spans="1:17" ht="37.5" customHeight="1" thickBot="1" x14ac:dyDescent="0.3">
      <c r="A7" s="47"/>
      <c r="B7" s="48" t="s">
        <v>7</v>
      </c>
      <c r="C7" s="49" t="s">
        <v>8</v>
      </c>
      <c r="D7" s="49" t="s">
        <v>6</v>
      </c>
      <c r="E7" s="49" t="s">
        <v>7</v>
      </c>
      <c r="F7" s="49" t="s">
        <v>8</v>
      </c>
      <c r="G7" s="49" t="s">
        <v>6</v>
      </c>
      <c r="H7" s="50"/>
      <c r="I7" s="39"/>
      <c r="J7" s="51"/>
      <c r="K7" s="52"/>
      <c r="L7" s="53"/>
      <c r="M7" s="43"/>
      <c r="N7" s="54"/>
      <c r="O7" s="50"/>
      <c r="P7" s="55"/>
      <c r="Q7" s="56"/>
    </row>
    <row r="8" spans="1:17" ht="18" customHeight="1" x14ac:dyDescent="0.25">
      <c r="A8" s="57">
        <v>1</v>
      </c>
      <c r="B8" s="58">
        <v>0</v>
      </c>
      <c r="C8" s="58">
        <v>37</v>
      </c>
      <c r="D8" s="59">
        <f>B8+C8</f>
        <v>37</v>
      </c>
      <c r="E8" s="58">
        <v>0</v>
      </c>
      <c r="F8" s="58">
        <v>47</v>
      </c>
      <c r="G8" s="59">
        <f>E8+F8</f>
        <v>47</v>
      </c>
      <c r="H8" s="60">
        <v>0</v>
      </c>
      <c r="I8" s="43"/>
      <c r="J8" s="61">
        <v>2</v>
      </c>
      <c r="K8" s="62">
        <v>8</v>
      </c>
      <c r="L8" s="63">
        <v>0</v>
      </c>
      <c r="M8" s="43"/>
      <c r="N8" s="64">
        <f>D8+G8</f>
        <v>84</v>
      </c>
      <c r="O8" s="59">
        <f>H8</f>
        <v>0</v>
      </c>
      <c r="P8" s="65">
        <f>J8+K8</f>
        <v>10</v>
      </c>
      <c r="Q8" s="66">
        <f>N8+O8+P8</f>
        <v>94</v>
      </c>
    </row>
    <row r="9" spans="1:17" ht="18" customHeight="1" x14ac:dyDescent="0.25">
      <c r="A9" s="67">
        <v>2</v>
      </c>
      <c r="B9" s="68">
        <v>0</v>
      </c>
      <c r="C9" s="68">
        <v>44</v>
      </c>
      <c r="D9" s="69">
        <f t="shared" ref="D9:D38" si="0">B9+C9</f>
        <v>44</v>
      </c>
      <c r="E9" s="68">
        <v>0</v>
      </c>
      <c r="F9" s="68">
        <v>40</v>
      </c>
      <c r="G9" s="69">
        <f t="shared" ref="G9:G38" si="1">E9+F9</f>
        <v>40</v>
      </c>
      <c r="H9" s="70">
        <v>0</v>
      </c>
      <c r="I9" s="43"/>
      <c r="J9" s="71">
        <v>19</v>
      </c>
      <c r="K9" s="72">
        <v>7</v>
      </c>
      <c r="L9" s="73">
        <v>25</v>
      </c>
      <c r="M9" s="43"/>
      <c r="N9" s="64">
        <f t="shared" ref="N9:N38" si="2">D9+G9</f>
        <v>84</v>
      </c>
      <c r="O9" s="59">
        <f t="shared" ref="O9:O38" si="3">H9</f>
        <v>0</v>
      </c>
      <c r="P9" s="65">
        <f t="shared" ref="P9:P38" si="4">J9+K9</f>
        <v>26</v>
      </c>
      <c r="Q9" s="66">
        <f t="shared" ref="Q9:Q38" si="5">N9+O9+P9</f>
        <v>110</v>
      </c>
    </row>
    <row r="10" spans="1:17" ht="18" customHeight="1" x14ac:dyDescent="0.25">
      <c r="A10" s="67">
        <v>3</v>
      </c>
      <c r="B10" s="68">
        <v>0</v>
      </c>
      <c r="C10" s="68">
        <v>39</v>
      </c>
      <c r="D10" s="69">
        <f t="shared" si="0"/>
        <v>39</v>
      </c>
      <c r="E10" s="68">
        <v>0</v>
      </c>
      <c r="F10" s="68">
        <v>38</v>
      </c>
      <c r="G10" s="69">
        <f t="shared" si="1"/>
        <v>38</v>
      </c>
      <c r="H10" s="70">
        <v>0</v>
      </c>
      <c r="I10" s="43"/>
      <c r="J10" s="71">
        <v>12</v>
      </c>
      <c r="K10" s="72">
        <v>6</v>
      </c>
      <c r="L10" s="73">
        <v>3</v>
      </c>
      <c r="M10" s="43"/>
      <c r="N10" s="64">
        <f t="shared" si="2"/>
        <v>77</v>
      </c>
      <c r="O10" s="59">
        <f t="shared" si="3"/>
        <v>0</v>
      </c>
      <c r="P10" s="65">
        <f t="shared" si="4"/>
        <v>18</v>
      </c>
      <c r="Q10" s="66">
        <f t="shared" si="5"/>
        <v>95</v>
      </c>
    </row>
    <row r="11" spans="1:17" ht="18" customHeight="1" x14ac:dyDescent="0.25">
      <c r="A11" s="67">
        <v>4</v>
      </c>
      <c r="B11" s="68">
        <v>0</v>
      </c>
      <c r="C11" s="68">
        <v>41</v>
      </c>
      <c r="D11" s="69">
        <f t="shared" si="0"/>
        <v>41</v>
      </c>
      <c r="E11" s="68">
        <v>0</v>
      </c>
      <c r="F11" s="68">
        <v>43</v>
      </c>
      <c r="G11" s="69">
        <f t="shared" si="1"/>
        <v>43</v>
      </c>
      <c r="H11" s="70">
        <v>1</v>
      </c>
      <c r="I11" s="43"/>
      <c r="J11" s="71">
        <v>4</v>
      </c>
      <c r="K11" s="72">
        <v>0</v>
      </c>
      <c r="L11" s="73">
        <v>3</v>
      </c>
      <c r="M11" s="43"/>
      <c r="N11" s="64">
        <f t="shared" si="2"/>
        <v>84</v>
      </c>
      <c r="O11" s="59">
        <f t="shared" si="3"/>
        <v>1</v>
      </c>
      <c r="P11" s="65">
        <f t="shared" si="4"/>
        <v>4</v>
      </c>
      <c r="Q11" s="66">
        <f t="shared" si="5"/>
        <v>89</v>
      </c>
    </row>
    <row r="12" spans="1:17" ht="18" customHeight="1" x14ac:dyDescent="0.25">
      <c r="A12" s="67">
        <v>5</v>
      </c>
      <c r="B12" s="68">
        <v>0</v>
      </c>
      <c r="C12" s="68">
        <v>34</v>
      </c>
      <c r="D12" s="69">
        <f t="shared" si="0"/>
        <v>34</v>
      </c>
      <c r="E12" s="68">
        <v>0</v>
      </c>
      <c r="F12" s="68">
        <v>38</v>
      </c>
      <c r="G12" s="69">
        <f t="shared" si="1"/>
        <v>38</v>
      </c>
      <c r="H12" s="70">
        <v>0</v>
      </c>
      <c r="I12" s="43"/>
      <c r="J12" s="71">
        <v>14</v>
      </c>
      <c r="K12" s="72">
        <v>7</v>
      </c>
      <c r="L12" s="73">
        <v>9</v>
      </c>
      <c r="M12" s="43"/>
      <c r="N12" s="64">
        <f t="shared" si="2"/>
        <v>72</v>
      </c>
      <c r="O12" s="59">
        <f t="shared" si="3"/>
        <v>0</v>
      </c>
      <c r="P12" s="65">
        <f t="shared" si="4"/>
        <v>21</v>
      </c>
      <c r="Q12" s="66">
        <f t="shared" si="5"/>
        <v>93</v>
      </c>
    </row>
    <row r="13" spans="1:17" ht="18" customHeight="1" x14ac:dyDescent="0.25">
      <c r="A13" s="67">
        <v>6</v>
      </c>
      <c r="B13" s="68">
        <v>0</v>
      </c>
      <c r="C13" s="68">
        <v>26</v>
      </c>
      <c r="D13" s="69">
        <f t="shared" si="0"/>
        <v>26</v>
      </c>
      <c r="E13" s="68">
        <v>1</v>
      </c>
      <c r="F13" s="68">
        <v>21</v>
      </c>
      <c r="G13" s="69">
        <f t="shared" si="1"/>
        <v>22</v>
      </c>
      <c r="H13" s="70">
        <v>0</v>
      </c>
      <c r="I13" s="43"/>
      <c r="J13" s="71">
        <v>18</v>
      </c>
      <c r="K13" s="72">
        <v>8</v>
      </c>
      <c r="L13" s="73">
        <v>9</v>
      </c>
      <c r="M13" s="43"/>
      <c r="N13" s="64">
        <f t="shared" si="2"/>
        <v>48</v>
      </c>
      <c r="O13" s="59">
        <f t="shared" si="3"/>
        <v>0</v>
      </c>
      <c r="P13" s="65">
        <f t="shared" si="4"/>
        <v>26</v>
      </c>
      <c r="Q13" s="66">
        <f t="shared" si="5"/>
        <v>74</v>
      </c>
    </row>
    <row r="14" spans="1:17" ht="18" customHeight="1" x14ac:dyDescent="0.25">
      <c r="A14" s="67">
        <v>7</v>
      </c>
      <c r="B14" s="68">
        <v>0</v>
      </c>
      <c r="C14" s="68">
        <v>37</v>
      </c>
      <c r="D14" s="69">
        <f t="shared" si="0"/>
        <v>37</v>
      </c>
      <c r="E14" s="68">
        <v>0</v>
      </c>
      <c r="F14" s="68">
        <v>34</v>
      </c>
      <c r="G14" s="69">
        <f t="shared" si="1"/>
        <v>34</v>
      </c>
      <c r="H14" s="70">
        <v>0</v>
      </c>
      <c r="I14" s="43"/>
      <c r="J14" s="71">
        <v>16</v>
      </c>
      <c r="K14" s="72">
        <v>8</v>
      </c>
      <c r="L14" s="73">
        <v>14</v>
      </c>
      <c r="M14" s="43"/>
      <c r="N14" s="64">
        <f t="shared" si="2"/>
        <v>71</v>
      </c>
      <c r="O14" s="59">
        <f t="shared" si="3"/>
        <v>0</v>
      </c>
      <c r="P14" s="65">
        <f t="shared" si="4"/>
        <v>24</v>
      </c>
      <c r="Q14" s="66">
        <f t="shared" si="5"/>
        <v>95</v>
      </c>
    </row>
    <row r="15" spans="1:17" ht="18" customHeight="1" x14ac:dyDescent="0.25">
      <c r="A15" s="67">
        <v>8</v>
      </c>
      <c r="B15" s="68">
        <v>0</v>
      </c>
      <c r="C15" s="68">
        <v>31</v>
      </c>
      <c r="D15" s="69">
        <f t="shared" si="0"/>
        <v>31</v>
      </c>
      <c r="E15" s="68">
        <v>0</v>
      </c>
      <c r="F15" s="68">
        <v>36</v>
      </c>
      <c r="G15" s="69">
        <f t="shared" si="1"/>
        <v>36</v>
      </c>
      <c r="H15" s="70">
        <v>0</v>
      </c>
      <c r="I15" s="43"/>
      <c r="J15" s="71">
        <v>6</v>
      </c>
      <c r="K15" s="72">
        <v>4</v>
      </c>
      <c r="L15" s="73">
        <v>0</v>
      </c>
      <c r="M15" s="43"/>
      <c r="N15" s="64">
        <f t="shared" si="2"/>
        <v>67</v>
      </c>
      <c r="O15" s="59">
        <f t="shared" si="3"/>
        <v>0</v>
      </c>
      <c r="P15" s="65">
        <f t="shared" si="4"/>
        <v>10</v>
      </c>
      <c r="Q15" s="66">
        <f t="shared" si="5"/>
        <v>77</v>
      </c>
    </row>
    <row r="16" spans="1:17" ht="18" customHeight="1" x14ac:dyDescent="0.25">
      <c r="A16" s="67">
        <v>9</v>
      </c>
      <c r="B16" s="68">
        <v>0</v>
      </c>
      <c r="C16" s="68">
        <v>34</v>
      </c>
      <c r="D16" s="69">
        <f t="shared" si="0"/>
        <v>34</v>
      </c>
      <c r="E16" s="68">
        <v>0</v>
      </c>
      <c r="F16" s="68">
        <v>35</v>
      </c>
      <c r="G16" s="69">
        <f t="shared" si="1"/>
        <v>35</v>
      </c>
      <c r="H16" s="70">
        <v>0</v>
      </c>
      <c r="I16" s="43"/>
      <c r="J16" s="71">
        <v>4</v>
      </c>
      <c r="K16" s="72">
        <v>8</v>
      </c>
      <c r="L16" s="73">
        <v>5</v>
      </c>
      <c r="M16" s="43"/>
      <c r="N16" s="64">
        <f t="shared" si="2"/>
        <v>69</v>
      </c>
      <c r="O16" s="59">
        <f t="shared" si="3"/>
        <v>0</v>
      </c>
      <c r="P16" s="65">
        <f t="shared" si="4"/>
        <v>12</v>
      </c>
      <c r="Q16" s="66">
        <f t="shared" si="5"/>
        <v>81</v>
      </c>
    </row>
    <row r="17" spans="1:17" ht="18" customHeight="1" x14ac:dyDescent="0.25">
      <c r="A17" s="67">
        <v>10</v>
      </c>
      <c r="B17" s="68">
        <v>0</v>
      </c>
      <c r="C17" s="68">
        <v>47</v>
      </c>
      <c r="D17" s="69">
        <f t="shared" si="0"/>
        <v>47</v>
      </c>
      <c r="E17" s="68">
        <v>0</v>
      </c>
      <c r="F17" s="68">
        <v>45</v>
      </c>
      <c r="G17" s="69">
        <f t="shared" si="1"/>
        <v>45</v>
      </c>
      <c r="H17" s="70">
        <v>0</v>
      </c>
      <c r="I17" s="43"/>
      <c r="J17" s="71">
        <v>10</v>
      </c>
      <c r="K17" s="72">
        <v>0</v>
      </c>
      <c r="L17" s="73">
        <v>14</v>
      </c>
      <c r="M17" s="43"/>
      <c r="N17" s="64">
        <f t="shared" si="2"/>
        <v>92</v>
      </c>
      <c r="O17" s="59">
        <f t="shared" si="3"/>
        <v>0</v>
      </c>
      <c r="P17" s="65">
        <f t="shared" si="4"/>
        <v>10</v>
      </c>
      <c r="Q17" s="66">
        <f t="shared" si="5"/>
        <v>102</v>
      </c>
    </row>
    <row r="18" spans="1:17" ht="18" customHeight="1" x14ac:dyDescent="0.25">
      <c r="A18" s="67">
        <v>11</v>
      </c>
      <c r="B18" s="68">
        <v>0</v>
      </c>
      <c r="C18" s="68">
        <v>48</v>
      </c>
      <c r="D18" s="69">
        <f t="shared" si="0"/>
        <v>48</v>
      </c>
      <c r="E18" s="68">
        <v>0</v>
      </c>
      <c r="F18" s="68">
        <v>39</v>
      </c>
      <c r="G18" s="69">
        <f t="shared" si="1"/>
        <v>39</v>
      </c>
      <c r="H18" s="70">
        <v>0</v>
      </c>
      <c r="I18" s="43"/>
      <c r="J18" s="71">
        <v>1</v>
      </c>
      <c r="K18" s="72">
        <v>1</v>
      </c>
      <c r="L18" s="73">
        <v>0</v>
      </c>
      <c r="M18" s="43"/>
      <c r="N18" s="64">
        <f t="shared" si="2"/>
        <v>87</v>
      </c>
      <c r="O18" s="59">
        <f t="shared" si="3"/>
        <v>0</v>
      </c>
      <c r="P18" s="65">
        <f t="shared" si="4"/>
        <v>2</v>
      </c>
      <c r="Q18" s="66">
        <f t="shared" si="5"/>
        <v>89</v>
      </c>
    </row>
    <row r="19" spans="1:17" ht="18" customHeight="1" x14ac:dyDescent="0.25">
      <c r="A19" s="67">
        <v>12</v>
      </c>
      <c r="B19" s="68">
        <v>0</v>
      </c>
      <c r="C19" s="68">
        <v>27</v>
      </c>
      <c r="D19" s="69">
        <f t="shared" si="0"/>
        <v>27</v>
      </c>
      <c r="E19" s="68">
        <v>0</v>
      </c>
      <c r="F19" s="68">
        <v>33</v>
      </c>
      <c r="G19" s="69">
        <f t="shared" si="1"/>
        <v>33</v>
      </c>
      <c r="H19" s="70">
        <v>0</v>
      </c>
      <c r="I19" s="43"/>
      <c r="J19" s="71">
        <v>17</v>
      </c>
      <c r="K19" s="72">
        <v>2</v>
      </c>
      <c r="L19" s="73">
        <v>11</v>
      </c>
      <c r="M19" s="43"/>
      <c r="N19" s="64">
        <f t="shared" si="2"/>
        <v>60</v>
      </c>
      <c r="O19" s="59">
        <f t="shared" si="3"/>
        <v>0</v>
      </c>
      <c r="P19" s="65">
        <f t="shared" si="4"/>
        <v>19</v>
      </c>
      <c r="Q19" s="66">
        <f t="shared" si="5"/>
        <v>79</v>
      </c>
    </row>
    <row r="20" spans="1:17" ht="18" customHeight="1" x14ac:dyDescent="0.25">
      <c r="A20" s="67">
        <v>13</v>
      </c>
      <c r="B20" s="68">
        <v>0</v>
      </c>
      <c r="C20" s="68">
        <v>28</v>
      </c>
      <c r="D20" s="69">
        <f t="shared" si="0"/>
        <v>28</v>
      </c>
      <c r="E20" s="68">
        <v>0</v>
      </c>
      <c r="F20" s="68">
        <v>28</v>
      </c>
      <c r="G20" s="69">
        <f t="shared" si="1"/>
        <v>28</v>
      </c>
      <c r="H20" s="70">
        <v>0</v>
      </c>
      <c r="I20" s="43"/>
      <c r="J20" s="71">
        <v>14</v>
      </c>
      <c r="K20" s="72">
        <v>5</v>
      </c>
      <c r="L20" s="73">
        <v>10</v>
      </c>
      <c r="M20" s="43"/>
      <c r="N20" s="64">
        <f t="shared" si="2"/>
        <v>56</v>
      </c>
      <c r="O20" s="59">
        <f t="shared" si="3"/>
        <v>0</v>
      </c>
      <c r="P20" s="65">
        <f t="shared" si="4"/>
        <v>19</v>
      </c>
      <c r="Q20" s="66">
        <f t="shared" si="5"/>
        <v>75</v>
      </c>
    </row>
    <row r="21" spans="1:17" ht="18" customHeight="1" x14ac:dyDescent="0.25">
      <c r="A21" s="67">
        <v>14</v>
      </c>
      <c r="B21" s="68">
        <v>0</v>
      </c>
      <c r="C21" s="68">
        <v>35</v>
      </c>
      <c r="D21" s="69">
        <f t="shared" si="0"/>
        <v>35</v>
      </c>
      <c r="E21" s="68">
        <v>0</v>
      </c>
      <c r="F21" s="68">
        <v>40</v>
      </c>
      <c r="G21" s="69">
        <f t="shared" si="1"/>
        <v>40</v>
      </c>
      <c r="H21" s="70">
        <v>0</v>
      </c>
      <c r="I21" s="43"/>
      <c r="J21" s="71">
        <v>20</v>
      </c>
      <c r="K21" s="72">
        <v>8</v>
      </c>
      <c r="L21" s="73">
        <v>20</v>
      </c>
      <c r="M21" s="43"/>
      <c r="N21" s="64">
        <f t="shared" si="2"/>
        <v>75</v>
      </c>
      <c r="O21" s="59">
        <f t="shared" si="3"/>
        <v>0</v>
      </c>
      <c r="P21" s="65">
        <f t="shared" si="4"/>
        <v>28</v>
      </c>
      <c r="Q21" s="66">
        <f t="shared" si="5"/>
        <v>103</v>
      </c>
    </row>
    <row r="22" spans="1:17" ht="18" customHeight="1" x14ac:dyDescent="0.25">
      <c r="A22" s="67">
        <v>15</v>
      </c>
      <c r="B22" s="68">
        <v>0</v>
      </c>
      <c r="C22" s="68">
        <v>26</v>
      </c>
      <c r="D22" s="69">
        <f t="shared" si="0"/>
        <v>26</v>
      </c>
      <c r="E22" s="68">
        <v>0</v>
      </c>
      <c r="F22" s="68">
        <v>31</v>
      </c>
      <c r="G22" s="69">
        <f t="shared" si="1"/>
        <v>31</v>
      </c>
      <c r="H22" s="70">
        <v>0</v>
      </c>
      <c r="I22" s="43"/>
      <c r="J22" s="71">
        <v>13</v>
      </c>
      <c r="K22" s="72">
        <v>2</v>
      </c>
      <c r="L22" s="73">
        <v>21</v>
      </c>
      <c r="M22" s="43"/>
      <c r="N22" s="64">
        <f t="shared" si="2"/>
        <v>57</v>
      </c>
      <c r="O22" s="59">
        <f t="shared" si="3"/>
        <v>0</v>
      </c>
      <c r="P22" s="65">
        <f t="shared" si="4"/>
        <v>15</v>
      </c>
      <c r="Q22" s="66">
        <f t="shared" si="5"/>
        <v>72</v>
      </c>
    </row>
    <row r="23" spans="1:17" ht="18" customHeight="1" x14ac:dyDescent="0.25">
      <c r="A23" s="67">
        <v>16</v>
      </c>
      <c r="B23" s="68">
        <v>1</v>
      </c>
      <c r="C23" s="68">
        <v>51</v>
      </c>
      <c r="D23" s="69">
        <f t="shared" si="0"/>
        <v>52</v>
      </c>
      <c r="E23" s="68">
        <v>0</v>
      </c>
      <c r="F23" s="68">
        <v>49</v>
      </c>
      <c r="G23" s="69">
        <f t="shared" si="1"/>
        <v>49</v>
      </c>
      <c r="H23" s="70">
        <v>0</v>
      </c>
      <c r="I23" s="43"/>
      <c r="J23" s="71">
        <v>13</v>
      </c>
      <c r="K23" s="72">
        <v>3</v>
      </c>
      <c r="L23" s="73">
        <v>11</v>
      </c>
      <c r="M23" s="43"/>
      <c r="N23" s="64">
        <f t="shared" si="2"/>
        <v>101</v>
      </c>
      <c r="O23" s="59">
        <f t="shared" si="3"/>
        <v>0</v>
      </c>
      <c r="P23" s="65">
        <f t="shared" si="4"/>
        <v>16</v>
      </c>
      <c r="Q23" s="66">
        <f t="shared" si="5"/>
        <v>117</v>
      </c>
    </row>
    <row r="24" spans="1:17" ht="18" customHeight="1" x14ac:dyDescent="0.25">
      <c r="A24" s="67">
        <v>17</v>
      </c>
      <c r="B24" s="68">
        <v>0</v>
      </c>
      <c r="C24" s="68">
        <v>55</v>
      </c>
      <c r="D24" s="69">
        <f t="shared" si="0"/>
        <v>55</v>
      </c>
      <c r="E24" s="68">
        <v>0</v>
      </c>
      <c r="F24" s="68">
        <v>52</v>
      </c>
      <c r="G24" s="69">
        <f t="shared" si="1"/>
        <v>52</v>
      </c>
      <c r="H24" s="70">
        <v>0</v>
      </c>
      <c r="I24" s="43"/>
      <c r="J24" s="71">
        <v>10</v>
      </c>
      <c r="K24" s="72">
        <v>0</v>
      </c>
      <c r="L24" s="73">
        <v>4</v>
      </c>
      <c r="M24" s="43"/>
      <c r="N24" s="64">
        <f t="shared" si="2"/>
        <v>107</v>
      </c>
      <c r="O24" s="59">
        <f t="shared" si="3"/>
        <v>0</v>
      </c>
      <c r="P24" s="65">
        <f t="shared" si="4"/>
        <v>10</v>
      </c>
      <c r="Q24" s="66">
        <f t="shared" si="5"/>
        <v>117</v>
      </c>
    </row>
    <row r="25" spans="1:17" ht="18" customHeight="1" x14ac:dyDescent="0.25">
      <c r="A25" s="67">
        <v>18</v>
      </c>
      <c r="B25" s="68">
        <v>0</v>
      </c>
      <c r="C25" s="68">
        <v>51</v>
      </c>
      <c r="D25" s="69">
        <f t="shared" si="0"/>
        <v>51</v>
      </c>
      <c r="E25" s="68">
        <v>0</v>
      </c>
      <c r="F25" s="68">
        <v>47</v>
      </c>
      <c r="G25" s="69">
        <f t="shared" si="1"/>
        <v>47</v>
      </c>
      <c r="H25" s="70">
        <v>0</v>
      </c>
      <c r="I25" s="43"/>
      <c r="J25" s="71">
        <v>3</v>
      </c>
      <c r="K25" s="72">
        <v>1</v>
      </c>
      <c r="L25" s="73">
        <v>1</v>
      </c>
      <c r="M25" s="43"/>
      <c r="N25" s="64">
        <f t="shared" si="2"/>
        <v>98</v>
      </c>
      <c r="O25" s="59">
        <f t="shared" si="3"/>
        <v>0</v>
      </c>
      <c r="P25" s="65">
        <f t="shared" si="4"/>
        <v>4</v>
      </c>
      <c r="Q25" s="66">
        <f t="shared" si="5"/>
        <v>102</v>
      </c>
    </row>
    <row r="26" spans="1:17" ht="18" customHeight="1" x14ac:dyDescent="0.25">
      <c r="A26" s="67">
        <v>19</v>
      </c>
      <c r="B26" s="68">
        <v>0</v>
      </c>
      <c r="C26" s="68">
        <v>33</v>
      </c>
      <c r="D26" s="69">
        <f t="shared" si="0"/>
        <v>33</v>
      </c>
      <c r="E26" s="68">
        <v>0</v>
      </c>
      <c r="F26" s="68">
        <v>37</v>
      </c>
      <c r="G26" s="69">
        <f t="shared" si="1"/>
        <v>37</v>
      </c>
      <c r="H26" s="70">
        <v>0</v>
      </c>
      <c r="I26" s="43"/>
      <c r="J26" s="71">
        <v>9</v>
      </c>
      <c r="K26" s="72">
        <v>3</v>
      </c>
      <c r="L26" s="73">
        <v>11</v>
      </c>
      <c r="M26" s="43"/>
      <c r="N26" s="64">
        <f t="shared" si="2"/>
        <v>70</v>
      </c>
      <c r="O26" s="59">
        <f t="shared" si="3"/>
        <v>0</v>
      </c>
      <c r="P26" s="65">
        <f t="shared" si="4"/>
        <v>12</v>
      </c>
      <c r="Q26" s="66">
        <f t="shared" si="5"/>
        <v>82</v>
      </c>
    </row>
    <row r="27" spans="1:17" ht="18" customHeight="1" x14ac:dyDescent="0.25">
      <c r="A27" s="67">
        <v>20</v>
      </c>
      <c r="B27" s="68">
        <v>6</v>
      </c>
      <c r="C27" s="68">
        <v>19</v>
      </c>
      <c r="D27" s="69">
        <f t="shared" si="0"/>
        <v>25</v>
      </c>
      <c r="E27" s="68">
        <v>2</v>
      </c>
      <c r="F27" s="68">
        <v>18</v>
      </c>
      <c r="G27" s="69">
        <f t="shared" si="1"/>
        <v>20</v>
      </c>
      <c r="H27" s="70">
        <v>0</v>
      </c>
      <c r="I27" s="43"/>
      <c r="J27" s="71">
        <v>4</v>
      </c>
      <c r="K27" s="72">
        <v>8</v>
      </c>
      <c r="L27" s="73">
        <v>3</v>
      </c>
      <c r="M27" s="43"/>
      <c r="N27" s="64">
        <f t="shared" si="2"/>
        <v>45</v>
      </c>
      <c r="O27" s="59">
        <f t="shared" si="3"/>
        <v>0</v>
      </c>
      <c r="P27" s="65">
        <f t="shared" si="4"/>
        <v>12</v>
      </c>
      <c r="Q27" s="66">
        <f t="shared" si="5"/>
        <v>57</v>
      </c>
    </row>
    <row r="28" spans="1:17" ht="18" customHeight="1" x14ac:dyDescent="0.25">
      <c r="A28" s="67">
        <v>21</v>
      </c>
      <c r="B28" s="1">
        <v>0</v>
      </c>
      <c r="C28" s="1">
        <v>37</v>
      </c>
      <c r="D28" s="69">
        <f t="shared" si="0"/>
        <v>37</v>
      </c>
      <c r="E28" s="1">
        <v>0</v>
      </c>
      <c r="F28" s="1">
        <v>41</v>
      </c>
      <c r="G28" s="69">
        <f t="shared" si="1"/>
        <v>41</v>
      </c>
      <c r="H28" s="70">
        <v>0</v>
      </c>
      <c r="I28" s="43"/>
      <c r="J28" s="74">
        <v>10</v>
      </c>
      <c r="K28" s="75">
        <v>12</v>
      </c>
      <c r="L28" s="76">
        <v>7</v>
      </c>
      <c r="M28" s="43"/>
      <c r="N28" s="64">
        <f t="shared" si="2"/>
        <v>78</v>
      </c>
      <c r="O28" s="59">
        <f t="shared" si="3"/>
        <v>0</v>
      </c>
      <c r="P28" s="65">
        <f t="shared" si="4"/>
        <v>22</v>
      </c>
      <c r="Q28" s="66">
        <f t="shared" si="5"/>
        <v>100</v>
      </c>
    </row>
    <row r="29" spans="1:17" ht="18" customHeight="1" x14ac:dyDescent="0.25">
      <c r="A29" s="67">
        <v>22</v>
      </c>
      <c r="B29" s="1">
        <v>0</v>
      </c>
      <c r="C29" s="1">
        <v>34</v>
      </c>
      <c r="D29" s="69">
        <f t="shared" si="0"/>
        <v>34</v>
      </c>
      <c r="E29" s="1">
        <v>0</v>
      </c>
      <c r="F29" s="1">
        <v>28</v>
      </c>
      <c r="G29" s="69">
        <f t="shared" si="1"/>
        <v>28</v>
      </c>
      <c r="H29" s="70">
        <v>0</v>
      </c>
      <c r="I29" s="43"/>
      <c r="J29" s="74">
        <v>11</v>
      </c>
      <c r="K29" s="75">
        <v>12</v>
      </c>
      <c r="L29" s="76">
        <v>15</v>
      </c>
      <c r="M29" s="43"/>
      <c r="N29" s="64">
        <f t="shared" si="2"/>
        <v>62</v>
      </c>
      <c r="O29" s="59">
        <f t="shared" si="3"/>
        <v>0</v>
      </c>
      <c r="P29" s="65">
        <f t="shared" si="4"/>
        <v>23</v>
      </c>
      <c r="Q29" s="66">
        <f t="shared" si="5"/>
        <v>85</v>
      </c>
    </row>
    <row r="30" spans="1:17" ht="18" customHeight="1" x14ac:dyDescent="0.25">
      <c r="A30" s="67">
        <v>23</v>
      </c>
      <c r="B30" s="1">
        <v>0</v>
      </c>
      <c r="C30" s="1">
        <v>44</v>
      </c>
      <c r="D30" s="69">
        <f t="shared" si="0"/>
        <v>44</v>
      </c>
      <c r="E30" s="1">
        <v>0</v>
      </c>
      <c r="F30" s="1">
        <v>49</v>
      </c>
      <c r="G30" s="69">
        <f t="shared" si="1"/>
        <v>49</v>
      </c>
      <c r="H30" s="70">
        <v>0</v>
      </c>
      <c r="I30" s="43"/>
      <c r="J30" s="74">
        <v>21</v>
      </c>
      <c r="K30" s="75">
        <v>4</v>
      </c>
      <c r="L30" s="76">
        <v>13</v>
      </c>
      <c r="M30" s="43"/>
      <c r="N30" s="64">
        <f t="shared" si="2"/>
        <v>93</v>
      </c>
      <c r="O30" s="59">
        <f t="shared" si="3"/>
        <v>0</v>
      </c>
      <c r="P30" s="65">
        <f t="shared" si="4"/>
        <v>25</v>
      </c>
      <c r="Q30" s="66">
        <f t="shared" si="5"/>
        <v>118</v>
      </c>
    </row>
    <row r="31" spans="1:17" ht="18" customHeight="1" x14ac:dyDescent="0.25">
      <c r="A31" s="67">
        <v>24</v>
      </c>
      <c r="B31" s="1">
        <v>0</v>
      </c>
      <c r="C31" s="1">
        <v>49</v>
      </c>
      <c r="D31" s="69">
        <f t="shared" si="0"/>
        <v>49</v>
      </c>
      <c r="E31" s="1">
        <v>0</v>
      </c>
      <c r="F31" s="1">
        <v>46</v>
      </c>
      <c r="G31" s="69">
        <f t="shared" si="1"/>
        <v>46</v>
      </c>
      <c r="H31" s="70">
        <v>0</v>
      </c>
      <c r="I31" s="43"/>
      <c r="J31" s="74">
        <v>7</v>
      </c>
      <c r="K31" s="75">
        <v>2</v>
      </c>
      <c r="L31" s="76">
        <v>14</v>
      </c>
      <c r="M31" s="43"/>
      <c r="N31" s="64">
        <f t="shared" si="2"/>
        <v>95</v>
      </c>
      <c r="O31" s="59">
        <f t="shared" si="3"/>
        <v>0</v>
      </c>
      <c r="P31" s="65">
        <f t="shared" si="4"/>
        <v>9</v>
      </c>
      <c r="Q31" s="66">
        <f t="shared" si="5"/>
        <v>104</v>
      </c>
    </row>
    <row r="32" spans="1:17" ht="18" customHeight="1" x14ac:dyDescent="0.25">
      <c r="A32" s="67">
        <v>25</v>
      </c>
      <c r="B32" s="1">
        <v>0</v>
      </c>
      <c r="C32" s="1">
        <v>49</v>
      </c>
      <c r="D32" s="69">
        <f t="shared" si="0"/>
        <v>49</v>
      </c>
      <c r="E32" s="1">
        <v>0</v>
      </c>
      <c r="F32" s="1">
        <v>52</v>
      </c>
      <c r="G32" s="69">
        <f t="shared" si="1"/>
        <v>52</v>
      </c>
      <c r="H32" s="70">
        <v>0</v>
      </c>
      <c r="I32" s="43"/>
      <c r="J32" s="74">
        <v>2</v>
      </c>
      <c r="K32" s="75">
        <v>0</v>
      </c>
      <c r="L32" s="76">
        <v>0</v>
      </c>
      <c r="M32" s="43"/>
      <c r="N32" s="64">
        <f t="shared" si="2"/>
        <v>101</v>
      </c>
      <c r="O32" s="59">
        <f t="shared" si="3"/>
        <v>0</v>
      </c>
      <c r="P32" s="65">
        <f t="shared" si="4"/>
        <v>2</v>
      </c>
      <c r="Q32" s="66">
        <f t="shared" si="5"/>
        <v>103</v>
      </c>
    </row>
    <row r="33" spans="1:17" ht="18" customHeight="1" x14ac:dyDescent="0.25">
      <c r="A33" s="67">
        <v>26</v>
      </c>
      <c r="B33" s="1">
        <v>0</v>
      </c>
      <c r="C33" s="1">
        <v>42</v>
      </c>
      <c r="D33" s="69">
        <f t="shared" si="0"/>
        <v>42</v>
      </c>
      <c r="E33" s="1">
        <v>0</v>
      </c>
      <c r="F33" s="1">
        <v>38</v>
      </c>
      <c r="G33" s="69">
        <f t="shared" si="1"/>
        <v>38</v>
      </c>
      <c r="H33" s="70">
        <v>0</v>
      </c>
      <c r="I33" s="43"/>
      <c r="J33" s="74">
        <v>9</v>
      </c>
      <c r="K33" s="75">
        <v>3</v>
      </c>
      <c r="L33" s="76">
        <v>6</v>
      </c>
      <c r="M33" s="43"/>
      <c r="N33" s="64">
        <f t="shared" si="2"/>
        <v>80</v>
      </c>
      <c r="O33" s="59">
        <f t="shared" si="3"/>
        <v>0</v>
      </c>
      <c r="P33" s="65">
        <f t="shared" si="4"/>
        <v>12</v>
      </c>
      <c r="Q33" s="66">
        <f t="shared" si="5"/>
        <v>92</v>
      </c>
    </row>
    <row r="34" spans="1:17" ht="18" customHeight="1" x14ac:dyDescent="0.25">
      <c r="A34" s="67">
        <v>27</v>
      </c>
      <c r="B34" s="1">
        <v>0</v>
      </c>
      <c r="C34" s="1">
        <v>23</v>
      </c>
      <c r="D34" s="69">
        <f t="shared" si="0"/>
        <v>23</v>
      </c>
      <c r="E34" s="1">
        <v>0</v>
      </c>
      <c r="F34" s="1">
        <v>22</v>
      </c>
      <c r="G34" s="69">
        <f t="shared" si="1"/>
        <v>22</v>
      </c>
      <c r="H34" s="70">
        <v>4</v>
      </c>
      <c r="I34" s="43"/>
      <c r="J34" s="74">
        <v>17</v>
      </c>
      <c r="K34" s="75">
        <v>3</v>
      </c>
      <c r="L34" s="76">
        <v>17</v>
      </c>
      <c r="M34" s="43"/>
      <c r="N34" s="64">
        <f t="shared" si="2"/>
        <v>45</v>
      </c>
      <c r="O34" s="59">
        <f t="shared" si="3"/>
        <v>4</v>
      </c>
      <c r="P34" s="65">
        <f t="shared" si="4"/>
        <v>20</v>
      </c>
      <c r="Q34" s="66">
        <f t="shared" si="5"/>
        <v>69</v>
      </c>
    </row>
    <row r="35" spans="1:17" ht="18" customHeight="1" x14ac:dyDescent="0.25">
      <c r="A35" s="67">
        <v>28</v>
      </c>
      <c r="B35" s="1">
        <v>2</v>
      </c>
      <c r="C35" s="1">
        <v>30</v>
      </c>
      <c r="D35" s="69">
        <f t="shared" si="0"/>
        <v>32</v>
      </c>
      <c r="E35" s="1">
        <v>0</v>
      </c>
      <c r="F35" s="1">
        <v>35</v>
      </c>
      <c r="G35" s="69">
        <f t="shared" si="1"/>
        <v>35</v>
      </c>
      <c r="H35" s="70">
        <v>0</v>
      </c>
      <c r="I35" s="43"/>
      <c r="J35" s="74">
        <v>16</v>
      </c>
      <c r="K35" s="75">
        <v>1</v>
      </c>
      <c r="L35" s="76">
        <v>8</v>
      </c>
      <c r="M35" s="43"/>
      <c r="N35" s="64">
        <f t="shared" si="2"/>
        <v>67</v>
      </c>
      <c r="O35" s="59">
        <f t="shared" si="3"/>
        <v>0</v>
      </c>
      <c r="P35" s="65">
        <f t="shared" si="4"/>
        <v>17</v>
      </c>
      <c r="Q35" s="66">
        <f t="shared" si="5"/>
        <v>84</v>
      </c>
    </row>
    <row r="36" spans="1:17" ht="18" customHeight="1" x14ac:dyDescent="0.25">
      <c r="A36" s="67">
        <v>29</v>
      </c>
      <c r="B36" s="1">
        <v>0</v>
      </c>
      <c r="C36" s="1">
        <v>36</v>
      </c>
      <c r="D36" s="69">
        <f t="shared" si="0"/>
        <v>36</v>
      </c>
      <c r="E36" s="1">
        <v>0</v>
      </c>
      <c r="F36" s="1">
        <v>28</v>
      </c>
      <c r="G36" s="69">
        <f t="shared" si="1"/>
        <v>28</v>
      </c>
      <c r="H36" s="70">
        <v>0</v>
      </c>
      <c r="I36" s="43"/>
      <c r="J36" s="74">
        <v>12</v>
      </c>
      <c r="K36" s="75">
        <v>6</v>
      </c>
      <c r="L36" s="76">
        <v>6</v>
      </c>
      <c r="M36" s="43"/>
      <c r="N36" s="64">
        <f t="shared" si="2"/>
        <v>64</v>
      </c>
      <c r="O36" s="59">
        <f t="shared" si="3"/>
        <v>0</v>
      </c>
      <c r="P36" s="65">
        <f t="shared" si="4"/>
        <v>18</v>
      </c>
      <c r="Q36" s="66">
        <f t="shared" si="5"/>
        <v>82</v>
      </c>
    </row>
    <row r="37" spans="1:17" ht="18" customHeight="1" x14ac:dyDescent="0.25">
      <c r="A37" s="67">
        <v>30</v>
      </c>
      <c r="B37" s="1">
        <v>0</v>
      </c>
      <c r="C37" s="1">
        <v>55</v>
      </c>
      <c r="D37" s="69">
        <f t="shared" si="0"/>
        <v>55</v>
      </c>
      <c r="E37" s="1">
        <v>0</v>
      </c>
      <c r="F37" s="1">
        <v>60</v>
      </c>
      <c r="G37" s="69">
        <f t="shared" si="1"/>
        <v>60</v>
      </c>
      <c r="H37" s="70">
        <v>0</v>
      </c>
      <c r="I37" s="43"/>
      <c r="J37" s="74">
        <v>17</v>
      </c>
      <c r="K37" s="75">
        <v>7</v>
      </c>
      <c r="L37" s="76">
        <v>9</v>
      </c>
      <c r="M37" s="43"/>
      <c r="N37" s="64">
        <f t="shared" si="2"/>
        <v>115</v>
      </c>
      <c r="O37" s="59">
        <f t="shared" si="3"/>
        <v>0</v>
      </c>
      <c r="P37" s="65">
        <f t="shared" si="4"/>
        <v>24</v>
      </c>
      <c r="Q37" s="66">
        <f t="shared" si="5"/>
        <v>139</v>
      </c>
    </row>
    <row r="38" spans="1:17" ht="18" customHeight="1" x14ac:dyDescent="0.25">
      <c r="A38" s="67">
        <v>31</v>
      </c>
      <c r="B38" s="1">
        <v>0</v>
      </c>
      <c r="C38" s="1">
        <v>40</v>
      </c>
      <c r="D38" s="69">
        <f t="shared" si="0"/>
        <v>40</v>
      </c>
      <c r="E38" s="1">
        <v>0</v>
      </c>
      <c r="F38" s="1">
        <v>51</v>
      </c>
      <c r="G38" s="69">
        <f t="shared" si="1"/>
        <v>51</v>
      </c>
      <c r="H38" s="70">
        <v>0</v>
      </c>
      <c r="I38" s="43"/>
      <c r="J38" s="77">
        <v>12</v>
      </c>
      <c r="K38" s="78">
        <v>1</v>
      </c>
      <c r="L38" s="79">
        <v>12</v>
      </c>
      <c r="M38" s="43"/>
      <c r="N38" s="64">
        <f t="shared" si="2"/>
        <v>91</v>
      </c>
      <c r="O38" s="59">
        <f t="shared" si="3"/>
        <v>0</v>
      </c>
      <c r="P38" s="65">
        <f t="shared" si="4"/>
        <v>13</v>
      </c>
      <c r="Q38" s="66">
        <f t="shared" si="5"/>
        <v>104</v>
      </c>
    </row>
    <row r="39" spans="1:17" ht="18" customHeight="1" thickBot="1" x14ac:dyDescent="0.3">
      <c r="A39" s="80" t="s">
        <v>6</v>
      </c>
      <c r="B39" s="81">
        <f t="shared" ref="B39:H39" si="6">SUM(B8:B38)</f>
        <v>9</v>
      </c>
      <c r="C39" s="81">
        <f t="shared" si="6"/>
        <v>1182</v>
      </c>
      <c r="D39" s="81">
        <f t="shared" si="6"/>
        <v>1191</v>
      </c>
      <c r="E39" s="81">
        <f t="shared" si="6"/>
        <v>3</v>
      </c>
      <c r="F39" s="81">
        <f>SUM(F8:F38)</f>
        <v>1201</v>
      </c>
      <c r="G39" s="81">
        <f t="shared" si="6"/>
        <v>1204</v>
      </c>
      <c r="H39" s="81">
        <f t="shared" si="6"/>
        <v>5</v>
      </c>
      <c r="I39" s="43"/>
      <c r="J39" s="82">
        <f>SUM(J8:J38)</f>
        <v>343</v>
      </c>
      <c r="K39" s="82">
        <f t="shared" ref="K39:L39" si="7">SUM(K8:K38)</f>
        <v>140</v>
      </c>
      <c r="L39" s="82">
        <f t="shared" si="7"/>
        <v>281</v>
      </c>
      <c r="M39" s="43"/>
      <c r="N39" s="85">
        <f>SUM(N8:N38)</f>
        <v>2395</v>
      </c>
      <c r="O39" s="81">
        <f>SUM(O8:O38)</f>
        <v>5</v>
      </c>
      <c r="P39" s="86">
        <f>SUM(P8:P38)</f>
        <v>483</v>
      </c>
      <c r="Q39" s="87">
        <f>SUM(Q8:Q38)</f>
        <v>2883</v>
      </c>
    </row>
    <row r="40" spans="1:17" ht="18" customHeight="1" x14ac:dyDescent="0.25">
      <c r="A40" s="2"/>
      <c r="D40" s="3"/>
      <c r="M40" s="2"/>
    </row>
    <row r="41" spans="1:17" ht="18" customHeight="1" x14ac:dyDescent="0.25">
      <c r="A41" s="2"/>
    </row>
    <row r="42" spans="1:17" ht="18" customHeight="1" x14ac:dyDescent="0.25">
      <c r="A42" s="2"/>
    </row>
  </sheetData>
  <mergeCells count="19">
    <mergeCell ref="L6:L7"/>
    <mergeCell ref="A3:Q3"/>
    <mergeCell ref="A4:A7"/>
    <mergeCell ref="B4:H5"/>
    <mergeCell ref="J4:L5"/>
    <mergeCell ref="N4:Q4"/>
    <mergeCell ref="I5:I39"/>
    <mergeCell ref="M5:M39"/>
    <mergeCell ref="N5:N7"/>
    <mergeCell ref="O5:O7"/>
    <mergeCell ref="P5:P7"/>
    <mergeCell ref="Q5:Q7"/>
    <mergeCell ref="B6:D6"/>
    <mergeCell ref="E6:G6"/>
    <mergeCell ref="H6:H7"/>
    <mergeCell ref="J6:J7"/>
    <mergeCell ref="K6:K7"/>
    <mergeCell ref="A1:Q1"/>
    <mergeCell ref="A2:Q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workbookViewId="0">
      <selection sqref="A1:XFD1048576"/>
    </sheetView>
  </sheetViews>
  <sheetFormatPr defaultRowHeight="15" x14ac:dyDescent="0.25"/>
  <cols>
    <col min="1" max="1" width="3.140625" customWidth="1"/>
    <col min="2" max="7" width="6.7109375" customWidth="1"/>
    <col min="8" max="8" width="5.7109375" customWidth="1"/>
    <col min="9" max="9" width="1.7109375" customWidth="1"/>
    <col min="10" max="12" width="5.7109375" customWidth="1"/>
    <col min="13" max="13" width="1.7109375" customWidth="1"/>
    <col min="14" max="14" width="7.28515625" customWidth="1"/>
    <col min="15" max="16" width="6.7109375" customWidth="1"/>
    <col min="17" max="17" width="7.28515625" customWidth="1"/>
    <col min="18" max="18" width="3.7109375" customWidth="1"/>
    <col min="19" max="19" width="7" customWidth="1"/>
  </cols>
  <sheetData>
    <row r="1" spans="1:17" ht="38.25" customHeight="1" thickBot="1" x14ac:dyDescent="0.3">
      <c r="A1" s="4" t="s">
        <v>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r="2" spans="1:17" ht="17.25" customHeight="1" thickBot="1" x14ac:dyDescent="0.3">
      <c r="A2" s="7" t="s">
        <v>21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9"/>
    </row>
    <row r="3" spans="1:17" ht="6" customHeight="1" thickBot="1" x14ac:dyDescent="0.3">
      <c r="A3" s="10"/>
      <c r="B3" s="10"/>
      <c r="C3" s="10"/>
      <c r="D3" s="10"/>
      <c r="E3" s="10"/>
      <c r="F3" s="10"/>
      <c r="G3" s="10"/>
      <c r="H3" s="10"/>
      <c r="I3" s="11"/>
      <c r="J3" s="11"/>
      <c r="K3" s="11"/>
      <c r="L3" s="11"/>
      <c r="M3" s="11"/>
      <c r="N3" s="10"/>
      <c r="O3" s="10"/>
      <c r="P3" s="10"/>
      <c r="Q3" s="10"/>
    </row>
    <row r="4" spans="1:17" ht="18" customHeight="1" thickBot="1" x14ac:dyDescent="0.3">
      <c r="A4" s="12" t="s">
        <v>0</v>
      </c>
      <c r="B4" s="13" t="s">
        <v>1</v>
      </c>
      <c r="C4" s="14"/>
      <c r="D4" s="14"/>
      <c r="E4" s="14"/>
      <c r="F4" s="14"/>
      <c r="G4" s="14"/>
      <c r="H4" s="15"/>
      <c r="I4" s="16"/>
      <c r="J4" s="17" t="s">
        <v>2</v>
      </c>
      <c r="K4" s="18"/>
      <c r="L4" s="19"/>
      <c r="M4" s="16"/>
      <c r="N4" s="20" t="s">
        <v>11</v>
      </c>
      <c r="O4" s="21"/>
      <c r="P4" s="21"/>
      <c r="Q4" s="22"/>
    </row>
    <row r="5" spans="1:17" ht="8.25" customHeight="1" thickBot="1" x14ac:dyDescent="0.3">
      <c r="A5" s="23"/>
      <c r="B5" s="24"/>
      <c r="C5" s="25"/>
      <c r="D5" s="25"/>
      <c r="E5" s="25"/>
      <c r="F5" s="25"/>
      <c r="G5" s="25"/>
      <c r="H5" s="26"/>
      <c r="I5" s="11"/>
      <c r="J5" s="27"/>
      <c r="K5" s="28"/>
      <c r="L5" s="29"/>
      <c r="M5" s="30"/>
      <c r="N5" s="31" t="s">
        <v>12</v>
      </c>
      <c r="O5" s="32" t="s">
        <v>13</v>
      </c>
      <c r="P5" s="33" t="s">
        <v>14</v>
      </c>
      <c r="Q5" s="34" t="s">
        <v>11</v>
      </c>
    </row>
    <row r="6" spans="1:17" ht="24" customHeight="1" x14ac:dyDescent="0.25">
      <c r="A6" s="23"/>
      <c r="B6" s="35" t="s">
        <v>3</v>
      </c>
      <c r="C6" s="35"/>
      <c r="D6" s="36"/>
      <c r="E6" s="37" t="s">
        <v>4</v>
      </c>
      <c r="F6" s="35"/>
      <c r="G6" s="36"/>
      <c r="H6" s="38" t="s">
        <v>13</v>
      </c>
      <c r="I6" s="39"/>
      <c r="J6" s="40" t="s">
        <v>15</v>
      </c>
      <c r="K6" s="41" t="s">
        <v>16</v>
      </c>
      <c r="L6" s="42" t="s">
        <v>5</v>
      </c>
      <c r="M6" s="43"/>
      <c r="N6" s="44"/>
      <c r="O6" s="38"/>
      <c r="P6" s="45"/>
      <c r="Q6" s="46"/>
    </row>
    <row r="7" spans="1:17" ht="37.5" customHeight="1" thickBot="1" x14ac:dyDescent="0.3">
      <c r="A7" s="47"/>
      <c r="B7" s="48" t="s">
        <v>7</v>
      </c>
      <c r="C7" s="49" t="s">
        <v>8</v>
      </c>
      <c r="D7" s="49" t="s">
        <v>6</v>
      </c>
      <c r="E7" s="49" t="s">
        <v>7</v>
      </c>
      <c r="F7" s="49" t="s">
        <v>8</v>
      </c>
      <c r="G7" s="49" t="s">
        <v>6</v>
      </c>
      <c r="H7" s="50"/>
      <c r="I7" s="39"/>
      <c r="J7" s="51"/>
      <c r="K7" s="52"/>
      <c r="L7" s="53"/>
      <c r="M7" s="43"/>
      <c r="N7" s="54"/>
      <c r="O7" s="50"/>
      <c r="P7" s="55"/>
      <c r="Q7" s="56"/>
    </row>
    <row r="8" spans="1:17" ht="18" customHeight="1" x14ac:dyDescent="0.25">
      <c r="A8" s="57">
        <v>1</v>
      </c>
      <c r="B8" s="58">
        <v>0</v>
      </c>
      <c r="C8" s="58">
        <v>45</v>
      </c>
      <c r="D8" s="59">
        <f>B8+C8</f>
        <v>45</v>
      </c>
      <c r="E8" s="58">
        <v>0</v>
      </c>
      <c r="F8" s="58">
        <v>43</v>
      </c>
      <c r="G8" s="59">
        <f>E8+F8</f>
        <v>43</v>
      </c>
      <c r="H8" s="60">
        <v>0</v>
      </c>
      <c r="I8" s="43"/>
      <c r="J8" s="61">
        <v>3</v>
      </c>
      <c r="K8" s="62">
        <v>2</v>
      </c>
      <c r="L8" s="63">
        <v>10</v>
      </c>
      <c r="M8" s="43"/>
      <c r="N8" s="64">
        <f>D8+G8</f>
        <v>88</v>
      </c>
      <c r="O8" s="59">
        <f>H8</f>
        <v>0</v>
      </c>
      <c r="P8" s="65">
        <f>J8+K8</f>
        <v>5</v>
      </c>
      <c r="Q8" s="66">
        <f>N8+O8+P8</f>
        <v>93</v>
      </c>
    </row>
    <row r="9" spans="1:17" ht="18" customHeight="1" x14ac:dyDescent="0.25">
      <c r="A9" s="67">
        <v>2</v>
      </c>
      <c r="B9" s="68">
        <v>0</v>
      </c>
      <c r="C9" s="68">
        <v>30</v>
      </c>
      <c r="D9" s="69">
        <f t="shared" ref="D9:D38" si="0">B9+C9</f>
        <v>30</v>
      </c>
      <c r="E9" s="68">
        <v>0</v>
      </c>
      <c r="F9" s="68">
        <v>29</v>
      </c>
      <c r="G9" s="69">
        <f t="shared" ref="G9:G38" si="1">E9+F9</f>
        <v>29</v>
      </c>
      <c r="H9" s="70">
        <v>0</v>
      </c>
      <c r="I9" s="43"/>
      <c r="J9" s="71">
        <v>13</v>
      </c>
      <c r="K9" s="72">
        <v>1</v>
      </c>
      <c r="L9" s="73">
        <v>4</v>
      </c>
      <c r="M9" s="43"/>
      <c r="N9" s="64">
        <f t="shared" ref="N9:N38" si="2">D9+G9</f>
        <v>59</v>
      </c>
      <c r="O9" s="59">
        <f t="shared" ref="O9:O38" si="3">H9</f>
        <v>0</v>
      </c>
      <c r="P9" s="65">
        <f t="shared" ref="P9:P38" si="4">J9+K9</f>
        <v>14</v>
      </c>
      <c r="Q9" s="66">
        <f t="shared" ref="Q9:Q38" si="5">N9+O9+P9</f>
        <v>73</v>
      </c>
    </row>
    <row r="10" spans="1:17" ht="18" customHeight="1" x14ac:dyDescent="0.25">
      <c r="A10" s="67">
        <v>3</v>
      </c>
      <c r="B10" s="68">
        <v>0</v>
      </c>
      <c r="C10" s="68">
        <v>22</v>
      </c>
      <c r="D10" s="69">
        <f t="shared" si="0"/>
        <v>22</v>
      </c>
      <c r="E10" s="68">
        <v>1</v>
      </c>
      <c r="F10" s="68">
        <v>16</v>
      </c>
      <c r="G10" s="69">
        <f t="shared" si="1"/>
        <v>17</v>
      </c>
      <c r="H10" s="70">
        <v>0</v>
      </c>
      <c r="I10" s="43"/>
      <c r="J10" s="71">
        <v>13</v>
      </c>
      <c r="K10" s="72">
        <v>4</v>
      </c>
      <c r="L10" s="73">
        <v>5</v>
      </c>
      <c r="M10" s="43"/>
      <c r="N10" s="64">
        <f t="shared" si="2"/>
        <v>39</v>
      </c>
      <c r="O10" s="59">
        <f t="shared" si="3"/>
        <v>0</v>
      </c>
      <c r="P10" s="65">
        <f t="shared" si="4"/>
        <v>17</v>
      </c>
      <c r="Q10" s="66">
        <f t="shared" si="5"/>
        <v>56</v>
      </c>
    </row>
    <row r="11" spans="1:17" ht="18" customHeight="1" x14ac:dyDescent="0.25">
      <c r="A11" s="67">
        <v>4</v>
      </c>
      <c r="B11" s="68">
        <v>3</v>
      </c>
      <c r="C11" s="68">
        <v>22</v>
      </c>
      <c r="D11" s="69">
        <f t="shared" si="0"/>
        <v>25</v>
      </c>
      <c r="E11" s="68">
        <v>7</v>
      </c>
      <c r="F11" s="68">
        <v>19</v>
      </c>
      <c r="G11" s="69">
        <f t="shared" si="1"/>
        <v>26</v>
      </c>
      <c r="H11" s="70">
        <v>0</v>
      </c>
      <c r="I11" s="43"/>
      <c r="J11" s="71">
        <v>8</v>
      </c>
      <c r="K11" s="72">
        <v>5</v>
      </c>
      <c r="L11" s="73">
        <v>3</v>
      </c>
      <c r="M11" s="43"/>
      <c r="N11" s="64">
        <f t="shared" si="2"/>
        <v>51</v>
      </c>
      <c r="O11" s="59">
        <f t="shared" si="3"/>
        <v>0</v>
      </c>
      <c r="P11" s="65">
        <f t="shared" si="4"/>
        <v>13</v>
      </c>
      <c r="Q11" s="66">
        <f t="shared" si="5"/>
        <v>64</v>
      </c>
    </row>
    <row r="12" spans="1:17" ht="18" customHeight="1" x14ac:dyDescent="0.25">
      <c r="A12" s="67">
        <v>5</v>
      </c>
      <c r="B12" s="68">
        <v>4</v>
      </c>
      <c r="C12" s="68">
        <v>21</v>
      </c>
      <c r="D12" s="69">
        <f t="shared" si="0"/>
        <v>25</v>
      </c>
      <c r="E12" s="68">
        <v>6</v>
      </c>
      <c r="F12" s="68">
        <v>21</v>
      </c>
      <c r="G12" s="69">
        <f t="shared" si="1"/>
        <v>27</v>
      </c>
      <c r="H12" s="70">
        <v>0</v>
      </c>
      <c r="I12" s="43"/>
      <c r="J12" s="71">
        <v>14</v>
      </c>
      <c r="K12" s="72">
        <v>5</v>
      </c>
      <c r="L12" s="73">
        <v>22</v>
      </c>
      <c r="M12" s="43"/>
      <c r="N12" s="64">
        <f t="shared" si="2"/>
        <v>52</v>
      </c>
      <c r="O12" s="59">
        <f t="shared" si="3"/>
        <v>0</v>
      </c>
      <c r="P12" s="65">
        <f t="shared" si="4"/>
        <v>19</v>
      </c>
      <c r="Q12" s="66">
        <f t="shared" si="5"/>
        <v>71</v>
      </c>
    </row>
    <row r="13" spans="1:17" ht="18" customHeight="1" x14ac:dyDescent="0.25">
      <c r="A13" s="67">
        <v>6</v>
      </c>
      <c r="B13" s="68">
        <v>31</v>
      </c>
      <c r="C13" s="68">
        <v>0</v>
      </c>
      <c r="D13" s="69">
        <f t="shared" si="0"/>
        <v>31</v>
      </c>
      <c r="E13" s="68">
        <v>34</v>
      </c>
      <c r="F13" s="68">
        <v>0</v>
      </c>
      <c r="G13" s="69">
        <f t="shared" si="1"/>
        <v>34</v>
      </c>
      <c r="H13" s="70">
        <v>0</v>
      </c>
      <c r="I13" s="43"/>
      <c r="J13" s="71">
        <v>12</v>
      </c>
      <c r="K13" s="72">
        <v>4</v>
      </c>
      <c r="L13" s="73">
        <v>9</v>
      </c>
      <c r="M13" s="43"/>
      <c r="N13" s="64">
        <f t="shared" si="2"/>
        <v>65</v>
      </c>
      <c r="O13" s="59">
        <f t="shared" si="3"/>
        <v>0</v>
      </c>
      <c r="P13" s="65">
        <f t="shared" si="4"/>
        <v>16</v>
      </c>
      <c r="Q13" s="66">
        <f t="shared" si="5"/>
        <v>81</v>
      </c>
    </row>
    <row r="14" spans="1:17" ht="18" customHeight="1" x14ac:dyDescent="0.25">
      <c r="A14" s="67">
        <v>7</v>
      </c>
      <c r="B14" s="68">
        <v>29</v>
      </c>
      <c r="C14" s="68">
        <v>0</v>
      </c>
      <c r="D14" s="69">
        <f t="shared" si="0"/>
        <v>29</v>
      </c>
      <c r="E14" s="68">
        <v>28</v>
      </c>
      <c r="F14" s="68">
        <v>0</v>
      </c>
      <c r="G14" s="69">
        <f t="shared" si="1"/>
        <v>28</v>
      </c>
      <c r="H14" s="70">
        <v>0</v>
      </c>
      <c r="I14" s="43"/>
      <c r="J14" s="71">
        <v>1</v>
      </c>
      <c r="K14" s="72">
        <v>13</v>
      </c>
      <c r="L14" s="73">
        <v>33</v>
      </c>
      <c r="M14" s="43"/>
      <c r="N14" s="64">
        <f t="shared" si="2"/>
        <v>57</v>
      </c>
      <c r="O14" s="59">
        <f t="shared" si="3"/>
        <v>0</v>
      </c>
      <c r="P14" s="65">
        <f t="shared" si="4"/>
        <v>14</v>
      </c>
      <c r="Q14" s="66">
        <f t="shared" si="5"/>
        <v>71</v>
      </c>
    </row>
    <row r="15" spans="1:17" ht="18" customHeight="1" x14ac:dyDescent="0.25">
      <c r="A15" s="67">
        <v>8</v>
      </c>
      <c r="B15" s="68">
        <v>34</v>
      </c>
      <c r="C15" s="68">
        <v>0</v>
      </c>
      <c r="D15" s="69">
        <f t="shared" si="0"/>
        <v>34</v>
      </c>
      <c r="E15" s="68">
        <v>35</v>
      </c>
      <c r="F15" s="68">
        <v>0</v>
      </c>
      <c r="G15" s="69">
        <f t="shared" si="1"/>
        <v>35</v>
      </c>
      <c r="H15" s="70">
        <v>0</v>
      </c>
      <c r="I15" s="43"/>
      <c r="J15" s="71">
        <v>2</v>
      </c>
      <c r="K15" s="72">
        <v>7</v>
      </c>
      <c r="L15" s="73">
        <v>0</v>
      </c>
      <c r="M15" s="43"/>
      <c r="N15" s="64">
        <f t="shared" si="2"/>
        <v>69</v>
      </c>
      <c r="O15" s="59">
        <f t="shared" si="3"/>
        <v>0</v>
      </c>
      <c r="P15" s="65">
        <f t="shared" si="4"/>
        <v>9</v>
      </c>
      <c r="Q15" s="66">
        <f t="shared" si="5"/>
        <v>78</v>
      </c>
    </row>
    <row r="16" spans="1:17" ht="18" customHeight="1" x14ac:dyDescent="0.25">
      <c r="A16" s="67">
        <v>9</v>
      </c>
      <c r="B16" s="68">
        <v>20</v>
      </c>
      <c r="C16" s="68">
        <v>3</v>
      </c>
      <c r="D16" s="69">
        <f t="shared" si="0"/>
        <v>23</v>
      </c>
      <c r="E16" s="68">
        <v>17</v>
      </c>
      <c r="F16" s="68">
        <v>5</v>
      </c>
      <c r="G16" s="69">
        <f t="shared" si="1"/>
        <v>22</v>
      </c>
      <c r="H16" s="70">
        <v>0</v>
      </c>
      <c r="I16" s="43"/>
      <c r="J16" s="71">
        <v>7</v>
      </c>
      <c r="K16" s="72">
        <v>3</v>
      </c>
      <c r="L16" s="73">
        <v>9</v>
      </c>
      <c r="M16" s="43"/>
      <c r="N16" s="64">
        <f t="shared" si="2"/>
        <v>45</v>
      </c>
      <c r="O16" s="59">
        <f t="shared" si="3"/>
        <v>0</v>
      </c>
      <c r="P16" s="65">
        <f t="shared" si="4"/>
        <v>10</v>
      </c>
      <c r="Q16" s="66">
        <f t="shared" si="5"/>
        <v>55</v>
      </c>
    </row>
    <row r="17" spans="1:17" ht="18" customHeight="1" x14ac:dyDescent="0.25">
      <c r="A17" s="67">
        <v>10</v>
      </c>
      <c r="B17" s="68">
        <v>17</v>
      </c>
      <c r="C17" s="68">
        <v>0</v>
      </c>
      <c r="D17" s="69">
        <f t="shared" si="0"/>
        <v>17</v>
      </c>
      <c r="E17" s="68">
        <v>16</v>
      </c>
      <c r="F17" s="68">
        <v>1</v>
      </c>
      <c r="G17" s="69">
        <f t="shared" si="1"/>
        <v>17</v>
      </c>
      <c r="H17" s="70">
        <v>0</v>
      </c>
      <c r="I17" s="43"/>
      <c r="J17" s="71">
        <v>11</v>
      </c>
      <c r="K17" s="72">
        <v>2</v>
      </c>
      <c r="L17" s="73">
        <v>5</v>
      </c>
      <c r="M17" s="43"/>
      <c r="N17" s="64">
        <f t="shared" si="2"/>
        <v>34</v>
      </c>
      <c r="O17" s="59">
        <f t="shared" si="3"/>
        <v>0</v>
      </c>
      <c r="P17" s="65">
        <f t="shared" si="4"/>
        <v>13</v>
      </c>
      <c r="Q17" s="66">
        <f t="shared" si="5"/>
        <v>47</v>
      </c>
    </row>
    <row r="18" spans="1:17" ht="18" customHeight="1" x14ac:dyDescent="0.25">
      <c r="A18" s="67">
        <v>11</v>
      </c>
      <c r="B18" s="68">
        <v>16</v>
      </c>
      <c r="C18" s="68">
        <v>6</v>
      </c>
      <c r="D18" s="69">
        <f t="shared" si="0"/>
        <v>22</v>
      </c>
      <c r="E18" s="68">
        <v>17</v>
      </c>
      <c r="F18" s="68">
        <v>5</v>
      </c>
      <c r="G18" s="69">
        <f t="shared" si="1"/>
        <v>22</v>
      </c>
      <c r="H18" s="70">
        <v>0</v>
      </c>
      <c r="I18" s="43"/>
      <c r="J18" s="71">
        <v>11</v>
      </c>
      <c r="K18" s="72">
        <v>4</v>
      </c>
      <c r="L18" s="73">
        <v>10</v>
      </c>
      <c r="M18" s="43"/>
      <c r="N18" s="64">
        <f t="shared" si="2"/>
        <v>44</v>
      </c>
      <c r="O18" s="59">
        <f t="shared" si="3"/>
        <v>0</v>
      </c>
      <c r="P18" s="65">
        <f t="shared" si="4"/>
        <v>15</v>
      </c>
      <c r="Q18" s="66">
        <f t="shared" si="5"/>
        <v>59</v>
      </c>
    </row>
    <row r="19" spans="1:17" ht="18" customHeight="1" x14ac:dyDescent="0.25">
      <c r="A19" s="67">
        <v>12</v>
      </c>
      <c r="B19" s="68">
        <v>19</v>
      </c>
      <c r="C19" s="68">
        <v>13</v>
      </c>
      <c r="D19" s="69">
        <f t="shared" si="0"/>
        <v>32</v>
      </c>
      <c r="E19" s="68">
        <v>14</v>
      </c>
      <c r="F19" s="68">
        <v>11</v>
      </c>
      <c r="G19" s="69">
        <f t="shared" si="1"/>
        <v>25</v>
      </c>
      <c r="H19" s="70">
        <v>0</v>
      </c>
      <c r="I19" s="43"/>
      <c r="J19" s="71">
        <v>19</v>
      </c>
      <c r="K19" s="72">
        <v>4</v>
      </c>
      <c r="L19" s="73">
        <v>16</v>
      </c>
      <c r="M19" s="43"/>
      <c r="N19" s="64">
        <f t="shared" si="2"/>
        <v>57</v>
      </c>
      <c r="O19" s="59">
        <f t="shared" si="3"/>
        <v>0</v>
      </c>
      <c r="P19" s="65">
        <f t="shared" si="4"/>
        <v>23</v>
      </c>
      <c r="Q19" s="66">
        <f t="shared" si="5"/>
        <v>80</v>
      </c>
    </row>
    <row r="20" spans="1:17" ht="18" customHeight="1" x14ac:dyDescent="0.25">
      <c r="A20" s="67">
        <v>13</v>
      </c>
      <c r="B20" s="68">
        <v>0</v>
      </c>
      <c r="C20" s="68">
        <v>30</v>
      </c>
      <c r="D20" s="69">
        <f t="shared" si="0"/>
        <v>30</v>
      </c>
      <c r="E20" s="68">
        <v>0</v>
      </c>
      <c r="F20" s="68">
        <v>34</v>
      </c>
      <c r="G20" s="69">
        <f t="shared" si="1"/>
        <v>34</v>
      </c>
      <c r="H20" s="70">
        <v>0</v>
      </c>
      <c r="I20" s="43"/>
      <c r="J20" s="71">
        <v>13</v>
      </c>
      <c r="K20" s="72">
        <v>2</v>
      </c>
      <c r="L20" s="73">
        <v>15</v>
      </c>
      <c r="M20" s="43"/>
      <c r="N20" s="64">
        <f t="shared" si="2"/>
        <v>64</v>
      </c>
      <c r="O20" s="59">
        <f t="shared" si="3"/>
        <v>0</v>
      </c>
      <c r="P20" s="65">
        <f t="shared" si="4"/>
        <v>15</v>
      </c>
      <c r="Q20" s="66">
        <f t="shared" si="5"/>
        <v>79</v>
      </c>
    </row>
    <row r="21" spans="1:17" ht="18" customHeight="1" x14ac:dyDescent="0.25">
      <c r="A21" s="67">
        <v>14</v>
      </c>
      <c r="B21" s="68">
        <v>10</v>
      </c>
      <c r="C21" s="68">
        <v>10</v>
      </c>
      <c r="D21" s="69">
        <f t="shared" si="0"/>
        <v>20</v>
      </c>
      <c r="E21" s="68">
        <v>12</v>
      </c>
      <c r="F21" s="68">
        <v>9</v>
      </c>
      <c r="G21" s="69">
        <f t="shared" si="1"/>
        <v>21</v>
      </c>
      <c r="H21" s="70">
        <v>0</v>
      </c>
      <c r="I21" s="43"/>
      <c r="J21" s="71">
        <v>14</v>
      </c>
      <c r="K21" s="72">
        <v>1</v>
      </c>
      <c r="L21" s="73">
        <v>8</v>
      </c>
      <c r="M21" s="43"/>
      <c r="N21" s="64">
        <f t="shared" si="2"/>
        <v>41</v>
      </c>
      <c r="O21" s="59">
        <f t="shared" si="3"/>
        <v>0</v>
      </c>
      <c r="P21" s="65">
        <f t="shared" si="4"/>
        <v>15</v>
      </c>
      <c r="Q21" s="66">
        <f t="shared" si="5"/>
        <v>56</v>
      </c>
    </row>
    <row r="22" spans="1:17" ht="18" customHeight="1" x14ac:dyDescent="0.25">
      <c r="A22" s="67">
        <v>15</v>
      </c>
      <c r="B22" s="68">
        <v>17</v>
      </c>
      <c r="C22" s="68">
        <v>5</v>
      </c>
      <c r="D22" s="69">
        <f t="shared" si="0"/>
        <v>22</v>
      </c>
      <c r="E22" s="68">
        <v>20</v>
      </c>
      <c r="F22" s="68">
        <v>2</v>
      </c>
      <c r="G22" s="69">
        <f t="shared" si="1"/>
        <v>22</v>
      </c>
      <c r="H22" s="70">
        <v>0</v>
      </c>
      <c r="I22" s="43"/>
      <c r="J22" s="71">
        <v>3</v>
      </c>
      <c r="K22" s="72">
        <v>0</v>
      </c>
      <c r="L22" s="73">
        <v>4</v>
      </c>
      <c r="M22" s="43"/>
      <c r="N22" s="64">
        <f t="shared" si="2"/>
        <v>44</v>
      </c>
      <c r="O22" s="59">
        <f t="shared" si="3"/>
        <v>0</v>
      </c>
      <c r="P22" s="65">
        <f t="shared" si="4"/>
        <v>3</v>
      </c>
      <c r="Q22" s="66">
        <f t="shared" si="5"/>
        <v>47</v>
      </c>
    </row>
    <row r="23" spans="1:17" ht="18" customHeight="1" x14ac:dyDescent="0.25">
      <c r="A23" s="67">
        <v>16</v>
      </c>
      <c r="B23" s="68">
        <v>13</v>
      </c>
      <c r="C23" s="68">
        <v>9</v>
      </c>
      <c r="D23" s="69">
        <f t="shared" si="0"/>
        <v>22</v>
      </c>
      <c r="E23" s="68">
        <v>7</v>
      </c>
      <c r="F23" s="68">
        <v>12</v>
      </c>
      <c r="G23" s="69">
        <f t="shared" si="1"/>
        <v>19</v>
      </c>
      <c r="H23" s="70">
        <v>0</v>
      </c>
      <c r="I23" s="43"/>
      <c r="J23" s="71">
        <v>14</v>
      </c>
      <c r="K23" s="72">
        <v>4</v>
      </c>
      <c r="L23" s="73">
        <v>10</v>
      </c>
      <c r="M23" s="43"/>
      <c r="N23" s="64">
        <f t="shared" si="2"/>
        <v>41</v>
      </c>
      <c r="O23" s="59">
        <f t="shared" si="3"/>
        <v>0</v>
      </c>
      <c r="P23" s="65">
        <f t="shared" si="4"/>
        <v>18</v>
      </c>
      <c r="Q23" s="66">
        <f t="shared" si="5"/>
        <v>59</v>
      </c>
    </row>
    <row r="24" spans="1:17" ht="18" customHeight="1" x14ac:dyDescent="0.25">
      <c r="A24" s="67">
        <v>17</v>
      </c>
      <c r="B24" s="68">
        <v>14</v>
      </c>
      <c r="C24" s="68">
        <v>3</v>
      </c>
      <c r="D24" s="69">
        <f t="shared" si="0"/>
        <v>17</v>
      </c>
      <c r="E24" s="68">
        <v>13</v>
      </c>
      <c r="F24" s="68">
        <v>3</v>
      </c>
      <c r="G24" s="69">
        <f t="shared" si="1"/>
        <v>16</v>
      </c>
      <c r="H24" s="70">
        <v>0</v>
      </c>
      <c r="I24" s="43"/>
      <c r="J24" s="71">
        <v>17</v>
      </c>
      <c r="K24" s="72">
        <v>3</v>
      </c>
      <c r="L24" s="73">
        <v>12</v>
      </c>
      <c r="M24" s="43"/>
      <c r="N24" s="64">
        <f t="shared" si="2"/>
        <v>33</v>
      </c>
      <c r="O24" s="59">
        <f t="shared" si="3"/>
        <v>0</v>
      </c>
      <c r="P24" s="65">
        <f t="shared" si="4"/>
        <v>20</v>
      </c>
      <c r="Q24" s="66">
        <f t="shared" si="5"/>
        <v>53</v>
      </c>
    </row>
    <row r="25" spans="1:17" ht="18" customHeight="1" x14ac:dyDescent="0.25">
      <c r="A25" s="67">
        <v>18</v>
      </c>
      <c r="B25" s="68">
        <v>13</v>
      </c>
      <c r="C25" s="68">
        <v>0</v>
      </c>
      <c r="D25" s="69">
        <f t="shared" si="0"/>
        <v>13</v>
      </c>
      <c r="E25" s="68">
        <v>19</v>
      </c>
      <c r="F25" s="68">
        <v>0</v>
      </c>
      <c r="G25" s="69">
        <f t="shared" si="1"/>
        <v>19</v>
      </c>
      <c r="H25" s="70">
        <v>0</v>
      </c>
      <c r="I25" s="43"/>
      <c r="J25" s="71">
        <v>16</v>
      </c>
      <c r="K25" s="72">
        <v>4</v>
      </c>
      <c r="L25" s="73">
        <v>22</v>
      </c>
      <c r="M25" s="43"/>
      <c r="N25" s="64">
        <f t="shared" si="2"/>
        <v>32</v>
      </c>
      <c r="O25" s="59">
        <f t="shared" si="3"/>
        <v>0</v>
      </c>
      <c r="P25" s="65">
        <f t="shared" si="4"/>
        <v>20</v>
      </c>
      <c r="Q25" s="66">
        <f t="shared" si="5"/>
        <v>52</v>
      </c>
    </row>
    <row r="26" spans="1:17" ht="18" customHeight="1" x14ac:dyDescent="0.25">
      <c r="A26" s="67">
        <v>19</v>
      </c>
      <c r="B26" s="68">
        <v>23</v>
      </c>
      <c r="C26" s="68">
        <v>0</v>
      </c>
      <c r="D26" s="69">
        <f t="shared" si="0"/>
        <v>23</v>
      </c>
      <c r="E26" s="68">
        <v>18</v>
      </c>
      <c r="F26" s="68">
        <v>0</v>
      </c>
      <c r="G26" s="69">
        <f t="shared" si="1"/>
        <v>18</v>
      </c>
      <c r="H26" s="70">
        <v>0</v>
      </c>
      <c r="I26" s="43"/>
      <c r="J26" s="71">
        <v>5</v>
      </c>
      <c r="K26" s="72">
        <v>4</v>
      </c>
      <c r="L26" s="73">
        <v>2</v>
      </c>
      <c r="M26" s="43"/>
      <c r="N26" s="64">
        <f t="shared" si="2"/>
        <v>41</v>
      </c>
      <c r="O26" s="59">
        <f t="shared" si="3"/>
        <v>0</v>
      </c>
      <c r="P26" s="65">
        <f t="shared" si="4"/>
        <v>9</v>
      </c>
      <c r="Q26" s="66">
        <f t="shared" si="5"/>
        <v>50</v>
      </c>
    </row>
    <row r="27" spans="1:17" ht="18" customHeight="1" x14ac:dyDescent="0.25">
      <c r="A27" s="67">
        <v>20</v>
      </c>
      <c r="B27" s="68">
        <v>10</v>
      </c>
      <c r="C27" s="68">
        <v>22</v>
      </c>
      <c r="D27" s="69">
        <f t="shared" si="0"/>
        <v>32</v>
      </c>
      <c r="E27" s="68">
        <v>10</v>
      </c>
      <c r="F27" s="68">
        <v>18</v>
      </c>
      <c r="G27" s="69">
        <f t="shared" si="1"/>
        <v>28</v>
      </c>
      <c r="H27" s="70">
        <v>0</v>
      </c>
      <c r="I27" s="43"/>
      <c r="J27" s="71">
        <v>4</v>
      </c>
      <c r="K27" s="72">
        <v>2</v>
      </c>
      <c r="L27" s="73">
        <v>2</v>
      </c>
      <c r="M27" s="43"/>
      <c r="N27" s="64">
        <f t="shared" si="2"/>
        <v>60</v>
      </c>
      <c r="O27" s="59">
        <f t="shared" si="3"/>
        <v>0</v>
      </c>
      <c r="P27" s="65">
        <f t="shared" si="4"/>
        <v>6</v>
      </c>
      <c r="Q27" s="66">
        <f t="shared" si="5"/>
        <v>66</v>
      </c>
    </row>
    <row r="28" spans="1:17" ht="18" customHeight="1" x14ac:dyDescent="0.25">
      <c r="A28" s="67">
        <v>21</v>
      </c>
      <c r="B28" s="1">
        <v>12</v>
      </c>
      <c r="C28" s="1">
        <v>0</v>
      </c>
      <c r="D28" s="69">
        <f t="shared" si="0"/>
        <v>12</v>
      </c>
      <c r="E28" s="1">
        <v>11</v>
      </c>
      <c r="F28" s="1">
        <v>3</v>
      </c>
      <c r="G28" s="69">
        <f t="shared" si="1"/>
        <v>14</v>
      </c>
      <c r="H28" s="70">
        <v>0</v>
      </c>
      <c r="I28" s="43"/>
      <c r="J28" s="74">
        <v>8</v>
      </c>
      <c r="K28" s="75">
        <v>2</v>
      </c>
      <c r="L28" s="76">
        <v>16</v>
      </c>
      <c r="M28" s="43"/>
      <c r="N28" s="64">
        <f t="shared" si="2"/>
        <v>26</v>
      </c>
      <c r="O28" s="59">
        <f t="shared" si="3"/>
        <v>0</v>
      </c>
      <c r="P28" s="65">
        <f t="shared" si="4"/>
        <v>10</v>
      </c>
      <c r="Q28" s="66">
        <f t="shared" si="5"/>
        <v>36</v>
      </c>
    </row>
    <row r="29" spans="1:17" ht="18" customHeight="1" x14ac:dyDescent="0.25">
      <c r="A29" s="67">
        <v>22</v>
      </c>
      <c r="B29" s="1">
        <v>15</v>
      </c>
      <c r="C29" s="1">
        <v>0</v>
      </c>
      <c r="D29" s="69">
        <f t="shared" si="0"/>
        <v>15</v>
      </c>
      <c r="E29" s="1">
        <v>17</v>
      </c>
      <c r="F29" s="1">
        <v>1</v>
      </c>
      <c r="G29" s="69">
        <f t="shared" si="1"/>
        <v>18</v>
      </c>
      <c r="H29" s="70">
        <v>0</v>
      </c>
      <c r="I29" s="43"/>
      <c r="J29" s="74">
        <v>6</v>
      </c>
      <c r="K29" s="75">
        <v>0</v>
      </c>
      <c r="L29" s="76">
        <v>17</v>
      </c>
      <c r="M29" s="43"/>
      <c r="N29" s="64">
        <f t="shared" si="2"/>
        <v>33</v>
      </c>
      <c r="O29" s="59">
        <f t="shared" si="3"/>
        <v>0</v>
      </c>
      <c r="P29" s="65">
        <f t="shared" si="4"/>
        <v>6</v>
      </c>
      <c r="Q29" s="66">
        <f t="shared" si="5"/>
        <v>39</v>
      </c>
    </row>
    <row r="30" spans="1:17" ht="18" customHeight="1" x14ac:dyDescent="0.25">
      <c r="A30" s="67">
        <v>23</v>
      </c>
      <c r="B30" s="1">
        <v>18</v>
      </c>
      <c r="C30" s="1">
        <v>0</v>
      </c>
      <c r="D30" s="69">
        <f t="shared" si="0"/>
        <v>18</v>
      </c>
      <c r="E30" s="1">
        <v>18</v>
      </c>
      <c r="F30" s="1">
        <v>0</v>
      </c>
      <c r="G30" s="69">
        <f t="shared" si="1"/>
        <v>18</v>
      </c>
      <c r="H30" s="70">
        <v>0</v>
      </c>
      <c r="I30" s="43"/>
      <c r="J30" s="74">
        <v>13</v>
      </c>
      <c r="K30" s="75">
        <v>7</v>
      </c>
      <c r="L30" s="76">
        <v>16</v>
      </c>
      <c r="M30" s="43"/>
      <c r="N30" s="64">
        <f t="shared" si="2"/>
        <v>36</v>
      </c>
      <c r="O30" s="59">
        <f t="shared" si="3"/>
        <v>0</v>
      </c>
      <c r="P30" s="65">
        <f t="shared" si="4"/>
        <v>20</v>
      </c>
      <c r="Q30" s="66">
        <f t="shared" si="5"/>
        <v>56</v>
      </c>
    </row>
    <row r="31" spans="1:17" ht="18" customHeight="1" x14ac:dyDescent="0.25">
      <c r="A31" s="67">
        <v>24</v>
      </c>
      <c r="B31" s="1">
        <v>20</v>
      </c>
      <c r="C31" s="1">
        <v>0</v>
      </c>
      <c r="D31" s="69">
        <f t="shared" si="0"/>
        <v>20</v>
      </c>
      <c r="E31" s="1">
        <v>20</v>
      </c>
      <c r="F31" s="1">
        <v>3</v>
      </c>
      <c r="G31" s="69">
        <f t="shared" si="1"/>
        <v>23</v>
      </c>
      <c r="H31" s="70">
        <v>0</v>
      </c>
      <c r="I31" s="43"/>
      <c r="J31" s="74">
        <v>11</v>
      </c>
      <c r="K31" s="75">
        <v>4</v>
      </c>
      <c r="L31" s="76">
        <v>21</v>
      </c>
      <c r="M31" s="43"/>
      <c r="N31" s="64">
        <f t="shared" si="2"/>
        <v>43</v>
      </c>
      <c r="O31" s="59">
        <f t="shared" si="3"/>
        <v>0</v>
      </c>
      <c r="P31" s="65">
        <f t="shared" si="4"/>
        <v>15</v>
      </c>
      <c r="Q31" s="66">
        <f t="shared" si="5"/>
        <v>58</v>
      </c>
    </row>
    <row r="32" spans="1:17" ht="18" customHeight="1" x14ac:dyDescent="0.25">
      <c r="A32" s="67">
        <v>25</v>
      </c>
      <c r="B32" s="1">
        <v>20</v>
      </c>
      <c r="C32" s="1">
        <v>0</v>
      </c>
      <c r="D32" s="69">
        <f t="shared" si="0"/>
        <v>20</v>
      </c>
      <c r="E32" s="1">
        <v>21</v>
      </c>
      <c r="F32" s="1">
        <v>0</v>
      </c>
      <c r="G32" s="69">
        <f t="shared" si="1"/>
        <v>21</v>
      </c>
      <c r="H32" s="70">
        <v>0</v>
      </c>
      <c r="I32" s="43"/>
      <c r="J32" s="74">
        <v>8</v>
      </c>
      <c r="K32" s="75">
        <v>3</v>
      </c>
      <c r="L32" s="76">
        <v>12</v>
      </c>
      <c r="M32" s="43"/>
      <c r="N32" s="64">
        <f t="shared" si="2"/>
        <v>41</v>
      </c>
      <c r="O32" s="59">
        <f t="shared" si="3"/>
        <v>0</v>
      </c>
      <c r="P32" s="65">
        <f t="shared" si="4"/>
        <v>11</v>
      </c>
      <c r="Q32" s="66">
        <f t="shared" si="5"/>
        <v>52</v>
      </c>
    </row>
    <row r="33" spans="1:17" ht="18" customHeight="1" x14ac:dyDescent="0.25">
      <c r="A33" s="67">
        <v>26</v>
      </c>
      <c r="B33" s="1">
        <v>19</v>
      </c>
      <c r="C33" s="1">
        <v>0</v>
      </c>
      <c r="D33" s="69">
        <f t="shared" si="0"/>
        <v>19</v>
      </c>
      <c r="E33" s="1">
        <v>18</v>
      </c>
      <c r="F33" s="1">
        <v>0</v>
      </c>
      <c r="G33" s="69">
        <f t="shared" si="1"/>
        <v>18</v>
      </c>
      <c r="H33" s="70">
        <v>0</v>
      </c>
      <c r="I33" s="43"/>
      <c r="J33" s="74">
        <v>8</v>
      </c>
      <c r="K33" s="75">
        <v>4</v>
      </c>
      <c r="L33" s="76">
        <v>10</v>
      </c>
      <c r="M33" s="43"/>
      <c r="N33" s="64">
        <f t="shared" si="2"/>
        <v>37</v>
      </c>
      <c r="O33" s="59">
        <f t="shared" si="3"/>
        <v>0</v>
      </c>
      <c r="P33" s="65">
        <f t="shared" si="4"/>
        <v>12</v>
      </c>
      <c r="Q33" s="66">
        <f t="shared" si="5"/>
        <v>49</v>
      </c>
    </row>
    <row r="34" spans="1:17" ht="18" customHeight="1" x14ac:dyDescent="0.25">
      <c r="A34" s="67">
        <v>27</v>
      </c>
      <c r="B34" s="1">
        <v>23</v>
      </c>
      <c r="C34" s="1">
        <v>0</v>
      </c>
      <c r="D34" s="69">
        <f t="shared" si="0"/>
        <v>23</v>
      </c>
      <c r="E34" s="1">
        <v>23</v>
      </c>
      <c r="F34" s="1">
        <v>0</v>
      </c>
      <c r="G34" s="69">
        <f t="shared" si="1"/>
        <v>23</v>
      </c>
      <c r="H34" s="70">
        <v>0</v>
      </c>
      <c r="I34" s="43"/>
      <c r="J34" s="74">
        <v>5</v>
      </c>
      <c r="K34" s="75">
        <v>2</v>
      </c>
      <c r="L34" s="76">
        <v>11</v>
      </c>
      <c r="M34" s="43"/>
      <c r="N34" s="64">
        <f t="shared" si="2"/>
        <v>46</v>
      </c>
      <c r="O34" s="59">
        <f t="shared" si="3"/>
        <v>0</v>
      </c>
      <c r="P34" s="65">
        <f t="shared" si="4"/>
        <v>7</v>
      </c>
      <c r="Q34" s="66">
        <f t="shared" si="5"/>
        <v>53</v>
      </c>
    </row>
    <row r="35" spans="1:17" ht="18" customHeight="1" x14ac:dyDescent="0.25">
      <c r="A35" s="67">
        <v>28</v>
      </c>
      <c r="B35" s="1">
        <v>7</v>
      </c>
      <c r="C35" s="1">
        <v>0</v>
      </c>
      <c r="D35" s="69">
        <f t="shared" si="0"/>
        <v>7</v>
      </c>
      <c r="E35" s="1">
        <v>8</v>
      </c>
      <c r="F35" s="1">
        <v>0</v>
      </c>
      <c r="G35" s="69">
        <f t="shared" si="1"/>
        <v>8</v>
      </c>
      <c r="H35" s="70">
        <v>0</v>
      </c>
      <c r="I35" s="43"/>
      <c r="J35" s="74">
        <v>7</v>
      </c>
      <c r="K35" s="75">
        <v>1</v>
      </c>
      <c r="L35" s="76">
        <v>19</v>
      </c>
      <c r="M35" s="43"/>
      <c r="N35" s="64">
        <f t="shared" si="2"/>
        <v>15</v>
      </c>
      <c r="O35" s="59">
        <f t="shared" si="3"/>
        <v>0</v>
      </c>
      <c r="P35" s="65">
        <f t="shared" si="4"/>
        <v>8</v>
      </c>
      <c r="Q35" s="66">
        <f t="shared" si="5"/>
        <v>23</v>
      </c>
    </row>
    <row r="36" spans="1:17" ht="18" customHeight="1" x14ac:dyDescent="0.25">
      <c r="A36" s="67">
        <v>29</v>
      </c>
      <c r="B36" s="1">
        <v>20</v>
      </c>
      <c r="C36" s="1">
        <v>0</v>
      </c>
      <c r="D36" s="69">
        <f t="shared" si="0"/>
        <v>20</v>
      </c>
      <c r="E36" s="1">
        <v>20</v>
      </c>
      <c r="F36" s="1">
        <v>1</v>
      </c>
      <c r="G36" s="69">
        <f t="shared" si="1"/>
        <v>21</v>
      </c>
      <c r="H36" s="70">
        <v>0</v>
      </c>
      <c r="I36" s="43"/>
      <c r="J36" s="74">
        <v>0</v>
      </c>
      <c r="K36" s="75">
        <v>1</v>
      </c>
      <c r="L36" s="76">
        <v>0</v>
      </c>
      <c r="M36" s="43"/>
      <c r="N36" s="64">
        <f t="shared" si="2"/>
        <v>41</v>
      </c>
      <c r="O36" s="59">
        <f t="shared" si="3"/>
        <v>0</v>
      </c>
      <c r="P36" s="65">
        <f t="shared" si="4"/>
        <v>1</v>
      </c>
      <c r="Q36" s="66">
        <f t="shared" si="5"/>
        <v>42</v>
      </c>
    </row>
    <row r="37" spans="1:17" ht="18" customHeight="1" x14ac:dyDescent="0.25">
      <c r="A37" s="67">
        <v>30</v>
      </c>
      <c r="B37" s="1">
        <v>6</v>
      </c>
      <c r="C37" s="1">
        <v>17</v>
      </c>
      <c r="D37" s="69">
        <f t="shared" si="0"/>
        <v>23</v>
      </c>
      <c r="E37" s="1">
        <v>6</v>
      </c>
      <c r="F37" s="1">
        <v>15</v>
      </c>
      <c r="G37" s="69">
        <f t="shared" si="1"/>
        <v>21</v>
      </c>
      <c r="H37" s="70">
        <v>0</v>
      </c>
      <c r="I37" s="43"/>
      <c r="J37" s="74">
        <v>6</v>
      </c>
      <c r="K37" s="75">
        <v>0</v>
      </c>
      <c r="L37" s="76">
        <v>17</v>
      </c>
      <c r="M37" s="43"/>
      <c r="N37" s="64">
        <f t="shared" si="2"/>
        <v>44</v>
      </c>
      <c r="O37" s="59">
        <f t="shared" si="3"/>
        <v>0</v>
      </c>
      <c r="P37" s="65">
        <f t="shared" si="4"/>
        <v>6</v>
      </c>
      <c r="Q37" s="66">
        <f t="shared" si="5"/>
        <v>50</v>
      </c>
    </row>
    <row r="38" spans="1:17" ht="18" customHeight="1" x14ac:dyDescent="0.25">
      <c r="A38" s="67">
        <v>31</v>
      </c>
      <c r="B38" s="1"/>
      <c r="C38" s="1"/>
      <c r="D38" s="69">
        <f t="shared" si="0"/>
        <v>0</v>
      </c>
      <c r="E38" s="1"/>
      <c r="F38" s="1"/>
      <c r="G38" s="69">
        <f t="shared" si="1"/>
        <v>0</v>
      </c>
      <c r="H38" s="70">
        <v>0</v>
      </c>
      <c r="I38" s="43"/>
      <c r="J38" s="77"/>
      <c r="K38" s="78"/>
      <c r="L38" s="79"/>
      <c r="M38" s="43"/>
      <c r="N38" s="64">
        <f t="shared" si="2"/>
        <v>0</v>
      </c>
      <c r="O38" s="59">
        <f t="shared" si="3"/>
        <v>0</v>
      </c>
      <c r="P38" s="65">
        <f t="shared" si="4"/>
        <v>0</v>
      </c>
      <c r="Q38" s="66">
        <f t="shared" si="5"/>
        <v>0</v>
      </c>
    </row>
    <row r="39" spans="1:17" ht="18" customHeight="1" thickBot="1" x14ac:dyDescent="0.3">
      <c r="A39" s="80" t="s">
        <v>6</v>
      </c>
      <c r="B39" s="81">
        <f t="shared" ref="B39:H39" si="6">SUM(B8:B38)</f>
        <v>433</v>
      </c>
      <c r="C39" s="81">
        <f t="shared" si="6"/>
        <v>258</v>
      </c>
      <c r="D39" s="81">
        <f t="shared" si="6"/>
        <v>691</v>
      </c>
      <c r="E39" s="81">
        <f t="shared" si="6"/>
        <v>436</v>
      </c>
      <c r="F39" s="81">
        <f>SUM(F8:F38)</f>
        <v>251</v>
      </c>
      <c r="G39" s="81">
        <f t="shared" si="6"/>
        <v>687</v>
      </c>
      <c r="H39" s="81">
        <f t="shared" si="6"/>
        <v>0</v>
      </c>
      <c r="I39" s="43"/>
      <c r="J39" s="82">
        <f>SUM(J8:J38)</f>
        <v>272</v>
      </c>
      <c r="K39" s="82">
        <f t="shared" ref="K39" si="7">SUM(K8:K38)</f>
        <v>98</v>
      </c>
      <c r="L39" s="82">
        <f>SUM(L8:L38)</f>
        <v>340</v>
      </c>
      <c r="M39" s="43"/>
      <c r="N39" s="85">
        <f>SUM(N8:N38)</f>
        <v>1378</v>
      </c>
      <c r="O39" s="81">
        <f>SUM(O8:O38)</f>
        <v>0</v>
      </c>
      <c r="P39" s="86">
        <f>SUM(P8:P38)</f>
        <v>370</v>
      </c>
      <c r="Q39" s="87">
        <f>SUM(Q8:Q38)</f>
        <v>1748</v>
      </c>
    </row>
    <row r="40" spans="1:17" ht="18" customHeight="1" x14ac:dyDescent="0.25">
      <c r="A40" s="2"/>
      <c r="D40" s="3"/>
      <c r="M40" s="2"/>
    </row>
    <row r="41" spans="1:17" ht="18" customHeight="1" x14ac:dyDescent="0.25">
      <c r="A41" s="2"/>
    </row>
    <row r="42" spans="1:17" ht="18" customHeight="1" x14ac:dyDescent="0.25">
      <c r="A42" s="2"/>
    </row>
  </sheetData>
  <mergeCells count="19">
    <mergeCell ref="L6:L7"/>
    <mergeCell ref="A3:Q3"/>
    <mergeCell ref="A4:A7"/>
    <mergeCell ref="B4:H5"/>
    <mergeCell ref="J4:L5"/>
    <mergeCell ref="N4:Q4"/>
    <mergeCell ref="I5:I39"/>
    <mergeCell ref="M5:M39"/>
    <mergeCell ref="N5:N7"/>
    <mergeCell ref="O5:O7"/>
    <mergeCell ref="P5:P7"/>
    <mergeCell ref="Q5:Q7"/>
    <mergeCell ref="B6:D6"/>
    <mergeCell ref="E6:G6"/>
    <mergeCell ref="H6:H7"/>
    <mergeCell ref="J6:J7"/>
    <mergeCell ref="K6:K7"/>
    <mergeCell ref="A1:Q1"/>
    <mergeCell ref="A2:Q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workbookViewId="0">
      <selection activeCell="V15" sqref="V15"/>
    </sheetView>
  </sheetViews>
  <sheetFormatPr defaultRowHeight="15" x14ac:dyDescent="0.25"/>
  <cols>
    <col min="1" max="1" width="3.140625" customWidth="1"/>
    <col min="2" max="7" width="6.7109375" customWidth="1"/>
    <col min="8" max="8" width="5.7109375" customWidth="1"/>
    <col min="9" max="9" width="1.7109375" customWidth="1"/>
    <col min="10" max="12" width="5.7109375" customWidth="1"/>
    <col min="13" max="13" width="1.7109375" customWidth="1"/>
    <col min="14" max="14" width="7.28515625" customWidth="1"/>
    <col min="15" max="16" width="6.7109375" customWidth="1"/>
    <col min="17" max="17" width="7.28515625" customWidth="1"/>
    <col min="18" max="18" width="3.7109375" customWidth="1"/>
    <col min="19" max="19" width="7" customWidth="1"/>
  </cols>
  <sheetData>
    <row r="1" spans="1:17" ht="38.25" customHeight="1" thickBot="1" x14ac:dyDescent="0.3">
      <c r="A1" s="4" t="s">
        <v>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r="2" spans="1:17" ht="17.25" customHeight="1" thickBot="1" x14ac:dyDescent="0.3">
      <c r="A2" s="7" t="s">
        <v>22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9"/>
    </row>
    <row r="3" spans="1:17" ht="6" customHeight="1" thickBot="1" x14ac:dyDescent="0.3">
      <c r="A3" s="10"/>
      <c r="B3" s="10"/>
      <c r="C3" s="10"/>
      <c r="D3" s="10"/>
      <c r="E3" s="10"/>
      <c r="F3" s="10"/>
      <c r="G3" s="10"/>
      <c r="H3" s="10"/>
      <c r="I3" s="11"/>
      <c r="J3" s="11"/>
      <c r="K3" s="11"/>
      <c r="L3" s="11"/>
      <c r="M3" s="11"/>
      <c r="N3" s="10"/>
      <c r="O3" s="10"/>
      <c r="P3" s="10"/>
      <c r="Q3" s="10"/>
    </row>
    <row r="4" spans="1:17" ht="18" customHeight="1" thickBot="1" x14ac:dyDescent="0.3">
      <c r="A4" s="12" t="s">
        <v>0</v>
      </c>
      <c r="B4" s="13" t="s">
        <v>1</v>
      </c>
      <c r="C4" s="14"/>
      <c r="D4" s="14"/>
      <c r="E4" s="14"/>
      <c r="F4" s="14"/>
      <c r="G4" s="14"/>
      <c r="H4" s="15"/>
      <c r="I4" s="16"/>
      <c r="J4" s="17" t="s">
        <v>2</v>
      </c>
      <c r="K4" s="18"/>
      <c r="L4" s="19"/>
      <c r="M4" s="16"/>
      <c r="N4" s="20" t="s">
        <v>11</v>
      </c>
      <c r="O4" s="21"/>
      <c r="P4" s="21"/>
      <c r="Q4" s="22"/>
    </row>
    <row r="5" spans="1:17" ht="8.25" customHeight="1" thickBot="1" x14ac:dyDescent="0.3">
      <c r="A5" s="23"/>
      <c r="B5" s="24"/>
      <c r="C5" s="25"/>
      <c r="D5" s="25"/>
      <c r="E5" s="25"/>
      <c r="F5" s="25"/>
      <c r="G5" s="25"/>
      <c r="H5" s="26"/>
      <c r="I5" s="11"/>
      <c r="J5" s="27"/>
      <c r="K5" s="28"/>
      <c r="L5" s="29"/>
      <c r="M5" s="30"/>
      <c r="N5" s="31" t="s">
        <v>12</v>
      </c>
      <c r="O5" s="32" t="s">
        <v>13</v>
      </c>
      <c r="P5" s="33" t="s">
        <v>14</v>
      </c>
      <c r="Q5" s="34" t="s">
        <v>11</v>
      </c>
    </row>
    <row r="6" spans="1:17" ht="24" customHeight="1" x14ac:dyDescent="0.25">
      <c r="A6" s="23"/>
      <c r="B6" s="35" t="s">
        <v>3</v>
      </c>
      <c r="C6" s="35"/>
      <c r="D6" s="36"/>
      <c r="E6" s="37" t="s">
        <v>4</v>
      </c>
      <c r="F6" s="35"/>
      <c r="G6" s="36"/>
      <c r="H6" s="38" t="s">
        <v>13</v>
      </c>
      <c r="I6" s="39"/>
      <c r="J6" s="40" t="s">
        <v>15</v>
      </c>
      <c r="K6" s="41" t="s">
        <v>16</v>
      </c>
      <c r="L6" s="42" t="s">
        <v>5</v>
      </c>
      <c r="M6" s="43"/>
      <c r="N6" s="44"/>
      <c r="O6" s="38"/>
      <c r="P6" s="45"/>
      <c r="Q6" s="46"/>
    </row>
    <row r="7" spans="1:17" ht="37.5" customHeight="1" thickBot="1" x14ac:dyDescent="0.3">
      <c r="A7" s="47"/>
      <c r="B7" s="48" t="s">
        <v>7</v>
      </c>
      <c r="C7" s="49" t="s">
        <v>8</v>
      </c>
      <c r="D7" s="49" t="s">
        <v>6</v>
      </c>
      <c r="E7" s="49" t="s">
        <v>7</v>
      </c>
      <c r="F7" s="49" t="s">
        <v>8</v>
      </c>
      <c r="G7" s="49" t="s">
        <v>6</v>
      </c>
      <c r="H7" s="50"/>
      <c r="I7" s="39"/>
      <c r="J7" s="51"/>
      <c r="K7" s="52"/>
      <c r="L7" s="53"/>
      <c r="M7" s="43"/>
      <c r="N7" s="54"/>
      <c r="O7" s="50"/>
      <c r="P7" s="55"/>
      <c r="Q7" s="56"/>
    </row>
    <row r="8" spans="1:17" ht="18" customHeight="1" x14ac:dyDescent="0.25">
      <c r="A8" s="57">
        <v>1</v>
      </c>
      <c r="B8" s="58">
        <v>16</v>
      </c>
      <c r="C8" s="58">
        <v>0</v>
      </c>
      <c r="D8" s="59">
        <f>B8+C8</f>
        <v>16</v>
      </c>
      <c r="E8" s="58">
        <v>11</v>
      </c>
      <c r="F8" s="58">
        <v>0</v>
      </c>
      <c r="G8" s="59">
        <f>E8+F8</f>
        <v>11</v>
      </c>
      <c r="H8" s="60">
        <v>0</v>
      </c>
      <c r="I8" s="43"/>
      <c r="J8" s="61">
        <v>8</v>
      </c>
      <c r="K8" s="62">
        <v>4</v>
      </c>
      <c r="L8" s="63">
        <v>2</v>
      </c>
      <c r="M8" s="43"/>
      <c r="N8" s="64">
        <f>D8+G8</f>
        <v>27</v>
      </c>
      <c r="O8" s="59">
        <f>H8</f>
        <v>0</v>
      </c>
      <c r="P8" s="65">
        <f>J8+K8</f>
        <v>12</v>
      </c>
      <c r="Q8" s="66">
        <f>N8+O8+P8</f>
        <v>39</v>
      </c>
    </row>
    <row r="9" spans="1:17" ht="18" customHeight="1" x14ac:dyDescent="0.25">
      <c r="A9" s="67">
        <v>2</v>
      </c>
      <c r="B9" s="68">
        <v>21</v>
      </c>
      <c r="C9" s="68">
        <v>0</v>
      </c>
      <c r="D9" s="69">
        <f t="shared" ref="D9:D38" si="0">B9+C9</f>
        <v>21</v>
      </c>
      <c r="E9" s="68">
        <v>20</v>
      </c>
      <c r="F9" s="68">
        <v>3</v>
      </c>
      <c r="G9" s="69">
        <f t="shared" ref="G9:G38" si="1">E9+F9</f>
        <v>23</v>
      </c>
      <c r="H9" s="70">
        <v>0</v>
      </c>
      <c r="I9" s="43"/>
      <c r="J9" s="71">
        <v>10</v>
      </c>
      <c r="K9" s="72">
        <v>1</v>
      </c>
      <c r="L9" s="73">
        <v>22</v>
      </c>
      <c r="M9" s="43"/>
      <c r="N9" s="64">
        <f t="shared" ref="N9:N38" si="2">D9+G9</f>
        <v>44</v>
      </c>
      <c r="O9" s="59">
        <f t="shared" ref="O9:O38" si="3">H9</f>
        <v>0</v>
      </c>
      <c r="P9" s="65">
        <f t="shared" ref="P9:P38" si="4">J9+K9</f>
        <v>11</v>
      </c>
      <c r="Q9" s="66">
        <f t="shared" ref="Q9:Q38" si="5">N9+O9+P9</f>
        <v>55</v>
      </c>
    </row>
    <row r="10" spans="1:17" ht="18" customHeight="1" x14ac:dyDescent="0.25">
      <c r="A10" s="67">
        <v>3</v>
      </c>
      <c r="B10" s="68">
        <v>17</v>
      </c>
      <c r="C10" s="68">
        <v>0</v>
      </c>
      <c r="D10" s="69">
        <f t="shared" si="0"/>
        <v>17</v>
      </c>
      <c r="E10" s="68">
        <v>17</v>
      </c>
      <c r="F10" s="68">
        <v>0</v>
      </c>
      <c r="G10" s="69">
        <f t="shared" si="1"/>
        <v>17</v>
      </c>
      <c r="H10" s="70">
        <v>0</v>
      </c>
      <c r="I10" s="43"/>
      <c r="J10" s="71">
        <v>8</v>
      </c>
      <c r="K10" s="72">
        <v>6</v>
      </c>
      <c r="L10" s="73">
        <v>11</v>
      </c>
      <c r="M10" s="43"/>
      <c r="N10" s="64">
        <f t="shared" si="2"/>
        <v>34</v>
      </c>
      <c r="O10" s="59">
        <f t="shared" si="3"/>
        <v>0</v>
      </c>
      <c r="P10" s="65">
        <f t="shared" si="4"/>
        <v>14</v>
      </c>
      <c r="Q10" s="66">
        <f t="shared" si="5"/>
        <v>48</v>
      </c>
    </row>
    <row r="11" spans="1:17" ht="18" customHeight="1" x14ac:dyDescent="0.25">
      <c r="A11" s="67">
        <v>4</v>
      </c>
      <c r="B11" s="68">
        <v>19</v>
      </c>
      <c r="C11" s="68">
        <v>9</v>
      </c>
      <c r="D11" s="69">
        <f t="shared" si="0"/>
        <v>28</v>
      </c>
      <c r="E11" s="68">
        <v>20</v>
      </c>
      <c r="F11" s="68">
        <v>8</v>
      </c>
      <c r="G11" s="69">
        <f t="shared" si="1"/>
        <v>28</v>
      </c>
      <c r="H11" s="70">
        <v>0</v>
      </c>
      <c r="I11" s="43"/>
      <c r="J11" s="71">
        <v>7</v>
      </c>
      <c r="K11" s="72">
        <v>2</v>
      </c>
      <c r="L11" s="73">
        <v>22</v>
      </c>
      <c r="M11" s="43"/>
      <c r="N11" s="64">
        <f t="shared" si="2"/>
        <v>56</v>
      </c>
      <c r="O11" s="59">
        <f t="shared" si="3"/>
        <v>0</v>
      </c>
      <c r="P11" s="65">
        <f t="shared" si="4"/>
        <v>9</v>
      </c>
      <c r="Q11" s="66">
        <f t="shared" si="5"/>
        <v>65</v>
      </c>
    </row>
    <row r="12" spans="1:17" ht="18" customHeight="1" x14ac:dyDescent="0.25">
      <c r="A12" s="67">
        <v>5</v>
      </c>
      <c r="B12" s="68">
        <v>6</v>
      </c>
      <c r="C12" s="68">
        <v>2</v>
      </c>
      <c r="D12" s="69">
        <f t="shared" si="0"/>
        <v>8</v>
      </c>
      <c r="E12" s="68">
        <v>5</v>
      </c>
      <c r="F12" s="68">
        <v>1</v>
      </c>
      <c r="G12" s="69">
        <f t="shared" si="1"/>
        <v>6</v>
      </c>
      <c r="H12" s="70">
        <v>0</v>
      </c>
      <c r="I12" s="43"/>
      <c r="J12" s="71">
        <v>10</v>
      </c>
      <c r="K12" s="72">
        <v>2</v>
      </c>
      <c r="L12" s="73">
        <v>4</v>
      </c>
      <c r="M12" s="43"/>
      <c r="N12" s="64">
        <f t="shared" si="2"/>
        <v>14</v>
      </c>
      <c r="O12" s="59">
        <f t="shared" si="3"/>
        <v>0</v>
      </c>
      <c r="P12" s="65">
        <f t="shared" si="4"/>
        <v>12</v>
      </c>
      <c r="Q12" s="66">
        <f t="shared" si="5"/>
        <v>26</v>
      </c>
    </row>
    <row r="13" spans="1:17" ht="18" customHeight="1" x14ac:dyDescent="0.25">
      <c r="A13" s="67">
        <v>6</v>
      </c>
      <c r="B13" s="68">
        <v>11</v>
      </c>
      <c r="C13" s="68">
        <v>10</v>
      </c>
      <c r="D13" s="69">
        <f t="shared" si="0"/>
        <v>21</v>
      </c>
      <c r="E13" s="68">
        <v>12</v>
      </c>
      <c r="F13" s="68">
        <v>11</v>
      </c>
      <c r="G13" s="69">
        <f t="shared" si="1"/>
        <v>23</v>
      </c>
      <c r="H13" s="70">
        <v>0</v>
      </c>
      <c r="I13" s="43"/>
      <c r="J13" s="71">
        <v>9</v>
      </c>
      <c r="K13" s="72">
        <v>2</v>
      </c>
      <c r="L13" s="73">
        <v>12</v>
      </c>
      <c r="M13" s="43"/>
      <c r="N13" s="64">
        <f t="shared" si="2"/>
        <v>44</v>
      </c>
      <c r="O13" s="59">
        <f t="shared" si="3"/>
        <v>0</v>
      </c>
      <c r="P13" s="65">
        <f t="shared" si="4"/>
        <v>11</v>
      </c>
      <c r="Q13" s="66">
        <f t="shared" si="5"/>
        <v>55</v>
      </c>
    </row>
    <row r="14" spans="1:17" ht="18" customHeight="1" x14ac:dyDescent="0.25">
      <c r="A14" s="67">
        <v>7</v>
      </c>
      <c r="B14" s="68">
        <v>0</v>
      </c>
      <c r="C14" s="68">
        <v>22</v>
      </c>
      <c r="D14" s="69">
        <f t="shared" si="0"/>
        <v>22</v>
      </c>
      <c r="E14" s="68">
        <v>0</v>
      </c>
      <c r="F14" s="68">
        <v>25</v>
      </c>
      <c r="G14" s="69">
        <f t="shared" si="1"/>
        <v>25</v>
      </c>
      <c r="H14" s="70">
        <v>0</v>
      </c>
      <c r="I14" s="43"/>
      <c r="J14" s="71">
        <v>10</v>
      </c>
      <c r="K14" s="72">
        <v>9</v>
      </c>
      <c r="L14" s="73">
        <v>10</v>
      </c>
      <c r="M14" s="43"/>
      <c r="N14" s="64">
        <f t="shared" si="2"/>
        <v>47</v>
      </c>
      <c r="O14" s="59">
        <f t="shared" si="3"/>
        <v>0</v>
      </c>
      <c r="P14" s="65">
        <f t="shared" si="4"/>
        <v>19</v>
      </c>
      <c r="Q14" s="66">
        <f t="shared" si="5"/>
        <v>66</v>
      </c>
    </row>
    <row r="15" spans="1:17" ht="18" customHeight="1" x14ac:dyDescent="0.25">
      <c r="A15" s="67">
        <v>8</v>
      </c>
      <c r="B15" s="68">
        <v>0</v>
      </c>
      <c r="C15" s="68">
        <v>16</v>
      </c>
      <c r="D15" s="69">
        <f t="shared" si="0"/>
        <v>16</v>
      </c>
      <c r="E15" s="68">
        <v>0</v>
      </c>
      <c r="F15" s="68">
        <v>11</v>
      </c>
      <c r="G15" s="69">
        <f t="shared" si="1"/>
        <v>11</v>
      </c>
      <c r="H15" s="70">
        <v>0</v>
      </c>
      <c r="I15" s="43"/>
      <c r="J15" s="71">
        <v>14</v>
      </c>
      <c r="K15" s="72">
        <v>4</v>
      </c>
      <c r="L15" s="73">
        <v>11</v>
      </c>
      <c r="M15" s="43"/>
      <c r="N15" s="64">
        <f t="shared" si="2"/>
        <v>27</v>
      </c>
      <c r="O15" s="59">
        <f t="shared" si="3"/>
        <v>0</v>
      </c>
      <c r="P15" s="65">
        <f t="shared" si="4"/>
        <v>18</v>
      </c>
      <c r="Q15" s="66">
        <f t="shared" si="5"/>
        <v>45</v>
      </c>
    </row>
    <row r="16" spans="1:17" ht="18" customHeight="1" x14ac:dyDescent="0.25">
      <c r="A16" s="67">
        <v>9</v>
      </c>
      <c r="B16" s="68">
        <v>1</v>
      </c>
      <c r="C16" s="68">
        <v>16</v>
      </c>
      <c r="D16" s="69">
        <f t="shared" si="0"/>
        <v>17</v>
      </c>
      <c r="E16" s="68">
        <v>0</v>
      </c>
      <c r="F16" s="68">
        <v>21</v>
      </c>
      <c r="G16" s="69">
        <f t="shared" si="1"/>
        <v>21</v>
      </c>
      <c r="H16" s="70">
        <v>0</v>
      </c>
      <c r="I16" s="43"/>
      <c r="J16" s="71">
        <v>14</v>
      </c>
      <c r="K16" s="72">
        <v>7</v>
      </c>
      <c r="L16" s="73">
        <v>26</v>
      </c>
      <c r="M16" s="43"/>
      <c r="N16" s="64">
        <f t="shared" si="2"/>
        <v>38</v>
      </c>
      <c r="O16" s="59">
        <f t="shared" si="3"/>
        <v>0</v>
      </c>
      <c r="P16" s="65">
        <f t="shared" si="4"/>
        <v>21</v>
      </c>
      <c r="Q16" s="66">
        <f t="shared" si="5"/>
        <v>59</v>
      </c>
    </row>
    <row r="17" spans="1:17" ht="18" customHeight="1" x14ac:dyDescent="0.25">
      <c r="A17" s="67">
        <v>10</v>
      </c>
      <c r="B17" s="68">
        <v>1</v>
      </c>
      <c r="C17" s="68">
        <v>14</v>
      </c>
      <c r="D17" s="69">
        <f t="shared" si="0"/>
        <v>15</v>
      </c>
      <c r="E17" s="68">
        <v>0</v>
      </c>
      <c r="F17" s="68">
        <v>17</v>
      </c>
      <c r="G17" s="69">
        <f t="shared" si="1"/>
        <v>17</v>
      </c>
      <c r="H17" s="70">
        <v>1</v>
      </c>
      <c r="I17" s="43"/>
      <c r="J17" s="71">
        <v>10</v>
      </c>
      <c r="K17" s="72">
        <v>11</v>
      </c>
      <c r="L17" s="73">
        <v>12</v>
      </c>
      <c r="M17" s="43"/>
      <c r="N17" s="64">
        <f t="shared" si="2"/>
        <v>32</v>
      </c>
      <c r="O17" s="59">
        <f t="shared" si="3"/>
        <v>1</v>
      </c>
      <c r="P17" s="65">
        <f t="shared" si="4"/>
        <v>21</v>
      </c>
      <c r="Q17" s="66">
        <f t="shared" si="5"/>
        <v>54</v>
      </c>
    </row>
    <row r="18" spans="1:17" ht="18" customHeight="1" x14ac:dyDescent="0.25">
      <c r="A18" s="67">
        <v>11</v>
      </c>
      <c r="B18" s="68">
        <v>0</v>
      </c>
      <c r="C18" s="68">
        <v>36</v>
      </c>
      <c r="D18" s="69">
        <f t="shared" si="0"/>
        <v>36</v>
      </c>
      <c r="E18" s="68">
        <v>0</v>
      </c>
      <c r="F18" s="68">
        <v>30</v>
      </c>
      <c r="G18" s="69">
        <f t="shared" si="1"/>
        <v>30</v>
      </c>
      <c r="H18" s="70">
        <v>0</v>
      </c>
      <c r="I18" s="43"/>
      <c r="J18" s="71">
        <v>8</v>
      </c>
      <c r="K18" s="72">
        <v>4</v>
      </c>
      <c r="L18" s="73">
        <v>14</v>
      </c>
      <c r="M18" s="43"/>
      <c r="N18" s="64">
        <f t="shared" si="2"/>
        <v>66</v>
      </c>
      <c r="O18" s="59">
        <f t="shared" si="3"/>
        <v>0</v>
      </c>
      <c r="P18" s="65">
        <f t="shared" si="4"/>
        <v>12</v>
      </c>
      <c r="Q18" s="66">
        <f t="shared" si="5"/>
        <v>78</v>
      </c>
    </row>
    <row r="19" spans="1:17" ht="18" customHeight="1" x14ac:dyDescent="0.25">
      <c r="A19" s="67">
        <v>12</v>
      </c>
      <c r="B19" s="68">
        <v>0</v>
      </c>
      <c r="C19" s="68">
        <v>14</v>
      </c>
      <c r="D19" s="69">
        <f t="shared" si="0"/>
        <v>14</v>
      </c>
      <c r="E19" s="68">
        <v>0</v>
      </c>
      <c r="F19" s="68">
        <v>13</v>
      </c>
      <c r="G19" s="69">
        <f t="shared" si="1"/>
        <v>13</v>
      </c>
      <c r="H19" s="70">
        <v>0</v>
      </c>
      <c r="I19" s="43"/>
      <c r="J19" s="71">
        <v>22</v>
      </c>
      <c r="K19" s="72">
        <v>2</v>
      </c>
      <c r="L19" s="73">
        <v>26</v>
      </c>
      <c r="M19" s="43"/>
      <c r="N19" s="64">
        <f t="shared" si="2"/>
        <v>27</v>
      </c>
      <c r="O19" s="59">
        <f t="shared" si="3"/>
        <v>0</v>
      </c>
      <c r="P19" s="65">
        <f t="shared" si="4"/>
        <v>24</v>
      </c>
      <c r="Q19" s="66">
        <f t="shared" si="5"/>
        <v>51</v>
      </c>
    </row>
    <row r="20" spans="1:17" ht="18" customHeight="1" x14ac:dyDescent="0.25">
      <c r="A20" s="67">
        <v>13</v>
      </c>
      <c r="B20" s="68">
        <v>0</v>
      </c>
      <c r="C20" s="68">
        <v>22</v>
      </c>
      <c r="D20" s="69">
        <f t="shared" si="0"/>
        <v>22</v>
      </c>
      <c r="E20" s="68">
        <v>0</v>
      </c>
      <c r="F20" s="68">
        <v>22</v>
      </c>
      <c r="G20" s="69">
        <f t="shared" si="1"/>
        <v>22</v>
      </c>
      <c r="H20" s="70">
        <v>0</v>
      </c>
      <c r="I20" s="43"/>
      <c r="J20" s="71">
        <v>1</v>
      </c>
      <c r="K20" s="72">
        <v>1</v>
      </c>
      <c r="L20" s="73">
        <v>11</v>
      </c>
      <c r="M20" s="43"/>
      <c r="N20" s="64">
        <f t="shared" si="2"/>
        <v>44</v>
      </c>
      <c r="O20" s="59">
        <f t="shared" si="3"/>
        <v>0</v>
      </c>
      <c r="P20" s="65">
        <f t="shared" si="4"/>
        <v>2</v>
      </c>
      <c r="Q20" s="66">
        <f t="shared" si="5"/>
        <v>46</v>
      </c>
    </row>
    <row r="21" spans="1:17" ht="18" customHeight="1" x14ac:dyDescent="0.25">
      <c r="A21" s="67">
        <v>14</v>
      </c>
      <c r="B21" s="68">
        <v>6</v>
      </c>
      <c r="C21" s="68">
        <v>19</v>
      </c>
      <c r="D21" s="69">
        <f t="shared" si="0"/>
        <v>25</v>
      </c>
      <c r="E21" s="68">
        <v>5</v>
      </c>
      <c r="F21" s="68">
        <v>22</v>
      </c>
      <c r="G21" s="69">
        <f t="shared" si="1"/>
        <v>27</v>
      </c>
      <c r="H21" s="70">
        <v>0</v>
      </c>
      <c r="I21" s="43"/>
      <c r="J21" s="71">
        <v>0</v>
      </c>
      <c r="K21" s="72">
        <v>0</v>
      </c>
      <c r="L21" s="73">
        <v>0</v>
      </c>
      <c r="M21" s="43"/>
      <c r="N21" s="64">
        <f t="shared" si="2"/>
        <v>52</v>
      </c>
      <c r="O21" s="59">
        <f t="shared" si="3"/>
        <v>0</v>
      </c>
      <c r="P21" s="65">
        <f t="shared" si="4"/>
        <v>0</v>
      </c>
      <c r="Q21" s="66">
        <f t="shared" si="5"/>
        <v>52</v>
      </c>
    </row>
    <row r="22" spans="1:17" ht="18" customHeight="1" x14ac:dyDescent="0.25">
      <c r="A22" s="67">
        <v>15</v>
      </c>
      <c r="B22" s="68">
        <v>24</v>
      </c>
      <c r="C22" s="68">
        <v>0</v>
      </c>
      <c r="D22" s="69">
        <f t="shared" si="0"/>
        <v>24</v>
      </c>
      <c r="E22" s="68">
        <v>20</v>
      </c>
      <c r="F22" s="68">
        <v>1</v>
      </c>
      <c r="G22" s="69">
        <f t="shared" si="1"/>
        <v>21</v>
      </c>
      <c r="H22" s="70">
        <v>0</v>
      </c>
      <c r="I22" s="43"/>
      <c r="J22" s="71">
        <v>0</v>
      </c>
      <c r="K22" s="72">
        <v>0</v>
      </c>
      <c r="L22" s="73">
        <v>0</v>
      </c>
      <c r="M22" s="43"/>
      <c r="N22" s="64">
        <f t="shared" si="2"/>
        <v>45</v>
      </c>
      <c r="O22" s="59">
        <f t="shared" si="3"/>
        <v>0</v>
      </c>
      <c r="P22" s="65">
        <f t="shared" si="4"/>
        <v>0</v>
      </c>
      <c r="Q22" s="66">
        <f t="shared" si="5"/>
        <v>45</v>
      </c>
    </row>
    <row r="23" spans="1:17" ht="18" customHeight="1" x14ac:dyDescent="0.25">
      <c r="A23" s="67">
        <v>16</v>
      </c>
      <c r="B23" s="68">
        <v>22</v>
      </c>
      <c r="C23" s="68">
        <v>0</v>
      </c>
      <c r="D23" s="69">
        <f t="shared" si="0"/>
        <v>22</v>
      </c>
      <c r="E23" s="68">
        <v>26</v>
      </c>
      <c r="F23" s="68">
        <v>0</v>
      </c>
      <c r="G23" s="69">
        <f t="shared" si="1"/>
        <v>26</v>
      </c>
      <c r="H23" s="70">
        <v>0</v>
      </c>
      <c r="I23" s="43"/>
      <c r="J23" s="71">
        <v>6</v>
      </c>
      <c r="K23" s="72">
        <v>5</v>
      </c>
      <c r="L23" s="73">
        <v>15</v>
      </c>
      <c r="M23" s="43"/>
      <c r="N23" s="64">
        <f t="shared" si="2"/>
        <v>48</v>
      </c>
      <c r="O23" s="59">
        <f t="shared" si="3"/>
        <v>0</v>
      </c>
      <c r="P23" s="65">
        <f t="shared" si="4"/>
        <v>11</v>
      </c>
      <c r="Q23" s="66">
        <f t="shared" si="5"/>
        <v>59</v>
      </c>
    </row>
    <row r="24" spans="1:17" ht="18" customHeight="1" x14ac:dyDescent="0.25">
      <c r="A24" s="67">
        <v>17</v>
      </c>
      <c r="B24" s="68">
        <v>29</v>
      </c>
      <c r="C24" s="68">
        <v>0</v>
      </c>
      <c r="D24" s="69">
        <f t="shared" si="0"/>
        <v>29</v>
      </c>
      <c r="E24" s="68">
        <v>31</v>
      </c>
      <c r="F24" s="68">
        <v>0</v>
      </c>
      <c r="G24" s="69">
        <f t="shared" si="1"/>
        <v>31</v>
      </c>
      <c r="H24" s="70">
        <v>0</v>
      </c>
      <c r="I24" s="43"/>
      <c r="J24" s="71">
        <v>16</v>
      </c>
      <c r="K24" s="72">
        <v>6</v>
      </c>
      <c r="L24" s="73">
        <v>27</v>
      </c>
      <c r="M24" s="43"/>
      <c r="N24" s="64">
        <f t="shared" si="2"/>
        <v>60</v>
      </c>
      <c r="O24" s="59">
        <f t="shared" si="3"/>
        <v>0</v>
      </c>
      <c r="P24" s="65">
        <f t="shared" si="4"/>
        <v>22</v>
      </c>
      <c r="Q24" s="66">
        <f t="shared" si="5"/>
        <v>82</v>
      </c>
    </row>
    <row r="25" spans="1:17" ht="18" customHeight="1" x14ac:dyDescent="0.25">
      <c r="A25" s="67">
        <v>18</v>
      </c>
      <c r="B25" s="68">
        <v>4</v>
      </c>
      <c r="C25" s="68">
        <v>37</v>
      </c>
      <c r="D25" s="69">
        <f t="shared" si="0"/>
        <v>41</v>
      </c>
      <c r="E25" s="68">
        <v>1</v>
      </c>
      <c r="F25" s="68">
        <v>36</v>
      </c>
      <c r="G25" s="69">
        <f t="shared" si="1"/>
        <v>37</v>
      </c>
      <c r="H25" s="70">
        <v>0</v>
      </c>
      <c r="I25" s="43"/>
      <c r="J25" s="71">
        <v>17</v>
      </c>
      <c r="K25" s="72">
        <v>2</v>
      </c>
      <c r="L25" s="73">
        <v>29</v>
      </c>
      <c r="M25" s="43"/>
      <c r="N25" s="64">
        <f t="shared" si="2"/>
        <v>78</v>
      </c>
      <c r="O25" s="59">
        <f t="shared" si="3"/>
        <v>0</v>
      </c>
      <c r="P25" s="65">
        <f t="shared" si="4"/>
        <v>19</v>
      </c>
      <c r="Q25" s="66">
        <f t="shared" si="5"/>
        <v>97</v>
      </c>
    </row>
    <row r="26" spans="1:17" ht="18" customHeight="1" x14ac:dyDescent="0.25">
      <c r="A26" s="67">
        <v>19</v>
      </c>
      <c r="B26" s="68">
        <v>0</v>
      </c>
      <c r="C26" s="68">
        <v>21</v>
      </c>
      <c r="D26" s="69">
        <f t="shared" si="0"/>
        <v>21</v>
      </c>
      <c r="E26" s="68">
        <v>0</v>
      </c>
      <c r="F26" s="68">
        <v>22</v>
      </c>
      <c r="G26" s="69">
        <f t="shared" si="1"/>
        <v>22</v>
      </c>
      <c r="H26" s="70">
        <v>0</v>
      </c>
      <c r="I26" s="43"/>
      <c r="J26" s="71">
        <v>24</v>
      </c>
      <c r="K26" s="72">
        <v>1</v>
      </c>
      <c r="L26" s="73">
        <v>22</v>
      </c>
      <c r="M26" s="43"/>
      <c r="N26" s="64">
        <f t="shared" si="2"/>
        <v>43</v>
      </c>
      <c r="O26" s="59">
        <f t="shared" si="3"/>
        <v>0</v>
      </c>
      <c r="P26" s="65">
        <f t="shared" si="4"/>
        <v>25</v>
      </c>
      <c r="Q26" s="66">
        <f t="shared" si="5"/>
        <v>68</v>
      </c>
    </row>
    <row r="27" spans="1:17" ht="18" customHeight="1" x14ac:dyDescent="0.25">
      <c r="A27" s="67">
        <v>20</v>
      </c>
      <c r="B27" s="68">
        <v>30</v>
      </c>
      <c r="C27" s="68">
        <v>5</v>
      </c>
      <c r="D27" s="69">
        <f t="shared" si="0"/>
        <v>35</v>
      </c>
      <c r="E27" s="68">
        <v>31</v>
      </c>
      <c r="F27" s="68">
        <v>3</v>
      </c>
      <c r="G27" s="69">
        <f t="shared" si="1"/>
        <v>34</v>
      </c>
      <c r="H27" s="70">
        <v>0</v>
      </c>
      <c r="I27" s="43"/>
      <c r="J27" s="71">
        <v>4</v>
      </c>
      <c r="K27" s="72">
        <v>1</v>
      </c>
      <c r="L27" s="73">
        <v>2</v>
      </c>
      <c r="M27" s="43"/>
      <c r="N27" s="64">
        <f t="shared" si="2"/>
        <v>69</v>
      </c>
      <c r="O27" s="59">
        <f t="shared" si="3"/>
        <v>0</v>
      </c>
      <c r="P27" s="65">
        <f t="shared" si="4"/>
        <v>5</v>
      </c>
      <c r="Q27" s="66">
        <f t="shared" si="5"/>
        <v>74</v>
      </c>
    </row>
    <row r="28" spans="1:17" ht="18" customHeight="1" x14ac:dyDescent="0.25">
      <c r="A28" s="67">
        <v>21</v>
      </c>
      <c r="B28" s="1">
        <v>20</v>
      </c>
      <c r="C28" s="1">
        <v>6</v>
      </c>
      <c r="D28" s="69">
        <f t="shared" si="0"/>
        <v>26</v>
      </c>
      <c r="E28" s="1">
        <v>19</v>
      </c>
      <c r="F28" s="1">
        <v>7</v>
      </c>
      <c r="G28" s="69">
        <f t="shared" si="1"/>
        <v>26</v>
      </c>
      <c r="H28" s="70">
        <v>0</v>
      </c>
      <c r="I28" s="43"/>
      <c r="J28" s="74">
        <v>13</v>
      </c>
      <c r="K28" s="75">
        <v>3</v>
      </c>
      <c r="L28" s="76">
        <v>35</v>
      </c>
      <c r="M28" s="43"/>
      <c r="N28" s="64">
        <f t="shared" si="2"/>
        <v>52</v>
      </c>
      <c r="O28" s="59">
        <f t="shared" si="3"/>
        <v>0</v>
      </c>
      <c r="P28" s="65">
        <f t="shared" si="4"/>
        <v>16</v>
      </c>
      <c r="Q28" s="66">
        <f t="shared" si="5"/>
        <v>68</v>
      </c>
    </row>
    <row r="29" spans="1:17" ht="18" customHeight="1" x14ac:dyDescent="0.25">
      <c r="A29" s="67">
        <v>22</v>
      </c>
      <c r="B29" s="1">
        <v>10</v>
      </c>
      <c r="C29" s="1">
        <v>11</v>
      </c>
      <c r="D29" s="69">
        <f t="shared" si="0"/>
        <v>21</v>
      </c>
      <c r="E29" s="1">
        <v>6</v>
      </c>
      <c r="F29" s="1">
        <v>17</v>
      </c>
      <c r="G29" s="69">
        <f t="shared" si="1"/>
        <v>23</v>
      </c>
      <c r="H29" s="70">
        <v>0</v>
      </c>
      <c r="I29" s="43"/>
      <c r="J29" s="74">
        <v>10</v>
      </c>
      <c r="K29" s="75">
        <v>2</v>
      </c>
      <c r="L29" s="76">
        <v>24</v>
      </c>
      <c r="M29" s="43"/>
      <c r="N29" s="64">
        <f t="shared" si="2"/>
        <v>44</v>
      </c>
      <c r="O29" s="59">
        <f t="shared" si="3"/>
        <v>0</v>
      </c>
      <c r="P29" s="65">
        <f t="shared" si="4"/>
        <v>12</v>
      </c>
      <c r="Q29" s="66">
        <f t="shared" si="5"/>
        <v>56</v>
      </c>
    </row>
    <row r="30" spans="1:17" ht="18" customHeight="1" x14ac:dyDescent="0.25">
      <c r="A30" s="67">
        <v>23</v>
      </c>
      <c r="B30" s="1">
        <v>16</v>
      </c>
      <c r="C30" s="1">
        <v>18</v>
      </c>
      <c r="D30" s="69">
        <f t="shared" si="0"/>
        <v>34</v>
      </c>
      <c r="E30" s="1">
        <v>9</v>
      </c>
      <c r="F30" s="1">
        <v>23</v>
      </c>
      <c r="G30" s="69">
        <f t="shared" si="1"/>
        <v>32</v>
      </c>
      <c r="H30" s="70">
        <v>0</v>
      </c>
      <c r="I30" s="43"/>
      <c r="J30" s="74">
        <v>20</v>
      </c>
      <c r="K30" s="75">
        <v>3</v>
      </c>
      <c r="L30" s="76">
        <v>25</v>
      </c>
      <c r="M30" s="43"/>
      <c r="N30" s="64">
        <f t="shared" si="2"/>
        <v>66</v>
      </c>
      <c r="O30" s="59">
        <f t="shared" si="3"/>
        <v>0</v>
      </c>
      <c r="P30" s="65">
        <f t="shared" si="4"/>
        <v>23</v>
      </c>
      <c r="Q30" s="66">
        <f t="shared" si="5"/>
        <v>89</v>
      </c>
    </row>
    <row r="31" spans="1:17" ht="18" customHeight="1" x14ac:dyDescent="0.25">
      <c r="A31" s="67">
        <v>24</v>
      </c>
      <c r="B31" s="1">
        <v>18</v>
      </c>
      <c r="C31" s="1">
        <v>3</v>
      </c>
      <c r="D31" s="69">
        <f t="shared" si="0"/>
        <v>21</v>
      </c>
      <c r="E31" s="1">
        <v>19</v>
      </c>
      <c r="F31" s="1">
        <v>5</v>
      </c>
      <c r="G31" s="69">
        <f t="shared" si="1"/>
        <v>24</v>
      </c>
      <c r="H31" s="70">
        <v>0</v>
      </c>
      <c r="I31" s="43"/>
      <c r="J31" s="74">
        <v>15</v>
      </c>
      <c r="K31" s="75">
        <v>4</v>
      </c>
      <c r="L31" s="76">
        <v>24</v>
      </c>
      <c r="M31" s="43"/>
      <c r="N31" s="64">
        <f t="shared" si="2"/>
        <v>45</v>
      </c>
      <c r="O31" s="59">
        <f t="shared" si="3"/>
        <v>0</v>
      </c>
      <c r="P31" s="65">
        <f t="shared" si="4"/>
        <v>19</v>
      </c>
      <c r="Q31" s="66">
        <f t="shared" si="5"/>
        <v>64</v>
      </c>
    </row>
    <row r="32" spans="1:17" ht="18" customHeight="1" x14ac:dyDescent="0.25">
      <c r="A32" s="67">
        <v>25</v>
      </c>
      <c r="B32" s="1">
        <v>9</v>
      </c>
      <c r="C32" s="1">
        <v>6</v>
      </c>
      <c r="D32" s="69">
        <f t="shared" si="0"/>
        <v>15</v>
      </c>
      <c r="E32" s="1">
        <v>13</v>
      </c>
      <c r="F32" s="1">
        <v>4</v>
      </c>
      <c r="G32" s="69">
        <f t="shared" si="1"/>
        <v>17</v>
      </c>
      <c r="H32" s="70">
        <v>0</v>
      </c>
      <c r="I32" s="43"/>
      <c r="J32" s="74">
        <v>0</v>
      </c>
      <c r="K32" s="75">
        <v>0</v>
      </c>
      <c r="L32" s="76">
        <v>0</v>
      </c>
      <c r="M32" s="43"/>
      <c r="N32" s="64">
        <f t="shared" si="2"/>
        <v>32</v>
      </c>
      <c r="O32" s="59">
        <f t="shared" si="3"/>
        <v>0</v>
      </c>
      <c r="P32" s="65">
        <f t="shared" si="4"/>
        <v>0</v>
      </c>
      <c r="Q32" s="66">
        <f t="shared" si="5"/>
        <v>32</v>
      </c>
    </row>
    <row r="33" spans="1:17" ht="18" customHeight="1" x14ac:dyDescent="0.25">
      <c r="A33" s="67">
        <v>26</v>
      </c>
      <c r="B33" s="1">
        <v>2</v>
      </c>
      <c r="C33" s="1">
        <v>0</v>
      </c>
      <c r="D33" s="69">
        <f t="shared" si="0"/>
        <v>2</v>
      </c>
      <c r="E33" s="1">
        <v>20</v>
      </c>
      <c r="F33" s="1">
        <v>0</v>
      </c>
      <c r="G33" s="69">
        <f t="shared" si="1"/>
        <v>20</v>
      </c>
      <c r="H33" s="70">
        <v>0</v>
      </c>
      <c r="I33" s="43"/>
      <c r="J33" s="74">
        <v>2</v>
      </c>
      <c r="K33" s="75">
        <v>1</v>
      </c>
      <c r="L33" s="76">
        <v>0</v>
      </c>
      <c r="M33" s="43"/>
      <c r="N33" s="64">
        <f t="shared" si="2"/>
        <v>22</v>
      </c>
      <c r="O33" s="59">
        <f t="shared" si="3"/>
        <v>0</v>
      </c>
      <c r="P33" s="65">
        <f t="shared" si="4"/>
        <v>3</v>
      </c>
      <c r="Q33" s="66">
        <f t="shared" si="5"/>
        <v>25</v>
      </c>
    </row>
    <row r="34" spans="1:17" ht="18" customHeight="1" x14ac:dyDescent="0.25">
      <c r="A34" s="67">
        <v>27</v>
      </c>
      <c r="B34" s="1">
        <v>22</v>
      </c>
      <c r="C34" s="1">
        <v>0</v>
      </c>
      <c r="D34" s="69">
        <f t="shared" si="0"/>
        <v>22</v>
      </c>
      <c r="E34" s="1">
        <v>21</v>
      </c>
      <c r="F34" s="1">
        <v>0</v>
      </c>
      <c r="G34" s="69">
        <f t="shared" si="1"/>
        <v>21</v>
      </c>
      <c r="H34" s="70">
        <v>0</v>
      </c>
      <c r="I34" s="43"/>
      <c r="J34" s="74">
        <v>7</v>
      </c>
      <c r="K34" s="75">
        <v>0</v>
      </c>
      <c r="L34" s="76">
        <v>4</v>
      </c>
      <c r="M34" s="43"/>
      <c r="N34" s="64">
        <f t="shared" si="2"/>
        <v>43</v>
      </c>
      <c r="O34" s="59">
        <f t="shared" si="3"/>
        <v>0</v>
      </c>
      <c r="P34" s="65">
        <f t="shared" si="4"/>
        <v>7</v>
      </c>
      <c r="Q34" s="66">
        <f t="shared" si="5"/>
        <v>50</v>
      </c>
    </row>
    <row r="35" spans="1:17" ht="18" customHeight="1" x14ac:dyDescent="0.25">
      <c r="A35" s="67">
        <v>28</v>
      </c>
      <c r="B35" s="1">
        <v>24</v>
      </c>
      <c r="C35" s="1">
        <v>0</v>
      </c>
      <c r="D35" s="69">
        <f t="shared" si="0"/>
        <v>24</v>
      </c>
      <c r="E35" s="1">
        <v>24</v>
      </c>
      <c r="F35" s="1">
        <v>0</v>
      </c>
      <c r="G35" s="69">
        <f t="shared" si="1"/>
        <v>24</v>
      </c>
      <c r="H35" s="70">
        <v>0</v>
      </c>
      <c r="I35" s="43"/>
      <c r="J35" s="74">
        <v>9</v>
      </c>
      <c r="K35" s="75">
        <v>3</v>
      </c>
      <c r="L35" s="76">
        <v>0</v>
      </c>
      <c r="M35" s="43"/>
      <c r="N35" s="64">
        <f t="shared" si="2"/>
        <v>48</v>
      </c>
      <c r="O35" s="59">
        <f t="shared" si="3"/>
        <v>0</v>
      </c>
      <c r="P35" s="65">
        <f t="shared" si="4"/>
        <v>12</v>
      </c>
      <c r="Q35" s="66">
        <f t="shared" si="5"/>
        <v>60</v>
      </c>
    </row>
    <row r="36" spans="1:17" ht="18" customHeight="1" x14ac:dyDescent="0.25">
      <c r="A36" s="67">
        <v>29</v>
      </c>
      <c r="B36" s="1">
        <v>21</v>
      </c>
      <c r="C36" s="1">
        <v>0</v>
      </c>
      <c r="D36" s="69">
        <f t="shared" si="0"/>
        <v>21</v>
      </c>
      <c r="E36" s="1">
        <v>22</v>
      </c>
      <c r="F36" s="1">
        <v>0</v>
      </c>
      <c r="G36" s="69">
        <f t="shared" si="1"/>
        <v>22</v>
      </c>
      <c r="H36" s="70">
        <v>0</v>
      </c>
      <c r="I36" s="43"/>
      <c r="J36" s="74">
        <v>13</v>
      </c>
      <c r="K36" s="75">
        <v>6</v>
      </c>
      <c r="L36" s="76">
        <v>15</v>
      </c>
      <c r="M36" s="43"/>
      <c r="N36" s="64">
        <f t="shared" si="2"/>
        <v>43</v>
      </c>
      <c r="O36" s="59">
        <f t="shared" si="3"/>
        <v>0</v>
      </c>
      <c r="P36" s="65">
        <f t="shared" si="4"/>
        <v>19</v>
      </c>
      <c r="Q36" s="66">
        <f t="shared" si="5"/>
        <v>62</v>
      </c>
    </row>
    <row r="37" spans="1:17" ht="18" customHeight="1" x14ac:dyDescent="0.25">
      <c r="A37" s="67">
        <v>30</v>
      </c>
      <c r="B37" s="1">
        <v>23</v>
      </c>
      <c r="C37" s="1">
        <v>0</v>
      </c>
      <c r="D37" s="69">
        <f t="shared" si="0"/>
        <v>23</v>
      </c>
      <c r="E37" s="1">
        <v>23</v>
      </c>
      <c r="F37" s="1">
        <v>0</v>
      </c>
      <c r="G37" s="69">
        <f t="shared" si="1"/>
        <v>23</v>
      </c>
      <c r="H37" s="70">
        <v>0</v>
      </c>
      <c r="I37" s="43"/>
      <c r="J37" s="74">
        <v>14</v>
      </c>
      <c r="K37" s="75">
        <v>8</v>
      </c>
      <c r="L37" s="76">
        <v>17</v>
      </c>
      <c r="M37" s="43"/>
      <c r="N37" s="64">
        <f t="shared" si="2"/>
        <v>46</v>
      </c>
      <c r="O37" s="59">
        <f t="shared" si="3"/>
        <v>0</v>
      </c>
      <c r="P37" s="65">
        <f t="shared" si="4"/>
        <v>22</v>
      </c>
      <c r="Q37" s="66">
        <f t="shared" si="5"/>
        <v>68</v>
      </c>
    </row>
    <row r="38" spans="1:17" ht="18" customHeight="1" x14ac:dyDescent="0.25">
      <c r="A38" s="67">
        <v>31</v>
      </c>
      <c r="B38" s="1">
        <v>9</v>
      </c>
      <c r="C38" s="1">
        <v>0</v>
      </c>
      <c r="D38" s="69">
        <f t="shared" si="0"/>
        <v>9</v>
      </c>
      <c r="E38" s="1">
        <v>12</v>
      </c>
      <c r="F38" s="1">
        <v>0</v>
      </c>
      <c r="G38" s="69">
        <f t="shared" si="1"/>
        <v>12</v>
      </c>
      <c r="H38" s="70">
        <v>0</v>
      </c>
      <c r="I38" s="43"/>
      <c r="J38" s="77">
        <v>19</v>
      </c>
      <c r="K38" s="78">
        <v>0</v>
      </c>
      <c r="L38" s="79">
        <v>9</v>
      </c>
      <c r="M38" s="43"/>
      <c r="N38" s="64">
        <f t="shared" si="2"/>
        <v>21</v>
      </c>
      <c r="O38" s="59">
        <f t="shared" si="3"/>
        <v>0</v>
      </c>
      <c r="P38" s="65">
        <f t="shared" si="4"/>
        <v>19</v>
      </c>
      <c r="Q38" s="66">
        <f t="shared" si="5"/>
        <v>40</v>
      </c>
    </row>
    <row r="39" spans="1:17" ht="18" customHeight="1" thickBot="1" x14ac:dyDescent="0.3">
      <c r="A39" s="80" t="s">
        <v>6</v>
      </c>
      <c r="B39" s="81">
        <f t="shared" ref="B39:H39" si="6">SUM(B8:B38)</f>
        <v>381</v>
      </c>
      <c r="C39" s="81">
        <f t="shared" si="6"/>
        <v>287</v>
      </c>
      <c r="D39" s="81">
        <f t="shared" si="6"/>
        <v>668</v>
      </c>
      <c r="E39" s="81">
        <f t="shared" si="6"/>
        <v>387</v>
      </c>
      <c r="F39" s="81">
        <f>SUM(F8:F38)</f>
        <v>302</v>
      </c>
      <c r="G39" s="81">
        <f t="shared" si="6"/>
        <v>689</v>
      </c>
      <c r="H39" s="81">
        <f t="shared" si="6"/>
        <v>1</v>
      </c>
      <c r="I39" s="43"/>
      <c r="J39" s="82">
        <f>SUM(J8:J38)</f>
        <v>320</v>
      </c>
      <c r="K39" s="82">
        <f t="shared" ref="K39" si="7">SUM(K8:K38)</f>
        <v>100</v>
      </c>
      <c r="L39" s="82">
        <f>SUM(L8:L38)</f>
        <v>431</v>
      </c>
      <c r="M39" s="43"/>
      <c r="N39" s="85">
        <f>SUM(N8:N38)</f>
        <v>1357</v>
      </c>
      <c r="O39" s="81">
        <f>SUM(O8:O38)</f>
        <v>1</v>
      </c>
      <c r="P39" s="86">
        <f>SUM(P8:P38)</f>
        <v>420</v>
      </c>
      <c r="Q39" s="87">
        <f>SUM(Q8:Q38)</f>
        <v>1778</v>
      </c>
    </row>
    <row r="40" spans="1:17" ht="18" customHeight="1" x14ac:dyDescent="0.25">
      <c r="A40" s="2"/>
      <c r="D40" s="3"/>
      <c r="M40" s="2"/>
    </row>
    <row r="41" spans="1:17" ht="18" customHeight="1" x14ac:dyDescent="0.25">
      <c r="A41" s="2"/>
    </row>
    <row r="42" spans="1:17" ht="18" customHeight="1" x14ac:dyDescent="0.25">
      <c r="A42" s="2"/>
    </row>
  </sheetData>
  <mergeCells count="19">
    <mergeCell ref="L6:L7"/>
    <mergeCell ref="A3:Q3"/>
    <mergeCell ref="A4:A7"/>
    <mergeCell ref="B4:H5"/>
    <mergeCell ref="J4:L5"/>
    <mergeCell ref="N4:Q4"/>
    <mergeCell ref="I5:I39"/>
    <mergeCell ref="M5:M39"/>
    <mergeCell ref="N5:N7"/>
    <mergeCell ref="O5:O7"/>
    <mergeCell ref="P5:P7"/>
    <mergeCell ref="Q5:Q7"/>
    <mergeCell ref="B6:D6"/>
    <mergeCell ref="E6:G6"/>
    <mergeCell ref="H6:H7"/>
    <mergeCell ref="J6:J7"/>
    <mergeCell ref="K6:K7"/>
    <mergeCell ref="A1:Q1"/>
    <mergeCell ref="A2:Q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workbookViewId="0">
      <selection sqref="A1:XFD1048576"/>
    </sheetView>
  </sheetViews>
  <sheetFormatPr defaultRowHeight="15" x14ac:dyDescent="0.25"/>
  <cols>
    <col min="1" max="1" width="3.140625" customWidth="1"/>
    <col min="2" max="7" width="6.7109375" customWidth="1"/>
    <col min="8" max="8" width="5.7109375" customWidth="1"/>
    <col min="9" max="9" width="1.7109375" customWidth="1"/>
    <col min="10" max="12" width="5.7109375" customWidth="1"/>
    <col min="13" max="13" width="1.7109375" customWidth="1"/>
    <col min="14" max="14" width="7.28515625" customWidth="1"/>
    <col min="15" max="16" width="6.7109375" customWidth="1"/>
    <col min="17" max="17" width="7.28515625" customWidth="1"/>
    <col min="18" max="18" width="3.7109375" customWidth="1"/>
    <col min="19" max="19" width="7" customWidth="1"/>
  </cols>
  <sheetData>
    <row r="1" spans="1:17" ht="38.25" customHeight="1" thickBot="1" x14ac:dyDescent="0.3">
      <c r="A1" s="4" t="s">
        <v>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r="2" spans="1:17" ht="17.25" customHeight="1" thickBot="1" x14ac:dyDescent="0.3">
      <c r="A2" s="7" t="s">
        <v>24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9"/>
    </row>
    <row r="3" spans="1:17" ht="6" customHeight="1" thickBot="1" x14ac:dyDescent="0.3">
      <c r="A3" s="10"/>
      <c r="B3" s="10"/>
      <c r="C3" s="10"/>
      <c r="D3" s="10"/>
      <c r="E3" s="10"/>
      <c r="F3" s="10"/>
      <c r="G3" s="10"/>
      <c r="H3" s="10"/>
      <c r="I3" s="11"/>
      <c r="J3" s="11"/>
      <c r="K3" s="11"/>
      <c r="L3" s="11"/>
      <c r="M3" s="11"/>
      <c r="N3" s="10"/>
      <c r="O3" s="10"/>
      <c r="P3" s="10"/>
      <c r="Q3" s="10"/>
    </row>
    <row r="4" spans="1:17" ht="18" customHeight="1" thickBot="1" x14ac:dyDescent="0.3">
      <c r="A4" s="12" t="s">
        <v>0</v>
      </c>
      <c r="B4" s="13" t="s">
        <v>1</v>
      </c>
      <c r="C4" s="14"/>
      <c r="D4" s="14"/>
      <c r="E4" s="14"/>
      <c r="F4" s="14"/>
      <c r="G4" s="14"/>
      <c r="H4" s="15"/>
      <c r="I4" s="16"/>
      <c r="J4" s="17" t="s">
        <v>2</v>
      </c>
      <c r="K4" s="18"/>
      <c r="L4" s="19"/>
      <c r="M4" s="16"/>
      <c r="N4" s="20" t="s">
        <v>11</v>
      </c>
      <c r="O4" s="21"/>
      <c r="P4" s="21"/>
      <c r="Q4" s="22"/>
    </row>
    <row r="5" spans="1:17" ht="8.25" customHeight="1" thickBot="1" x14ac:dyDescent="0.3">
      <c r="A5" s="23"/>
      <c r="B5" s="24"/>
      <c r="C5" s="25"/>
      <c r="D5" s="25"/>
      <c r="E5" s="25"/>
      <c r="F5" s="25"/>
      <c r="G5" s="25"/>
      <c r="H5" s="26"/>
      <c r="I5" s="11"/>
      <c r="J5" s="27"/>
      <c r="K5" s="28"/>
      <c r="L5" s="29"/>
      <c r="M5" s="30"/>
      <c r="N5" s="88" t="s">
        <v>12</v>
      </c>
      <c r="O5" s="89" t="s">
        <v>13</v>
      </c>
      <c r="P5" s="90" t="s">
        <v>14</v>
      </c>
      <c r="Q5" s="91" t="s">
        <v>11</v>
      </c>
    </row>
    <row r="6" spans="1:17" ht="24" customHeight="1" x14ac:dyDescent="0.25">
      <c r="A6" s="23"/>
      <c r="B6" s="35" t="s">
        <v>3</v>
      </c>
      <c r="C6" s="35"/>
      <c r="D6" s="36"/>
      <c r="E6" s="37" t="s">
        <v>4</v>
      </c>
      <c r="F6" s="35"/>
      <c r="G6" s="36"/>
      <c r="H6" s="38" t="s">
        <v>13</v>
      </c>
      <c r="I6" s="39"/>
      <c r="J6" s="40" t="s">
        <v>15</v>
      </c>
      <c r="K6" s="41" t="s">
        <v>16</v>
      </c>
      <c r="L6" s="42" t="s">
        <v>5</v>
      </c>
      <c r="M6" s="43"/>
      <c r="N6" s="92"/>
      <c r="O6" s="93"/>
      <c r="P6" s="94"/>
      <c r="Q6" s="95"/>
    </row>
    <row r="7" spans="1:17" ht="37.5" customHeight="1" thickBot="1" x14ac:dyDescent="0.3">
      <c r="A7" s="47"/>
      <c r="B7" s="48" t="s">
        <v>7</v>
      </c>
      <c r="C7" s="49" t="s">
        <v>8</v>
      </c>
      <c r="D7" s="49" t="s">
        <v>6</v>
      </c>
      <c r="E7" s="49" t="s">
        <v>7</v>
      </c>
      <c r="F7" s="49" t="s">
        <v>8</v>
      </c>
      <c r="G7" s="49" t="s">
        <v>6</v>
      </c>
      <c r="H7" s="50"/>
      <c r="I7" s="39"/>
      <c r="J7" s="51"/>
      <c r="K7" s="52"/>
      <c r="L7" s="53"/>
      <c r="M7" s="43"/>
      <c r="N7" s="96"/>
      <c r="O7" s="97"/>
      <c r="P7" s="98"/>
      <c r="Q7" s="99"/>
    </row>
    <row r="8" spans="1:17" ht="18" customHeight="1" x14ac:dyDescent="0.25">
      <c r="A8" s="57">
        <v>1</v>
      </c>
      <c r="B8" s="100">
        <v>26</v>
      </c>
      <c r="C8" s="100">
        <v>27</v>
      </c>
      <c r="D8" s="101">
        <f>B8+C8</f>
        <v>53</v>
      </c>
      <c r="E8" s="100">
        <v>47</v>
      </c>
      <c r="F8" s="100">
        <v>21</v>
      </c>
      <c r="G8" s="101">
        <f>E8+F8</f>
        <v>68</v>
      </c>
      <c r="H8" s="102">
        <v>0</v>
      </c>
      <c r="I8" s="43"/>
      <c r="J8" s="61">
        <v>15</v>
      </c>
      <c r="K8" s="62">
        <v>6</v>
      </c>
      <c r="L8" s="63">
        <v>10</v>
      </c>
      <c r="M8" s="43"/>
      <c r="N8" s="103">
        <f>D8+G8</f>
        <v>121</v>
      </c>
      <c r="O8" s="104">
        <f>H8</f>
        <v>0</v>
      </c>
      <c r="P8" s="105">
        <f>J8+K8</f>
        <v>21</v>
      </c>
      <c r="Q8" s="114">
        <f>N8+O8+P8</f>
        <v>142</v>
      </c>
    </row>
    <row r="9" spans="1:17" ht="18" customHeight="1" x14ac:dyDescent="0.25">
      <c r="A9" s="67">
        <v>2</v>
      </c>
      <c r="B9" s="107">
        <v>57</v>
      </c>
      <c r="C9" s="107">
        <v>0</v>
      </c>
      <c r="D9" s="108">
        <f t="shared" ref="D9:D38" si="0">B9+C9</f>
        <v>57</v>
      </c>
      <c r="E9" s="107">
        <v>57</v>
      </c>
      <c r="F9" s="107">
        <v>0</v>
      </c>
      <c r="G9" s="108">
        <f t="shared" ref="G9:G38" si="1">E9+F9</f>
        <v>57</v>
      </c>
      <c r="H9" s="109">
        <v>3</v>
      </c>
      <c r="I9" s="43"/>
      <c r="J9" s="71">
        <v>0</v>
      </c>
      <c r="K9" s="72">
        <v>0</v>
      </c>
      <c r="L9" s="73">
        <v>0</v>
      </c>
      <c r="M9" s="43"/>
      <c r="N9" s="103">
        <f t="shared" ref="N9:N38" si="2">D9+G9</f>
        <v>114</v>
      </c>
      <c r="O9" s="104">
        <f t="shared" ref="O9:O38" si="3">H9</f>
        <v>3</v>
      </c>
      <c r="P9" s="105">
        <f t="shared" ref="P9:P38" si="4">J9+K9</f>
        <v>0</v>
      </c>
      <c r="Q9" s="114">
        <f t="shared" ref="Q9:Q38" si="5">N9+O9+P9</f>
        <v>117</v>
      </c>
    </row>
    <row r="10" spans="1:17" ht="18" customHeight="1" x14ac:dyDescent="0.25">
      <c r="A10" s="67">
        <v>3</v>
      </c>
      <c r="B10" s="107">
        <v>38</v>
      </c>
      <c r="C10" s="107">
        <v>27</v>
      </c>
      <c r="D10" s="108">
        <f t="shared" si="0"/>
        <v>65</v>
      </c>
      <c r="E10" s="107">
        <v>36</v>
      </c>
      <c r="F10" s="107">
        <v>24</v>
      </c>
      <c r="G10" s="108">
        <f t="shared" si="1"/>
        <v>60</v>
      </c>
      <c r="H10" s="109">
        <v>9</v>
      </c>
      <c r="I10" s="43"/>
      <c r="J10" s="71">
        <v>9</v>
      </c>
      <c r="K10" s="72">
        <v>6</v>
      </c>
      <c r="L10" s="73">
        <v>8</v>
      </c>
      <c r="M10" s="43"/>
      <c r="N10" s="103">
        <f t="shared" si="2"/>
        <v>125</v>
      </c>
      <c r="O10" s="104">
        <f t="shared" si="3"/>
        <v>9</v>
      </c>
      <c r="P10" s="105">
        <f t="shared" si="4"/>
        <v>15</v>
      </c>
      <c r="Q10" s="114">
        <f t="shared" si="5"/>
        <v>149</v>
      </c>
    </row>
    <row r="11" spans="1:17" ht="18" customHeight="1" x14ac:dyDescent="0.25">
      <c r="A11" s="67">
        <v>4</v>
      </c>
      <c r="B11" s="107">
        <v>1</v>
      </c>
      <c r="C11" s="107">
        <v>48</v>
      </c>
      <c r="D11" s="108">
        <f t="shared" si="0"/>
        <v>49</v>
      </c>
      <c r="E11" s="107">
        <v>0</v>
      </c>
      <c r="F11" s="107">
        <v>49</v>
      </c>
      <c r="G11" s="108">
        <f t="shared" si="1"/>
        <v>49</v>
      </c>
      <c r="H11" s="109">
        <v>7</v>
      </c>
      <c r="I11" s="43"/>
      <c r="J11" s="71">
        <v>9</v>
      </c>
      <c r="K11" s="72">
        <v>4</v>
      </c>
      <c r="L11" s="73">
        <v>12</v>
      </c>
      <c r="M11" s="43"/>
      <c r="N11" s="103">
        <f t="shared" si="2"/>
        <v>98</v>
      </c>
      <c r="O11" s="104">
        <f t="shared" si="3"/>
        <v>7</v>
      </c>
      <c r="P11" s="105">
        <f t="shared" si="4"/>
        <v>13</v>
      </c>
      <c r="Q11" s="114">
        <f t="shared" si="5"/>
        <v>118</v>
      </c>
    </row>
    <row r="12" spans="1:17" ht="18" customHeight="1" x14ac:dyDescent="0.25">
      <c r="A12" s="67">
        <v>5</v>
      </c>
      <c r="B12" s="107">
        <v>0</v>
      </c>
      <c r="C12" s="107">
        <v>50</v>
      </c>
      <c r="D12" s="108">
        <f t="shared" si="0"/>
        <v>50</v>
      </c>
      <c r="E12" s="107">
        <v>0</v>
      </c>
      <c r="F12" s="107">
        <v>53</v>
      </c>
      <c r="G12" s="108">
        <f t="shared" si="1"/>
        <v>53</v>
      </c>
      <c r="H12" s="109">
        <v>2</v>
      </c>
      <c r="I12" s="43"/>
      <c r="J12" s="71">
        <v>0</v>
      </c>
      <c r="K12" s="72">
        <v>0</v>
      </c>
      <c r="L12" s="73">
        <v>0</v>
      </c>
      <c r="M12" s="43"/>
      <c r="N12" s="103">
        <f t="shared" si="2"/>
        <v>103</v>
      </c>
      <c r="O12" s="104">
        <f t="shared" si="3"/>
        <v>2</v>
      </c>
      <c r="P12" s="105">
        <f t="shared" si="4"/>
        <v>0</v>
      </c>
      <c r="Q12" s="114">
        <f t="shared" si="5"/>
        <v>105</v>
      </c>
    </row>
    <row r="13" spans="1:17" ht="18" customHeight="1" x14ac:dyDescent="0.25">
      <c r="A13" s="67">
        <v>6</v>
      </c>
      <c r="B13" s="107">
        <v>0</v>
      </c>
      <c r="C13" s="107">
        <v>53</v>
      </c>
      <c r="D13" s="108">
        <f t="shared" si="0"/>
        <v>53</v>
      </c>
      <c r="E13" s="107">
        <v>0</v>
      </c>
      <c r="F13" s="107">
        <v>56</v>
      </c>
      <c r="G13" s="108">
        <f t="shared" si="1"/>
        <v>56</v>
      </c>
      <c r="H13" s="109">
        <v>5</v>
      </c>
      <c r="I13" s="43"/>
      <c r="J13" s="71">
        <v>0</v>
      </c>
      <c r="K13" s="72">
        <v>2</v>
      </c>
      <c r="L13" s="73">
        <v>0</v>
      </c>
      <c r="M13" s="43"/>
      <c r="N13" s="103">
        <f t="shared" si="2"/>
        <v>109</v>
      </c>
      <c r="O13" s="104">
        <f t="shared" si="3"/>
        <v>5</v>
      </c>
      <c r="P13" s="105">
        <f t="shared" si="4"/>
        <v>2</v>
      </c>
      <c r="Q13" s="114">
        <f t="shared" si="5"/>
        <v>116</v>
      </c>
    </row>
    <row r="14" spans="1:17" ht="18" customHeight="1" x14ac:dyDescent="0.25">
      <c r="A14" s="67">
        <v>7</v>
      </c>
      <c r="B14" s="107">
        <v>0</v>
      </c>
      <c r="C14" s="107">
        <v>59</v>
      </c>
      <c r="D14" s="108">
        <f t="shared" si="0"/>
        <v>59</v>
      </c>
      <c r="E14" s="107">
        <v>1</v>
      </c>
      <c r="F14" s="107">
        <v>56</v>
      </c>
      <c r="G14" s="108">
        <f t="shared" si="1"/>
        <v>57</v>
      </c>
      <c r="H14" s="109">
        <v>4</v>
      </c>
      <c r="I14" s="43"/>
      <c r="J14" s="71">
        <v>7</v>
      </c>
      <c r="K14" s="72">
        <v>7</v>
      </c>
      <c r="L14" s="73">
        <v>7</v>
      </c>
      <c r="M14" s="43"/>
      <c r="N14" s="103">
        <f t="shared" si="2"/>
        <v>116</v>
      </c>
      <c r="O14" s="104">
        <f t="shared" si="3"/>
        <v>4</v>
      </c>
      <c r="P14" s="105">
        <f t="shared" si="4"/>
        <v>14</v>
      </c>
      <c r="Q14" s="114">
        <f t="shared" si="5"/>
        <v>134</v>
      </c>
    </row>
    <row r="15" spans="1:17" ht="18" customHeight="1" x14ac:dyDescent="0.25">
      <c r="A15" s="67">
        <v>8</v>
      </c>
      <c r="B15" s="107">
        <v>42</v>
      </c>
      <c r="C15" s="107">
        <v>10</v>
      </c>
      <c r="D15" s="108">
        <f t="shared" si="0"/>
        <v>52</v>
      </c>
      <c r="E15" s="107">
        <v>38</v>
      </c>
      <c r="F15" s="107">
        <v>15</v>
      </c>
      <c r="G15" s="108">
        <f t="shared" si="1"/>
        <v>53</v>
      </c>
      <c r="H15" s="109">
        <v>5</v>
      </c>
      <c r="I15" s="43"/>
      <c r="J15" s="71">
        <v>6</v>
      </c>
      <c r="K15" s="72">
        <v>1</v>
      </c>
      <c r="L15" s="73">
        <v>6</v>
      </c>
      <c r="M15" s="43"/>
      <c r="N15" s="103">
        <f t="shared" si="2"/>
        <v>105</v>
      </c>
      <c r="O15" s="104">
        <f t="shared" si="3"/>
        <v>5</v>
      </c>
      <c r="P15" s="105">
        <f t="shared" si="4"/>
        <v>7</v>
      </c>
      <c r="Q15" s="114">
        <f t="shared" si="5"/>
        <v>117</v>
      </c>
    </row>
    <row r="16" spans="1:17" ht="18" customHeight="1" x14ac:dyDescent="0.25">
      <c r="A16" s="67">
        <v>9</v>
      </c>
      <c r="B16" s="107">
        <v>58</v>
      </c>
      <c r="C16" s="107">
        <v>0</v>
      </c>
      <c r="D16" s="108">
        <f t="shared" si="0"/>
        <v>58</v>
      </c>
      <c r="E16" s="107">
        <v>61</v>
      </c>
      <c r="F16" s="107">
        <v>0</v>
      </c>
      <c r="G16" s="108">
        <f t="shared" si="1"/>
        <v>61</v>
      </c>
      <c r="H16" s="109">
        <v>4</v>
      </c>
      <c r="I16" s="43"/>
      <c r="J16" s="71">
        <v>1</v>
      </c>
      <c r="K16" s="72">
        <v>0</v>
      </c>
      <c r="L16" s="73">
        <v>0</v>
      </c>
      <c r="M16" s="43"/>
      <c r="N16" s="103">
        <f t="shared" si="2"/>
        <v>119</v>
      </c>
      <c r="O16" s="104">
        <f t="shared" si="3"/>
        <v>4</v>
      </c>
      <c r="P16" s="105">
        <f t="shared" si="4"/>
        <v>1</v>
      </c>
      <c r="Q16" s="114">
        <f t="shared" si="5"/>
        <v>124</v>
      </c>
    </row>
    <row r="17" spans="1:17" ht="18" customHeight="1" x14ac:dyDescent="0.25">
      <c r="A17" s="67">
        <v>10</v>
      </c>
      <c r="B17" s="107">
        <v>50</v>
      </c>
      <c r="C17" s="107">
        <v>10</v>
      </c>
      <c r="D17" s="108">
        <f t="shared" si="0"/>
        <v>60</v>
      </c>
      <c r="E17" s="107">
        <v>41</v>
      </c>
      <c r="F17" s="107">
        <v>14</v>
      </c>
      <c r="G17" s="108">
        <f t="shared" si="1"/>
        <v>55</v>
      </c>
      <c r="H17" s="109">
        <v>9</v>
      </c>
      <c r="I17" s="43"/>
      <c r="J17" s="71">
        <v>11</v>
      </c>
      <c r="K17" s="72">
        <v>4</v>
      </c>
      <c r="L17" s="73">
        <v>14</v>
      </c>
      <c r="M17" s="43"/>
      <c r="N17" s="103">
        <f t="shared" si="2"/>
        <v>115</v>
      </c>
      <c r="O17" s="104">
        <f t="shared" si="3"/>
        <v>9</v>
      </c>
      <c r="P17" s="105">
        <f t="shared" si="4"/>
        <v>15</v>
      </c>
      <c r="Q17" s="114">
        <f t="shared" si="5"/>
        <v>139</v>
      </c>
    </row>
    <row r="18" spans="1:17" ht="18" customHeight="1" x14ac:dyDescent="0.25">
      <c r="A18" s="67">
        <v>11</v>
      </c>
      <c r="B18" s="107">
        <v>56</v>
      </c>
      <c r="C18" s="107">
        <v>0</v>
      </c>
      <c r="D18" s="108">
        <f t="shared" si="0"/>
        <v>56</v>
      </c>
      <c r="E18" s="107">
        <v>59</v>
      </c>
      <c r="F18" s="107">
        <v>0</v>
      </c>
      <c r="G18" s="108">
        <f t="shared" si="1"/>
        <v>59</v>
      </c>
      <c r="H18" s="109">
        <v>5</v>
      </c>
      <c r="I18" s="43"/>
      <c r="J18" s="71">
        <v>14</v>
      </c>
      <c r="K18" s="72">
        <v>2</v>
      </c>
      <c r="L18" s="73">
        <v>37</v>
      </c>
      <c r="M18" s="43"/>
      <c r="N18" s="103">
        <f t="shared" si="2"/>
        <v>115</v>
      </c>
      <c r="O18" s="104">
        <f t="shared" si="3"/>
        <v>5</v>
      </c>
      <c r="P18" s="105">
        <f t="shared" si="4"/>
        <v>16</v>
      </c>
      <c r="Q18" s="114">
        <f t="shared" si="5"/>
        <v>136</v>
      </c>
    </row>
    <row r="19" spans="1:17" ht="18" customHeight="1" x14ac:dyDescent="0.25">
      <c r="A19" s="67">
        <v>12</v>
      </c>
      <c r="B19" s="107">
        <v>56</v>
      </c>
      <c r="C19" s="107">
        <v>0</v>
      </c>
      <c r="D19" s="108">
        <f t="shared" si="0"/>
        <v>56</v>
      </c>
      <c r="E19" s="107">
        <v>55</v>
      </c>
      <c r="F19" s="107">
        <v>0</v>
      </c>
      <c r="G19" s="108">
        <f t="shared" si="1"/>
        <v>55</v>
      </c>
      <c r="H19" s="109">
        <v>3</v>
      </c>
      <c r="I19" s="43"/>
      <c r="J19" s="71">
        <v>5</v>
      </c>
      <c r="K19" s="72">
        <v>1</v>
      </c>
      <c r="L19" s="73">
        <v>11</v>
      </c>
      <c r="M19" s="43"/>
      <c r="N19" s="103">
        <f t="shared" si="2"/>
        <v>111</v>
      </c>
      <c r="O19" s="104">
        <f t="shared" si="3"/>
        <v>3</v>
      </c>
      <c r="P19" s="105">
        <f t="shared" si="4"/>
        <v>6</v>
      </c>
      <c r="Q19" s="114">
        <f t="shared" si="5"/>
        <v>120</v>
      </c>
    </row>
    <row r="20" spans="1:17" ht="18" customHeight="1" x14ac:dyDescent="0.25">
      <c r="A20" s="67">
        <v>13</v>
      </c>
      <c r="B20" s="107">
        <v>57</v>
      </c>
      <c r="C20" s="107">
        <v>0</v>
      </c>
      <c r="D20" s="108">
        <f t="shared" si="0"/>
        <v>57</v>
      </c>
      <c r="E20" s="107">
        <v>63</v>
      </c>
      <c r="F20" s="107">
        <v>0</v>
      </c>
      <c r="G20" s="108">
        <f t="shared" si="1"/>
        <v>63</v>
      </c>
      <c r="H20" s="109">
        <v>4</v>
      </c>
      <c r="I20" s="43"/>
      <c r="J20" s="71">
        <v>2</v>
      </c>
      <c r="K20" s="72">
        <v>0</v>
      </c>
      <c r="L20" s="73">
        <v>2</v>
      </c>
      <c r="M20" s="43"/>
      <c r="N20" s="103">
        <f t="shared" si="2"/>
        <v>120</v>
      </c>
      <c r="O20" s="104">
        <f t="shared" si="3"/>
        <v>4</v>
      </c>
      <c r="P20" s="105">
        <f t="shared" si="4"/>
        <v>2</v>
      </c>
      <c r="Q20" s="114">
        <f t="shared" si="5"/>
        <v>126</v>
      </c>
    </row>
    <row r="21" spans="1:17" ht="18" customHeight="1" x14ac:dyDescent="0.25">
      <c r="A21" s="67">
        <v>14</v>
      </c>
      <c r="B21" s="107">
        <v>60</v>
      </c>
      <c r="C21" s="107">
        <v>0</v>
      </c>
      <c r="D21" s="108">
        <f t="shared" si="0"/>
        <v>60</v>
      </c>
      <c r="E21" s="107">
        <v>56</v>
      </c>
      <c r="F21" s="107">
        <v>0</v>
      </c>
      <c r="G21" s="108">
        <f t="shared" si="1"/>
        <v>56</v>
      </c>
      <c r="H21" s="109">
        <v>5</v>
      </c>
      <c r="I21" s="43"/>
      <c r="J21" s="71">
        <v>6</v>
      </c>
      <c r="K21" s="72">
        <v>2</v>
      </c>
      <c r="L21" s="73">
        <v>8</v>
      </c>
      <c r="M21" s="43"/>
      <c r="N21" s="103">
        <f t="shared" si="2"/>
        <v>116</v>
      </c>
      <c r="O21" s="104">
        <f t="shared" si="3"/>
        <v>5</v>
      </c>
      <c r="P21" s="105">
        <f t="shared" si="4"/>
        <v>8</v>
      </c>
      <c r="Q21" s="114">
        <f t="shared" si="5"/>
        <v>129</v>
      </c>
    </row>
    <row r="22" spans="1:17" ht="18" customHeight="1" x14ac:dyDescent="0.25">
      <c r="A22" s="67">
        <v>15</v>
      </c>
      <c r="B22" s="107">
        <v>64</v>
      </c>
      <c r="C22" s="107">
        <v>0</v>
      </c>
      <c r="D22" s="108">
        <f t="shared" si="0"/>
        <v>64</v>
      </c>
      <c r="E22" s="107">
        <v>57</v>
      </c>
      <c r="F22" s="107">
        <v>0</v>
      </c>
      <c r="G22" s="108">
        <f t="shared" si="1"/>
        <v>57</v>
      </c>
      <c r="H22" s="109">
        <v>4</v>
      </c>
      <c r="I22" s="43"/>
      <c r="J22" s="71">
        <v>9</v>
      </c>
      <c r="K22" s="72">
        <v>0</v>
      </c>
      <c r="L22" s="73">
        <v>7</v>
      </c>
      <c r="M22" s="43"/>
      <c r="N22" s="103">
        <f t="shared" si="2"/>
        <v>121</v>
      </c>
      <c r="O22" s="104">
        <f t="shared" si="3"/>
        <v>4</v>
      </c>
      <c r="P22" s="105">
        <f t="shared" si="4"/>
        <v>9</v>
      </c>
      <c r="Q22" s="114">
        <f t="shared" si="5"/>
        <v>134</v>
      </c>
    </row>
    <row r="23" spans="1:17" ht="18" customHeight="1" x14ac:dyDescent="0.25">
      <c r="A23" s="67">
        <v>16</v>
      </c>
      <c r="B23" s="107">
        <v>61</v>
      </c>
      <c r="C23" s="107">
        <v>0</v>
      </c>
      <c r="D23" s="108">
        <f t="shared" si="0"/>
        <v>61</v>
      </c>
      <c r="E23" s="107">
        <v>66</v>
      </c>
      <c r="F23" s="107">
        <v>0</v>
      </c>
      <c r="G23" s="108">
        <f t="shared" si="1"/>
        <v>66</v>
      </c>
      <c r="H23" s="109">
        <v>4</v>
      </c>
      <c r="I23" s="43"/>
      <c r="J23" s="71">
        <v>4</v>
      </c>
      <c r="K23" s="72">
        <v>9</v>
      </c>
      <c r="L23" s="73">
        <v>5</v>
      </c>
      <c r="M23" s="43"/>
      <c r="N23" s="103">
        <f t="shared" si="2"/>
        <v>127</v>
      </c>
      <c r="O23" s="104">
        <f t="shared" si="3"/>
        <v>4</v>
      </c>
      <c r="P23" s="105">
        <f t="shared" si="4"/>
        <v>13</v>
      </c>
      <c r="Q23" s="114">
        <f t="shared" si="5"/>
        <v>144</v>
      </c>
    </row>
    <row r="24" spans="1:17" ht="18" customHeight="1" x14ac:dyDescent="0.25">
      <c r="A24" s="67">
        <v>17</v>
      </c>
      <c r="B24" s="107">
        <v>59</v>
      </c>
      <c r="C24" s="107">
        <v>0</v>
      </c>
      <c r="D24" s="108">
        <f t="shared" si="0"/>
        <v>59</v>
      </c>
      <c r="E24" s="107">
        <v>63</v>
      </c>
      <c r="F24" s="107">
        <v>0</v>
      </c>
      <c r="G24" s="108">
        <f t="shared" si="1"/>
        <v>63</v>
      </c>
      <c r="H24" s="109">
        <v>6</v>
      </c>
      <c r="I24" s="43"/>
      <c r="J24" s="71">
        <v>6</v>
      </c>
      <c r="K24" s="72">
        <v>2</v>
      </c>
      <c r="L24" s="73">
        <v>6</v>
      </c>
      <c r="M24" s="43"/>
      <c r="N24" s="103">
        <f t="shared" si="2"/>
        <v>122</v>
      </c>
      <c r="O24" s="104">
        <f t="shared" si="3"/>
        <v>6</v>
      </c>
      <c r="P24" s="105">
        <f t="shared" si="4"/>
        <v>8</v>
      </c>
      <c r="Q24" s="114">
        <f t="shared" si="5"/>
        <v>136</v>
      </c>
    </row>
    <row r="25" spans="1:17" ht="18" customHeight="1" x14ac:dyDescent="0.25">
      <c r="A25" s="67">
        <v>18</v>
      </c>
      <c r="B25" s="107">
        <v>53</v>
      </c>
      <c r="C25" s="107">
        <v>0</v>
      </c>
      <c r="D25" s="108">
        <f t="shared" si="0"/>
        <v>53</v>
      </c>
      <c r="E25" s="107">
        <v>56</v>
      </c>
      <c r="F25" s="107">
        <v>0</v>
      </c>
      <c r="G25" s="108">
        <f t="shared" si="1"/>
        <v>56</v>
      </c>
      <c r="H25" s="109">
        <v>5</v>
      </c>
      <c r="I25" s="43"/>
      <c r="J25" s="71">
        <v>9</v>
      </c>
      <c r="K25" s="72">
        <v>2</v>
      </c>
      <c r="L25" s="73">
        <v>21</v>
      </c>
      <c r="M25" s="43"/>
      <c r="N25" s="103">
        <f t="shared" si="2"/>
        <v>109</v>
      </c>
      <c r="O25" s="104">
        <f t="shared" si="3"/>
        <v>5</v>
      </c>
      <c r="P25" s="105">
        <f t="shared" si="4"/>
        <v>11</v>
      </c>
      <c r="Q25" s="114">
        <f t="shared" si="5"/>
        <v>125</v>
      </c>
    </row>
    <row r="26" spans="1:17" ht="18" customHeight="1" x14ac:dyDescent="0.25">
      <c r="A26" s="67">
        <v>19</v>
      </c>
      <c r="B26" s="107">
        <v>44</v>
      </c>
      <c r="C26" s="107">
        <v>6</v>
      </c>
      <c r="D26" s="108">
        <f t="shared" si="0"/>
        <v>50</v>
      </c>
      <c r="E26" s="107">
        <v>46</v>
      </c>
      <c r="F26" s="107">
        <v>5</v>
      </c>
      <c r="G26" s="108">
        <f t="shared" si="1"/>
        <v>51</v>
      </c>
      <c r="H26" s="109">
        <v>5</v>
      </c>
      <c r="I26" s="43"/>
      <c r="J26" s="71">
        <v>6</v>
      </c>
      <c r="K26" s="72">
        <v>4</v>
      </c>
      <c r="L26" s="73">
        <v>11</v>
      </c>
      <c r="M26" s="43"/>
      <c r="N26" s="103">
        <f t="shared" si="2"/>
        <v>101</v>
      </c>
      <c r="O26" s="104">
        <f t="shared" si="3"/>
        <v>5</v>
      </c>
      <c r="P26" s="105">
        <f t="shared" si="4"/>
        <v>10</v>
      </c>
      <c r="Q26" s="114">
        <f t="shared" si="5"/>
        <v>116</v>
      </c>
    </row>
    <row r="27" spans="1:17" ht="18" customHeight="1" x14ac:dyDescent="0.25">
      <c r="A27" s="67">
        <v>20</v>
      </c>
      <c r="B27" s="107">
        <v>0</v>
      </c>
      <c r="C27" s="107">
        <v>65</v>
      </c>
      <c r="D27" s="108">
        <f t="shared" si="0"/>
        <v>65</v>
      </c>
      <c r="E27" s="107">
        <v>0</v>
      </c>
      <c r="F27" s="107">
        <v>62</v>
      </c>
      <c r="G27" s="108">
        <f t="shared" si="1"/>
        <v>62</v>
      </c>
      <c r="H27" s="109">
        <v>4</v>
      </c>
      <c r="I27" s="43"/>
      <c r="J27" s="71">
        <v>7</v>
      </c>
      <c r="K27" s="72">
        <v>6</v>
      </c>
      <c r="L27" s="73">
        <v>7</v>
      </c>
      <c r="M27" s="43"/>
      <c r="N27" s="103">
        <f t="shared" si="2"/>
        <v>127</v>
      </c>
      <c r="O27" s="104">
        <f t="shared" si="3"/>
        <v>4</v>
      </c>
      <c r="P27" s="105">
        <f t="shared" si="4"/>
        <v>13</v>
      </c>
      <c r="Q27" s="114">
        <f t="shared" si="5"/>
        <v>144</v>
      </c>
    </row>
    <row r="28" spans="1:17" ht="18" customHeight="1" x14ac:dyDescent="0.25">
      <c r="A28" s="67">
        <v>21</v>
      </c>
      <c r="B28" s="109">
        <v>0</v>
      </c>
      <c r="C28" s="109">
        <v>61</v>
      </c>
      <c r="D28" s="108">
        <f t="shared" si="0"/>
        <v>61</v>
      </c>
      <c r="E28" s="109">
        <v>0</v>
      </c>
      <c r="F28" s="109">
        <v>63</v>
      </c>
      <c r="G28" s="108">
        <f t="shared" si="1"/>
        <v>63</v>
      </c>
      <c r="H28" s="109">
        <v>1</v>
      </c>
      <c r="I28" s="43"/>
      <c r="J28" s="74">
        <v>0</v>
      </c>
      <c r="K28" s="75">
        <v>0</v>
      </c>
      <c r="L28" s="76">
        <v>0</v>
      </c>
      <c r="M28" s="43"/>
      <c r="N28" s="103">
        <f t="shared" si="2"/>
        <v>124</v>
      </c>
      <c r="O28" s="104">
        <f t="shared" si="3"/>
        <v>1</v>
      </c>
      <c r="P28" s="105">
        <f t="shared" si="4"/>
        <v>0</v>
      </c>
      <c r="Q28" s="114">
        <f t="shared" si="5"/>
        <v>125</v>
      </c>
    </row>
    <row r="29" spans="1:17" ht="18" customHeight="1" x14ac:dyDescent="0.25">
      <c r="A29" s="67">
        <v>22</v>
      </c>
      <c r="B29" s="109">
        <v>13</v>
      </c>
      <c r="C29" s="109">
        <v>45</v>
      </c>
      <c r="D29" s="108">
        <f t="shared" si="0"/>
        <v>58</v>
      </c>
      <c r="E29" s="109">
        <v>11</v>
      </c>
      <c r="F29" s="109">
        <v>44</v>
      </c>
      <c r="G29" s="108">
        <f t="shared" si="1"/>
        <v>55</v>
      </c>
      <c r="H29" s="109">
        <v>0</v>
      </c>
      <c r="I29" s="43"/>
      <c r="J29" s="74">
        <v>21</v>
      </c>
      <c r="K29" s="75">
        <v>2</v>
      </c>
      <c r="L29" s="76">
        <v>21</v>
      </c>
      <c r="M29" s="43"/>
      <c r="N29" s="103">
        <f t="shared" si="2"/>
        <v>113</v>
      </c>
      <c r="O29" s="104">
        <f t="shared" si="3"/>
        <v>0</v>
      </c>
      <c r="P29" s="105">
        <f t="shared" si="4"/>
        <v>23</v>
      </c>
      <c r="Q29" s="114">
        <f t="shared" si="5"/>
        <v>136</v>
      </c>
    </row>
    <row r="30" spans="1:17" ht="18" customHeight="1" x14ac:dyDescent="0.25">
      <c r="A30" s="67">
        <v>23</v>
      </c>
      <c r="B30" s="109">
        <v>0</v>
      </c>
      <c r="C30" s="109">
        <v>57</v>
      </c>
      <c r="D30" s="108">
        <f t="shared" si="0"/>
        <v>57</v>
      </c>
      <c r="E30" s="109">
        <v>0</v>
      </c>
      <c r="F30" s="109">
        <v>58</v>
      </c>
      <c r="G30" s="108">
        <f t="shared" si="1"/>
        <v>58</v>
      </c>
      <c r="H30" s="109">
        <v>1</v>
      </c>
      <c r="I30" s="43"/>
      <c r="J30" s="74">
        <v>0</v>
      </c>
      <c r="K30" s="75">
        <v>0</v>
      </c>
      <c r="L30" s="76">
        <v>0</v>
      </c>
      <c r="M30" s="43"/>
      <c r="N30" s="103">
        <f t="shared" si="2"/>
        <v>115</v>
      </c>
      <c r="O30" s="104">
        <f t="shared" si="3"/>
        <v>1</v>
      </c>
      <c r="P30" s="105">
        <f t="shared" si="4"/>
        <v>0</v>
      </c>
      <c r="Q30" s="114">
        <f t="shared" si="5"/>
        <v>116</v>
      </c>
    </row>
    <row r="31" spans="1:17" ht="18" customHeight="1" x14ac:dyDescent="0.25">
      <c r="A31" s="67">
        <v>24</v>
      </c>
      <c r="B31" s="109">
        <v>50</v>
      </c>
      <c r="C31" s="109">
        <v>50</v>
      </c>
      <c r="D31" s="108">
        <f t="shared" si="0"/>
        <v>100</v>
      </c>
      <c r="E31" s="109">
        <v>10</v>
      </c>
      <c r="F31" s="109">
        <v>12</v>
      </c>
      <c r="G31" s="108">
        <f t="shared" si="1"/>
        <v>22</v>
      </c>
      <c r="H31" s="109">
        <v>1</v>
      </c>
      <c r="I31" s="43"/>
      <c r="J31" s="74">
        <v>11</v>
      </c>
      <c r="K31" s="75">
        <v>1</v>
      </c>
      <c r="L31" s="76">
        <v>11</v>
      </c>
      <c r="M31" s="43"/>
      <c r="N31" s="103">
        <f t="shared" si="2"/>
        <v>122</v>
      </c>
      <c r="O31" s="104">
        <f t="shared" si="3"/>
        <v>1</v>
      </c>
      <c r="P31" s="105">
        <f t="shared" si="4"/>
        <v>12</v>
      </c>
      <c r="Q31" s="114">
        <f t="shared" si="5"/>
        <v>135</v>
      </c>
    </row>
    <row r="32" spans="1:17" ht="18" customHeight="1" x14ac:dyDescent="0.25">
      <c r="A32" s="67">
        <v>25</v>
      </c>
      <c r="B32" s="109">
        <v>18</v>
      </c>
      <c r="C32" s="109">
        <v>34</v>
      </c>
      <c r="D32" s="108">
        <f t="shared" si="0"/>
        <v>52</v>
      </c>
      <c r="E32" s="109">
        <v>25</v>
      </c>
      <c r="F32" s="109">
        <v>31</v>
      </c>
      <c r="G32" s="108">
        <f t="shared" si="1"/>
        <v>56</v>
      </c>
      <c r="H32" s="109">
        <v>3</v>
      </c>
      <c r="I32" s="43"/>
      <c r="J32" s="74">
        <v>17</v>
      </c>
      <c r="K32" s="75">
        <v>6</v>
      </c>
      <c r="L32" s="76">
        <v>10</v>
      </c>
      <c r="M32" s="43"/>
      <c r="N32" s="103">
        <f t="shared" si="2"/>
        <v>108</v>
      </c>
      <c r="O32" s="104">
        <f t="shared" si="3"/>
        <v>3</v>
      </c>
      <c r="P32" s="105">
        <f t="shared" si="4"/>
        <v>23</v>
      </c>
      <c r="Q32" s="114">
        <f t="shared" si="5"/>
        <v>134</v>
      </c>
    </row>
    <row r="33" spans="1:17" ht="18" customHeight="1" x14ac:dyDescent="0.25">
      <c r="A33" s="67">
        <v>26</v>
      </c>
      <c r="B33" s="109">
        <v>0</v>
      </c>
      <c r="C33" s="109">
        <v>56</v>
      </c>
      <c r="D33" s="108">
        <f t="shared" si="0"/>
        <v>56</v>
      </c>
      <c r="E33" s="109">
        <v>0</v>
      </c>
      <c r="F33" s="109">
        <v>53</v>
      </c>
      <c r="G33" s="108">
        <f t="shared" si="1"/>
        <v>53</v>
      </c>
      <c r="H33" s="109">
        <v>4</v>
      </c>
      <c r="I33" s="43"/>
      <c r="J33" s="74">
        <v>13</v>
      </c>
      <c r="K33" s="75">
        <v>6</v>
      </c>
      <c r="L33" s="76">
        <v>7</v>
      </c>
      <c r="M33" s="43"/>
      <c r="N33" s="103">
        <f t="shared" si="2"/>
        <v>109</v>
      </c>
      <c r="O33" s="104">
        <f t="shared" si="3"/>
        <v>4</v>
      </c>
      <c r="P33" s="105">
        <f t="shared" si="4"/>
        <v>19</v>
      </c>
      <c r="Q33" s="114">
        <f t="shared" si="5"/>
        <v>132</v>
      </c>
    </row>
    <row r="34" spans="1:17" ht="18" customHeight="1" x14ac:dyDescent="0.25">
      <c r="A34" s="67">
        <v>27</v>
      </c>
      <c r="B34" s="109">
        <v>0</v>
      </c>
      <c r="C34" s="109">
        <v>61</v>
      </c>
      <c r="D34" s="108">
        <f t="shared" si="0"/>
        <v>61</v>
      </c>
      <c r="E34" s="109">
        <v>0</v>
      </c>
      <c r="F34" s="109">
        <v>61</v>
      </c>
      <c r="G34" s="108">
        <f t="shared" si="1"/>
        <v>61</v>
      </c>
      <c r="H34" s="109">
        <v>0</v>
      </c>
      <c r="I34" s="43"/>
      <c r="J34" s="74">
        <v>10</v>
      </c>
      <c r="K34" s="75">
        <v>2</v>
      </c>
      <c r="L34" s="76">
        <v>9</v>
      </c>
      <c r="M34" s="43"/>
      <c r="N34" s="103">
        <f t="shared" si="2"/>
        <v>122</v>
      </c>
      <c r="O34" s="104">
        <f t="shared" si="3"/>
        <v>0</v>
      </c>
      <c r="P34" s="105">
        <f t="shared" si="4"/>
        <v>12</v>
      </c>
      <c r="Q34" s="114">
        <f t="shared" si="5"/>
        <v>134</v>
      </c>
    </row>
    <row r="35" spans="1:17" ht="18" customHeight="1" x14ac:dyDescent="0.25">
      <c r="A35" s="67">
        <v>28</v>
      </c>
      <c r="B35" s="109">
        <v>0</v>
      </c>
      <c r="C35" s="109">
        <v>54</v>
      </c>
      <c r="D35" s="108">
        <f t="shared" si="0"/>
        <v>54</v>
      </c>
      <c r="E35" s="109">
        <v>0</v>
      </c>
      <c r="F35" s="109">
        <v>55</v>
      </c>
      <c r="G35" s="108">
        <f t="shared" si="1"/>
        <v>55</v>
      </c>
      <c r="H35" s="109">
        <v>1</v>
      </c>
      <c r="I35" s="43"/>
      <c r="J35" s="74">
        <v>5</v>
      </c>
      <c r="K35" s="75">
        <v>5</v>
      </c>
      <c r="L35" s="76">
        <v>5</v>
      </c>
      <c r="M35" s="43"/>
      <c r="N35" s="103">
        <f t="shared" si="2"/>
        <v>109</v>
      </c>
      <c r="O35" s="104">
        <f t="shared" si="3"/>
        <v>1</v>
      </c>
      <c r="P35" s="105">
        <f t="shared" si="4"/>
        <v>10</v>
      </c>
      <c r="Q35" s="114">
        <f t="shared" si="5"/>
        <v>120</v>
      </c>
    </row>
    <row r="36" spans="1:17" ht="18" customHeight="1" x14ac:dyDescent="0.25">
      <c r="A36" s="67">
        <v>29</v>
      </c>
      <c r="B36" s="109">
        <v>0</v>
      </c>
      <c r="C36" s="109">
        <v>59</v>
      </c>
      <c r="D36" s="108">
        <f t="shared" si="0"/>
        <v>59</v>
      </c>
      <c r="E36" s="109">
        <v>0</v>
      </c>
      <c r="F36" s="109">
        <v>58</v>
      </c>
      <c r="G36" s="108">
        <f t="shared" si="1"/>
        <v>58</v>
      </c>
      <c r="H36" s="109">
        <v>2</v>
      </c>
      <c r="I36" s="43"/>
      <c r="J36" s="74">
        <v>5</v>
      </c>
      <c r="K36" s="75">
        <v>0</v>
      </c>
      <c r="L36" s="76">
        <v>8</v>
      </c>
      <c r="M36" s="43"/>
      <c r="N36" s="103">
        <f t="shared" si="2"/>
        <v>117</v>
      </c>
      <c r="O36" s="104">
        <f t="shared" si="3"/>
        <v>2</v>
      </c>
      <c r="P36" s="105">
        <f t="shared" si="4"/>
        <v>5</v>
      </c>
      <c r="Q36" s="114">
        <f t="shared" si="5"/>
        <v>124</v>
      </c>
    </row>
    <row r="37" spans="1:17" ht="18" customHeight="1" x14ac:dyDescent="0.25">
      <c r="A37" s="67">
        <v>30</v>
      </c>
      <c r="B37" s="109"/>
      <c r="C37" s="109"/>
      <c r="D37" s="108">
        <f t="shared" si="0"/>
        <v>0</v>
      </c>
      <c r="E37" s="109"/>
      <c r="F37" s="109"/>
      <c r="G37" s="108">
        <f t="shared" si="1"/>
        <v>0</v>
      </c>
      <c r="H37" s="109"/>
      <c r="I37" s="43"/>
      <c r="J37" s="74"/>
      <c r="K37" s="75"/>
      <c r="L37" s="76"/>
      <c r="M37" s="43"/>
      <c r="N37" s="103">
        <f t="shared" si="2"/>
        <v>0</v>
      </c>
      <c r="O37" s="104">
        <f t="shared" si="3"/>
        <v>0</v>
      </c>
      <c r="P37" s="105">
        <f t="shared" si="4"/>
        <v>0</v>
      </c>
      <c r="Q37" s="114">
        <f t="shared" si="5"/>
        <v>0</v>
      </c>
    </row>
    <row r="38" spans="1:17" ht="18" customHeight="1" x14ac:dyDescent="0.25">
      <c r="A38" s="67">
        <v>31</v>
      </c>
      <c r="B38" s="109"/>
      <c r="C38" s="109"/>
      <c r="D38" s="108">
        <f t="shared" si="0"/>
        <v>0</v>
      </c>
      <c r="E38" s="109"/>
      <c r="F38" s="109"/>
      <c r="G38" s="108">
        <f t="shared" si="1"/>
        <v>0</v>
      </c>
      <c r="H38" s="109"/>
      <c r="I38" s="43"/>
      <c r="J38" s="77"/>
      <c r="K38" s="78"/>
      <c r="L38" s="79"/>
      <c r="M38" s="43"/>
      <c r="N38" s="103">
        <f t="shared" si="2"/>
        <v>0</v>
      </c>
      <c r="O38" s="104">
        <f t="shared" si="3"/>
        <v>0</v>
      </c>
      <c r="P38" s="105">
        <f t="shared" si="4"/>
        <v>0</v>
      </c>
      <c r="Q38" s="114">
        <f t="shared" si="5"/>
        <v>0</v>
      </c>
    </row>
    <row r="39" spans="1:17" ht="18" customHeight="1" thickBot="1" x14ac:dyDescent="0.3">
      <c r="A39" s="80" t="s">
        <v>6</v>
      </c>
      <c r="B39" s="110">
        <f t="shared" ref="B39:H39" si="6">SUM(B8:B38)</f>
        <v>863</v>
      </c>
      <c r="C39" s="110">
        <f t="shared" si="6"/>
        <v>832</v>
      </c>
      <c r="D39" s="110">
        <f t="shared" si="6"/>
        <v>1695</v>
      </c>
      <c r="E39" s="110">
        <f t="shared" si="6"/>
        <v>848</v>
      </c>
      <c r="F39" s="110">
        <f>SUM(F8:F38)</f>
        <v>790</v>
      </c>
      <c r="G39" s="110">
        <f t="shared" si="6"/>
        <v>1638</v>
      </c>
      <c r="H39" s="110">
        <f t="shared" si="6"/>
        <v>106</v>
      </c>
      <c r="I39" s="43"/>
      <c r="J39" s="82">
        <f>SUM(J8:J38)</f>
        <v>208</v>
      </c>
      <c r="K39" s="83">
        <f>SUM(K8:K38)</f>
        <v>80</v>
      </c>
      <c r="L39" s="84">
        <f>SUM(L8:L38)</f>
        <v>243</v>
      </c>
      <c r="M39" s="43"/>
      <c r="N39" s="82">
        <f>SUM(N8:N38)</f>
        <v>3333</v>
      </c>
      <c r="O39" s="111">
        <f>SUM(O8:O38)</f>
        <v>106</v>
      </c>
      <c r="P39" s="112">
        <f>SUM(P8:P38)</f>
        <v>288</v>
      </c>
      <c r="Q39" s="115">
        <f>SUM(Q8:Q38)</f>
        <v>3727</v>
      </c>
    </row>
    <row r="40" spans="1:17" ht="18" customHeight="1" x14ac:dyDescent="0.25">
      <c r="A40" s="2"/>
      <c r="D40" s="3"/>
      <c r="M40" s="2"/>
    </row>
    <row r="41" spans="1:17" ht="18" customHeight="1" x14ac:dyDescent="0.25">
      <c r="A41" s="2"/>
    </row>
    <row r="42" spans="1:17" ht="18" customHeight="1" x14ac:dyDescent="0.25">
      <c r="A42" s="2"/>
    </row>
  </sheetData>
  <mergeCells count="19">
    <mergeCell ref="L6:L7"/>
    <mergeCell ref="A3:Q3"/>
    <mergeCell ref="A4:A7"/>
    <mergeCell ref="B4:H5"/>
    <mergeCell ref="J4:L5"/>
    <mergeCell ref="N4:Q4"/>
    <mergeCell ref="I5:I39"/>
    <mergeCell ref="M5:M39"/>
    <mergeCell ref="N5:N7"/>
    <mergeCell ref="O5:O7"/>
    <mergeCell ref="P5:P7"/>
    <mergeCell ref="Q5:Q7"/>
    <mergeCell ref="B6:D6"/>
    <mergeCell ref="E6:G6"/>
    <mergeCell ref="H6:H7"/>
    <mergeCell ref="J6:J7"/>
    <mergeCell ref="K6:K7"/>
    <mergeCell ref="A1:Q1"/>
    <mergeCell ref="A2:Q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workbookViewId="0">
      <selection sqref="A1:XFD1048576"/>
    </sheetView>
  </sheetViews>
  <sheetFormatPr defaultRowHeight="15" x14ac:dyDescent="0.25"/>
  <cols>
    <col min="1" max="1" width="3.140625" customWidth="1"/>
    <col min="2" max="7" width="6.7109375" customWidth="1"/>
    <col min="8" max="8" width="5.7109375" customWidth="1"/>
    <col min="9" max="9" width="1.7109375" customWidth="1"/>
    <col min="10" max="12" width="5.7109375" customWidth="1"/>
    <col min="13" max="13" width="1.7109375" customWidth="1"/>
    <col min="14" max="14" width="7.28515625" customWidth="1"/>
    <col min="15" max="16" width="6.7109375" customWidth="1"/>
    <col min="17" max="17" width="7.28515625" customWidth="1"/>
    <col min="18" max="18" width="3.7109375" customWidth="1"/>
    <col min="19" max="19" width="7" customWidth="1"/>
  </cols>
  <sheetData>
    <row r="1" spans="1:17" ht="38.25" customHeight="1" thickBot="1" x14ac:dyDescent="0.3">
      <c r="A1" s="4" t="s">
        <v>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r="2" spans="1:17" ht="17.25" customHeight="1" thickBot="1" x14ac:dyDescent="0.3">
      <c r="A2" s="7" t="s">
        <v>25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9"/>
    </row>
    <row r="3" spans="1:17" ht="6" customHeight="1" thickBot="1" x14ac:dyDescent="0.3">
      <c r="A3" s="10"/>
      <c r="B3" s="10"/>
      <c r="C3" s="10"/>
      <c r="D3" s="10"/>
      <c r="E3" s="10"/>
      <c r="F3" s="10"/>
      <c r="G3" s="10"/>
      <c r="H3" s="10"/>
      <c r="I3" s="11"/>
      <c r="J3" s="11"/>
      <c r="K3" s="11"/>
      <c r="L3" s="11"/>
      <c r="M3" s="11"/>
      <c r="N3" s="10"/>
      <c r="O3" s="10"/>
      <c r="P3" s="10"/>
      <c r="Q3" s="10"/>
    </row>
    <row r="4" spans="1:17" ht="18" customHeight="1" thickBot="1" x14ac:dyDescent="0.3">
      <c r="A4" s="12" t="s">
        <v>0</v>
      </c>
      <c r="B4" s="13" t="s">
        <v>1</v>
      </c>
      <c r="C4" s="14"/>
      <c r="D4" s="14"/>
      <c r="E4" s="14"/>
      <c r="F4" s="14"/>
      <c r="G4" s="14"/>
      <c r="H4" s="15"/>
      <c r="I4" s="16"/>
      <c r="J4" s="17" t="s">
        <v>2</v>
      </c>
      <c r="K4" s="18"/>
      <c r="L4" s="19"/>
      <c r="M4" s="16"/>
      <c r="N4" s="20" t="s">
        <v>11</v>
      </c>
      <c r="O4" s="21"/>
      <c r="P4" s="21"/>
      <c r="Q4" s="22"/>
    </row>
    <row r="5" spans="1:17" ht="8.25" customHeight="1" thickBot="1" x14ac:dyDescent="0.3">
      <c r="A5" s="23"/>
      <c r="B5" s="24"/>
      <c r="C5" s="25"/>
      <c r="D5" s="25"/>
      <c r="E5" s="25"/>
      <c r="F5" s="25"/>
      <c r="G5" s="25"/>
      <c r="H5" s="26"/>
      <c r="I5" s="11"/>
      <c r="J5" s="27"/>
      <c r="K5" s="28"/>
      <c r="L5" s="29"/>
      <c r="M5" s="30"/>
      <c r="N5" s="31" t="s">
        <v>12</v>
      </c>
      <c r="O5" s="32" t="s">
        <v>13</v>
      </c>
      <c r="P5" s="33" t="s">
        <v>14</v>
      </c>
      <c r="Q5" s="34" t="s">
        <v>11</v>
      </c>
    </row>
    <row r="6" spans="1:17" ht="24" customHeight="1" x14ac:dyDescent="0.25">
      <c r="A6" s="23"/>
      <c r="B6" s="35" t="s">
        <v>3</v>
      </c>
      <c r="C6" s="35"/>
      <c r="D6" s="36"/>
      <c r="E6" s="37" t="s">
        <v>4</v>
      </c>
      <c r="F6" s="35"/>
      <c r="G6" s="36"/>
      <c r="H6" s="38" t="s">
        <v>13</v>
      </c>
      <c r="I6" s="39"/>
      <c r="J6" s="40" t="s">
        <v>15</v>
      </c>
      <c r="K6" s="41" t="s">
        <v>16</v>
      </c>
      <c r="L6" s="42" t="s">
        <v>5</v>
      </c>
      <c r="M6" s="43"/>
      <c r="N6" s="44"/>
      <c r="O6" s="38"/>
      <c r="P6" s="45"/>
      <c r="Q6" s="46"/>
    </row>
    <row r="7" spans="1:17" ht="37.5" customHeight="1" thickBot="1" x14ac:dyDescent="0.3">
      <c r="A7" s="47"/>
      <c r="B7" s="48" t="s">
        <v>7</v>
      </c>
      <c r="C7" s="49" t="s">
        <v>8</v>
      </c>
      <c r="D7" s="49" t="s">
        <v>6</v>
      </c>
      <c r="E7" s="49" t="s">
        <v>7</v>
      </c>
      <c r="F7" s="49" t="s">
        <v>8</v>
      </c>
      <c r="G7" s="49" t="s">
        <v>6</v>
      </c>
      <c r="H7" s="50"/>
      <c r="I7" s="39"/>
      <c r="J7" s="51"/>
      <c r="K7" s="52"/>
      <c r="L7" s="53"/>
      <c r="M7" s="43"/>
      <c r="N7" s="54"/>
      <c r="O7" s="50"/>
      <c r="P7" s="55"/>
      <c r="Q7" s="56"/>
    </row>
    <row r="8" spans="1:17" ht="18" customHeight="1" x14ac:dyDescent="0.25">
      <c r="A8" s="57">
        <v>1</v>
      </c>
      <c r="B8" s="58">
        <v>0</v>
      </c>
      <c r="C8" s="58">
        <v>60</v>
      </c>
      <c r="D8" s="59">
        <f>B8+C8</f>
        <v>60</v>
      </c>
      <c r="E8" s="58">
        <v>0</v>
      </c>
      <c r="F8" s="58">
        <v>64</v>
      </c>
      <c r="G8" s="59">
        <f>E8+F8</f>
        <v>64</v>
      </c>
      <c r="H8" s="60">
        <v>2</v>
      </c>
      <c r="I8" s="43"/>
      <c r="J8" s="61">
        <v>5</v>
      </c>
      <c r="K8" s="62">
        <v>2</v>
      </c>
      <c r="L8" s="63">
        <v>0</v>
      </c>
      <c r="M8" s="43"/>
      <c r="N8" s="64">
        <f>D8+G8</f>
        <v>124</v>
      </c>
      <c r="O8" s="59">
        <f>H8</f>
        <v>2</v>
      </c>
      <c r="P8" s="65">
        <f>J8+K8</f>
        <v>7</v>
      </c>
      <c r="Q8" s="66">
        <f>N8+O8+P8</f>
        <v>133</v>
      </c>
    </row>
    <row r="9" spans="1:17" ht="18" customHeight="1" x14ac:dyDescent="0.25">
      <c r="A9" s="67">
        <v>2</v>
      </c>
      <c r="B9" s="68">
        <v>8</v>
      </c>
      <c r="C9" s="68">
        <v>53</v>
      </c>
      <c r="D9" s="69">
        <f t="shared" ref="D9:D38" si="0">B9+C9</f>
        <v>61</v>
      </c>
      <c r="E9" s="68">
        <v>9</v>
      </c>
      <c r="F9" s="68">
        <v>46</v>
      </c>
      <c r="G9" s="69">
        <f t="shared" ref="G9:G38" si="1">E9+F9</f>
        <v>55</v>
      </c>
      <c r="H9" s="70">
        <v>2</v>
      </c>
      <c r="I9" s="43"/>
      <c r="J9" s="71">
        <v>2</v>
      </c>
      <c r="K9" s="72">
        <v>4</v>
      </c>
      <c r="L9" s="73">
        <v>0</v>
      </c>
      <c r="M9" s="43"/>
      <c r="N9" s="64">
        <f t="shared" ref="N9:N38" si="2">D9+G9</f>
        <v>116</v>
      </c>
      <c r="O9" s="59">
        <f t="shared" ref="O9:O38" si="3">H9</f>
        <v>2</v>
      </c>
      <c r="P9" s="65">
        <f t="shared" ref="P9:P38" si="4">J9+K9</f>
        <v>6</v>
      </c>
      <c r="Q9" s="66">
        <f t="shared" ref="Q9:Q38" si="5">N9+O9+P9</f>
        <v>124</v>
      </c>
    </row>
    <row r="10" spans="1:17" ht="18" customHeight="1" x14ac:dyDescent="0.25">
      <c r="A10" s="67">
        <v>3</v>
      </c>
      <c r="B10" s="68">
        <v>48</v>
      </c>
      <c r="C10" s="68">
        <v>8</v>
      </c>
      <c r="D10" s="69">
        <f t="shared" si="0"/>
        <v>56</v>
      </c>
      <c r="E10" s="68">
        <v>48</v>
      </c>
      <c r="F10" s="68">
        <v>13</v>
      </c>
      <c r="G10" s="69">
        <f t="shared" si="1"/>
        <v>61</v>
      </c>
      <c r="H10" s="70">
        <v>0</v>
      </c>
      <c r="I10" s="43"/>
      <c r="J10" s="71">
        <v>11</v>
      </c>
      <c r="K10" s="72">
        <v>3</v>
      </c>
      <c r="L10" s="73">
        <v>2</v>
      </c>
      <c r="M10" s="43"/>
      <c r="N10" s="64">
        <f t="shared" si="2"/>
        <v>117</v>
      </c>
      <c r="O10" s="59">
        <f t="shared" si="3"/>
        <v>0</v>
      </c>
      <c r="P10" s="65">
        <f t="shared" si="4"/>
        <v>14</v>
      </c>
      <c r="Q10" s="66">
        <f t="shared" si="5"/>
        <v>131</v>
      </c>
    </row>
    <row r="11" spans="1:17" ht="18" customHeight="1" x14ac:dyDescent="0.25">
      <c r="A11" s="67">
        <v>4</v>
      </c>
      <c r="B11" s="68">
        <v>56</v>
      </c>
      <c r="C11" s="68">
        <v>0</v>
      </c>
      <c r="D11" s="69">
        <f t="shared" si="0"/>
        <v>56</v>
      </c>
      <c r="E11" s="68">
        <v>55</v>
      </c>
      <c r="F11" s="68">
        <v>0</v>
      </c>
      <c r="G11" s="69">
        <f t="shared" si="1"/>
        <v>55</v>
      </c>
      <c r="H11" s="70">
        <v>0</v>
      </c>
      <c r="I11" s="43"/>
      <c r="J11" s="71">
        <v>8</v>
      </c>
      <c r="K11" s="72">
        <v>7</v>
      </c>
      <c r="L11" s="73">
        <v>7</v>
      </c>
      <c r="M11" s="43"/>
      <c r="N11" s="64">
        <f t="shared" si="2"/>
        <v>111</v>
      </c>
      <c r="O11" s="59">
        <f t="shared" si="3"/>
        <v>0</v>
      </c>
      <c r="P11" s="65">
        <f t="shared" si="4"/>
        <v>15</v>
      </c>
      <c r="Q11" s="66">
        <f t="shared" si="5"/>
        <v>126</v>
      </c>
    </row>
    <row r="12" spans="1:17" ht="18" customHeight="1" x14ac:dyDescent="0.25">
      <c r="A12" s="67">
        <v>5</v>
      </c>
      <c r="B12" s="68">
        <v>16</v>
      </c>
      <c r="C12" s="68">
        <v>48</v>
      </c>
      <c r="D12" s="69">
        <f t="shared" si="0"/>
        <v>64</v>
      </c>
      <c r="E12" s="68">
        <v>14</v>
      </c>
      <c r="F12" s="68">
        <v>62</v>
      </c>
      <c r="G12" s="69">
        <f t="shared" si="1"/>
        <v>76</v>
      </c>
      <c r="H12" s="70">
        <v>1</v>
      </c>
      <c r="I12" s="43"/>
      <c r="J12" s="71">
        <v>14</v>
      </c>
      <c r="K12" s="72">
        <v>1</v>
      </c>
      <c r="L12" s="73">
        <v>18</v>
      </c>
      <c r="M12" s="43"/>
      <c r="N12" s="64">
        <f t="shared" si="2"/>
        <v>140</v>
      </c>
      <c r="O12" s="59">
        <f t="shared" si="3"/>
        <v>1</v>
      </c>
      <c r="P12" s="65">
        <f t="shared" si="4"/>
        <v>15</v>
      </c>
      <c r="Q12" s="66">
        <f t="shared" si="5"/>
        <v>156</v>
      </c>
    </row>
    <row r="13" spans="1:17" ht="18" customHeight="1" x14ac:dyDescent="0.25">
      <c r="A13" s="67">
        <v>6</v>
      </c>
      <c r="B13" s="68">
        <v>0</v>
      </c>
      <c r="C13" s="68">
        <v>65</v>
      </c>
      <c r="D13" s="69">
        <f t="shared" si="0"/>
        <v>65</v>
      </c>
      <c r="E13" s="68">
        <v>0</v>
      </c>
      <c r="F13" s="68">
        <v>60</v>
      </c>
      <c r="G13" s="69">
        <f t="shared" si="1"/>
        <v>60</v>
      </c>
      <c r="H13" s="70">
        <v>2</v>
      </c>
      <c r="I13" s="43"/>
      <c r="J13" s="71">
        <v>8</v>
      </c>
      <c r="K13" s="72">
        <v>4</v>
      </c>
      <c r="L13" s="73">
        <v>5</v>
      </c>
      <c r="M13" s="43"/>
      <c r="N13" s="64">
        <f t="shared" si="2"/>
        <v>125</v>
      </c>
      <c r="O13" s="59">
        <f t="shared" si="3"/>
        <v>2</v>
      </c>
      <c r="P13" s="65">
        <f t="shared" si="4"/>
        <v>12</v>
      </c>
      <c r="Q13" s="66">
        <f t="shared" si="5"/>
        <v>139</v>
      </c>
    </row>
    <row r="14" spans="1:17" ht="18" customHeight="1" x14ac:dyDescent="0.25">
      <c r="A14" s="67">
        <v>7</v>
      </c>
      <c r="B14" s="68">
        <v>0</v>
      </c>
      <c r="C14" s="68">
        <v>58</v>
      </c>
      <c r="D14" s="69">
        <f t="shared" si="0"/>
        <v>58</v>
      </c>
      <c r="E14" s="68">
        <v>0</v>
      </c>
      <c r="F14" s="68">
        <v>58</v>
      </c>
      <c r="G14" s="69">
        <f t="shared" si="1"/>
        <v>58</v>
      </c>
      <c r="H14" s="70">
        <v>0</v>
      </c>
      <c r="I14" s="43"/>
      <c r="J14" s="71">
        <v>15</v>
      </c>
      <c r="K14" s="72">
        <v>2</v>
      </c>
      <c r="L14" s="73">
        <v>10</v>
      </c>
      <c r="M14" s="43"/>
      <c r="N14" s="64">
        <f t="shared" si="2"/>
        <v>116</v>
      </c>
      <c r="O14" s="59">
        <f t="shared" si="3"/>
        <v>0</v>
      </c>
      <c r="P14" s="65">
        <f t="shared" si="4"/>
        <v>17</v>
      </c>
      <c r="Q14" s="66">
        <f t="shared" si="5"/>
        <v>133</v>
      </c>
    </row>
    <row r="15" spans="1:17" ht="18" customHeight="1" x14ac:dyDescent="0.25">
      <c r="A15" s="67">
        <v>8</v>
      </c>
      <c r="B15" s="68">
        <v>0</v>
      </c>
      <c r="C15" s="68">
        <v>63</v>
      </c>
      <c r="D15" s="69">
        <f t="shared" si="0"/>
        <v>63</v>
      </c>
      <c r="E15" s="68">
        <v>0</v>
      </c>
      <c r="F15" s="68">
        <v>63</v>
      </c>
      <c r="G15" s="69">
        <f t="shared" si="1"/>
        <v>63</v>
      </c>
      <c r="H15" s="70">
        <v>1</v>
      </c>
      <c r="I15" s="43"/>
      <c r="J15" s="71">
        <v>3</v>
      </c>
      <c r="K15" s="72">
        <v>2</v>
      </c>
      <c r="L15" s="73">
        <v>8</v>
      </c>
      <c r="M15" s="43"/>
      <c r="N15" s="64">
        <f t="shared" si="2"/>
        <v>126</v>
      </c>
      <c r="O15" s="59">
        <f t="shared" si="3"/>
        <v>1</v>
      </c>
      <c r="P15" s="65">
        <f t="shared" si="4"/>
        <v>5</v>
      </c>
      <c r="Q15" s="66">
        <f t="shared" si="5"/>
        <v>132</v>
      </c>
    </row>
    <row r="16" spans="1:17" ht="18" customHeight="1" x14ac:dyDescent="0.25">
      <c r="A16" s="67">
        <v>9</v>
      </c>
      <c r="B16" s="68">
        <v>42</v>
      </c>
      <c r="C16" s="68">
        <v>23</v>
      </c>
      <c r="D16" s="69">
        <f t="shared" si="0"/>
        <v>65</v>
      </c>
      <c r="E16" s="68">
        <v>45</v>
      </c>
      <c r="F16" s="68">
        <v>20</v>
      </c>
      <c r="G16" s="69">
        <f t="shared" si="1"/>
        <v>65</v>
      </c>
      <c r="H16" s="70">
        <v>2</v>
      </c>
      <c r="I16" s="43"/>
      <c r="J16" s="71">
        <v>6</v>
      </c>
      <c r="K16" s="72">
        <v>3</v>
      </c>
      <c r="L16" s="73">
        <v>5</v>
      </c>
      <c r="M16" s="43"/>
      <c r="N16" s="64">
        <f t="shared" si="2"/>
        <v>130</v>
      </c>
      <c r="O16" s="59">
        <f t="shared" si="3"/>
        <v>2</v>
      </c>
      <c r="P16" s="65">
        <f t="shared" si="4"/>
        <v>9</v>
      </c>
      <c r="Q16" s="66">
        <f t="shared" si="5"/>
        <v>141</v>
      </c>
    </row>
    <row r="17" spans="1:17" ht="18" customHeight="1" x14ac:dyDescent="0.25">
      <c r="A17" s="67">
        <v>10</v>
      </c>
      <c r="B17" s="68">
        <v>0</v>
      </c>
      <c r="C17" s="68">
        <v>60</v>
      </c>
      <c r="D17" s="69">
        <f t="shared" si="0"/>
        <v>60</v>
      </c>
      <c r="E17" s="68">
        <v>0</v>
      </c>
      <c r="F17" s="68">
        <v>59</v>
      </c>
      <c r="G17" s="69">
        <f t="shared" si="1"/>
        <v>59</v>
      </c>
      <c r="H17" s="70">
        <v>3</v>
      </c>
      <c r="I17" s="43"/>
      <c r="J17" s="71">
        <v>10</v>
      </c>
      <c r="K17" s="72">
        <v>2</v>
      </c>
      <c r="L17" s="73">
        <v>8</v>
      </c>
      <c r="M17" s="43"/>
      <c r="N17" s="64">
        <f t="shared" si="2"/>
        <v>119</v>
      </c>
      <c r="O17" s="59">
        <f t="shared" si="3"/>
        <v>3</v>
      </c>
      <c r="P17" s="65">
        <f t="shared" si="4"/>
        <v>12</v>
      </c>
      <c r="Q17" s="66">
        <f t="shared" si="5"/>
        <v>134</v>
      </c>
    </row>
    <row r="18" spans="1:17" ht="18" customHeight="1" x14ac:dyDescent="0.25">
      <c r="A18" s="67">
        <v>11</v>
      </c>
      <c r="B18" s="68">
        <v>50</v>
      </c>
      <c r="C18" s="68">
        <v>5</v>
      </c>
      <c r="D18" s="69">
        <f t="shared" si="0"/>
        <v>55</v>
      </c>
      <c r="E18" s="68">
        <v>46</v>
      </c>
      <c r="F18" s="68">
        <v>5</v>
      </c>
      <c r="G18" s="69">
        <f t="shared" si="1"/>
        <v>51</v>
      </c>
      <c r="H18" s="70">
        <v>1</v>
      </c>
      <c r="I18" s="43"/>
      <c r="J18" s="71">
        <v>16</v>
      </c>
      <c r="K18" s="72">
        <v>3</v>
      </c>
      <c r="L18" s="73">
        <v>36</v>
      </c>
      <c r="M18" s="43"/>
      <c r="N18" s="64">
        <f t="shared" si="2"/>
        <v>106</v>
      </c>
      <c r="O18" s="59">
        <f t="shared" si="3"/>
        <v>1</v>
      </c>
      <c r="P18" s="65">
        <f t="shared" si="4"/>
        <v>19</v>
      </c>
      <c r="Q18" s="66">
        <f t="shared" si="5"/>
        <v>126</v>
      </c>
    </row>
    <row r="19" spans="1:17" ht="18" customHeight="1" x14ac:dyDescent="0.25">
      <c r="A19" s="67">
        <v>12</v>
      </c>
      <c r="B19" s="68">
        <v>73</v>
      </c>
      <c r="C19" s="68">
        <v>0</v>
      </c>
      <c r="D19" s="69">
        <f t="shared" si="0"/>
        <v>73</v>
      </c>
      <c r="E19" s="68">
        <v>61</v>
      </c>
      <c r="F19" s="68">
        <v>0</v>
      </c>
      <c r="G19" s="69">
        <f t="shared" si="1"/>
        <v>61</v>
      </c>
      <c r="H19" s="70">
        <v>1</v>
      </c>
      <c r="I19" s="43"/>
      <c r="J19" s="71">
        <v>3</v>
      </c>
      <c r="K19" s="72">
        <v>0</v>
      </c>
      <c r="L19" s="73">
        <v>3</v>
      </c>
      <c r="M19" s="43"/>
      <c r="N19" s="64">
        <f t="shared" si="2"/>
        <v>134</v>
      </c>
      <c r="O19" s="59">
        <f t="shared" si="3"/>
        <v>1</v>
      </c>
      <c r="P19" s="65">
        <f t="shared" si="4"/>
        <v>3</v>
      </c>
      <c r="Q19" s="66">
        <f t="shared" si="5"/>
        <v>138</v>
      </c>
    </row>
    <row r="20" spans="1:17" ht="18" customHeight="1" x14ac:dyDescent="0.25">
      <c r="A20" s="67">
        <v>13</v>
      </c>
      <c r="B20" s="68">
        <v>30</v>
      </c>
      <c r="C20" s="68">
        <v>32</v>
      </c>
      <c r="D20" s="69">
        <f t="shared" si="0"/>
        <v>62</v>
      </c>
      <c r="E20" s="68">
        <v>41</v>
      </c>
      <c r="F20" s="68">
        <v>33</v>
      </c>
      <c r="G20" s="69">
        <f t="shared" si="1"/>
        <v>74</v>
      </c>
      <c r="H20" s="70">
        <v>1</v>
      </c>
      <c r="I20" s="43"/>
      <c r="J20" s="71">
        <v>0</v>
      </c>
      <c r="K20" s="72">
        <v>0</v>
      </c>
      <c r="L20" s="73">
        <v>0</v>
      </c>
      <c r="M20" s="43"/>
      <c r="N20" s="64">
        <f t="shared" si="2"/>
        <v>136</v>
      </c>
      <c r="O20" s="59">
        <f t="shared" si="3"/>
        <v>1</v>
      </c>
      <c r="P20" s="65">
        <f t="shared" si="4"/>
        <v>0</v>
      </c>
      <c r="Q20" s="66">
        <f t="shared" si="5"/>
        <v>137</v>
      </c>
    </row>
    <row r="21" spans="1:17" ht="18" customHeight="1" x14ac:dyDescent="0.25">
      <c r="A21" s="67">
        <v>14</v>
      </c>
      <c r="B21" s="68">
        <v>24</v>
      </c>
      <c r="C21" s="68">
        <v>34</v>
      </c>
      <c r="D21" s="69">
        <f t="shared" si="0"/>
        <v>58</v>
      </c>
      <c r="E21" s="68">
        <v>31</v>
      </c>
      <c r="F21" s="68">
        <v>29</v>
      </c>
      <c r="G21" s="69">
        <f t="shared" si="1"/>
        <v>60</v>
      </c>
      <c r="H21" s="70">
        <v>0</v>
      </c>
      <c r="I21" s="43"/>
      <c r="J21" s="71">
        <v>13</v>
      </c>
      <c r="K21" s="72">
        <v>0</v>
      </c>
      <c r="L21" s="73">
        <v>12</v>
      </c>
      <c r="M21" s="43"/>
      <c r="N21" s="64">
        <f t="shared" si="2"/>
        <v>118</v>
      </c>
      <c r="O21" s="59">
        <f t="shared" si="3"/>
        <v>0</v>
      </c>
      <c r="P21" s="65">
        <f t="shared" si="4"/>
        <v>13</v>
      </c>
      <c r="Q21" s="66">
        <f t="shared" si="5"/>
        <v>131</v>
      </c>
    </row>
    <row r="22" spans="1:17" ht="18" customHeight="1" x14ac:dyDescent="0.25">
      <c r="A22" s="67">
        <v>15</v>
      </c>
      <c r="B22" s="68">
        <v>0</v>
      </c>
      <c r="C22" s="68">
        <v>49</v>
      </c>
      <c r="D22" s="69">
        <f t="shared" si="0"/>
        <v>49</v>
      </c>
      <c r="E22" s="68">
        <v>1</v>
      </c>
      <c r="F22" s="68">
        <v>49</v>
      </c>
      <c r="G22" s="69">
        <f t="shared" si="1"/>
        <v>50</v>
      </c>
      <c r="H22" s="70">
        <v>0</v>
      </c>
      <c r="I22" s="43"/>
      <c r="J22" s="71">
        <v>1</v>
      </c>
      <c r="K22" s="72">
        <v>0</v>
      </c>
      <c r="L22" s="73">
        <v>0</v>
      </c>
      <c r="M22" s="43"/>
      <c r="N22" s="64">
        <f t="shared" si="2"/>
        <v>99</v>
      </c>
      <c r="O22" s="59">
        <f t="shared" si="3"/>
        <v>0</v>
      </c>
      <c r="P22" s="65">
        <f t="shared" si="4"/>
        <v>1</v>
      </c>
      <c r="Q22" s="66">
        <f t="shared" si="5"/>
        <v>100</v>
      </c>
    </row>
    <row r="23" spans="1:17" ht="18" customHeight="1" x14ac:dyDescent="0.25">
      <c r="A23" s="67">
        <v>16</v>
      </c>
      <c r="B23" s="68">
        <v>0</v>
      </c>
      <c r="C23" s="68">
        <v>49</v>
      </c>
      <c r="D23" s="69">
        <f t="shared" si="0"/>
        <v>49</v>
      </c>
      <c r="E23" s="68">
        <v>0</v>
      </c>
      <c r="F23" s="68">
        <v>53</v>
      </c>
      <c r="G23" s="69">
        <f t="shared" si="1"/>
        <v>53</v>
      </c>
      <c r="H23" s="70">
        <v>1</v>
      </c>
      <c r="I23" s="43"/>
      <c r="J23" s="71">
        <v>9</v>
      </c>
      <c r="K23" s="72">
        <v>0</v>
      </c>
      <c r="L23" s="73">
        <v>22</v>
      </c>
      <c r="M23" s="43"/>
      <c r="N23" s="64">
        <f t="shared" si="2"/>
        <v>102</v>
      </c>
      <c r="O23" s="59">
        <f t="shared" si="3"/>
        <v>1</v>
      </c>
      <c r="P23" s="65">
        <f t="shared" si="4"/>
        <v>9</v>
      </c>
      <c r="Q23" s="66">
        <f t="shared" si="5"/>
        <v>112</v>
      </c>
    </row>
    <row r="24" spans="1:17" ht="18" customHeight="1" x14ac:dyDescent="0.25">
      <c r="A24" s="67">
        <v>17</v>
      </c>
      <c r="B24" s="68">
        <v>25</v>
      </c>
      <c r="C24" s="68">
        <v>1</v>
      </c>
      <c r="D24" s="69">
        <f t="shared" si="0"/>
        <v>26</v>
      </c>
      <c r="E24" s="68">
        <v>29</v>
      </c>
      <c r="F24" s="68">
        <v>1</v>
      </c>
      <c r="G24" s="69">
        <f t="shared" si="1"/>
        <v>30</v>
      </c>
      <c r="H24" s="70">
        <v>1</v>
      </c>
      <c r="I24" s="43"/>
      <c r="J24" s="71">
        <v>0</v>
      </c>
      <c r="K24" s="72">
        <v>0</v>
      </c>
      <c r="L24" s="73">
        <v>0</v>
      </c>
      <c r="M24" s="43"/>
      <c r="N24" s="64">
        <f t="shared" si="2"/>
        <v>56</v>
      </c>
      <c r="O24" s="59">
        <f t="shared" si="3"/>
        <v>1</v>
      </c>
      <c r="P24" s="65">
        <f t="shared" si="4"/>
        <v>0</v>
      </c>
      <c r="Q24" s="66">
        <f t="shared" si="5"/>
        <v>57</v>
      </c>
    </row>
    <row r="25" spans="1:17" ht="18" customHeight="1" x14ac:dyDescent="0.25">
      <c r="A25" s="67">
        <v>18</v>
      </c>
      <c r="B25" s="68">
        <v>9</v>
      </c>
      <c r="C25" s="68">
        <v>11</v>
      </c>
      <c r="D25" s="69">
        <f t="shared" si="0"/>
        <v>20</v>
      </c>
      <c r="E25" s="68">
        <v>8</v>
      </c>
      <c r="F25" s="68">
        <v>12</v>
      </c>
      <c r="G25" s="69">
        <f t="shared" si="1"/>
        <v>20</v>
      </c>
      <c r="H25" s="70">
        <v>0</v>
      </c>
      <c r="I25" s="43"/>
      <c r="J25" s="71">
        <v>0</v>
      </c>
      <c r="K25" s="72">
        <v>2</v>
      </c>
      <c r="L25" s="73">
        <v>0</v>
      </c>
      <c r="M25" s="43"/>
      <c r="N25" s="64">
        <f t="shared" si="2"/>
        <v>40</v>
      </c>
      <c r="O25" s="59">
        <f t="shared" si="3"/>
        <v>0</v>
      </c>
      <c r="P25" s="65">
        <f t="shared" si="4"/>
        <v>2</v>
      </c>
      <c r="Q25" s="66">
        <f t="shared" si="5"/>
        <v>42</v>
      </c>
    </row>
    <row r="26" spans="1:17" ht="18" customHeight="1" x14ac:dyDescent="0.25">
      <c r="A26" s="67">
        <v>19</v>
      </c>
      <c r="B26" s="68">
        <v>24</v>
      </c>
      <c r="C26" s="68">
        <v>0</v>
      </c>
      <c r="D26" s="69">
        <f t="shared" si="0"/>
        <v>24</v>
      </c>
      <c r="E26" s="68">
        <v>24</v>
      </c>
      <c r="F26" s="68">
        <v>0</v>
      </c>
      <c r="G26" s="69">
        <f t="shared" si="1"/>
        <v>24</v>
      </c>
      <c r="H26" s="70">
        <v>0</v>
      </c>
      <c r="I26" s="43"/>
      <c r="J26" s="71">
        <v>0</v>
      </c>
      <c r="K26" s="72">
        <v>2</v>
      </c>
      <c r="L26" s="73">
        <v>0</v>
      </c>
      <c r="M26" s="43"/>
      <c r="N26" s="64">
        <f t="shared" si="2"/>
        <v>48</v>
      </c>
      <c r="O26" s="59">
        <f t="shared" si="3"/>
        <v>0</v>
      </c>
      <c r="P26" s="65">
        <f t="shared" si="4"/>
        <v>2</v>
      </c>
      <c r="Q26" s="66">
        <f t="shared" si="5"/>
        <v>50</v>
      </c>
    </row>
    <row r="27" spans="1:17" ht="18" customHeight="1" x14ac:dyDescent="0.25">
      <c r="A27" s="67">
        <v>20</v>
      </c>
      <c r="B27" s="68">
        <v>4</v>
      </c>
      <c r="C27" s="68">
        <v>7</v>
      </c>
      <c r="D27" s="69">
        <f t="shared" si="0"/>
        <v>11</v>
      </c>
      <c r="E27" s="68">
        <v>14</v>
      </c>
      <c r="F27" s="68">
        <v>14</v>
      </c>
      <c r="G27" s="69">
        <f t="shared" si="1"/>
        <v>28</v>
      </c>
      <c r="H27" s="70">
        <v>0</v>
      </c>
      <c r="I27" s="43"/>
      <c r="J27" s="71">
        <v>2</v>
      </c>
      <c r="K27" s="72">
        <v>0</v>
      </c>
      <c r="L27" s="73">
        <v>0</v>
      </c>
      <c r="M27" s="43"/>
      <c r="N27" s="64">
        <f t="shared" si="2"/>
        <v>39</v>
      </c>
      <c r="O27" s="59">
        <f t="shared" si="3"/>
        <v>0</v>
      </c>
      <c r="P27" s="65">
        <f t="shared" si="4"/>
        <v>2</v>
      </c>
      <c r="Q27" s="66">
        <f t="shared" si="5"/>
        <v>41</v>
      </c>
    </row>
    <row r="28" spans="1:17" ht="18" customHeight="1" x14ac:dyDescent="0.25">
      <c r="A28" s="67">
        <v>21</v>
      </c>
      <c r="B28" s="1">
        <v>0</v>
      </c>
      <c r="C28" s="1">
        <v>15</v>
      </c>
      <c r="D28" s="69">
        <f t="shared" si="0"/>
        <v>15</v>
      </c>
      <c r="E28" s="1">
        <v>0</v>
      </c>
      <c r="F28" s="1">
        <v>15</v>
      </c>
      <c r="G28" s="69">
        <f t="shared" si="1"/>
        <v>15</v>
      </c>
      <c r="H28" s="70">
        <v>0</v>
      </c>
      <c r="I28" s="43"/>
      <c r="J28" s="74">
        <v>0</v>
      </c>
      <c r="K28" s="75">
        <v>0</v>
      </c>
      <c r="L28" s="76">
        <v>0</v>
      </c>
      <c r="M28" s="43"/>
      <c r="N28" s="64">
        <f t="shared" si="2"/>
        <v>30</v>
      </c>
      <c r="O28" s="59">
        <f t="shared" si="3"/>
        <v>0</v>
      </c>
      <c r="P28" s="65">
        <f t="shared" si="4"/>
        <v>0</v>
      </c>
      <c r="Q28" s="66">
        <f t="shared" si="5"/>
        <v>30</v>
      </c>
    </row>
    <row r="29" spans="1:17" ht="18" customHeight="1" x14ac:dyDescent="0.25">
      <c r="A29" s="67">
        <v>22</v>
      </c>
      <c r="B29" s="1">
        <v>0</v>
      </c>
      <c r="C29" s="1">
        <v>4</v>
      </c>
      <c r="D29" s="69">
        <f t="shared" si="0"/>
        <v>4</v>
      </c>
      <c r="E29" s="1">
        <v>0</v>
      </c>
      <c r="F29" s="1">
        <v>4</v>
      </c>
      <c r="G29" s="69">
        <f t="shared" si="1"/>
        <v>4</v>
      </c>
      <c r="H29" s="70">
        <v>0</v>
      </c>
      <c r="I29" s="43"/>
      <c r="J29" s="74">
        <v>0</v>
      </c>
      <c r="K29" s="75">
        <v>3</v>
      </c>
      <c r="L29" s="76">
        <v>0</v>
      </c>
      <c r="M29" s="43"/>
      <c r="N29" s="64">
        <f t="shared" si="2"/>
        <v>8</v>
      </c>
      <c r="O29" s="59">
        <f t="shared" si="3"/>
        <v>0</v>
      </c>
      <c r="P29" s="65">
        <f t="shared" si="4"/>
        <v>3</v>
      </c>
      <c r="Q29" s="66">
        <f t="shared" si="5"/>
        <v>11</v>
      </c>
    </row>
    <row r="30" spans="1:17" ht="18" customHeight="1" x14ac:dyDescent="0.25">
      <c r="A30" s="67">
        <v>23</v>
      </c>
      <c r="B30" s="1">
        <v>0</v>
      </c>
      <c r="C30" s="1">
        <v>5</v>
      </c>
      <c r="D30" s="69">
        <f t="shared" si="0"/>
        <v>5</v>
      </c>
      <c r="E30" s="1">
        <v>0</v>
      </c>
      <c r="F30" s="1">
        <v>6</v>
      </c>
      <c r="G30" s="69">
        <f t="shared" si="1"/>
        <v>6</v>
      </c>
      <c r="H30" s="70">
        <v>0</v>
      </c>
      <c r="I30" s="43"/>
      <c r="J30" s="74">
        <v>0</v>
      </c>
      <c r="K30" s="75">
        <v>3</v>
      </c>
      <c r="L30" s="76">
        <v>0</v>
      </c>
      <c r="M30" s="43"/>
      <c r="N30" s="64">
        <f t="shared" si="2"/>
        <v>11</v>
      </c>
      <c r="O30" s="59">
        <f t="shared" si="3"/>
        <v>0</v>
      </c>
      <c r="P30" s="65">
        <f t="shared" si="4"/>
        <v>3</v>
      </c>
      <c r="Q30" s="66">
        <f t="shared" si="5"/>
        <v>14</v>
      </c>
    </row>
    <row r="31" spans="1:17" ht="18" customHeight="1" x14ac:dyDescent="0.25">
      <c r="A31" s="67">
        <v>24</v>
      </c>
      <c r="B31" s="1">
        <v>4</v>
      </c>
      <c r="C31" s="1">
        <v>4</v>
      </c>
      <c r="D31" s="69">
        <f t="shared" si="0"/>
        <v>8</v>
      </c>
      <c r="E31" s="1">
        <v>1</v>
      </c>
      <c r="F31" s="1">
        <v>7</v>
      </c>
      <c r="G31" s="69">
        <f t="shared" si="1"/>
        <v>8</v>
      </c>
      <c r="H31" s="70">
        <v>0</v>
      </c>
      <c r="I31" s="43"/>
      <c r="J31" s="74">
        <v>0</v>
      </c>
      <c r="K31" s="75">
        <v>6</v>
      </c>
      <c r="L31" s="76">
        <v>0</v>
      </c>
      <c r="M31" s="43"/>
      <c r="N31" s="64">
        <f t="shared" si="2"/>
        <v>16</v>
      </c>
      <c r="O31" s="59">
        <f t="shared" si="3"/>
        <v>0</v>
      </c>
      <c r="P31" s="65">
        <f t="shared" si="4"/>
        <v>6</v>
      </c>
      <c r="Q31" s="66">
        <f t="shared" si="5"/>
        <v>22</v>
      </c>
    </row>
    <row r="32" spans="1:17" ht="18" customHeight="1" x14ac:dyDescent="0.25">
      <c r="A32" s="67">
        <v>25</v>
      </c>
      <c r="B32" s="1">
        <v>0</v>
      </c>
      <c r="C32" s="1">
        <v>8</v>
      </c>
      <c r="D32" s="69">
        <f t="shared" si="0"/>
        <v>8</v>
      </c>
      <c r="E32" s="1">
        <v>0</v>
      </c>
      <c r="F32" s="1">
        <v>8</v>
      </c>
      <c r="G32" s="69">
        <f t="shared" si="1"/>
        <v>8</v>
      </c>
      <c r="H32" s="70">
        <v>5</v>
      </c>
      <c r="I32" s="43"/>
      <c r="J32" s="74">
        <v>0</v>
      </c>
      <c r="K32" s="75">
        <v>0</v>
      </c>
      <c r="L32" s="76">
        <v>0</v>
      </c>
      <c r="M32" s="43"/>
      <c r="N32" s="64">
        <f t="shared" si="2"/>
        <v>16</v>
      </c>
      <c r="O32" s="59">
        <f t="shared" si="3"/>
        <v>5</v>
      </c>
      <c r="P32" s="65">
        <f t="shared" si="4"/>
        <v>0</v>
      </c>
      <c r="Q32" s="66">
        <f t="shared" si="5"/>
        <v>21</v>
      </c>
    </row>
    <row r="33" spans="1:17" ht="18" customHeight="1" x14ac:dyDescent="0.25">
      <c r="A33" s="67">
        <v>26</v>
      </c>
      <c r="B33" s="1">
        <v>4</v>
      </c>
      <c r="C33" s="1">
        <v>7</v>
      </c>
      <c r="D33" s="69">
        <f t="shared" si="0"/>
        <v>11</v>
      </c>
      <c r="E33" s="1">
        <v>3</v>
      </c>
      <c r="F33" s="1">
        <v>7</v>
      </c>
      <c r="G33" s="69">
        <f t="shared" si="1"/>
        <v>10</v>
      </c>
      <c r="H33" s="70">
        <v>0</v>
      </c>
      <c r="I33" s="43"/>
      <c r="J33" s="74">
        <v>0</v>
      </c>
      <c r="K33" s="75">
        <v>3</v>
      </c>
      <c r="L33" s="76">
        <v>0</v>
      </c>
      <c r="M33" s="43"/>
      <c r="N33" s="64">
        <f t="shared" si="2"/>
        <v>21</v>
      </c>
      <c r="O33" s="59">
        <f t="shared" si="3"/>
        <v>0</v>
      </c>
      <c r="P33" s="65">
        <f t="shared" si="4"/>
        <v>3</v>
      </c>
      <c r="Q33" s="66">
        <f t="shared" si="5"/>
        <v>24</v>
      </c>
    </row>
    <row r="34" spans="1:17" ht="18" customHeight="1" x14ac:dyDescent="0.25">
      <c r="A34" s="67">
        <v>27</v>
      </c>
      <c r="B34" s="1">
        <v>5</v>
      </c>
      <c r="C34" s="1">
        <v>0</v>
      </c>
      <c r="D34" s="69">
        <f t="shared" si="0"/>
        <v>5</v>
      </c>
      <c r="E34" s="1">
        <v>6</v>
      </c>
      <c r="F34" s="1">
        <v>0</v>
      </c>
      <c r="G34" s="69">
        <f t="shared" si="1"/>
        <v>6</v>
      </c>
      <c r="H34" s="70">
        <v>0</v>
      </c>
      <c r="I34" s="43"/>
      <c r="J34" s="74">
        <v>0</v>
      </c>
      <c r="K34" s="75">
        <v>2</v>
      </c>
      <c r="L34" s="76">
        <v>0</v>
      </c>
      <c r="M34" s="43"/>
      <c r="N34" s="64">
        <f t="shared" si="2"/>
        <v>11</v>
      </c>
      <c r="O34" s="59">
        <f t="shared" si="3"/>
        <v>0</v>
      </c>
      <c r="P34" s="65">
        <f t="shared" si="4"/>
        <v>2</v>
      </c>
      <c r="Q34" s="66">
        <f t="shared" si="5"/>
        <v>13</v>
      </c>
    </row>
    <row r="35" spans="1:17" ht="18" customHeight="1" x14ac:dyDescent="0.25">
      <c r="A35" s="67">
        <v>28</v>
      </c>
      <c r="B35" s="1">
        <v>0</v>
      </c>
      <c r="C35" s="1">
        <v>5</v>
      </c>
      <c r="D35" s="69">
        <f t="shared" si="0"/>
        <v>5</v>
      </c>
      <c r="E35" s="1">
        <v>0</v>
      </c>
      <c r="F35" s="1">
        <v>5</v>
      </c>
      <c r="G35" s="69">
        <f t="shared" si="1"/>
        <v>5</v>
      </c>
      <c r="H35" s="70">
        <v>0</v>
      </c>
      <c r="I35" s="43"/>
      <c r="J35" s="74">
        <v>0</v>
      </c>
      <c r="K35" s="75">
        <v>0</v>
      </c>
      <c r="L35" s="76">
        <v>0</v>
      </c>
      <c r="M35" s="43"/>
      <c r="N35" s="64">
        <f t="shared" si="2"/>
        <v>10</v>
      </c>
      <c r="O35" s="59">
        <f t="shared" si="3"/>
        <v>0</v>
      </c>
      <c r="P35" s="65">
        <f t="shared" si="4"/>
        <v>0</v>
      </c>
      <c r="Q35" s="66">
        <f t="shared" si="5"/>
        <v>10</v>
      </c>
    </row>
    <row r="36" spans="1:17" ht="18" customHeight="1" x14ac:dyDescent="0.25">
      <c r="A36" s="67">
        <v>29</v>
      </c>
      <c r="B36" s="1">
        <v>0</v>
      </c>
      <c r="C36" s="1">
        <v>1</v>
      </c>
      <c r="D36" s="69">
        <f t="shared" si="0"/>
        <v>1</v>
      </c>
      <c r="E36" s="1">
        <v>0</v>
      </c>
      <c r="F36" s="1">
        <v>1</v>
      </c>
      <c r="G36" s="69">
        <f t="shared" si="1"/>
        <v>1</v>
      </c>
      <c r="H36" s="70">
        <v>0</v>
      </c>
      <c r="I36" s="43"/>
      <c r="J36" s="74">
        <v>0</v>
      </c>
      <c r="K36" s="75">
        <v>0</v>
      </c>
      <c r="L36" s="76">
        <v>0</v>
      </c>
      <c r="M36" s="43"/>
      <c r="N36" s="64">
        <f t="shared" si="2"/>
        <v>2</v>
      </c>
      <c r="O36" s="59">
        <f t="shared" si="3"/>
        <v>0</v>
      </c>
      <c r="P36" s="65">
        <f t="shared" si="4"/>
        <v>0</v>
      </c>
      <c r="Q36" s="66">
        <f t="shared" si="5"/>
        <v>2</v>
      </c>
    </row>
    <row r="37" spans="1:17" ht="18" customHeight="1" x14ac:dyDescent="0.25">
      <c r="A37" s="67">
        <v>30</v>
      </c>
      <c r="B37" s="1">
        <v>0</v>
      </c>
      <c r="C37" s="1">
        <v>8</v>
      </c>
      <c r="D37" s="69">
        <f t="shared" si="0"/>
        <v>8</v>
      </c>
      <c r="E37" s="1">
        <v>0</v>
      </c>
      <c r="F37" s="1">
        <v>8</v>
      </c>
      <c r="G37" s="69">
        <f t="shared" si="1"/>
        <v>8</v>
      </c>
      <c r="H37" s="70">
        <v>0</v>
      </c>
      <c r="I37" s="43"/>
      <c r="J37" s="74">
        <v>0</v>
      </c>
      <c r="K37" s="75">
        <v>6</v>
      </c>
      <c r="L37" s="76">
        <v>0</v>
      </c>
      <c r="M37" s="43"/>
      <c r="N37" s="64">
        <f t="shared" si="2"/>
        <v>16</v>
      </c>
      <c r="O37" s="59">
        <f t="shared" si="3"/>
        <v>0</v>
      </c>
      <c r="P37" s="65">
        <f t="shared" si="4"/>
        <v>6</v>
      </c>
      <c r="Q37" s="66">
        <f t="shared" si="5"/>
        <v>22</v>
      </c>
    </row>
    <row r="38" spans="1:17" ht="18" customHeight="1" x14ac:dyDescent="0.25">
      <c r="A38" s="67">
        <v>31</v>
      </c>
      <c r="B38" s="1">
        <v>0</v>
      </c>
      <c r="C38" s="1">
        <v>2</v>
      </c>
      <c r="D38" s="69">
        <f t="shared" si="0"/>
        <v>2</v>
      </c>
      <c r="E38" s="1">
        <v>0</v>
      </c>
      <c r="F38" s="1">
        <v>6</v>
      </c>
      <c r="G38" s="69">
        <f t="shared" si="1"/>
        <v>6</v>
      </c>
      <c r="H38" s="70">
        <v>0</v>
      </c>
      <c r="I38" s="43"/>
      <c r="J38" s="77">
        <v>0</v>
      </c>
      <c r="K38" s="78">
        <v>0</v>
      </c>
      <c r="L38" s="79">
        <v>0</v>
      </c>
      <c r="M38" s="43"/>
      <c r="N38" s="64">
        <f t="shared" si="2"/>
        <v>8</v>
      </c>
      <c r="O38" s="59">
        <f t="shared" si="3"/>
        <v>0</v>
      </c>
      <c r="P38" s="65">
        <f t="shared" si="4"/>
        <v>0</v>
      </c>
      <c r="Q38" s="66">
        <f t="shared" si="5"/>
        <v>8</v>
      </c>
    </row>
    <row r="39" spans="1:17" ht="18" customHeight="1" thickBot="1" x14ac:dyDescent="0.3">
      <c r="A39" s="80" t="s">
        <v>6</v>
      </c>
      <c r="B39" s="81">
        <f t="shared" ref="B39:H39" si="6">SUM(B8:B38)</f>
        <v>422</v>
      </c>
      <c r="C39" s="81">
        <f t="shared" si="6"/>
        <v>685</v>
      </c>
      <c r="D39" s="81">
        <f t="shared" si="6"/>
        <v>1107</v>
      </c>
      <c r="E39" s="81">
        <f t="shared" si="6"/>
        <v>436</v>
      </c>
      <c r="F39" s="81">
        <f>SUM(F8:F38)</f>
        <v>708</v>
      </c>
      <c r="G39" s="81">
        <f t="shared" si="6"/>
        <v>1144</v>
      </c>
      <c r="H39" s="81">
        <f t="shared" si="6"/>
        <v>23</v>
      </c>
      <c r="I39" s="43"/>
      <c r="J39" s="82">
        <f>SUM(J8:J38)</f>
        <v>126</v>
      </c>
      <c r="K39" s="83">
        <f>SUM(K8:K38)</f>
        <v>60</v>
      </c>
      <c r="L39" s="84">
        <f>SUM(L8:L38)</f>
        <v>136</v>
      </c>
      <c r="M39" s="43"/>
      <c r="N39" s="85">
        <f>SUM(N8:N38)</f>
        <v>2251</v>
      </c>
      <c r="O39" s="81">
        <f>SUM(O8:O38)</f>
        <v>23</v>
      </c>
      <c r="P39" s="86">
        <f>SUM(P8:P38)</f>
        <v>186</v>
      </c>
      <c r="Q39" s="87">
        <f>SUM(Q8:Q38)</f>
        <v>2460</v>
      </c>
    </row>
    <row r="40" spans="1:17" ht="18" customHeight="1" x14ac:dyDescent="0.25">
      <c r="A40" s="2"/>
      <c r="D40" s="3"/>
      <c r="M40" s="2"/>
    </row>
    <row r="41" spans="1:17" ht="18" customHeight="1" x14ac:dyDescent="0.25">
      <c r="A41" s="2"/>
    </row>
    <row r="42" spans="1:17" ht="18" customHeight="1" x14ac:dyDescent="0.25">
      <c r="A42" s="2"/>
    </row>
  </sheetData>
  <mergeCells count="19">
    <mergeCell ref="L6:L7"/>
    <mergeCell ref="A3:Q3"/>
    <mergeCell ref="A4:A7"/>
    <mergeCell ref="B4:H5"/>
    <mergeCell ref="J4:L5"/>
    <mergeCell ref="N4:Q4"/>
    <mergeCell ref="I5:I39"/>
    <mergeCell ref="M5:M39"/>
    <mergeCell ref="N5:N7"/>
    <mergeCell ref="O5:O7"/>
    <mergeCell ref="P5:P7"/>
    <mergeCell ref="Q5:Q7"/>
    <mergeCell ref="B6:D6"/>
    <mergeCell ref="E6:G6"/>
    <mergeCell ref="H6:H7"/>
    <mergeCell ref="J6:J7"/>
    <mergeCell ref="K6:K7"/>
    <mergeCell ref="A1:Q1"/>
    <mergeCell ref="A2:Q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abSelected="1" workbookViewId="0">
      <selection sqref="A1:XFD1048576"/>
    </sheetView>
  </sheetViews>
  <sheetFormatPr defaultRowHeight="15" x14ac:dyDescent="0.25"/>
  <cols>
    <col min="1" max="1" width="3.140625" customWidth="1"/>
    <col min="2" max="7" width="6.7109375" customWidth="1"/>
    <col min="8" max="8" width="5.7109375" customWidth="1"/>
    <col min="9" max="9" width="1.7109375" customWidth="1"/>
    <col min="10" max="12" width="5.7109375" customWidth="1"/>
    <col min="13" max="13" width="1.7109375" customWidth="1"/>
    <col min="14" max="14" width="7.28515625" customWidth="1"/>
    <col min="15" max="16" width="6.7109375" customWidth="1"/>
    <col min="17" max="17" width="7.28515625" customWidth="1"/>
    <col min="18" max="18" width="3.7109375" customWidth="1"/>
    <col min="19" max="19" width="7" customWidth="1"/>
  </cols>
  <sheetData>
    <row r="1" spans="1:17" ht="38.25" customHeight="1" thickBot="1" x14ac:dyDescent="0.3">
      <c r="A1" s="4" t="s">
        <v>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r="2" spans="1:17" ht="17.25" customHeight="1" thickBot="1" x14ac:dyDescent="0.3">
      <c r="A2" s="7" t="s">
        <v>26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9"/>
    </row>
    <row r="3" spans="1:17" ht="6" customHeight="1" thickBot="1" x14ac:dyDescent="0.3">
      <c r="A3" s="10"/>
      <c r="B3" s="10"/>
      <c r="C3" s="10"/>
      <c r="D3" s="10"/>
      <c r="E3" s="10"/>
      <c r="F3" s="10"/>
      <c r="G3" s="10"/>
      <c r="H3" s="10"/>
      <c r="I3" s="11"/>
      <c r="J3" s="11"/>
      <c r="K3" s="11"/>
      <c r="L3" s="11"/>
      <c r="M3" s="11"/>
      <c r="N3" s="10"/>
      <c r="O3" s="10"/>
      <c r="P3" s="10"/>
      <c r="Q3" s="10"/>
    </row>
    <row r="4" spans="1:17" ht="18" customHeight="1" thickBot="1" x14ac:dyDescent="0.3">
      <c r="A4" s="12" t="s">
        <v>0</v>
      </c>
      <c r="B4" s="13" t="s">
        <v>1</v>
      </c>
      <c r="C4" s="14"/>
      <c r="D4" s="14"/>
      <c r="E4" s="14"/>
      <c r="F4" s="14"/>
      <c r="G4" s="14"/>
      <c r="H4" s="15"/>
      <c r="I4" s="16"/>
      <c r="J4" s="17" t="s">
        <v>2</v>
      </c>
      <c r="K4" s="18"/>
      <c r="L4" s="19"/>
      <c r="M4" s="16"/>
      <c r="N4" s="20" t="s">
        <v>11</v>
      </c>
      <c r="O4" s="21"/>
      <c r="P4" s="21"/>
      <c r="Q4" s="22"/>
    </row>
    <row r="5" spans="1:17" ht="8.25" customHeight="1" thickBot="1" x14ac:dyDescent="0.3">
      <c r="A5" s="23"/>
      <c r="B5" s="24"/>
      <c r="C5" s="25"/>
      <c r="D5" s="25"/>
      <c r="E5" s="25"/>
      <c r="F5" s="25"/>
      <c r="G5" s="25"/>
      <c r="H5" s="26"/>
      <c r="I5" s="11"/>
      <c r="J5" s="27"/>
      <c r="K5" s="28"/>
      <c r="L5" s="29"/>
      <c r="M5" s="30"/>
      <c r="N5" s="31" t="s">
        <v>12</v>
      </c>
      <c r="O5" s="32" t="s">
        <v>13</v>
      </c>
      <c r="P5" s="33" t="s">
        <v>14</v>
      </c>
      <c r="Q5" s="34" t="s">
        <v>11</v>
      </c>
    </row>
    <row r="6" spans="1:17" ht="24" customHeight="1" x14ac:dyDescent="0.25">
      <c r="A6" s="23"/>
      <c r="B6" s="35" t="s">
        <v>3</v>
      </c>
      <c r="C6" s="35"/>
      <c r="D6" s="36"/>
      <c r="E6" s="37" t="s">
        <v>4</v>
      </c>
      <c r="F6" s="35"/>
      <c r="G6" s="36"/>
      <c r="H6" s="38" t="s">
        <v>13</v>
      </c>
      <c r="I6" s="39"/>
      <c r="J6" s="40" t="s">
        <v>15</v>
      </c>
      <c r="K6" s="41" t="s">
        <v>16</v>
      </c>
      <c r="L6" s="42" t="s">
        <v>5</v>
      </c>
      <c r="M6" s="43"/>
      <c r="N6" s="44"/>
      <c r="O6" s="38"/>
      <c r="P6" s="45"/>
      <c r="Q6" s="46"/>
    </row>
    <row r="7" spans="1:17" ht="37.5" customHeight="1" thickBot="1" x14ac:dyDescent="0.3">
      <c r="A7" s="47"/>
      <c r="B7" s="48" t="s">
        <v>7</v>
      </c>
      <c r="C7" s="49" t="s">
        <v>8</v>
      </c>
      <c r="D7" s="49" t="s">
        <v>6</v>
      </c>
      <c r="E7" s="49" t="s">
        <v>7</v>
      </c>
      <c r="F7" s="49" t="s">
        <v>8</v>
      </c>
      <c r="G7" s="49" t="s">
        <v>6</v>
      </c>
      <c r="H7" s="50"/>
      <c r="I7" s="39"/>
      <c r="J7" s="51"/>
      <c r="K7" s="52"/>
      <c r="L7" s="53"/>
      <c r="M7" s="43"/>
      <c r="N7" s="54"/>
      <c r="O7" s="50"/>
      <c r="P7" s="55"/>
      <c r="Q7" s="56"/>
    </row>
    <row r="8" spans="1:17" ht="18" customHeight="1" x14ac:dyDescent="0.25">
      <c r="A8" s="57">
        <v>1</v>
      </c>
      <c r="B8" s="58">
        <v>2</v>
      </c>
      <c r="C8" s="58">
        <v>7</v>
      </c>
      <c r="D8" s="59">
        <f>B8+C8</f>
        <v>9</v>
      </c>
      <c r="E8" s="58">
        <v>2</v>
      </c>
      <c r="F8" s="58">
        <v>7</v>
      </c>
      <c r="G8" s="59">
        <f>E8+F8</f>
        <v>9</v>
      </c>
      <c r="H8" s="60">
        <v>1</v>
      </c>
      <c r="I8" s="43"/>
      <c r="J8" s="61">
        <v>0</v>
      </c>
      <c r="K8" s="62">
        <v>1</v>
      </c>
      <c r="L8" s="63">
        <v>0</v>
      </c>
      <c r="M8" s="43"/>
      <c r="N8" s="64">
        <f>D8+G8</f>
        <v>18</v>
      </c>
      <c r="O8" s="59">
        <f>H8</f>
        <v>1</v>
      </c>
      <c r="P8" s="65">
        <f>J8+K8</f>
        <v>1</v>
      </c>
      <c r="Q8" s="66">
        <f>N8+O8+P8</f>
        <v>20</v>
      </c>
    </row>
    <row r="9" spans="1:17" ht="18" customHeight="1" x14ac:dyDescent="0.25">
      <c r="A9" s="67">
        <v>2</v>
      </c>
      <c r="B9" s="68">
        <v>3</v>
      </c>
      <c r="C9" s="68">
        <v>3</v>
      </c>
      <c r="D9" s="69">
        <f t="shared" ref="D9:D38" si="0">B9+C9</f>
        <v>6</v>
      </c>
      <c r="E9" s="68">
        <v>4</v>
      </c>
      <c r="F9" s="68">
        <v>2</v>
      </c>
      <c r="G9" s="69">
        <f t="shared" ref="G9:G38" si="1">E9+F9</f>
        <v>6</v>
      </c>
      <c r="H9" s="70">
        <v>0</v>
      </c>
      <c r="I9" s="43"/>
      <c r="J9" s="71">
        <v>1</v>
      </c>
      <c r="K9" s="72">
        <v>2</v>
      </c>
      <c r="L9" s="73">
        <v>1</v>
      </c>
      <c r="M9" s="43"/>
      <c r="N9" s="64">
        <f t="shared" ref="N9:N38" si="2">D9+G9</f>
        <v>12</v>
      </c>
      <c r="O9" s="59">
        <f t="shared" ref="O9:O38" si="3">H9</f>
        <v>0</v>
      </c>
      <c r="P9" s="65">
        <f t="shared" ref="P9:P38" si="4">J9+K9</f>
        <v>3</v>
      </c>
      <c r="Q9" s="66">
        <f t="shared" ref="Q9:Q38" si="5">N9+O9+P9</f>
        <v>15</v>
      </c>
    </row>
    <row r="10" spans="1:17" ht="18" customHeight="1" x14ac:dyDescent="0.25">
      <c r="A10" s="67">
        <v>3</v>
      </c>
      <c r="B10" s="68">
        <v>0</v>
      </c>
      <c r="C10" s="68">
        <v>9</v>
      </c>
      <c r="D10" s="69">
        <f t="shared" si="0"/>
        <v>9</v>
      </c>
      <c r="E10" s="68">
        <v>0</v>
      </c>
      <c r="F10" s="68">
        <v>9</v>
      </c>
      <c r="G10" s="69">
        <f t="shared" si="1"/>
        <v>9</v>
      </c>
      <c r="H10" s="70">
        <v>0</v>
      </c>
      <c r="I10" s="43"/>
      <c r="J10" s="71">
        <v>0</v>
      </c>
      <c r="K10" s="72">
        <v>1</v>
      </c>
      <c r="L10" s="73">
        <v>0</v>
      </c>
      <c r="M10" s="43"/>
      <c r="N10" s="64">
        <f t="shared" si="2"/>
        <v>18</v>
      </c>
      <c r="O10" s="59">
        <f t="shared" si="3"/>
        <v>0</v>
      </c>
      <c r="P10" s="65">
        <f t="shared" si="4"/>
        <v>1</v>
      </c>
      <c r="Q10" s="66">
        <f t="shared" si="5"/>
        <v>19</v>
      </c>
    </row>
    <row r="11" spans="1:17" ht="18" customHeight="1" x14ac:dyDescent="0.25">
      <c r="A11" s="67">
        <v>4</v>
      </c>
      <c r="B11" s="68">
        <v>1</v>
      </c>
      <c r="C11" s="68">
        <v>2</v>
      </c>
      <c r="D11" s="69">
        <f t="shared" si="0"/>
        <v>3</v>
      </c>
      <c r="E11" s="68">
        <v>1</v>
      </c>
      <c r="F11" s="68">
        <v>2</v>
      </c>
      <c r="G11" s="69">
        <f t="shared" si="1"/>
        <v>3</v>
      </c>
      <c r="H11" s="70">
        <v>0</v>
      </c>
      <c r="I11" s="43"/>
      <c r="J11" s="71">
        <v>0</v>
      </c>
      <c r="K11" s="72">
        <v>0</v>
      </c>
      <c r="L11" s="73">
        <v>0</v>
      </c>
      <c r="M11" s="43"/>
      <c r="N11" s="64">
        <f t="shared" si="2"/>
        <v>6</v>
      </c>
      <c r="O11" s="59">
        <f t="shared" si="3"/>
        <v>0</v>
      </c>
      <c r="P11" s="65">
        <f t="shared" si="4"/>
        <v>0</v>
      </c>
      <c r="Q11" s="66">
        <f t="shared" si="5"/>
        <v>6</v>
      </c>
    </row>
    <row r="12" spans="1:17" ht="18" customHeight="1" x14ac:dyDescent="0.25">
      <c r="A12" s="67">
        <v>5</v>
      </c>
      <c r="B12" s="68">
        <v>1</v>
      </c>
      <c r="C12" s="68">
        <v>1</v>
      </c>
      <c r="D12" s="69">
        <f t="shared" si="0"/>
        <v>2</v>
      </c>
      <c r="E12" s="68">
        <v>0</v>
      </c>
      <c r="F12" s="68">
        <v>0</v>
      </c>
      <c r="G12" s="69">
        <f t="shared" si="1"/>
        <v>0</v>
      </c>
      <c r="H12" s="70">
        <v>0</v>
      </c>
      <c r="I12" s="43"/>
      <c r="J12" s="71">
        <v>0</v>
      </c>
      <c r="K12" s="72">
        <v>0</v>
      </c>
      <c r="L12" s="73">
        <v>0</v>
      </c>
      <c r="M12" s="43"/>
      <c r="N12" s="64">
        <f t="shared" si="2"/>
        <v>2</v>
      </c>
      <c r="O12" s="59">
        <f t="shared" si="3"/>
        <v>0</v>
      </c>
      <c r="P12" s="65">
        <f t="shared" si="4"/>
        <v>0</v>
      </c>
      <c r="Q12" s="66">
        <f t="shared" si="5"/>
        <v>2</v>
      </c>
    </row>
    <row r="13" spans="1:17" ht="18" customHeight="1" x14ac:dyDescent="0.25">
      <c r="A13" s="67">
        <v>6</v>
      </c>
      <c r="B13" s="68">
        <v>0</v>
      </c>
      <c r="C13" s="68">
        <v>5</v>
      </c>
      <c r="D13" s="69">
        <f t="shared" si="0"/>
        <v>5</v>
      </c>
      <c r="E13" s="68">
        <v>0</v>
      </c>
      <c r="F13" s="68">
        <v>5</v>
      </c>
      <c r="G13" s="69">
        <f t="shared" si="1"/>
        <v>5</v>
      </c>
      <c r="H13" s="70">
        <v>0</v>
      </c>
      <c r="I13" s="43"/>
      <c r="J13" s="71">
        <v>0</v>
      </c>
      <c r="K13" s="72">
        <v>0</v>
      </c>
      <c r="L13" s="73">
        <v>0</v>
      </c>
      <c r="M13" s="43"/>
      <c r="N13" s="64">
        <f t="shared" si="2"/>
        <v>10</v>
      </c>
      <c r="O13" s="59">
        <f t="shared" si="3"/>
        <v>0</v>
      </c>
      <c r="P13" s="65">
        <f t="shared" si="4"/>
        <v>0</v>
      </c>
      <c r="Q13" s="66">
        <f t="shared" si="5"/>
        <v>10</v>
      </c>
    </row>
    <row r="14" spans="1:17" ht="18" customHeight="1" x14ac:dyDescent="0.25">
      <c r="A14" s="67">
        <v>7</v>
      </c>
      <c r="B14" s="68">
        <v>0</v>
      </c>
      <c r="C14" s="68">
        <v>7</v>
      </c>
      <c r="D14" s="69">
        <f t="shared" si="0"/>
        <v>7</v>
      </c>
      <c r="E14" s="68">
        <v>0</v>
      </c>
      <c r="F14" s="68">
        <v>7</v>
      </c>
      <c r="G14" s="69">
        <f t="shared" si="1"/>
        <v>7</v>
      </c>
      <c r="H14" s="70">
        <v>0</v>
      </c>
      <c r="I14" s="43"/>
      <c r="J14" s="71">
        <v>1</v>
      </c>
      <c r="K14" s="72">
        <v>5</v>
      </c>
      <c r="L14" s="73">
        <v>1</v>
      </c>
      <c r="M14" s="43"/>
      <c r="N14" s="64">
        <f t="shared" si="2"/>
        <v>14</v>
      </c>
      <c r="O14" s="59">
        <f t="shared" si="3"/>
        <v>0</v>
      </c>
      <c r="P14" s="65">
        <f t="shared" si="4"/>
        <v>6</v>
      </c>
      <c r="Q14" s="66">
        <f t="shared" si="5"/>
        <v>20</v>
      </c>
    </row>
    <row r="15" spans="1:17" ht="18" customHeight="1" x14ac:dyDescent="0.25">
      <c r="A15" s="67">
        <v>8</v>
      </c>
      <c r="B15" s="68">
        <v>0</v>
      </c>
      <c r="C15" s="68">
        <v>7</v>
      </c>
      <c r="D15" s="69">
        <f t="shared" si="0"/>
        <v>7</v>
      </c>
      <c r="E15" s="68">
        <v>0</v>
      </c>
      <c r="F15" s="68">
        <v>7</v>
      </c>
      <c r="G15" s="69">
        <f t="shared" si="1"/>
        <v>7</v>
      </c>
      <c r="H15" s="70">
        <v>0</v>
      </c>
      <c r="I15" s="43"/>
      <c r="J15" s="71">
        <v>0</v>
      </c>
      <c r="K15" s="72">
        <v>4</v>
      </c>
      <c r="L15" s="73">
        <v>0</v>
      </c>
      <c r="M15" s="43"/>
      <c r="N15" s="64">
        <f t="shared" si="2"/>
        <v>14</v>
      </c>
      <c r="O15" s="59">
        <f t="shared" si="3"/>
        <v>0</v>
      </c>
      <c r="P15" s="65">
        <f t="shared" si="4"/>
        <v>4</v>
      </c>
      <c r="Q15" s="66">
        <f t="shared" si="5"/>
        <v>18</v>
      </c>
    </row>
    <row r="16" spans="1:17" ht="18" customHeight="1" x14ac:dyDescent="0.25">
      <c r="A16" s="67">
        <v>9</v>
      </c>
      <c r="B16" s="68">
        <v>0</v>
      </c>
      <c r="C16" s="68">
        <v>6</v>
      </c>
      <c r="D16" s="69">
        <f t="shared" si="0"/>
        <v>6</v>
      </c>
      <c r="E16" s="68">
        <v>0</v>
      </c>
      <c r="F16" s="68">
        <v>6</v>
      </c>
      <c r="G16" s="69">
        <f t="shared" si="1"/>
        <v>6</v>
      </c>
      <c r="H16" s="70">
        <v>0</v>
      </c>
      <c r="I16" s="43"/>
      <c r="J16" s="71">
        <v>0</v>
      </c>
      <c r="K16" s="72">
        <v>3</v>
      </c>
      <c r="L16" s="73">
        <v>0</v>
      </c>
      <c r="M16" s="43"/>
      <c r="N16" s="64">
        <f t="shared" si="2"/>
        <v>12</v>
      </c>
      <c r="O16" s="59">
        <f t="shared" si="3"/>
        <v>0</v>
      </c>
      <c r="P16" s="65">
        <f t="shared" si="4"/>
        <v>3</v>
      </c>
      <c r="Q16" s="66">
        <f t="shared" si="5"/>
        <v>15</v>
      </c>
    </row>
    <row r="17" spans="1:17" ht="18" customHeight="1" x14ac:dyDescent="0.25">
      <c r="A17" s="67">
        <v>10</v>
      </c>
      <c r="B17" s="68">
        <v>0</v>
      </c>
      <c r="C17" s="68">
        <v>11</v>
      </c>
      <c r="D17" s="69">
        <f t="shared" si="0"/>
        <v>11</v>
      </c>
      <c r="E17" s="68">
        <v>0</v>
      </c>
      <c r="F17" s="68">
        <v>11</v>
      </c>
      <c r="G17" s="69">
        <f t="shared" si="1"/>
        <v>11</v>
      </c>
      <c r="H17" s="70">
        <v>0</v>
      </c>
      <c r="I17" s="43"/>
      <c r="J17" s="71">
        <v>0</v>
      </c>
      <c r="K17" s="72">
        <v>3</v>
      </c>
      <c r="L17" s="73">
        <v>0</v>
      </c>
      <c r="M17" s="43"/>
      <c r="N17" s="64">
        <f t="shared" si="2"/>
        <v>22</v>
      </c>
      <c r="O17" s="59">
        <f t="shared" si="3"/>
        <v>0</v>
      </c>
      <c r="P17" s="65">
        <f t="shared" si="4"/>
        <v>3</v>
      </c>
      <c r="Q17" s="66">
        <f t="shared" si="5"/>
        <v>25</v>
      </c>
    </row>
    <row r="18" spans="1:17" ht="18" customHeight="1" x14ac:dyDescent="0.25">
      <c r="A18" s="67">
        <v>11</v>
      </c>
      <c r="B18" s="68">
        <v>0</v>
      </c>
      <c r="C18" s="68">
        <v>2</v>
      </c>
      <c r="D18" s="69">
        <f t="shared" si="0"/>
        <v>2</v>
      </c>
      <c r="E18" s="68">
        <v>0</v>
      </c>
      <c r="F18" s="68">
        <v>1</v>
      </c>
      <c r="G18" s="69">
        <f t="shared" si="1"/>
        <v>1</v>
      </c>
      <c r="H18" s="70">
        <v>0</v>
      </c>
      <c r="I18" s="43"/>
      <c r="J18" s="71">
        <v>0</v>
      </c>
      <c r="K18" s="72">
        <v>2</v>
      </c>
      <c r="L18" s="73">
        <v>0</v>
      </c>
      <c r="M18" s="43"/>
      <c r="N18" s="64">
        <f t="shared" si="2"/>
        <v>3</v>
      </c>
      <c r="O18" s="59">
        <f t="shared" si="3"/>
        <v>0</v>
      </c>
      <c r="P18" s="65">
        <f t="shared" si="4"/>
        <v>2</v>
      </c>
      <c r="Q18" s="66">
        <f t="shared" si="5"/>
        <v>5</v>
      </c>
    </row>
    <row r="19" spans="1:17" ht="18" customHeight="1" x14ac:dyDescent="0.25">
      <c r="A19" s="67">
        <v>12</v>
      </c>
      <c r="B19" s="68">
        <v>0</v>
      </c>
      <c r="C19" s="68">
        <v>3</v>
      </c>
      <c r="D19" s="69">
        <f t="shared" si="0"/>
        <v>3</v>
      </c>
      <c r="E19" s="68">
        <v>0</v>
      </c>
      <c r="F19" s="68">
        <v>3</v>
      </c>
      <c r="G19" s="69">
        <f t="shared" si="1"/>
        <v>3</v>
      </c>
      <c r="H19" s="70">
        <v>0</v>
      </c>
      <c r="I19" s="43"/>
      <c r="J19" s="71">
        <v>0</v>
      </c>
      <c r="K19" s="72">
        <v>3</v>
      </c>
      <c r="L19" s="73">
        <v>0</v>
      </c>
      <c r="M19" s="43"/>
      <c r="N19" s="64">
        <f t="shared" si="2"/>
        <v>6</v>
      </c>
      <c r="O19" s="59">
        <f t="shared" si="3"/>
        <v>0</v>
      </c>
      <c r="P19" s="65">
        <f t="shared" si="4"/>
        <v>3</v>
      </c>
      <c r="Q19" s="66">
        <f t="shared" si="5"/>
        <v>9</v>
      </c>
    </row>
    <row r="20" spans="1:17" ht="18" customHeight="1" x14ac:dyDescent="0.25">
      <c r="A20" s="67">
        <v>13</v>
      </c>
      <c r="B20" s="68">
        <v>0</v>
      </c>
      <c r="C20" s="68">
        <v>9</v>
      </c>
      <c r="D20" s="69">
        <f t="shared" si="0"/>
        <v>9</v>
      </c>
      <c r="E20" s="68">
        <v>0</v>
      </c>
      <c r="F20" s="68">
        <v>10</v>
      </c>
      <c r="G20" s="69">
        <f t="shared" si="1"/>
        <v>10</v>
      </c>
      <c r="H20" s="70">
        <v>0</v>
      </c>
      <c r="I20" s="43"/>
      <c r="J20" s="71">
        <v>0</v>
      </c>
      <c r="K20" s="72">
        <v>4</v>
      </c>
      <c r="L20" s="73">
        <v>0</v>
      </c>
      <c r="M20" s="43"/>
      <c r="N20" s="64">
        <f t="shared" si="2"/>
        <v>19</v>
      </c>
      <c r="O20" s="59">
        <f t="shared" si="3"/>
        <v>0</v>
      </c>
      <c r="P20" s="65">
        <f t="shared" si="4"/>
        <v>4</v>
      </c>
      <c r="Q20" s="66">
        <f t="shared" si="5"/>
        <v>23</v>
      </c>
    </row>
    <row r="21" spans="1:17" ht="18" customHeight="1" x14ac:dyDescent="0.25">
      <c r="A21" s="67">
        <v>14</v>
      </c>
      <c r="B21" s="68">
        <v>0</v>
      </c>
      <c r="C21" s="68">
        <v>7</v>
      </c>
      <c r="D21" s="69">
        <f t="shared" si="0"/>
        <v>7</v>
      </c>
      <c r="E21" s="68">
        <v>0</v>
      </c>
      <c r="F21" s="68">
        <v>8</v>
      </c>
      <c r="G21" s="69">
        <f t="shared" si="1"/>
        <v>8</v>
      </c>
      <c r="H21" s="70">
        <v>0</v>
      </c>
      <c r="I21" s="43"/>
      <c r="J21" s="71">
        <v>0</v>
      </c>
      <c r="K21" s="72">
        <v>5</v>
      </c>
      <c r="L21" s="73">
        <v>0</v>
      </c>
      <c r="M21" s="43"/>
      <c r="N21" s="64">
        <f t="shared" si="2"/>
        <v>15</v>
      </c>
      <c r="O21" s="59">
        <f t="shared" si="3"/>
        <v>0</v>
      </c>
      <c r="P21" s="65">
        <f t="shared" si="4"/>
        <v>5</v>
      </c>
      <c r="Q21" s="66">
        <f t="shared" si="5"/>
        <v>20</v>
      </c>
    </row>
    <row r="22" spans="1:17" ht="18" customHeight="1" x14ac:dyDescent="0.25">
      <c r="A22" s="67">
        <v>15</v>
      </c>
      <c r="B22" s="68">
        <v>0</v>
      </c>
      <c r="C22" s="68">
        <v>5</v>
      </c>
      <c r="D22" s="69">
        <f t="shared" si="0"/>
        <v>5</v>
      </c>
      <c r="E22" s="68">
        <v>0</v>
      </c>
      <c r="F22" s="68">
        <v>4</v>
      </c>
      <c r="G22" s="69">
        <f t="shared" si="1"/>
        <v>4</v>
      </c>
      <c r="H22" s="70">
        <v>0</v>
      </c>
      <c r="I22" s="43"/>
      <c r="J22" s="71">
        <v>0</v>
      </c>
      <c r="K22" s="72">
        <v>6</v>
      </c>
      <c r="L22" s="73">
        <v>0</v>
      </c>
      <c r="M22" s="43"/>
      <c r="N22" s="64">
        <f t="shared" si="2"/>
        <v>9</v>
      </c>
      <c r="O22" s="59">
        <f t="shared" si="3"/>
        <v>0</v>
      </c>
      <c r="P22" s="65">
        <f t="shared" si="4"/>
        <v>6</v>
      </c>
      <c r="Q22" s="66">
        <f t="shared" si="5"/>
        <v>15</v>
      </c>
    </row>
    <row r="23" spans="1:17" ht="18" customHeight="1" x14ac:dyDescent="0.25">
      <c r="A23" s="67">
        <v>16</v>
      </c>
      <c r="B23" s="68">
        <v>9</v>
      </c>
      <c r="C23" s="68">
        <v>1</v>
      </c>
      <c r="D23" s="69">
        <f t="shared" si="0"/>
        <v>10</v>
      </c>
      <c r="E23" s="68">
        <v>9</v>
      </c>
      <c r="F23" s="68">
        <v>1</v>
      </c>
      <c r="G23" s="69">
        <f t="shared" si="1"/>
        <v>10</v>
      </c>
      <c r="H23" s="70">
        <v>0</v>
      </c>
      <c r="I23" s="43"/>
      <c r="J23" s="71">
        <v>1</v>
      </c>
      <c r="K23" s="72">
        <v>4</v>
      </c>
      <c r="L23" s="73">
        <v>2</v>
      </c>
      <c r="M23" s="43"/>
      <c r="N23" s="64">
        <f t="shared" si="2"/>
        <v>20</v>
      </c>
      <c r="O23" s="59">
        <f t="shared" si="3"/>
        <v>0</v>
      </c>
      <c r="P23" s="65">
        <f t="shared" si="4"/>
        <v>5</v>
      </c>
      <c r="Q23" s="66">
        <f t="shared" si="5"/>
        <v>25</v>
      </c>
    </row>
    <row r="24" spans="1:17" ht="18" customHeight="1" x14ac:dyDescent="0.25">
      <c r="A24" s="67">
        <v>17</v>
      </c>
      <c r="B24" s="68">
        <v>0</v>
      </c>
      <c r="C24" s="68">
        <v>8</v>
      </c>
      <c r="D24" s="69">
        <f t="shared" si="0"/>
        <v>8</v>
      </c>
      <c r="E24" s="68">
        <v>0</v>
      </c>
      <c r="F24" s="68">
        <v>9</v>
      </c>
      <c r="G24" s="69">
        <f t="shared" si="1"/>
        <v>9</v>
      </c>
      <c r="H24" s="70">
        <v>0</v>
      </c>
      <c r="I24" s="43"/>
      <c r="J24" s="71">
        <v>0</v>
      </c>
      <c r="K24" s="72">
        <v>3</v>
      </c>
      <c r="L24" s="73">
        <v>0</v>
      </c>
      <c r="M24" s="43"/>
      <c r="N24" s="64">
        <f t="shared" si="2"/>
        <v>17</v>
      </c>
      <c r="O24" s="59">
        <f t="shared" si="3"/>
        <v>0</v>
      </c>
      <c r="P24" s="65">
        <f t="shared" si="4"/>
        <v>3</v>
      </c>
      <c r="Q24" s="66">
        <f t="shared" si="5"/>
        <v>20</v>
      </c>
    </row>
    <row r="25" spans="1:17" ht="18" customHeight="1" x14ac:dyDescent="0.25">
      <c r="A25" s="67">
        <v>18</v>
      </c>
      <c r="B25" s="68">
        <v>0</v>
      </c>
      <c r="C25" s="68">
        <v>5</v>
      </c>
      <c r="D25" s="69">
        <f t="shared" si="0"/>
        <v>5</v>
      </c>
      <c r="E25" s="68">
        <v>0</v>
      </c>
      <c r="F25" s="68">
        <v>5</v>
      </c>
      <c r="G25" s="69">
        <f t="shared" si="1"/>
        <v>5</v>
      </c>
      <c r="H25" s="70">
        <v>0</v>
      </c>
      <c r="I25" s="43"/>
      <c r="J25" s="71">
        <v>1</v>
      </c>
      <c r="K25" s="72">
        <v>1</v>
      </c>
      <c r="L25" s="73">
        <v>0</v>
      </c>
      <c r="M25" s="43"/>
      <c r="N25" s="64">
        <f t="shared" si="2"/>
        <v>10</v>
      </c>
      <c r="O25" s="59">
        <f t="shared" si="3"/>
        <v>0</v>
      </c>
      <c r="P25" s="65">
        <f t="shared" si="4"/>
        <v>2</v>
      </c>
      <c r="Q25" s="66">
        <f t="shared" si="5"/>
        <v>12</v>
      </c>
    </row>
    <row r="26" spans="1:17" ht="18" customHeight="1" x14ac:dyDescent="0.25">
      <c r="A26" s="67">
        <v>19</v>
      </c>
      <c r="B26" s="68">
        <v>0</v>
      </c>
      <c r="C26" s="68">
        <v>0</v>
      </c>
      <c r="D26" s="69">
        <f t="shared" si="0"/>
        <v>0</v>
      </c>
      <c r="E26" s="68">
        <v>0</v>
      </c>
      <c r="F26" s="68">
        <v>0</v>
      </c>
      <c r="G26" s="69">
        <f t="shared" si="1"/>
        <v>0</v>
      </c>
      <c r="H26" s="70">
        <v>0</v>
      </c>
      <c r="I26" s="43"/>
      <c r="J26" s="71">
        <v>0</v>
      </c>
      <c r="K26" s="72">
        <v>0</v>
      </c>
      <c r="L26" s="73">
        <v>0</v>
      </c>
      <c r="M26" s="43"/>
      <c r="N26" s="64">
        <f t="shared" si="2"/>
        <v>0</v>
      </c>
      <c r="O26" s="59">
        <f t="shared" si="3"/>
        <v>0</v>
      </c>
      <c r="P26" s="65">
        <f t="shared" si="4"/>
        <v>0</v>
      </c>
      <c r="Q26" s="66">
        <f t="shared" si="5"/>
        <v>0</v>
      </c>
    </row>
    <row r="27" spans="1:17" ht="18" customHeight="1" x14ac:dyDescent="0.25">
      <c r="A27" s="67">
        <v>20</v>
      </c>
      <c r="B27" s="68">
        <v>0</v>
      </c>
      <c r="C27" s="68">
        <v>4</v>
      </c>
      <c r="D27" s="69">
        <f t="shared" si="0"/>
        <v>4</v>
      </c>
      <c r="E27" s="68">
        <v>0</v>
      </c>
      <c r="F27" s="68">
        <v>4</v>
      </c>
      <c r="G27" s="69">
        <f t="shared" si="1"/>
        <v>4</v>
      </c>
      <c r="H27" s="70">
        <v>0</v>
      </c>
      <c r="I27" s="43"/>
      <c r="J27" s="71">
        <v>1</v>
      </c>
      <c r="K27" s="72">
        <v>1</v>
      </c>
      <c r="L27" s="73">
        <v>0</v>
      </c>
      <c r="M27" s="43"/>
      <c r="N27" s="64">
        <f t="shared" si="2"/>
        <v>8</v>
      </c>
      <c r="O27" s="59">
        <f t="shared" si="3"/>
        <v>0</v>
      </c>
      <c r="P27" s="65">
        <f t="shared" si="4"/>
        <v>2</v>
      </c>
      <c r="Q27" s="66">
        <f t="shared" si="5"/>
        <v>10</v>
      </c>
    </row>
    <row r="28" spans="1:17" ht="18" customHeight="1" x14ac:dyDescent="0.25">
      <c r="A28" s="67">
        <v>21</v>
      </c>
      <c r="B28" s="1">
        <v>0</v>
      </c>
      <c r="C28" s="1">
        <v>6</v>
      </c>
      <c r="D28" s="69">
        <f t="shared" si="0"/>
        <v>6</v>
      </c>
      <c r="E28" s="1">
        <v>0</v>
      </c>
      <c r="F28" s="1">
        <v>6</v>
      </c>
      <c r="G28" s="69">
        <f t="shared" si="1"/>
        <v>6</v>
      </c>
      <c r="H28" s="70">
        <v>0</v>
      </c>
      <c r="I28" s="43"/>
      <c r="J28" s="74">
        <v>0</v>
      </c>
      <c r="K28" s="75">
        <v>2</v>
      </c>
      <c r="L28" s="76">
        <v>0</v>
      </c>
      <c r="M28" s="43"/>
      <c r="N28" s="64">
        <f t="shared" si="2"/>
        <v>12</v>
      </c>
      <c r="O28" s="59">
        <f t="shared" si="3"/>
        <v>0</v>
      </c>
      <c r="P28" s="65">
        <f t="shared" si="4"/>
        <v>2</v>
      </c>
      <c r="Q28" s="66">
        <f t="shared" si="5"/>
        <v>14</v>
      </c>
    </row>
    <row r="29" spans="1:17" ht="18" customHeight="1" x14ac:dyDescent="0.25">
      <c r="A29" s="67">
        <v>22</v>
      </c>
      <c r="B29" s="1">
        <v>0</v>
      </c>
      <c r="C29" s="1">
        <v>4</v>
      </c>
      <c r="D29" s="69">
        <f t="shared" si="0"/>
        <v>4</v>
      </c>
      <c r="E29" s="1">
        <v>0</v>
      </c>
      <c r="F29" s="1">
        <v>4</v>
      </c>
      <c r="G29" s="69">
        <f t="shared" si="1"/>
        <v>4</v>
      </c>
      <c r="H29" s="70">
        <v>0</v>
      </c>
      <c r="I29" s="43"/>
      <c r="J29" s="74">
        <v>0</v>
      </c>
      <c r="K29" s="75">
        <v>5</v>
      </c>
      <c r="L29" s="76">
        <v>0</v>
      </c>
      <c r="M29" s="43"/>
      <c r="N29" s="64">
        <f t="shared" si="2"/>
        <v>8</v>
      </c>
      <c r="O29" s="59">
        <f t="shared" si="3"/>
        <v>0</v>
      </c>
      <c r="P29" s="65">
        <f t="shared" si="4"/>
        <v>5</v>
      </c>
      <c r="Q29" s="66">
        <f t="shared" si="5"/>
        <v>13</v>
      </c>
    </row>
    <row r="30" spans="1:17" ht="18" customHeight="1" x14ac:dyDescent="0.25">
      <c r="A30" s="67">
        <v>23</v>
      </c>
      <c r="B30" s="1">
        <v>0</v>
      </c>
      <c r="C30" s="1">
        <v>12</v>
      </c>
      <c r="D30" s="69">
        <f t="shared" si="0"/>
        <v>12</v>
      </c>
      <c r="E30" s="1">
        <v>0</v>
      </c>
      <c r="F30" s="1">
        <v>13</v>
      </c>
      <c r="G30" s="69">
        <f t="shared" si="1"/>
        <v>13</v>
      </c>
      <c r="H30" s="70">
        <v>0</v>
      </c>
      <c r="I30" s="43"/>
      <c r="J30" s="74">
        <v>0</v>
      </c>
      <c r="K30" s="75">
        <v>2</v>
      </c>
      <c r="L30" s="76">
        <v>0</v>
      </c>
      <c r="M30" s="43"/>
      <c r="N30" s="64">
        <f t="shared" si="2"/>
        <v>25</v>
      </c>
      <c r="O30" s="59">
        <f t="shared" si="3"/>
        <v>0</v>
      </c>
      <c r="P30" s="65">
        <f t="shared" si="4"/>
        <v>2</v>
      </c>
      <c r="Q30" s="66">
        <f t="shared" si="5"/>
        <v>27</v>
      </c>
    </row>
    <row r="31" spans="1:17" ht="18" customHeight="1" x14ac:dyDescent="0.25">
      <c r="A31" s="67">
        <v>24</v>
      </c>
      <c r="B31" s="1">
        <v>9</v>
      </c>
      <c r="C31" s="1">
        <v>0</v>
      </c>
      <c r="D31" s="69">
        <f t="shared" si="0"/>
        <v>9</v>
      </c>
      <c r="E31" s="1">
        <v>7</v>
      </c>
      <c r="F31" s="1">
        <v>1</v>
      </c>
      <c r="G31" s="69">
        <f t="shared" si="1"/>
        <v>8</v>
      </c>
      <c r="H31" s="70">
        <v>0</v>
      </c>
      <c r="I31" s="43"/>
      <c r="J31" s="74">
        <v>0</v>
      </c>
      <c r="K31" s="75">
        <v>0</v>
      </c>
      <c r="L31" s="76">
        <v>0</v>
      </c>
      <c r="M31" s="43"/>
      <c r="N31" s="64">
        <f t="shared" si="2"/>
        <v>17</v>
      </c>
      <c r="O31" s="59">
        <f t="shared" si="3"/>
        <v>0</v>
      </c>
      <c r="P31" s="65">
        <f t="shared" si="4"/>
        <v>0</v>
      </c>
      <c r="Q31" s="66">
        <f t="shared" si="5"/>
        <v>17</v>
      </c>
    </row>
    <row r="32" spans="1:17" ht="18" customHeight="1" x14ac:dyDescent="0.25">
      <c r="A32" s="67">
        <v>25</v>
      </c>
      <c r="B32" s="1">
        <v>1</v>
      </c>
      <c r="C32" s="1">
        <v>5</v>
      </c>
      <c r="D32" s="69">
        <f t="shared" si="0"/>
        <v>6</v>
      </c>
      <c r="E32" s="1">
        <v>0</v>
      </c>
      <c r="F32" s="1">
        <v>6</v>
      </c>
      <c r="G32" s="69">
        <f t="shared" si="1"/>
        <v>6</v>
      </c>
      <c r="H32" s="70">
        <v>0</v>
      </c>
      <c r="I32" s="43"/>
      <c r="J32" s="74">
        <v>1</v>
      </c>
      <c r="K32" s="75">
        <v>1</v>
      </c>
      <c r="L32" s="76">
        <v>0</v>
      </c>
      <c r="M32" s="43"/>
      <c r="N32" s="64">
        <f t="shared" si="2"/>
        <v>12</v>
      </c>
      <c r="O32" s="59">
        <f t="shared" si="3"/>
        <v>0</v>
      </c>
      <c r="P32" s="65">
        <f t="shared" si="4"/>
        <v>2</v>
      </c>
      <c r="Q32" s="66">
        <f t="shared" si="5"/>
        <v>14</v>
      </c>
    </row>
    <row r="33" spans="1:17" ht="18" customHeight="1" x14ac:dyDescent="0.25">
      <c r="A33" s="67">
        <v>26</v>
      </c>
      <c r="B33" s="1">
        <v>0</v>
      </c>
      <c r="C33" s="1">
        <v>3</v>
      </c>
      <c r="D33" s="69">
        <f t="shared" si="0"/>
        <v>3</v>
      </c>
      <c r="E33" s="1">
        <v>0</v>
      </c>
      <c r="F33" s="1">
        <v>3</v>
      </c>
      <c r="G33" s="69">
        <f t="shared" si="1"/>
        <v>3</v>
      </c>
      <c r="H33" s="70">
        <v>0</v>
      </c>
      <c r="I33" s="43"/>
      <c r="J33" s="74">
        <v>0</v>
      </c>
      <c r="K33" s="75">
        <v>1</v>
      </c>
      <c r="L33" s="76">
        <v>0</v>
      </c>
      <c r="M33" s="43"/>
      <c r="N33" s="64">
        <f t="shared" si="2"/>
        <v>6</v>
      </c>
      <c r="O33" s="59">
        <f t="shared" si="3"/>
        <v>0</v>
      </c>
      <c r="P33" s="65">
        <f t="shared" si="4"/>
        <v>1</v>
      </c>
      <c r="Q33" s="66">
        <f t="shared" si="5"/>
        <v>7</v>
      </c>
    </row>
    <row r="34" spans="1:17" ht="18" customHeight="1" x14ac:dyDescent="0.25">
      <c r="A34" s="67">
        <v>27</v>
      </c>
      <c r="B34" s="1">
        <v>0</v>
      </c>
      <c r="C34" s="1">
        <v>13</v>
      </c>
      <c r="D34" s="69">
        <f t="shared" si="0"/>
        <v>13</v>
      </c>
      <c r="E34" s="1">
        <v>0</v>
      </c>
      <c r="F34" s="1">
        <v>12</v>
      </c>
      <c r="G34" s="69">
        <f t="shared" si="1"/>
        <v>12</v>
      </c>
      <c r="H34" s="70">
        <v>0</v>
      </c>
      <c r="I34" s="43"/>
      <c r="J34" s="74">
        <v>0</v>
      </c>
      <c r="K34" s="75">
        <v>4</v>
      </c>
      <c r="L34" s="76">
        <v>0</v>
      </c>
      <c r="M34" s="43"/>
      <c r="N34" s="64">
        <f t="shared" si="2"/>
        <v>25</v>
      </c>
      <c r="O34" s="59">
        <f t="shared" si="3"/>
        <v>0</v>
      </c>
      <c r="P34" s="65">
        <f t="shared" si="4"/>
        <v>4</v>
      </c>
      <c r="Q34" s="66">
        <f t="shared" si="5"/>
        <v>29</v>
      </c>
    </row>
    <row r="35" spans="1:17" ht="18" customHeight="1" x14ac:dyDescent="0.25">
      <c r="A35" s="67">
        <v>28</v>
      </c>
      <c r="B35" s="1">
        <v>7</v>
      </c>
      <c r="C35" s="1">
        <v>4</v>
      </c>
      <c r="D35" s="69">
        <f t="shared" si="0"/>
        <v>11</v>
      </c>
      <c r="E35" s="1">
        <v>3</v>
      </c>
      <c r="F35" s="1">
        <v>7</v>
      </c>
      <c r="G35" s="69">
        <f t="shared" si="1"/>
        <v>10</v>
      </c>
      <c r="H35" s="70">
        <v>0</v>
      </c>
      <c r="I35" s="43"/>
      <c r="J35" s="74">
        <v>0</v>
      </c>
      <c r="K35" s="75">
        <v>5</v>
      </c>
      <c r="L35" s="76">
        <v>0</v>
      </c>
      <c r="M35" s="43"/>
      <c r="N35" s="64">
        <f t="shared" si="2"/>
        <v>21</v>
      </c>
      <c r="O35" s="59">
        <f t="shared" si="3"/>
        <v>0</v>
      </c>
      <c r="P35" s="65">
        <f t="shared" si="4"/>
        <v>5</v>
      </c>
      <c r="Q35" s="66">
        <f t="shared" si="5"/>
        <v>26</v>
      </c>
    </row>
    <row r="36" spans="1:17" ht="18" customHeight="1" x14ac:dyDescent="0.25">
      <c r="A36" s="67">
        <v>29</v>
      </c>
      <c r="B36" s="1">
        <v>0</v>
      </c>
      <c r="C36" s="1">
        <v>10</v>
      </c>
      <c r="D36" s="69">
        <f t="shared" si="0"/>
        <v>10</v>
      </c>
      <c r="E36" s="1">
        <v>0</v>
      </c>
      <c r="F36" s="1">
        <v>13</v>
      </c>
      <c r="G36" s="69">
        <f t="shared" si="1"/>
        <v>13</v>
      </c>
      <c r="H36" s="70">
        <v>0</v>
      </c>
      <c r="I36" s="43"/>
      <c r="J36" s="74">
        <v>0</v>
      </c>
      <c r="K36" s="75">
        <v>7</v>
      </c>
      <c r="L36" s="76">
        <v>0</v>
      </c>
      <c r="M36" s="43"/>
      <c r="N36" s="64">
        <f t="shared" si="2"/>
        <v>23</v>
      </c>
      <c r="O36" s="59">
        <f t="shared" si="3"/>
        <v>0</v>
      </c>
      <c r="P36" s="65">
        <f t="shared" si="4"/>
        <v>7</v>
      </c>
      <c r="Q36" s="66">
        <f t="shared" si="5"/>
        <v>30</v>
      </c>
    </row>
    <row r="37" spans="1:17" ht="18" customHeight="1" x14ac:dyDescent="0.25">
      <c r="A37" s="67">
        <v>30</v>
      </c>
      <c r="B37" s="1">
        <v>0</v>
      </c>
      <c r="C37" s="1">
        <v>11</v>
      </c>
      <c r="D37" s="69">
        <f t="shared" si="0"/>
        <v>11</v>
      </c>
      <c r="E37" s="1">
        <v>0</v>
      </c>
      <c r="F37" s="1">
        <v>10</v>
      </c>
      <c r="G37" s="69">
        <f t="shared" si="1"/>
        <v>10</v>
      </c>
      <c r="H37" s="70">
        <v>0</v>
      </c>
      <c r="I37" s="43"/>
      <c r="J37" s="74">
        <v>2</v>
      </c>
      <c r="K37" s="75">
        <v>4</v>
      </c>
      <c r="L37" s="76">
        <v>0</v>
      </c>
      <c r="M37" s="43"/>
      <c r="N37" s="64">
        <f t="shared" si="2"/>
        <v>21</v>
      </c>
      <c r="O37" s="59">
        <f t="shared" si="3"/>
        <v>0</v>
      </c>
      <c r="P37" s="65">
        <f t="shared" si="4"/>
        <v>6</v>
      </c>
      <c r="Q37" s="66">
        <f t="shared" si="5"/>
        <v>27</v>
      </c>
    </row>
    <row r="38" spans="1:17" ht="18" customHeight="1" x14ac:dyDescent="0.25">
      <c r="A38" s="67">
        <v>31</v>
      </c>
      <c r="B38" s="1"/>
      <c r="C38" s="1"/>
      <c r="D38" s="69">
        <f t="shared" si="0"/>
        <v>0</v>
      </c>
      <c r="E38" s="1"/>
      <c r="F38" s="1"/>
      <c r="G38" s="69">
        <f t="shared" si="1"/>
        <v>0</v>
      </c>
      <c r="H38" s="70"/>
      <c r="I38" s="43"/>
      <c r="J38" s="77"/>
      <c r="K38" s="78"/>
      <c r="L38" s="79"/>
      <c r="M38" s="43"/>
      <c r="N38" s="64">
        <f t="shared" si="2"/>
        <v>0</v>
      </c>
      <c r="O38" s="59">
        <f t="shared" si="3"/>
        <v>0</v>
      </c>
      <c r="P38" s="65">
        <f t="shared" si="4"/>
        <v>0</v>
      </c>
      <c r="Q38" s="66">
        <f t="shared" si="5"/>
        <v>0</v>
      </c>
    </row>
    <row r="39" spans="1:17" ht="18" customHeight="1" thickBot="1" x14ac:dyDescent="0.3">
      <c r="A39" s="80" t="s">
        <v>6</v>
      </c>
      <c r="B39" s="81">
        <f t="shared" ref="B39:H39" si="6">SUM(B8:B38)</f>
        <v>33</v>
      </c>
      <c r="C39" s="81">
        <f t="shared" si="6"/>
        <v>170</v>
      </c>
      <c r="D39" s="81">
        <f t="shared" si="6"/>
        <v>203</v>
      </c>
      <c r="E39" s="81">
        <f t="shared" si="6"/>
        <v>26</v>
      </c>
      <c r="F39" s="81">
        <f>SUM(F8:F38)</f>
        <v>176</v>
      </c>
      <c r="G39" s="81">
        <f t="shared" si="6"/>
        <v>202</v>
      </c>
      <c r="H39" s="81">
        <f t="shared" si="6"/>
        <v>1</v>
      </c>
      <c r="I39" s="43"/>
      <c r="J39" s="82">
        <f>SUM(J8:J38)</f>
        <v>8</v>
      </c>
      <c r="K39" s="83">
        <f>SUM(K8:K38)</f>
        <v>79</v>
      </c>
      <c r="L39" s="84">
        <f>SUM(L8:L38)</f>
        <v>4</v>
      </c>
      <c r="M39" s="43"/>
      <c r="N39" s="85">
        <f>SUM(N8:N38)</f>
        <v>405</v>
      </c>
      <c r="O39" s="81">
        <f>SUM(O8:O38)</f>
        <v>1</v>
      </c>
      <c r="P39" s="86">
        <f>SUM(P8:P38)</f>
        <v>87</v>
      </c>
      <c r="Q39" s="87">
        <f>SUM(Q8:Q38)</f>
        <v>493</v>
      </c>
    </row>
    <row r="40" spans="1:17" ht="18" customHeight="1" x14ac:dyDescent="0.25">
      <c r="A40" s="2"/>
      <c r="D40" s="3"/>
      <c r="M40" s="2"/>
    </row>
    <row r="41" spans="1:17" ht="18" customHeight="1" x14ac:dyDescent="0.25">
      <c r="A41" s="2"/>
    </row>
    <row r="42" spans="1:17" ht="18" customHeight="1" x14ac:dyDescent="0.25">
      <c r="A42" s="2"/>
    </row>
  </sheetData>
  <mergeCells count="19">
    <mergeCell ref="L6:L7"/>
    <mergeCell ref="A3:Q3"/>
    <mergeCell ref="A4:A7"/>
    <mergeCell ref="B4:H5"/>
    <mergeCell ref="J4:L5"/>
    <mergeCell ref="N4:Q4"/>
    <mergeCell ref="I5:I39"/>
    <mergeCell ref="M5:M39"/>
    <mergeCell ref="N5:N7"/>
    <mergeCell ref="O5:O7"/>
    <mergeCell ref="P5:P7"/>
    <mergeCell ref="Q5:Q7"/>
    <mergeCell ref="B6:D6"/>
    <mergeCell ref="E6:G6"/>
    <mergeCell ref="H6:H7"/>
    <mergeCell ref="J6:J7"/>
    <mergeCell ref="K6:K7"/>
    <mergeCell ref="A1:Q1"/>
    <mergeCell ref="A2:Q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opLeftCell="A16" workbookViewId="0">
      <selection sqref="A1:XFD1048576"/>
    </sheetView>
  </sheetViews>
  <sheetFormatPr defaultRowHeight="15" x14ac:dyDescent="0.25"/>
  <cols>
    <col min="1" max="1" width="3.140625" customWidth="1"/>
    <col min="2" max="7" width="6.7109375" customWidth="1"/>
    <col min="8" max="8" width="5.7109375" customWidth="1"/>
    <col min="9" max="9" width="1.7109375" customWidth="1"/>
    <col min="10" max="12" width="5.7109375" customWidth="1"/>
    <col min="13" max="13" width="1.7109375" customWidth="1"/>
    <col min="14" max="14" width="7.28515625" customWidth="1"/>
    <col min="15" max="16" width="6.7109375" customWidth="1"/>
    <col min="17" max="17" width="7.28515625" customWidth="1"/>
    <col min="18" max="18" width="3.7109375" customWidth="1"/>
    <col min="19" max="19" width="7" customWidth="1"/>
  </cols>
  <sheetData>
    <row r="1" spans="1:17" ht="38.25" customHeight="1" thickBot="1" x14ac:dyDescent="0.3">
      <c r="A1" s="4" t="s">
        <v>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r="2" spans="1:17" ht="17.25" customHeight="1" thickBot="1" x14ac:dyDescent="0.3">
      <c r="A2" s="7" t="s">
        <v>27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9"/>
    </row>
    <row r="3" spans="1:17" ht="6" customHeight="1" thickBot="1" x14ac:dyDescent="0.3">
      <c r="A3" s="10"/>
      <c r="B3" s="10"/>
      <c r="C3" s="10"/>
      <c r="D3" s="10"/>
      <c r="E3" s="10"/>
      <c r="F3" s="10"/>
      <c r="G3" s="10"/>
      <c r="H3" s="10"/>
      <c r="I3" s="11"/>
      <c r="J3" s="11"/>
      <c r="K3" s="11"/>
      <c r="L3" s="11"/>
      <c r="M3" s="11"/>
      <c r="N3" s="10"/>
      <c r="O3" s="10"/>
      <c r="P3" s="10"/>
      <c r="Q3" s="10"/>
    </row>
    <row r="4" spans="1:17" ht="18" customHeight="1" thickBot="1" x14ac:dyDescent="0.3">
      <c r="A4" s="12" t="s">
        <v>0</v>
      </c>
      <c r="B4" s="13" t="s">
        <v>1</v>
      </c>
      <c r="C4" s="14"/>
      <c r="D4" s="14"/>
      <c r="E4" s="14"/>
      <c r="F4" s="14"/>
      <c r="G4" s="14"/>
      <c r="H4" s="15"/>
      <c r="I4" s="16"/>
      <c r="J4" s="17" t="s">
        <v>2</v>
      </c>
      <c r="K4" s="18"/>
      <c r="L4" s="19"/>
      <c r="M4" s="16"/>
      <c r="N4" s="20" t="s">
        <v>11</v>
      </c>
      <c r="O4" s="21"/>
      <c r="P4" s="21"/>
      <c r="Q4" s="22"/>
    </row>
    <row r="5" spans="1:17" ht="8.25" customHeight="1" thickBot="1" x14ac:dyDescent="0.3">
      <c r="A5" s="23"/>
      <c r="B5" s="24"/>
      <c r="C5" s="25"/>
      <c r="D5" s="25"/>
      <c r="E5" s="25"/>
      <c r="F5" s="25"/>
      <c r="G5" s="25"/>
      <c r="H5" s="26"/>
      <c r="I5" s="11"/>
      <c r="J5" s="27"/>
      <c r="K5" s="28"/>
      <c r="L5" s="29"/>
      <c r="M5" s="30"/>
      <c r="N5" s="31" t="s">
        <v>12</v>
      </c>
      <c r="O5" s="32" t="s">
        <v>13</v>
      </c>
      <c r="P5" s="33" t="s">
        <v>14</v>
      </c>
      <c r="Q5" s="34" t="s">
        <v>11</v>
      </c>
    </row>
    <row r="6" spans="1:17" ht="24" customHeight="1" x14ac:dyDescent="0.25">
      <c r="A6" s="23"/>
      <c r="B6" s="35" t="s">
        <v>3</v>
      </c>
      <c r="C6" s="35"/>
      <c r="D6" s="36"/>
      <c r="E6" s="37" t="s">
        <v>4</v>
      </c>
      <c r="F6" s="35"/>
      <c r="G6" s="36"/>
      <c r="H6" s="38" t="s">
        <v>13</v>
      </c>
      <c r="I6" s="39"/>
      <c r="J6" s="40" t="s">
        <v>15</v>
      </c>
      <c r="K6" s="41" t="s">
        <v>16</v>
      </c>
      <c r="L6" s="42" t="s">
        <v>5</v>
      </c>
      <c r="M6" s="43"/>
      <c r="N6" s="44"/>
      <c r="O6" s="38"/>
      <c r="P6" s="45"/>
      <c r="Q6" s="46"/>
    </row>
    <row r="7" spans="1:17" ht="37.5" customHeight="1" thickBot="1" x14ac:dyDescent="0.3">
      <c r="A7" s="47"/>
      <c r="B7" s="48" t="s">
        <v>7</v>
      </c>
      <c r="C7" s="49" t="s">
        <v>8</v>
      </c>
      <c r="D7" s="49" t="s">
        <v>6</v>
      </c>
      <c r="E7" s="49" t="s">
        <v>7</v>
      </c>
      <c r="F7" s="49" t="s">
        <v>8</v>
      </c>
      <c r="G7" s="49" t="s">
        <v>6</v>
      </c>
      <c r="H7" s="50"/>
      <c r="I7" s="39"/>
      <c r="J7" s="51"/>
      <c r="K7" s="52"/>
      <c r="L7" s="53"/>
      <c r="M7" s="43"/>
      <c r="N7" s="54"/>
      <c r="O7" s="50"/>
      <c r="P7" s="55"/>
      <c r="Q7" s="56"/>
    </row>
    <row r="8" spans="1:17" ht="18" customHeight="1" x14ac:dyDescent="0.25">
      <c r="A8" s="57">
        <v>1</v>
      </c>
      <c r="B8" s="58">
        <v>0</v>
      </c>
      <c r="C8" s="58">
        <v>6</v>
      </c>
      <c r="D8" s="59">
        <f>B8+C8</f>
        <v>6</v>
      </c>
      <c r="E8" s="58">
        <v>0</v>
      </c>
      <c r="F8" s="58">
        <v>5</v>
      </c>
      <c r="G8" s="59">
        <f>E8+F8</f>
        <v>5</v>
      </c>
      <c r="H8" s="60">
        <v>0</v>
      </c>
      <c r="I8" s="43"/>
      <c r="J8" s="61">
        <v>0</v>
      </c>
      <c r="K8" s="62">
        <v>2</v>
      </c>
      <c r="L8" s="63">
        <v>0</v>
      </c>
      <c r="M8" s="43"/>
      <c r="N8" s="64">
        <f>D8+G8</f>
        <v>11</v>
      </c>
      <c r="O8" s="59">
        <f>H8</f>
        <v>0</v>
      </c>
      <c r="P8" s="65">
        <f>J8+K8</f>
        <v>2</v>
      </c>
      <c r="Q8" s="66">
        <f>N8+O8+P8</f>
        <v>13</v>
      </c>
    </row>
    <row r="9" spans="1:17" ht="18" customHeight="1" x14ac:dyDescent="0.25">
      <c r="A9" s="67">
        <v>2</v>
      </c>
      <c r="B9" s="68">
        <v>0</v>
      </c>
      <c r="C9" s="68">
        <v>8</v>
      </c>
      <c r="D9" s="69">
        <f t="shared" ref="D9:D38" si="0">B9+C9</f>
        <v>8</v>
      </c>
      <c r="E9" s="68">
        <v>0</v>
      </c>
      <c r="F9" s="68">
        <v>8</v>
      </c>
      <c r="G9" s="69">
        <f t="shared" ref="G9:G38" si="1">E9+F9</f>
        <v>8</v>
      </c>
      <c r="H9" s="70">
        <v>0</v>
      </c>
      <c r="I9" s="43"/>
      <c r="J9" s="71">
        <v>0</v>
      </c>
      <c r="K9" s="72">
        <v>3</v>
      </c>
      <c r="L9" s="73">
        <v>0</v>
      </c>
      <c r="M9" s="43"/>
      <c r="N9" s="64">
        <f t="shared" ref="N9:N38" si="2">D9+G9</f>
        <v>16</v>
      </c>
      <c r="O9" s="59">
        <f t="shared" ref="O9:O38" si="3">H9</f>
        <v>0</v>
      </c>
      <c r="P9" s="65">
        <f t="shared" ref="P9:P38" si="4">J9+K9</f>
        <v>3</v>
      </c>
      <c r="Q9" s="66">
        <f t="shared" ref="Q9:Q38" si="5">N9+O9+P9</f>
        <v>19</v>
      </c>
    </row>
    <row r="10" spans="1:17" ht="18" customHeight="1" x14ac:dyDescent="0.25">
      <c r="A10" s="67">
        <v>3</v>
      </c>
      <c r="B10" s="68">
        <v>0</v>
      </c>
      <c r="C10" s="68">
        <v>1</v>
      </c>
      <c r="D10" s="69">
        <f t="shared" si="0"/>
        <v>1</v>
      </c>
      <c r="E10" s="68">
        <v>0</v>
      </c>
      <c r="F10" s="68">
        <v>1</v>
      </c>
      <c r="G10" s="69">
        <f t="shared" si="1"/>
        <v>1</v>
      </c>
      <c r="H10" s="70">
        <v>0</v>
      </c>
      <c r="I10" s="43"/>
      <c r="J10" s="71">
        <v>1</v>
      </c>
      <c r="K10" s="72">
        <v>1</v>
      </c>
      <c r="L10" s="73">
        <v>2</v>
      </c>
      <c r="M10" s="43"/>
      <c r="N10" s="64">
        <f t="shared" si="2"/>
        <v>2</v>
      </c>
      <c r="O10" s="59">
        <f t="shared" si="3"/>
        <v>0</v>
      </c>
      <c r="P10" s="65">
        <f t="shared" si="4"/>
        <v>2</v>
      </c>
      <c r="Q10" s="66">
        <f t="shared" si="5"/>
        <v>4</v>
      </c>
    </row>
    <row r="11" spans="1:17" ht="18" customHeight="1" x14ac:dyDescent="0.25">
      <c r="A11" s="67">
        <v>4</v>
      </c>
      <c r="B11" s="68">
        <v>0</v>
      </c>
      <c r="C11" s="68">
        <v>7</v>
      </c>
      <c r="D11" s="69">
        <f t="shared" si="0"/>
        <v>7</v>
      </c>
      <c r="E11" s="68">
        <v>0</v>
      </c>
      <c r="F11" s="68">
        <v>7</v>
      </c>
      <c r="G11" s="69">
        <f t="shared" si="1"/>
        <v>7</v>
      </c>
      <c r="H11" s="70">
        <v>0</v>
      </c>
      <c r="I11" s="43"/>
      <c r="J11" s="71">
        <v>0</v>
      </c>
      <c r="K11" s="72">
        <v>7</v>
      </c>
      <c r="L11" s="73">
        <v>0</v>
      </c>
      <c r="M11" s="43"/>
      <c r="N11" s="64">
        <f t="shared" si="2"/>
        <v>14</v>
      </c>
      <c r="O11" s="59">
        <f t="shared" si="3"/>
        <v>0</v>
      </c>
      <c r="P11" s="65">
        <f t="shared" si="4"/>
        <v>7</v>
      </c>
      <c r="Q11" s="66">
        <f t="shared" si="5"/>
        <v>21</v>
      </c>
    </row>
    <row r="12" spans="1:17" ht="18" customHeight="1" x14ac:dyDescent="0.25">
      <c r="A12" s="67">
        <v>5</v>
      </c>
      <c r="B12" s="68">
        <v>0</v>
      </c>
      <c r="C12" s="68">
        <v>8</v>
      </c>
      <c r="D12" s="69">
        <f t="shared" si="0"/>
        <v>8</v>
      </c>
      <c r="E12" s="68">
        <v>0</v>
      </c>
      <c r="F12" s="68">
        <v>8</v>
      </c>
      <c r="G12" s="69">
        <f t="shared" si="1"/>
        <v>8</v>
      </c>
      <c r="H12" s="70">
        <v>0</v>
      </c>
      <c r="I12" s="43"/>
      <c r="J12" s="71">
        <v>0</v>
      </c>
      <c r="K12" s="72">
        <v>3</v>
      </c>
      <c r="L12" s="73">
        <v>0</v>
      </c>
      <c r="M12" s="43"/>
      <c r="N12" s="64">
        <f t="shared" si="2"/>
        <v>16</v>
      </c>
      <c r="O12" s="59">
        <f t="shared" si="3"/>
        <v>0</v>
      </c>
      <c r="P12" s="65">
        <f t="shared" si="4"/>
        <v>3</v>
      </c>
      <c r="Q12" s="66">
        <f t="shared" si="5"/>
        <v>19</v>
      </c>
    </row>
    <row r="13" spans="1:17" ht="18" customHeight="1" x14ac:dyDescent="0.25">
      <c r="A13" s="67">
        <v>6</v>
      </c>
      <c r="B13" s="68">
        <v>0</v>
      </c>
      <c r="C13" s="68">
        <v>12</v>
      </c>
      <c r="D13" s="69">
        <f t="shared" si="0"/>
        <v>12</v>
      </c>
      <c r="E13" s="68">
        <v>0</v>
      </c>
      <c r="F13" s="68">
        <v>12</v>
      </c>
      <c r="G13" s="69">
        <f t="shared" si="1"/>
        <v>12</v>
      </c>
      <c r="H13" s="70">
        <v>0</v>
      </c>
      <c r="I13" s="43"/>
      <c r="J13" s="71">
        <v>2</v>
      </c>
      <c r="K13" s="72">
        <v>4</v>
      </c>
      <c r="L13" s="73">
        <v>0</v>
      </c>
      <c r="M13" s="43"/>
      <c r="N13" s="64">
        <f t="shared" si="2"/>
        <v>24</v>
      </c>
      <c r="O13" s="59">
        <f t="shared" si="3"/>
        <v>0</v>
      </c>
      <c r="P13" s="65">
        <f t="shared" si="4"/>
        <v>6</v>
      </c>
      <c r="Q13" s="66">
        <f t="shared" si="5"/>
        <v>30</v>
      </c>
    </row>
    <row r="14" spans="1:17" ht="18" customHeight="1" x14ac:dyDescent="0.25">
      <c r="A14" s="67">
        <v>7</v>
      </c>
      <c r="B14" s="68">
        <v>0</v>
      </c>
      <c r="C14" s="68">
        <v>13</v>
      </c>
      <c r="D14" s="69">
        <f t="shared" si="0"/>
        <v>13</v>
      </c>
      <c r="E14" s="68">
        <v>0</v>
      </c>
      <c r="F14" s="68">
        <v>12</v>
      </c>
      <c r="G14" s="69">
        <f t="shared" si="1"/>
        <v>12</v>
      </c>
      <c r="H14" s="70">
        <v>0</v>
      </c>
      <c r="I14" s="43"/>
      <c r="J14" s="71">
        <v>1</v>
      </c>
      <c r="K14" s="72">
        <v>6</v>
      </c>
      <c r="L14" s="73">
        <v>0</v>
      </c>
      <c r="M14" s="43"/>
      <c r="N14" s="64">
        <f t="shared" si="2"/>
        <v>25</v>
      </c>
      <c r="O14" s="59">
        <f t="shared" si="3"/>
        <v>0</v>
      </c>
      <c r="P14" s="65">
        <f t="shared" si="4"/>
        <v>7</v>
      </c>
      <c r="Q14" s="66">
        <f t="shared" si="5"/>
        <v>32</v>
      </c>
    </row>
    <row r="15" spans="1:17" ht="18" customHeight="1" x14ac:dyDescent="0.25">
      <c r="A15" s="67">
        <v>8</v>
      </c>
      <c r="B15" s="68">
        <v>30</v>
      </c>
      <c r="C15" s="68">
        <v>7</v>
      </c>
      <c r="D15" s="69">
        <f t="shared" si="0"/>
        <v>37</v>
      </c>
      <c r="E15" s="68">
        <v>0</v>
      </c>
      <c r="F15" s="68">
        <v>11</v>
      </c>
      <c r="G15" s="69">
        <f t="shared" si="1"/>
        <v>11</v>
      </c>
      <c r="H15" s="70">
        <v>0</v>
      </c>
      <c r="I15" s="43"/>
      <c r="J15" s="71">
        <v>0</v>
      </c>
      <c r="K15" s="72">
        <v>4</v>
      </c>
      <c r="L15" s="73">
        <v>0</v>
      </c>
      <c r="M15" s="43"/>
      <c r="N15" s="64">
        <f t="shared" si="2"/>
        <v>48</v>
      </c>
      <c r="O15" s="59">
        <f t="shared" si="3"/>
        <v>0</v>
      </c>
      <c r="P15" s="65">
        <f t="shared" si="4"/>
        <v>4</v>
      </c>
      <c r="Q15" s="66">
        <f t="shared" si="5"/>
        <v>52</v>
      </c>
    </row>
    <row r="16" spans="1:17" ht="18" customHeight="1" x14ac:dyDescent="0.25">
      <c r="A16" s="67">
        <v>9</v>
      </c>
      <c r="B16" s="68">
        <v>0</v>
      </c>
      <c r="C16" s="68">
        <v>7</v>
      </c>
      <c r="D16" s="69">
        <f t="shared" si="0"/>
        <v>7</v>
      </c>
      <c r="E16" s="68">
        <v>0</v>
      </c>
      <c r="F16" s="68">
        <v>6</v>
      </c>
      <c r="G16" s="69">
        <f t="shared" si="1"/>
        <v>6</v>
      </c>
      <c r="H16" s="70">
        <v>0</v>
      </c>
      <c r="I16" s="43"/>
      <c r="J16" s="71">
        <v>2</v>
      </c>
      <c r="K16" s="72">
        <v>1</v>
      </c>
      <c r="L16" s="73">
        <v>0</v>
      </c>
      <c r="M16" s="43"/>
      <c r="N16" s="64">
        <f t="shared" si="2"/>
        <v>13</v>
      </c>
      <c r="O16" s="59">
        <f t="shared" si="3"/>
        <v>0</v>
      </c>
      <c r="P16" s="65">
        <f t="shared" si="4"/>
        <v>3</v>
      </c>
      <c r="Q16" s="66">
        <f t="shared" si="5"/>
        <v>16</v>
      </c>
    </row>
    <row r="17" spans="1:17" ht="18" customHeight="1" x14ac:dyDescent="0.25">
      <c r="A17" s="67">
        <v>10</v>
      </c>
      <c r="B17" s="68">
        <v>0</v>
      </c>
      <c r="C17" s="68">
        <v>6</v>
      </c>
      <c r="D17" s="69">
        <f t="shared" si="0"/>
        <v>6</v>
      </c>
      <c r="E17" s="68">
        <v>0</v>
      </c>
      <c r="F17" s="68">
        <v>6</v>
      </c>
      <c r="G17" s="69">
        <f t="shared" si="1"/>
        <v>6</v>
      </c>
      <c r="H17" s="70">
        <v>0</v>
      </c>
      <c r="I17" s="43"/>
      <c r="J17" s="71">
        <v>0</v>
      </c>
      <c r="K17" s="72">
        <v>1</v>
      </c>
      <c r="L17" s="73">
        <v>0</v>
      </c>
      <c r="M17" s="43"/>
      <c r="N17" s="64">
        <f t="shared" si="2"/>
        <v>12</v>
      </c>
      <c r="O17" s="59">
        <f t="shared" si="3"/>
        <v>0</v>
      </c>
      <c r="P17" s="65">
        <f t="shared" si="4"/>
        <v>1</v>
      </c>
      <c r="Q17" s="66">
        <f t="shared" si="5"/>
        <v>13</v>
      </c>
    </row>
    <row r="18" spans="1:17" ht="18" customHeight="1" x14ac:dyDescent="0.25">
      <c r="A18" s="67">
        <v>11</v>
      </c>
      <c r="B18" s="68">
        <v>0</v>
      </c>
      <c r="C18" s="68">
        <v>12</v>
      </c>
      <c r="D18" s="69">
        <f t="shared" si="0"/>
        <v>12</v>
      </c>
      <c r="E18" s="68">
        <v>0</v>
      </c>
      <c r="F18" s="68">
        <v>12</v>
      </c>
      <c r="G18" s="69">
        <f t="shared" si="1"/>
        <v>12</v>
      </c>
      <c r="H18" s="70">
        <v>0</v>
      </c>
      <c r="I18" s="43"/>
      <c r="J18" s="71">
        <v>3</v>
      </c>
      <c r="K18" s="72">
        <v>6</v>
      </c>
      <c r="L18" s="73">
        <v>0</v>
      </c>
      <c r="M18" s="43"/>
      <c r="N18" s="64">
        <f t="shared" si="2"/>
        <v>24</v>
      </c>
      <c r="O18" s="59">
        <f t="shared" si="3"/>
        <v>0</v>
      </c>
      <c r="P18" s="65">
        <f t="shared" si="4"/>
        <v>9</v>
      </c>
      <c r="Q18" s="66">
        <f t="shared" si="5"/>
        <v>33</v>
      </c>
    </row>
    <row r="19" spans="1:17" ht="18" customHeight="1" x14ac:dyDescent="0.25">
      <c r="A19" s="67">
        <v>12</v>
      </c>
      <c r="B19" s="68">
        <v>0</v>
      </c>
      <c r="C19" s="68">
        <v>4</v>
      </c>
      <c r="D19" s="69">
        <f t="shared" si="0"/>
        <v>4</v>
      </c>
      <c r="E19" s="68">
        <v>0</v>
      </c>
      <c r="F19" s="68">
        <v>4</v>
      </c>
      <c r="G19" s="69">
        <f t="shared" si="1"/>
        <v>4</v>
      </c>
      <c r="H19" s="70">
        <v>0</v>
      </c>
      <c r="I19" s="43"/>
      <c r="J19" s="71">
        <v>0</v>
      </c>
      <c r="K19" s="72">
        <v>2</v>
      </c>
      <c r="L19" s="73">
        <v>0</v>
      </c>
      <c r="M19" s="43"/>
      <c r="N19" s="64">
        <f t="shared" si="2"/>
        <v>8</v>
      </c>
      <c r="O19" s="59">
        <f t="shared" si="3"/>
        <v>0</v>
      </c>
      <c r="P19" s="65">
        <f t="shared" si="4"/>
        <v>2</v>
      </c>
      <c r="Q19" s="66">
        <f t="shared" si="5"/>
        <v>10</v>
      </c>
    </row>
    <row r="20" spans="1:17" ht="18" customHeight="1" x14ac:dyDescent="0.25">
      <c r="A20" s="67">
        <v>13</v>
      </c>
      <c r="B20" s="68">
        <v>0</v>
      </c>
      <c r="C20" s="68">
        <v>6</v>
      </c>
      <c r="D20" s="69">
        <f t="shared" si="0"/>
        <v>6</v>
      </c>
      <c r="E20" s="68">
        <v>0</v>
      </c>
      <c r="F20" s="68">
        <v>6</v>
      </c>
      <c r="G20" s="69">
        <f t="shared" si="1"/>
        <v>6</v>
      </c>
      <c r="H20" s="70">
        <v>0</v>
      </c>
      <c r="I20" s="43"/>
      <c r="J20" s="71">
        <v>0</v>
      </c>
      <c r="K20" s="72">
        <v>3</v>
      </c>
      <c r="L20" s="73">
        <v>0</v>
      </c>
      <c r="M20" s="43"/>
      <c r="N20" s="64">
        <f t="shared" si="2"/>
        <v>12</v>
      </c>
      <c r="O20" s="59">
        <f t="shared" si="3"/>
        <v>0</v>
      </c>
      <c r="P20" s="65">
        <f t="shared" si="4"/>
        <v>3</v>
      </c>
      <c r="Q20" s="66">
        <f t="shared" si="5"/>
        <v>15</v>
      </c>
    </row>
    <row r="21" spans="1:17" ht="18" customHeight="1" x14ac:dyDescent="0.25">
      <c r="A21" s="67">
        <v>14</v>
      </c>
      <c r="B21" s="68">
        <v>0</v>
      </c>
      <c r="C21" s="68">
        <v>6</v>
      </c>
      <c r="D21" s="69">
        <f t="shared" si="0"/>
        <v>6</v>
      </c>
      <c r="E21" s="68">
        <v>0</v>
      </c>
      <c r="F21" s="68">
        <v>9</v>
      </c>
      <c r="G21" s="69">
        <f t="shared" si="1"/>
        <v>9</v>
      </c>
      <c r="H21" s="70">
        <v>0</v>
      </c>
      <c r="I21" s="43"/>
      <c r="J21" s="71">
        <v>1</v>
      </c>
      <c r="K21" s="72">
        <v>4</v>
      </c>
      <c r="L21" s="73">
        <v>0</v>
      </c>
      <c r="M21" s="43"/>
      <c r="N21" s="64">
        <f t="shared" si="2"/>
        <v>15</v>
      </c>
      <c r="O21" s="59">
        <f t="shared" si="3"/>
        <v>0</v>
      </c>
      <c r="P21" s="65">
        <f t="shared" si="4"/>
        <v>5</v>
      </c>
      <c r="Q21" s="66">
        <f t="shared" si="5"/>
        <v>20</v>
      </c>
    </row>
    <row r="22" spans="1:17" ht="18" customHeight="1" x14ac:dyDescent="0.25">
      <c r="A22" s="67">
        <v>15</v>
      </c>
      <c r="B22" s="68">
        <v>8</v>
      </c>
      <c r="C22" s="68">
        <v>1</v>
      </c>
      <c r="D22" s="69">
        <f t="shared" si="0"/>
        <v>9</v>
      </c>
      <c r="E22" s="68">
        <v>7</v>
      </c>
      <c r="F22" s="68">
        <v>2</v>
      </c>
      <c r="G22" s="69">
        <f t="shared" si="1"/>
        <v>9</v>
      </c>
      <c r="H22" s="70">
        <v>0</v>
      </c>
      <c r="I22" s="43"/>
      <c r="J22" s="71">
        <v>8</v>
      </c>
      <c r="K22" s="72">
        <v>3</v>
      </c>
      <c r="L22" s="73">
        <v>9</v>
      </c>
      <c r="M22" s="43"/>
      <c r="N22" s="64">
        <f t="shared" si="2"/>
        <v>18</v>
      </c>
      <c r="O22" s="59">
        <f t="shared" si="3"/>
        <v>0</v>
      </c>
      <c r="P22" s="65">
        <f t="shared" si="4"/>
        <v>11</v>
      </c>
      <c r="Q22" s="66">
        <f t="shared" si="5"/>
        <v>29</v>
      </c>
    </row>
    <row r="23" spans="1:17" ht="18" customHeight="1" x14ac:dyDescent="0.25">
      <c r="A23" s="67">
        <v>16</v>
      </c>
      <c r="B23" s="68">
        <v>6</v>
      </c>
      <c r="C23" s="68">
        <v>0</v>
      </c>
      <c r="D23" s="69">
        <f t="shared" si="0"/>
        <v>6</v>
      </c>
      <c r="E23" s="68">
        <v>6</v>
      </c>
      <c r="F23" s="68">
        <v>0</v>
      </c>
      <c r="G23" s="69">
        <f t="shared" si="1"/>
        <v>6</v>
      </c>
      <c r="H23" s="70">
        <v>0</v>
      </c>
      <c r="I23" s="43"/>
      <c r="J23" s="71">
        <v>6</v>
      </c>
      <c r="K23" s="72">
        <v>2</v>
      </c>
      <c r="L23" s="73">
        <v>6</v>
      </c>
      <c r="M23" s="43"/>
      <c r="N23" s="64">
        <f t="shared" si="2"/>
        <v>12</v>
      </c>
      <c r="O23" s="59">
        <f t="shared" si="3"/>
        <v>0</v>
      </c>
      <c r="P23" s="65">
        <f t="shared" si="4"/>
        <v>8</v>
      </c>
      <c r="Q23" s="66">
        <f t="shared" si="5"/>
        <v>20</v>
      </c>
    </row>
    <row r="24" spans="1:17" ht="18" customHeight="1" x14ac:dyDescent="0.25">
      <c r="A24" s="67">
        <v>17</v>
      </c>
      <c r="B24" s="68">
        <v>6</v>
      </c>
      <c r="C24" s="68">
        <v>0</v>
      </c>
      <c r="D24" s="69">
        <f t="shared" si="0"/>
        <v>6</v>
      </c>
      <c r="E24" s="68">
        <v>6</v>
      </c>
      <c r="F24" s="68">
        <v>0</v>
      </c>
      <c r="G24" s="69">
        <f t="shared" si="1"/>
        <v>6</v>
      </c>
      <c r="H24" s="70">
        <v>0</v>
      </c>
      <c r="I24" s="43"/>
      <c r="J24" s="71">
        <v>4</v>
      </c>
      <c r="K24" s="72">
        <v>2</v>
      </c>
      <c r="L24" s="73">
        <v>2</v>
      </c>
      <c r="M24" s="43"/>
      <c r="N24" s="64">
        <f t="shared" si="2"/>
        <v>12</v>
      </c>
      <c r="O24" s="59">
        <f t="shared" si="3"/>
        <v>0</v>
      </c>
      <c r="P24" s="65">
        <f t="shared" si="4"/>
        <v>6</v>
      </c>
      <c r="Q24" s="66">
        <f t="shared" si="5"/>
        <v>18</v>
      </c>
    </row>
    <row r="25" spans="1:17" ht="18" customHeight="1" x14ac:dyDescent="0.25">
      <c r="A25" s="67">
        <v>18</v>
      </c>
      <c r="B25" s="68">
        <v>11</v>
      </c>
      <c r="C25" s="68">
        <v>0</v>
      </c>
      <c r="D25" s="69">
        <f t="shared" si="0"/>
        <v>11</v>
      </c>
      <c r="E25" s="68">
        <v>11</v>
      </c>
      <c r="F25" s="68">
        <v>0</v>
      </c>
      <c r="G25" s="69">
        <f t="shared" si="1"/>
        <v>11</v>
      </c>
      <c r="H25" s="70">
        <v>0</v>
      </c>
      <c r="I25" s="43"/>
      <c r="J25" s="71">
        <v>8</v>
      </c>
      <c r="K25" s="72">
        <v>6</v>
      </c>
      <c r="L25" s="73">
        <v>2</v>
      </c>
      <c r="M25" s="43"/>
      <c r="N25" s="64">
        <f t="shared" si="2"/>
        <v>22</v>
      </c>
      <c r="O25" s="59">
        <f t="shared" si="3"/>
        <v>0</v>
      </c>
      <c r="P25" s="65">
        <f t="shared" si="4"/>
        <v>14</v>
      </c>
      <c r="Q25" s="66">
        <f t="shared" si="5"/>
        <v>36</v>
      </c>
    </row>
    <row r="26" spans="1:17" ht="18" customHeight="1" x14ac:dyDescent="0.25">
      <c r="A26" s="67">
        <v>19</v>
      </c>
      <c r="B26" s="68">
        <v>12</v>
      </c>
      <c r="C26" s="68">
        <v>0</v>
      </c>
      <c r="D26" s="69">
        <f t="shared" si="0"/>
        <v>12</v>
      </c>
      <c r="E26" s="68">
        <v>6</v>
      </c>
      <c r="F26" s="68">
        <v>6</v>
      </c>
      <c r="G26" s="69">
        <f t="shared" si="1"/>
        <v>12</v>
      </c>
      <c r="H26" s="70">
        <v>0</v>
      </c>
      <c r="I26" s="43"/>
      <c r="J26" s="71">
        <v>8</v>
      </c>
      <c r="K26" s="72">
        <v>2</v>
      </c>
      <c r="L26" s="73">
        <v>20</v>
      </c>
      <c r="M26" s="43"/>
      <c r="N26" s="64">
        <f t="shared" si="2"/>
        <v>24</v>
      </c>
      <c r="O26" s="59">
        <f t="shared" si="3"/>
        <v>0</v>
      </c>
      <c r="P26" s="65">
        <f t="shared" si="4"/>
        <v>10</v>
      </c>
      <c r="Q26" s="66">
        <f t="shared" si="5"/>
        <v>34</v>
      </c>
    </row>
    <row r="27" spans="1:17" ht="18" customHeight="1" x14ac:dyDescent="0.25">
      <c r="A27" s="67">
        <v>20</v>
      </c>
      <c r="B27" s="68">
        <v>9</v>
      </c>
      <c r="C27" s="68">
        <v>0</v>
      </c>
      <c r="D27" s="69">
        <f t="shared" si="0"/>
        <v>9</v>
      </c>
      <c r="E27" s="68">
        <v>9</v>
      </c>
      <c r="F27" s="68">
        <v>0</v>
      </c>
      <c r="G27" s="69">
        <f t="shared" si="1"/>
        <v>9</v>
      </c>
      <c r="H27" s="70">
        <v>0</v>
      </c>
      <c r="I27" s="43"/>
      <c r="J27" s="71">
        <v>1</v>
      </c>
      <c r="K27" s="72">
        <v>5</v>
      </c>
      <c r="L27" s="73">
        <v>0</v>
      </c>
      <c r="M27" s="43"/>
      <c r="N27" s="64">
        <f t="shared" si="2"/>
        <v>18</v>
      </c>
      <c r="O27" s="59">
        <f t="shared" si="3"/>
        <v>0</v>
      </c>
      <c r="P27" s="65">
        <f t="shared" si="4"/>
        <v>6</v>
      </c>
      <c r="Q27" s="66">
        <f t="shared" si="5"/>
        <v>24</v>
      </c>
    </row>
    <row r="28" spans="1:17" ht="18" customHeight="1" x14ac:dyDescent="0.25">
      <c r="A28" s="67">
        <v>21</v>
      </c>
      <c r="B28" s="1">
        <v>0</v>
      </c>
      <c r="C28" s="1">
        <v>12</v>
      </c>
      <c r="D28" s="69">
        <f t="shared" si="0"/>
        <v>12</v>
      </c>
      <c r="E28" s="1">
        <v>0</v>
      </c>
      <c r="F28" s="1">
        <v>13</v>
      </c>
      <c r="G28" s="69">
        <f t="shared" si="1"/>
        <v>13</v>
      </c>
      <c r="H28" s="70">
        <v>0</v>
      </c>
      <c r="I28" s="43"/>
      <c r="J28" s="74">
        <v>1</v>
      </c>
      <c r="K28" s="75">
        <v>4</v>
      </c>
      <c r="L28" s="76">
        <v>20</v>
      </c>
      <c r="M28" s="43"/>
      <c r="N28" s="64">
        <f t="shared" si="2"/>
        <v>25</v>
      </c>
      <c r="O28" s="59">
        <f t="shared" si="3"/>
        <v>0</v>
      </c>
      <c r="P28" s="65">
        <f t="shared" si="4"/>
        <v>5</v>
      </c>
      <c r="Q28" s="66">
        <f t="shared" si="5"/>
        <v>30</v>
      </c>
    </row>
    <row r="29" spans="1:17" ht="18" customHeight="1" x14ac:dyDescent="0.25">
      <c r="A29" s="67">
        <v>22</v>
      </c>
      <c r="B29" s="1">
        <v>0</v>
      </c>
      <c r="C29" s="1">
        <v>11</v>
      </c>
      <c r="D29" s="69">
        <f t="shared" si="0"/>
        <v>11</v>
      </c>
      <c r="E29" s="1">
        <v>0</v>
      </c>
      <c r="F29" s="1">
        <v>11</v>
      </c>
      <c r="G29" s="69">
        <f t="shared" si="1"/>
        <v>11</v>
      </c>
      <c r="H29" s="70">
        <v>0</v>
      </c>
      <c r="I29" s="43"/>
      <c r="J29" s="74">
        <v>9</v>
      </c>
      <c r="K29" s="75">
        <v>4</v>
      </c>
      <c r="L29" s="76">
        <v>2</v>
      </c>
      <c r="M29" s="43"/>
      <c r="N29" s="64">
        <f t="shared" si="2"/>
        <v>22</v>
      </c>
      <c r="O29" s="59">
        <f t="shared" si="3"/>
        <v>0</v>
      </c>
      <c r="P29" s="65">
        <f t="shared" si="4"/>
        <v>13</v>
      </c>
      <c r="Q29" s="66">
        <f t="shared" si="5"/>
        <v>35</v>
      </c>
    </row>
    <row r="30" spans="1:17" ht="18" customHeight="1" x14ac:dyDescent="0.25">
      <c r="A30" s="67">
        <v>23</v>
      </c>
      <c r="B30" s="1">
        <v>2</v>
      </c>
      <c r="C30" s="1">
        <v>4</v>
      </c>
      <c r="D30" s="69">
        <f t="shared" si="0"/>
        <v>6</v>
      </c>
      <c r="E30" s="1">
        <v>4</v>
      </c>
      <c r="F30" s="1">
        <v>1</v>
      </c>
      <c r="G30" s="69">
        <f t="shared" si="1"/>
        <v>5</v>
      </c>
      <c r="H30" s="70">
        <v>0</v>
      </c>
      <c r="I30" s="43"/>
      <c r="J30" s="74">
        <v>8</v>
      </c>
      <c r="K30" s="75">
        <v>2</v>
      </c>
      <c r="L30" s="76">
        <v>16</v>
      </c>
      <c r="M30" s="43"/>
      <c r="N30" s="64">
        <f t="shared" si="2"/>
        <v>11</v>
      </c>
      <c r="O30" s="59">
        <f t="shared" si="3"/>
        <v>0</v>
      </c>
      <c r="P30" s="65">
        <f t="shared" si="4"/>
        <v>10</v>
      </c>
      <c r="Q30" s="66">
        <f t="shared" si="5"/>
        <v>21</v>
      </c>
    </row>
    <row r="31" spans="1:17" ht="18" customHeight="1" x14ac:dyDescent="0.25">
      <c r="A31" s="67">
        <v>24</v>
      </c>
      <c r="B31" s="1">
        <v>0</v>
      </c>
      <c r="C31" s="1">
        <v>4</v>
      </c>
      <c r="D31" s="69">
        <f t="shared" si="0"/>
        <v>4</v>
      </c>
      <c r="E31" s="1">
        <v>0</v>
      </c>
      <c r="F31" s="1">
        <v>4</v>
      </c>
      <c r="G31" s="69">
        <f t="shared" si="1"/>
        <v>4</v>
      </c>
      <c r="H31" s="70">
        <v>0</v>
      </c>
      <c r="I31" s="43"/>
      <c r="J31" s="74">
        <v>1</v>
      </c>
      <c r="K31" s="75">
        <v>2</v>
      </c>
      <c r="L31" s="76">
        <v>3</v>
      </c>
      <c r="M31" s="43"/>
      <c r="N31" s="64">
        <f t="shared" si="2"/>
        <v>8</v>
      </c>
      <c r="O31" s="59">
        <f t="shared" si="3"/>
        <v>0</v>
      </c>
      <c r="P31" s="65">
        <f t="shared" si="4"/>
        <v>3</v>
      </c>
      <c r="Q31" s="66">
        <f t="shared" si="5"/>
        <v>11</v>
      </c>
    </row>
    <row r="32" spans="1:17" ht="18" customHeight="1" x14ac:dyDescent="0.25">
      <c r="A32" s="67">
        <v>25</v>
      </c>
      <c r="B32" s="1">
        <v>0</v>
      </c>
      <c r="C32" s="1">
        <v>10</v>
      </c>
      <c r="D32" s="69">
        <f t="shared" si="0"/>
        <v>10</v>
      </c>
      <c r="E32" s="1">
        <v>0</v>
      </c>
      <c r="F32" s="1">
        <v>11</v>
      </c>
      <c r="G32" s="69">
        <f t="shared" si="1"/>
        <v>11</v>
      </c>
      <c r="H32" s="70">
        <v>0</v>
      </c>
      <c r="I32" s="43"/>
      <c r="J32" s="74">
        <v>16</v>
      </c>
      <c r="K32" s="75">
        <v>2</v>
      </c>
      <c r="L32" s="76">
        <v>29</v>
      </c>
      <c r="M32" s="43"/>
      <c r="N32" s="64">
        <f t="shared" si="2"/>
        <v>21</v>
      </c>
      <c r="O32" s="59">
        <f t="shared" si="3"/>
        <v>0</v>
      </c>
      <c r="P32" s="65">
        <f t="shared" si="4"/>
        <v>18</v>
      </c>
      <c r="Q32" s="66">
        <f t="shared" si="5"/>
        <v>39</v>
      </c>
    </row>
    <row r="33" spans="1:17" ht="18" customHeight="1" x14ac:dyDescent="0.25">
      <c r="A33" s="67">
        <v>26</v>
      </c>
      <c r="B33" s="1">
        <v>0</v>
      </c>
      <c r="C33" s="1">
        <v>10</v>
      </c>
      <c r="D33" s="69">
        <f t="shared" si="0"/>
        <v>10</v>
      </c>
      <c r="E33" s="1">
        <v>0</v>
      </c>
      <c r="F33" s="1">
        <v>10</v>
      </c>
      <c r="G33" s="69">
        <f t="shared" si="1"/>
        <v>10</v>
      </c>
      <c r="H33" s="70">
        <v>0</v>
      </c>
      <c r="I33" s="43"/>
      <c r="J33" s="74">
        <v>13</v>
      </c>
      <c r="K33" s="75">
        <v>7</v>
      </c>
      <c r="L33" s="76">
        <v>30</v>
      </c>
      <c r="M33" s="43"/>
      <c r="N33" s="64">
        <f t="shared" si="2"/>
        <v>20</v>
      </c>
      <c r="O33" s="59">
        <f t="shared" si="3"/>
        <v>0</v>
      </c>
      <c r="P33" s="65">
        <f t="shared" si="4"/>
        <v>20</v>
      </c>
      <c r="Q33" s="66">
        <f t="shared" si="5"/>
        <v>40</v>
      </c>
    </row>
    <row r="34" spans="1:17" ht="18" customHeight="1" x14ac:dyDescent="0.25">
      <c r="A34" s="67">
        <v>27</v>
      </c>
      <c r="B34" s="1">
        <v>0</v>
      </c>
      <c r="C34" s="1">
        <v>11</v>
      </c>
      <c r="D34" s="69">
        <f t="shared" si="0"/>
        <v>11</v>
      </c>
      <c r="E34" s="1">
        <v>0</v>
      </c>
      <c r="F34" s="1">
        <v>10</v>
      </c>
      <c r="G34" s="69">
        <f t="shared" si="1"/>
        <v>10</v>
      </c>
      <c r="H34" s="70">
        <v>0</v>
      </c>
      <c r="I34" s="43"/>
      <c r="J34" s="74">
        <v>15</v>
      </c>
      <c r="K34" s="75">
        <v>7</v>
      </c>
      <c r="L34" s="76">
        <v>24</v>
      </c>
      <c r="M34" s="43"/>
      <c r="N34" s="64">
        <f t="shared" si="2"/>
        <v>21</v>
      </c>
      <c r="O34" s="59">
        <f t="shared" si="3"/>
        <v>0</v>
      </c>
      <c r="P34" s="65">
        <f t="shared" si="4"/>
        <v>22</v>
      </c>
      <c r="Q34" s="66">
        <f t="shared" si="5"/>
        <v>43</v>
      </c>
    </row>
    <row r="35" spans="1:17" ht="18" customHeight="1" x14ac:dyDescent="0.25">
      <c r="A35" s="67">
        <v>28</v>
      </c>
      <c r="B35" s="1">
        <v>0</v>
      </c>
      <c r="C35" s="1">
        <v>16</v>
      </c>
      <c r="D35" s="69">
        <f t="shared" si="0"/>
        <v>16</v>
      </c>
      <c r="E35" s="1">
        <v>0</v>
      </c>
      <c r="F35" s="1">
        <v>17</v>
      </c>
      <c r="G35" s="69">
        <f t="shared" si="1"/>
        <v>17</v>
      </c>
      <c r="H35" s="70">
        <v>0</v>
      </c>
      <c r="I35" s="43"/>
      <c r="J35" s="74">
        <v>18</v>
      </c>
      <c r="K35" s="75">
        <v>8</v>
      </c>
      <c r="L35" s="76">
        <v>20</v>
      </c>
      <c r="M35" s="43"/>
      <c r="N35" s="64">
        <f t="shared" si="2"/>
        <v>33</v>
      </c>
      <c r="O35" s="59">
        <f t="shared" si="3"/>
        <v>0</v>
      </c>
      <c r="P35" s="65">
        <f t="shared" si="4"/>
        <v>26</v>
      </c>
      <c r="Q35" s="66">
        <f t="shared" si="5"/>
        <v>59</v>
      </c>
    </row>
    <row r="36" spans="1:17" ht="18" customHeight="1" x14ac:dyDescent="0.25">
      <c r="A36" s="67">
        <v>29</v>
      </c>
      <c r="B36" s="1">
        <v>0</v>
      </c>
      <c r="C36" s="1">
        <v>11</v>
      </c>
      <c r="D36" s="69">
        <f t="shared" si="0"/>
        <v>11</v>
      </c>
      <c r="E36" s="1">
        <v>0</v>
      </c>
      <c r="F36" s="1">
        <v>10</v>
      </c>
      <c r="G36" s="69">
        <f t="shared" si="1"/>
        <v>10</v>
      </c>
      <c r="H36" s="70">
        <v>0</v>
      </c>
      <c r="I36" s="43"/>
      <c r="J36" s="74">
        <v>14</v>
      </c>
      <c r="K36" s="75">
        <v>5</v>
      </c>
      <c r="L36" s="76">
        <v>18</v>
      </c>
      <c r="M36" s="43"/>
      <c r="N36" s="64">
        <f t="shared" si="2"/>
        <v>21</v>
      </c>
      <c r="O36" s="59">
        <f t="shared" si="3"/>
        <v>0</v>
      </c>
      <c r="P36" s="65">
        <f t="shared" si="4"/>
        <v>19</v>
      </c>
      <c r="Q36" s="66">
        <f t="shared" si="5"/>
        <v>40</v>
      </c>
    </row>
    <row r="37" spans="1:17" ht="18" customHeight="1" x14ac:dyDescent="0.25">
      <c r="A37" s="67">
        <v>30</v>
      </c>
      <c r="B37" s="1">
        <v>0</v>
      </c>
      <c r="C37" s="1">
        <v>4</v>
      </c>
      <c r="D37" s="69">
        <f t="shared" si="0"/>
        <v>4</v>
      </c>
      <c r="E37" s="1">
        <v>0</v>
      </c>
      <c r="F37" s="1">
        <v>3</v>
      </c>
      <c r="G37" s="69">
        <f t="shared" si="1"/>
        <v>3</v>
      </c>
      <c r="H37" s="70">
        <v>0</v>
      </c>
      <c r="I37" s="43"/>
      <c r="J37" s="74">
        <v>9</v>
      </c>
      <c r="K37" s="75">
        <v>2</v>
      </c>
      <c r="L37" s="76">
        <v>5</v>
      </c>
      <c r="M37" s="43"/>
      <c r="N37" s="64">
        <f t="shared" si="2"/>
        <v>7</v>
      </c>
      <c r="O37" s="59">
        <f t="shared" si="3"/>
        <v>0</v>
      </c>
      <c r="P37" s="65">
        <f t="shared" si="4"/>
        <v>11</v>
      </c>
      <c r="Q37" s="66">
        <f t="shared" si="5"/>
        <v>18</v>
      </c>
    </row>
    <row r="38" spans="1:17" ht="18" customHeight="1" x14ac:dyDescent="0.25">
      <c r="A38" s="67">
        <v>31</v>
      </c>
      <c r="B38" s="1">
        <v>0</v>
      </c>
      <c r="C38" s="1">
        <v>2</v>
      </c>
      <c r="D38" s="69">
        <f t="shared" si="0"/>
        <v>2</v>
      </c>
      <c r="E38" s="1">
        <v>0</v>
      </c>
      <c r="F38" s="1">
        <v>3</v>
      </c>
      <c r="G38" s="69">
        <f t="shared" si="1"/>
        <v>3</v>
      </c>
      <c r="H38" s="70">
        <v>0</v>
      </c>
      <c r="I38" s="43"/>
      <c r="J38" s="77">
        <v>2</v>
      </c>
      <c r="K38" s="78">
        <v>0</v>
      </c>
      <c r="L38" s="79">
        <v>1</v>
      </c>
      <c r="M38" s="43"/>
      <c r="N38" s="64">
        <f t="shared" si="2"/>
        <v>5</v>
      </c>
      <c r="O38" s="59">
        <f t="shared" si="3"/>
        <v>0</v>
      </c>
      <c r="P38" s="65">
        <f t="shared" si="4"/>
        <v>2</v>
      </c>
      <c r="Q38" s="66">
        <f t="shared" si="5"/>
        <v>7</v>
      </c>
    </row>
    <row r="39" spans="1:17" ht="18" customHeight="1" thickBot="1" x14ac:dyDescent="0.3">
      <c r="A39" s="80" t="s">
        <v>6</v>
      </c>
      <c r="B39" s="81">
        <f t="shared" ref="B39:H39" si="6">SUM(B8:B38)</f>
        <v>84</v>
      </c>
      <c r="C39" s="81">
        <f t="shared" si="6"/>
        <v>199</v>
      </c>
      <c r="D39" s="81">
        <f t="shared" si="6"/>
        <v>283</v>
      </c>
      <c r="E39" s="81">
        <f t="shared" si="6"/>
        <v>49</v>
      </c>
      <c r="F39" s="81">
        <f>SUM(F8:F38)</f>
        <v>208</v>
      </c>
      <c r="G39" s="81">
        <f t="shared" si="6"/>
        <v>257</v>
      </c>
      <c r="H39" s="81">
        <f t="shared" si="6"/>
        <v>0</v>
      </c>
      <c r="I39" s="43"/>
      <c r="J39" s="82">
        <f>SUM(J8:J38)</f>
        <v>151</v>
      </c>
      <c r="K39" s="83">
        <f>SUM(K8:K38)</f>
        <v>110</v>
      </c>
      <c r="L39" s="84">
        <f>SUM(L8:L38)</f>
        <v>209</v>
      </c>
      <c r="M39" s="43"/>
      <c r="N39" s="85">
        <f>SUM(N8:N38)</f>
        <v>540</v>
      </c>
      <c r="O39" s="81">
        <f>SUM(O8:O38)</f>
        <v>0</v>
      </c>
      <c r="P39" s="86">
        <f>SUM(P8:P38)</f>
        <v>261</v>
      </c>
      <c r="Q39" s="87">
        <f>SUM(Q8:Q38)</f>
        <v>801</v>
      </c>
    </row>
    <row r="40" spans="1:17" ht="18" customHeight="1" x14ac:dyDescent="0.25">
      <c r="A40" s="2"/>
      <c r="D40" s="3"/>
      <c r="M40" s="2"/>
    </row>
    <row r="41" spans="1:17" ht="18" customHeight="1" x14ac:dyDescent="0.25">
      <c r="A41" s="2"/>
    </row>
    <row r="42" spans="1:17" ht="18" customHeight="1" x14ac:dyDescent="0.25">
      <c r="A42" s="2"/>
    </row>
  </sheetData>
  <mergeCells count="19">
    <mergeCell ref="L6:L7"/>
    <mergeCell ref="A3:Q3"/>
    <mergeCell ref="A4:A7"/>
    <mergeCell ref="B4:H5"/>
    <mergeCell ref="J4:L5"/>
    <mergeCell ref="N4:Q4"/>
    <mergeCell ref="I5:I39"/>
    <mergeCell ref="M5:M39"/>
    <mergeCell ref="N5:N7"/>
    <mergeCell ref="O5:O7"/>
    <mergeCell ref="P5:P7"/>
    <mergeCell ref="Q5:Q7"/>
    <mergeCell ref="B6:D6"/>
    <mergeCell ref="E6:G6"/>
    <mergeCell ref="H6:H7"/>
    <mergeCell ref="J6:J7"/>
    <mergeCell ref="K6:K7"/>
    <mergeCell ref="A1:Q1"/>
    <mergeCell ref="A2:Q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workbookViewId="0">
      <selection activeCell="T9" sqref="T9"/>
    </sheetView>
  </sheetViews>
  <sheetFormatPr defaultRowHeight="15" x14ac:dyDescent="0.25"/>
  <cols>
    <col min="1" max="1" width="3.140625" customWidth="1"/>
    <col min="2" max="7" width="6.7109375" customWidth="1"/>
    <col min="8" max="8" width="5.7109375" customWidth="1"/>
    <col min="9" max="9" width="1.7109375" customWidth="1"/>
    <col min="10" max="12" width="5.7109375" customWidth="1"/>
    <col min="13" max="13" width="1.7109375" customWidth="1"/>
    <col min="14" max="14" width="7.28515625" customWidth="1"/>
    <col min="15" max="16" width="6.7109375" customWidth="1"/>
    <col min="17" max="17" width="7.28515625" customWidth="1"/>
    <col min="18" max="18" width="3.7109375" customWidth="1"/>
    <col min="19" max="19" width="7" customWidth="1"/>
  </cols>
  <sheetData>
    <row r="1" spans="1:17" ht="38.25" customHeight="1" thickBot="1" x14ac:dyDescent="0.3">
      <c r="A1" s="4" t="s">
        <v>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r="2" spans="1:17" ht="17.25" customHeight="1" thickBot="1" x14ac:dyDescent="0.3">
      <c r="A2" s="7" t="s">
        <v>10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9"/>
    </row>
    <row r="3" spans="1:17" ht="6" customHeight="1" thickBot="1" x14ac:dyDescent="0.3">
      <c r="A3" s="10"/>
      <c r="B3" s="10"/>
      <c r="C3" s="10"/>
      <c r="D3" s="10"/>
      <c r="E3" s="10"/>
      <c r="F3" s="10"/>
      <c r="G3" s="10"/>
      <c r="H3" s="10"/>
      <c r="I3" s="11"/>
      <c r="J3" s="11"/>
      <c r="K3" s="11"/>
      <c r="L3" s="11"/>
      <c r="M3" s="11"/>
      <c r="N3" s="10"/>
      <c r="O3" s="10"/>
      <c r="P3" s="10"/>
      <c r="Q3" s="10"/>
    </row>
    <row r="4" spans="1:17" ht="18" customHeight="1" thickBot="1" x14ac:dyDescent="0.3">
      <c r="A4" s="12" t="s">
        <v>0</v>
      </c>
      <c r="B4" s="13" t="s">
        <v>1</v>
      </c>
      <c r="C4" s="14"/>
      <c r="D4" s="14"/>
      <c r="E4" s="14"/>
      <c r="F4" s="14"/>
      <c r="G4" s="14"/>
      <c r="H4" s="15"/>
      <c r="I4" s="16"/>
      <c r="J4" s="17" t="s">
        <v>2</v>
      </c>
      <c r="K4" s="18"/>
      <c r="L4" s="19"/>
      <c r="M4" s="16"/>
      <c r="N4" s="20" t="s">
        <v>11</v>
      </c>
      <c r="O4" s="21"/>
      <c r="P4" s="21"/>
      <c r="Q4" s="22"/>
    </row>
    <row r="5" spans="1:17" ht="8.25" customHeight="1" thickBot="1" x14ac:dyDescent="0.3">
      <c r="A5" s="23"/>
      <c r="B5" s="24"/>
      <c r="C5" s="25"/>
      <c r="D5" s="25"/>
      <c r="E5" s="25"/>
      <c r="F5" s="25"/>
      <c r="G5" s="25"/>
      <c r="H5" s="26"/>
      <c r="I5" s="11"/>
      <c r="J5" s="27"/>
      <c r="K5" s="28"/>
      <c r="L5" s="29"/>
      <c r="M5" s="30"/>
      <c r="N5" s="31" t="s">
        <v>12</v>
      </c>
      <c r="O5" s="32" t="s">
        <v>13</v>
      </c>
      <c r="P5" s="33" t="s">
        <v>14</v>
      </c>
      <c r="Q5" s="34" t="s">
        <v>11</v>
      </c>
    </row>
    <row r="6" spans="1:17" ht="24" customHeight="1" x14ac:dyDescent="0.25">
      <c r="A6" s="23"/>
      <c r="B6" s="35" t="s">
        <v>3</v>
      </c>
      <c r="C6" s="35"/>
      <c r="D6" s="36"/>
      <c r="E6" s="37" t="s">
        <v>4</v>
      </c>
      <c r="F6" s="35"/>
      <c r="G6" s="36"/>
      <c r="H6" s="38" t="s">
        <v>13</v>
      </c>
      <c r="I6" s="39"/>
      <c r="J6" s="40" t="s">
        <v>15</v>
      </c>
      <c r="K6" s="41" t="s">
        <v>16</v>
      </c>
      <c r="L6" s="42" t="s">
        <v>5</v>
      </c>
      <c r="M6" s="43"/>
      <c r="N6" s="44"/>
      <c r="O6" s="38"/>
      <c r="P6" s="45"/>
      <c r="Q6" s="46"/>
    </row>
    <row r="7" spans="1:17" ht="37.5" customHeight="1" thickBot="1" x14ac:dyDescent="0.3">
      <c r="A7" s="47"/>
      <c r="B7" s="48" t="s">
        <v>7</v>
      </c>
      <c r="C7" s="49" t="s">
        <v>8</v>
      </c>
      <c r="D7" s="49" t="s">
        <v>6</v>
      </c>
      <c r="E7" s="49" t="s">
        <v>7</v>
      </c>
      <c r="F7" s="49" t="s">
        <v>8</v>
      </c>
      <c r="G7" s="49" t="s">
        <v>6</v>
      </c>
      <c r="H7" s="50"/>
      <c r="I7" s="39"/>
      <c r="J7" s="51"/>
      <c r="K7" s="52"/>
      <c r="L7" s="53"/>
      <c r="M7" s="43"/>
      <c r="N7" s="54"/>
      <c r="O7" s="50"/>
      <c r="P7" s="55"/>
      <c r="Q7" s="56"/>
    </row>
    <row r="8" spans="1:17" ht="18" customHeight="1" x14ac:dyDescent="0.25">
      <c r="A8" s="57">
        <v>1</v>
      </c>
      <c r="B8" s="58">
        <v>0</v>
      </c>
      <c r="C8" s="58">
        <v>13</v>
      </c>
      <c r="D8" s="59">
        <f>B8+C8</f>
        <v>13</v>
      </c>
      <c r="E8" s="58">
        <v>0</v>
      </c>
      <c r="F8" s="58">
        <v>12</v>
      </c>
      <c r="G8" s="59">
        <f>E8+F8</f>
        <v>12</v>
      </c>
      <c r="H8" s="60">
        <v>2</v>
      </c>
      <c r="I8" s="43"/>
      <c r="J8" s="61">
        <v>14</v>
      </c>
      <c r="K8" s="62">
        <v>2</v>
      </c>
      <c r="L8" s="63">
        <v>14</v>
      </c>
      <c r="M8" s="43"/>
      <c r="N8" s="64">
        <f>D8+G8</f>
        <v>25</v>
      </c>
      <c r="O8" s="59">
        <f>H8</f>
        <v>2</v>
      </c>
      <c r="P8" s="65">
        <f>J8+K8</f>
        <v>16</v>
      </c>
      <c r="Q8" s="66">
        <f>N8+O8+P8</f>
        <v>43</v>
      </c>
    </row>
    <row r="9" spans="1:17" ht="18" customHeight="1" x14ac:dyDescent="0.25">
      <c r="A9" s="67">
        <v>2</v>
      </c>
      <c r="B9" s="68">
        <v>0</v>
      </c>
      <c r="C9" s="68">
        <v>11</v>
      </c>
      <c r="D9" s="69">
        <f t="shared" ref="D9:D38" si="0">B9+C9</f>
        <v>11</v>
      </c>
      <c r="E9" s="68">
        <v>0</v>
      </c>
      <c r="F9" s="68">
        <v>11</v>
      </c>
      <c r="G9" s="69">
        <f t="shared" ref="G9:G38" si="1">E9+F9</f>
        <v>11</v>
      </c>
      <c r="H9" s="70">
        <v>0</v>
      </c>
      <c r="I9" s="43"/>
      <c r="J9" s="71">
        <v>18</v>
      </c>
      <c r="K9" s="72">
        <v>3</v>
      </c>
      <c r="L9" s="73">
        <v>35</v>
      </c>
      <c r="M9" s="43"/>
      <c r="N9" s="64">
        <f t="shared" ref="N9:N38" si="2">D9+G9</f>
        <v>22</v>
      </c>
      <c r="O9" s="59">
        <f t="shared" ref="O9:O38" si="3">H9</f>
        <v>0</v>
      </c>
      <c r="P9" s="65">
        <f t="shared" ref="P9:P38" si="4">J9+K9</f>
        <v>21</v>
      </c>
      <c r="Q9" s="66">
        <f t="shared" ref="Q9:Q38" si="5">N9+O9+P9</f>
        <v>43</v>
      </c>
    </row>
    <row r="10" spans="1:17" ht="18" customHeight="1" x14ac:dyDescent="0.25">
      <c r="A10" s="67">
        <v>3</v>
      </c>
      <c r="B10" s="68">
        <v>0</v>
      </c>
      <c r="C10" s="68">
        <v>11</v>
      </c>
      <c r="D10" s="69">
        <f t="shared" si="0"/>
        <v>11</v>
      </c>
      <c r="E10" s="68">
        <v>0</v>
      </c>
      <c r="F10" s="68">
        <v>10</v>
      </c>
      <c r="G10" s="69">
        <f t="shared" si="1"/>
        <v>10</v>
      </c>
      <c r="H10" s="70">
        <v>0</v>
      </c>
      <c r="I10" s="43"/>
      <c r="J10" s="71">
        <v>15</v>
      </c>
      <c r="K10" s="72">
        <v>3</v>
      </c>
      <c r="L10" s="73">
        <v>20</v>
      </c>
      <c r="M10" s="43"/>
      <c r="N10" s="64">
        <f t="shared" si="2"/>
        <v>21</v>
      </c>
      <c r="O10" s="59">
        <f t="shared" si="3"/>
        <v>0</v>
      </c>
      <c r="P10" s="65">
        <f t="shared" si="4"/>
        <v>18</v>
      </c>
      <c r="Q10" s="66">
        <f t="shared" si="5"/>
        <v>39</v>
      </c>
    </row>
    <row r="11" spans="1:17" ht="18" customHeight="1" x14ac:dyDescent="0.25">
      <c r="A11" s="67">
        <v>4</v>
      </c>
      <c r="B11" s="68">
        <v>0</v>
      </c>
      <c r="C11" s="68">
        <v>11</v>
      </c>
      <c r="D11" s="69">
        <f t="shared" si="0"/>
        <v>11</v>
      </c>
      <c r="E11" s="68">
        <v>0</v>
      </c>
      <c r="F11" s="68">
        <v>8</v>
      </c>
      <c r="G11" s="69">
        <f t="shared" si="1"/>
        <v>8</v>
      </c>
      <c r="H11" s="70">
        <v>0</v>
      </c>
      <c r="I11" s="43"/>
      <c r="J11" s="71">
        <v>15</v>
      </c>
      <c r="K11" s="72">
        <v>9</v>
      </c>
      <c r="L11" s="73">
        <v>16</v>
      </c>
      <c r="M11" s="43"/>
      <c r="N11" s="64">
        <f t="shared" si="2"/>
        <v>19</v>
      </c>
      <c r="O11" s="59">
        <f t="shared" si="3"/>
        <v>0</v>
      </c>
      <c r="P11" s="65">
        <f t="shared" si="4"/>
        <v>24</v>
      </c>
      <c r="Q11" s="66">
        <f t="shared" si="5"/>
        <v>43</v>
      </c>
    </row>
    <row r="12" spans="1:17" ht="18" customHeight="1" x14ac:dyDescent="0.25">
      <c r="A12" s="67">
        <v>5</v>
      </c>
      <c r="B12" s="68">
        <v>0</v>
      </c>
      <c r="C12" s="68">
        <v>13</v>
      </c>
      <c r="D12" s="69">
        <f t="shared" si="0"/>
        <v>13</v>
      </c>
      <c r="E12" s="68">
        <v>0</v>
      </c>
      <c r="F12" s="68">
        <v>13</v>
      </c>
      <c r="G12" s="69">
        <f t="shared" si="1"/>
        <v>13</v>
      </c>
      <c r="H12" s="70">
        <v>0</v>
      </c>
      <c r="I12" s="43"/>
      <c r="J12" s="71">
        <v>17</v>
      </c>
      <c r="K12" s="72">
        <v>9</v>
      </c>
      <c r="L12" s="73">
        <v>18</v>
      </c>
      <c r="M12" s="43"/>
      <c r="N12" s="64">
        <f t="shared" si="2"/>
        <v>26</v>
      </c>
      <c r="O12" s="59">
        <f t="shared" si="3"/>
        <v>0</v>
      </c>
      <c r="P12" s="65">
        <f t="shared" si="4"/>
        <v>26</v>
      </c>
      <c r="Q12" s="66">
        <f t="shared" si="5"/>
        <v>52</v>
      </c>
    </row>
    <row r="13" spans="1:17" ht="18" customHeight="1" x14ac:dyDescent="0.25">
      <c r="A13" s="67">
        <v>6</v>
      </c>
      <c r="B13" s="68">
        <v>1</v>
      </c>
      <c r="C13" s="68">
        <v>10</v>
      </c>
      <c r="D13" s="69">
        <f t="shared" si="0"/>
        <v>11</v>
      </c>
      <c r="E13" s="68">
        <v>1</v>
      </c>
      <c r="F13" s="68">
        <v>11</v>
      </c>
      <c r="G13" s="69">
        <f t="shared" si="1"/>
        <v>12</v>
      </c>
      <c r="H13" s="70">
        <v>0</v>
      </c>
      <c r="I13" s="43"/>
      <c r="J13" s="71">
        <v>14</v>
      </c>
      <c r="K13" s="72">
        <v>0</v>
      </c>
      <c r="L13" s="73">
        <v>15</v>
      </c>
      <c r="M13" s="43"/>
      <c r="N13" s="64">
        <f t="shared" si="2"/>
        <v>23</v>
      </c>
      <c r="O13" s="59">
        <f t="shared" si="3"/>
        <v>0</v>
      </c>
      <c r="P13" s="65">
        <f t="shared" si="4"/>
        <v>14</v>
      </c>
      <c r="Q13" s="66">
        <f t="shared" si="5"/>
        <v>37</v>
      </c>
    </row>
    <row r="14" spans="1:17" ht="18" customHeight="1" x14ac:dyDescent="0.25">
      <c r="A14" s="67">
        <v>7</v>
      </c>
      <c r="B14" s="68">
        <v>0</v>
      </c>
      <c r="C14" s="68">
        <v>11</v>
      </c>
      <c r="D14" s="69">
        <f t="shared" si="0"/>
        <v>11</v>
      </c>
      <c r="E14" s="68">
        <v>0</v>
      </c>
      <c r="F14" s="68">
        <v>11</v>
      </c>
      <c r="G14" s="69">
        <f t="shared" si="1"/>
        <v>11</v>
      </c>
      <c r="H14" s="70">
        <v>0</v>
      </c>
      <c r="I14" s="43"/>
      <c r="J14" s="71">
        <v>0</v>
      </c>
      <c r="K14" s="72">
        <v>2</v>
      </c>
      <c r="L14" s="73">
        <v>0</v>
      </c>
      <c r="M14" s="43"/>
      <c r="N14" s="64">
        <f t="shared" si="2"/>
        <v>22</v>
      </c>
      <c r="O14" s="59">
        <f t="shared" si="3"/>
        <v>0</v>
      </c>
      <c r="P14" s="65">
        <f t="shared" si="4"/>
        <v>2</v>
      </c>
      <c r="Q14" s="66">
        <f t="shared" si="5"/>
        <v>24</v>
      </c>
    </row>
    <row r="15" spans="1:17" ht="18" customHeight="1" x14ac:dyDescent="0.25">
      <c r="A15" s="67">
        <v>8</v>
      </c>
      <c r="B15" s="68">
        <v>0</v>
      </c>
      <c r="C15" s="68">
        <v>9</v>
      </c>
      <c r="D15" s="69">
        <f t="shared" si="0"/>
        <v>9</v>
      </c>
      <c r="E15" s="68">
        <v>0</v>
      </c>
      <c r="F15" s="68">
        <v>8</v>
      </c>
      <c r="G15" s="69">
        <f t="shared" si="1"/>
        <v>8</v>
      </c>
      <c r="H15" s="70">
        <v>1</v>
      </c>
      <c r="I15" s="43"/>
      <c r="J15" s="71">
        <v>2</v>
      </c>
      <c r="K15" s="72">
        <v>4</v>
      </c>
      <c r="L15" s="73">
        <v>0</v>
      </c>
      <c r="M15" s="43"/>
      <c r="N15" s="64">
        <f t="shared" si="2"/>
        <v>17</v>
      </c>
      <c r="O15" s="59">
        <f t="shared" si="3"/>
        <v>1</v>
      </c>
      <c r="P15" s="65">
        <f t="shared" si="4"/>
        <v>6</v>
      </c>
      <c r="Q15" s="66">
        <f t="shared" si="5"/>
        <v>24</v>
      </c>
    </row>
    <row r="16" spans="1:17" ht="18" customHeight="1" x14ac:dyDescent="0.25">
      <c r="A16" s="67">
        <v>9</v>
      </c>
      <c r="B16" s="68">
        <v>1</v>
      </c>
      <c r="C16" s="68">
        <v>1</v>
      </c>
      <c r="D16" s="69">
        <f t="shared" si="0"/>
        <v>2</v>
      </c>
      <c r="E16" s="68">
        <v>15</v>
      </c>
      <c r="F16" s="68">
        <v>17</v>
      </c>
      <c r="G16" s="69">
        <f t="shared" si="1"/>
        <v>32</v>
      </c>
      <c r="H16" s="70">
        <v>0</v>
      </c>
      <c r="I16" s="43"/>
      <c r="J16" s="71">
        <v>19</v>
      </c>
      <c r="K16" s="72">
        <v>3</v>
      </c>
      <c r="L16" s="73">
        <v>30</v>
      </c>
      <c r="M16" s="43"/>
      <c r="N16" s="64">
        <f t="shared" si="2"/>
        <v>34</v>
      </c>
      <c r="O16" s="59">
        <f t="shared" si="3"/>
        <v>0</v>
      </c>
      <c r="P16" s="65">
        <f t="shared" si="4"/>
        <v>22</v>
      </c>
      <c r="Q16" s="66">
        <f t="shared" si="5"/>
        <v>56</v>
      </c>
    </row>
    <row r="17" spans="1:17" ht="18" customHeight="1" x14ac:dyDescent="0.25">
      <c r="A17" s="67">
        <v>10</v>
      </c>
      <c r="B17" s="68">
        <v>0</v>
      </c>
      <c r="C17" s="68">
        <v>25</v>
      </c>
      <c r="D17" s="69">
        <f t="shared" si="0"/>
        <v>25</v>
      </c>
      <c r="E17" s="68">
        <v>0</v>
      </c>
      <c r="F17" s="68">
        <v>20</v>
      </c>
      <c r="G17" s="69">
        <f t="shared" si="1"/>
        <v>20</v>
      </c>
      <c r="H17" s="70">
        <v>2</v>
      </c>
      <c r="I17" s="43"/>
      <c r="J17" s="71">
        <v>13</v>
      </c>
      <c r="K17" s="72">
        <v>3</v>
      </c>
      <c r="L17" s="73">
        <v>13</v>
      </c>
      <c r="M17" s="43"/>
      <c r="N17" s="64">
        <f t="shared" si="2"/>
        <v>45</v>
      </c>
      <c r="O17" s="59">
        <f t="shared" si="3"/>
        <v>2</v>
      </c>
      <c r="P17" s="65">
        <f t="shared" si="4"/>
        <v>16</v>
      </c>
      <c r="Q17" s="66">
        <f t="shared" si="5"/>
        <v>63</v>
      </c>
    </row>
    <row r="18" spans="1:17" ht="18" customHeight="1" x14ac:dyDescent="0.25">
      <c r="A18" s="67">
        <v>11</v>
      </c>
      <c r="B18" s="68">
        <v>0</v>
      </c>
      <c r="C18" s="68">
        <v>23</v>
      </c>
      <c r="D18" s="69">
        <f t="shared" si="0"/>
        <v>23</v>
      </c>
      <c r="E18" s="68">
        <v>0</v>
      </c>
      <c r="F18" s="68">
        <v>19</v>
      </c>
      <c r="G18" s="69">
        <f t="shared" si="1"/>
        <v>19</v>
      </c>
      <c r="H18" s="70">
        <v>3</v>
      </c>
      <c r="I18" s="43"/>
      <c r="J18" s="71">
        <v>13</v>
      </c>
      <c r="K18" s="72">
        <v>2</v>
      </c>
      <c r="L18" s="73">
        <v>32</v>
      </c>
      <c r="M18" s="43"/>
      <c r="N18" s="64">
        <f t="shared" si="2"/>
        <v>42</v>
      </c>
      <c r="O18" s="59">
        <f t="shared" si="3"/>
        <v>3</v>
      </c>
      <c r="P18" s="65">
        <f t="shared" si="4"/>
        <v>15</v>
      </c>
      <c r="Q18" s="66">
        <f t="shared" si="5"/>
        <v>60</v>
      </c>
    </row>
    <row r="19" spans="1:17" ht="18" customHeight="1" x14ac:dyDescent="0.25">
      <c r="A19" s="67">
        <v>12</v>
      </c>
      <c r="B19" s="68">
        <v>0</v>
      </c>
      <c r="C19" s="68">
        <v>20</v>
      </c>
      <c r="D19" s="69">
        <f t="shared" si="0"/>
        <v>20</v>
      </c>
      <c r="E19" s="68">
        <v>0</v>
      </c>
      <c r="F19" s="68">
        <v>23</v>
      </c>
      <c r="G19" s="69">
        <f t="shared" si="1"/>
        <v>23</v>
      </c>
      <c r="H19" s="70">
        <v>0</v>
      </c>
      <c r="I19" s="43"/>
      <c r="J19" s="71">
        <v>15</v>
      </c>
      <c r="K19" s="72">
        <v>13</v>
      </c>
      <c r="L19" s="73">
        <v>14</v>
      </c>
      <c r="M19" s="43"/>
      <c r="N19" s="64">
        <f t="shared" si="2"/>
        <v>43</v>
      </c>
      <c r="O19" s="59">
        <f t="shared" si="3"/>
        <v>0</v>
      </c>
      <c r="P19" s="65">
        <f t="shared" si="4"/>
        <v>28</v>
      </c>
      <c r="Q19" s="66">
        <f t="shared" si="5"/>
        <v>71</v>
      </c>
    </row>
    <row r="20" spans="1:17" ht="18" customHeight="1" x14ac:dyDescent="0.25">
      <c r="A20" s="67">
        <v>13</v>
      </c>
      <c r="B20" s="68">
        <v>0</v>
      </c>
      <c r="C20" s="68">
        <v>8</v>
      </c>
      <c r="D20" s="69">
        <f t="shared" si="0"/>
        <v>8</v>
      </c>
      <c r="E20" s="68">
        <v>0</v>
      </c>
      <c r="F20" s="68">
        <v>8</v>
      </c>
      <c r="G20" s="69">
        <f t="shared" si="1"/>
        <v>8</v>
      </c>
      <c r="H20" s="70">
        <v>0</v>
      </c>
      <c r="I20" s="43"/>
      <c r="J20" s="71">
        <v>19</v>
      </c>
      <c r="K20" s="72">
        <v>8</v>
      </c>
      <c r="L20" s="73">
        <v>19</v>
      </c>
      <c r="M20" s="43"/>
      <c r="N20" s="64">
        <f t="shared" si="2"/>
        <v>16</v>
      </c>
      <c r="O20" s="59">
        <f t="shared" si="3"/>
        <v>0</v>
      </c>
      <c r="P20" s="65">
        <f t="shared" si="4"/>
        <v>27</v>
      </c>
      <c r="Q20" s="66">
        <f t="shared" si="5"/>
        <v>43</v>
      </c>
    </row>
    <row r="21" spans="1:17" ht="18" customHeight="1" x14ac:dyDescent="0.25">
      <c r="A21" s="67">
        <v>14</v>
      </c>
      <c r="B21" s="68">
        <v>0</v>
      </c>
      <c r="C21" s="68">
        <v>13</v>
      </c>
      <c r="D21" s="69">
        <f t="shared" si="0"/>
        <v>13</v>
      </c>
      <c r="E21" s="68">
        <v>0</v>
      </c>
      <c r="F21" s="68">
        <v>13</v>
      </c>
      <c r="G21" s="69">
        <f t="shared" si="1"/>
        <v>13</v>
      </c>
      <c r="H21" s="70">
        <v>0</v>
      </c>
      <c r="I21" s="43"/>
      <c r="J21" s="71">
        <v>0</v>
      </c>
      <c r="K21" s="72">
        <v>3</v>
      </c>
      <c r="L21" s="73">
        <v>0</v>
      </c>
      <c r="M21" s="43"/>
      <c r="N21" s="64">
        <f t="shared" si="2"/>
        <v>26</v>
      </c>
      <c r="O21" s="59">
        <f t="shared" si="3"/>
        <v>0</v>
      </c>
      <c r="P21" s="65">
        <f t="shared" si="4"/>
        <v>3</v>
      </c>
      <c r="Q21" s="66">
        <f t="shared" si="5"/>
        <v>29</v>
      </c>
    </row>
    <row r="22" spans="1:17" ht="18" customHeight="1" x14ac:dyDescent="0.25">
      <c r="A22" s="67">
        <v>15</v>
      </c>
      <c r="B22" s="68">
        <v>6</v>
      </c>
      <c r="C22" s="68">
        <v>11</v>
      </c>
      <c r="D22" s="69">
        <f t="shared" si="0"/>
        <v>17</v>
      </c>
      <c r="E22" s="68">
        <v>4</v>
      </c>
      <c r="F22" s="68">
        <v>14</v>
      </c>
      <c r="G22" s="69">
        <f t="shared" si="1"/>
        <v>18</v>
      </c>
      <c r="H22" s="70">
        <v>0</v>
      </c>
      <c r="I22" s="43"/>
      <c r="J22" s="71">
        <v>15</v>
      </c>
      <c r="K22" s="72">
        <v>11</v>
      </c>
      <c r="L22" s="73">
        <v>29</v>
      </c>
      <c r="M22" s="43"/>
      <c r="N22" s="64">
        <f t="shared" si="2"/>
        <v>35</v>
      </c>
      <c r="O22" s="59">
        <f t="shared" si="3"/>
        <v>0</v>
      </c>
      <c r="P22" s="65">
        <f t="shared" si="4"/>
        <v>26</v>
      </c>
      <c r="Q22" s="66">
        <f t="shared" si="5"/>
        <v>61</v>
      </c>
    </row>
    <row r="23" spans="1:17" ht="18" customHeight="1" x14ac:dyDescent="0.25">
      <c r="A23" s="67">
        <v>16</v>
      </c>
      <c r="B23" s="68">
        <v>0</v>
      </c>
      <c r="C23" s="68">
        <v>16</v>
      </c>
      <c r="D23" s="69">
        <f t="shared" si="0"/>
        <v>16</v>
      </c>
      <c r="E23" s="68">
        <v>0</v>
      </c>
      <c r="F23" s="68">
        <v>17</v>
      </c>
      <c r="G23" s="69">
        <f t="shared" si="1"/>
        <v>17</v>
      </c>
      <c r="H23" s="70">
        <v>0</v>
      </c>
      <c r="I23" s="43"/>
      <c r="J23" s="71">
        <v>16</v>
      </c>
      <c r="K23" s="72">
        <v>17</v>
      </c>
      <c r="L23" s="73">
        <v>37</v>
      </c>
      <c r="M23" s="43"/>
      <c r="N23" s="64">
        <f t="shared" si="2"/>
        <v>33</v>
      </c>
      <c r="O23" s="59">
        <f t="shared" si="3"/>
        <v>0</v>
      </c>
      <c r="P23" s="65">
        <f t="shared" si="4"/>
        <v>33</v>
      </c>
      <c r="Q23" s="66">
        <f t="shared" si="5"/>
        <v>66</v>
      </c>
    </row>
    <row r="24" spans="1:17" ht="18" customHeight="1" x14ac:dyDescent="0.25">
      <c r="A24" s="67">
        <v>17</v>
      </c>
      <c r="B24" s="68">
        <v>0</v>
      </c>
      <c r="C24" s="68">
        <v>18</v>
      </c>
      <c r="D24" s="69">
        <f t="shared" si="0"/>
        <v>18</v>
      </c>
      <c r="E24" s="68">
        <v>0</v>
      </c>
      <c r="F24" s="68">
        <v>17</v>
      </c>
      <c r="G24" s="69">
        <f t="shared" si="1"/>
        <v>17</v>
      </c>
      <c r="H24" s="70">
        <v>0</v>
      </c>
      <c r="I24" s="43"/>
      <c r="J24" s="71">
        <v>17</v>
      </c>
      <c r="K24" s="72">
        <v>5</v>
      </c>
      <c r="L24" s="73">
        <v>35</v>
      </c>
      <c r="M24" s="43"/>
      <c r="N24" s="64">
        <f t="shared" si="2"/>
        <v>35</v>
      </c>
      <c r="O24" s="59">
        <f t="shared" si="3"/>
        <v>0</v>
      </c>
      <c r="P24" s="65">
        <f t="shared" si="4"/>
        <v>22</v>
      </c>
      <c r="Q24" s="66">
        <f t="shared" si="5"/>
        <v>57</v>
      </c>
    </row>
    <row r="25" spans="1:17" ht="18" customHeight="1" x14ac:dyDescent="0.25">
      <c r="A25" s="67">
        <v>18</v>
      </c>
      <c r="B25" s="68">
        <v>0</v>
      </c>
      <c r="C25" s="68">
        <v>25</v>
      </c>
      <c r="D25" s="69">
        <f t="shared" si="0"/>
        <v>25</v>
      </c>
      <c r="E25" s="68">
        <v>20</v>
      </c>
      <c r="F25" s="68">
        <v>1</v>
      </c>
      <c r="G25" s="69">
        <f t="shared" si="1"/>
        <v>21</v>
      </c>
      <c r="H25" s="70">
        <v>0</v>
      </c>
      <c r="I25" s="43"/>
      <c r="J25" s="71">
        <v>17</v>
      </c>
      <c r="K25" s="72">
        <v>3</v>
      </c>
      <c r="L25" s="73">
        <v>31</v>
      </c>
      <c r="M25" s="43"/>
      <c r="N25" s="64">
        <f t="shared" si="2"/>
        <v>46</v>
      </c>
      <c r="O25" s="59">
        <f t="shared" si="3"/>
        <v>0</v>
      </c>
      <c r="P25" s="65">
        <f t="shared" si="4"/>
        <v>20</v>
      </c>
      <c r="Q25" s="66">
        <f t="shared" si="5"/>
        <v>66</v>
      </c>
    </row>
    <row r="26" spans="1:17" ht="18" customHeight="1" x14ac:dyDescent="0.25">
      <c r="A26" s="67">
        <v>19</v>
      </c>
      <c r="B26" s="68">
        <v>0</v>
      </c>
      <c r="C26" s="68">
        <v>14</v>
      </c>
      <c r="D26" s="69">
        <f t="shared" si="0"/>
        <v>14</v>
      </c>
      <c r="E26" s="68">
        <v>1</v>
      </c>
      <c r="F26" s="68">
        <v>18</v>
      </c>
      <c r="G26" s="69">
        <f t="shared" si="1"/>
        <v>19</v>
      </c>
      <c r="H26" s="70">
        <v>2</v>
      </c>
      <c r="I26" s="43"/>
      <c r="J26" s="71">
        <v>18</v>
      </c>
      <c r="K26" s="72">
        <v>3</v>
      </c>
      <c r="L26" s="73">
        <v>60</v>
      </c>
      <c r="M26" s="43"/>
      <c r="N26" s="64">
        <f t="shared" si="2"/>
        <v>33</v>
      </c>
      <c r="O26" s="59">
        <f t="shared" si="3"/>
        <v>2</v>
      </c>
      <c r="P26" s="65">
        <f t="shared" si="4"/>
        <v>21</v>
      </c>
      <c r="Q26" s="66">
        <f t="shared" si="5"/>
        <v>56</v>
      </c>
    </row>
    <row r="27" spans="1:17" ht="18" customHeight="1" x14ac:dyDescent="0.25">
      <c r="A27" s="67">
        <v>20</v>
      </c>
      <c r="B27" s="68">
        <v>0</v>
      </c>
      <c r="C27" s="68">
        <v>21</v>
      </c>
      <c r="D27" s="69">
        <f t="shared" si="0"/>
        <v>21</v>
      </c>
      <c r="E27" s="68">
        <v>0</v>
      </c>
      <c r="F27" s="68">
        <v>15</v>
      </c>
      <c r="G27" s="69">
        <f t="shared" si="1"/>
        <v>15</v>
      </c>
      <c r="H27" s="70">
        <v>0</v>
      </c>
      <c r="I27" s="43"/>
      <c r="J27" s="71">
        <v>8</v>
      </c>
      <c r="K27" s="72">
        <v>5</v>
      </c>
      <c r="L27" s="73">
        <v>11</v>
      </c>
      <c r="M27" s="43"/>
      <c r="N27" s="64">
        <f t="shared" si="2"/>
        <v>36</v>
      </c>
      <c r="O27" s="59">
        <f t="shared" si="3"/>
        <v>0</v>
      </c>
      <c r="P27" s="65">
        <f t="shared" si="4"/>
        <v>13</v>
      </c>
      <c r="Q27" s="66">
        <f t="shared" si="5"/>
        <v>49</v>
      </c>
    </row>
    <row r="28" spans="1:17" ht="18" customHeight="1" x14ac:dyDescent="0.25">
      <c r="A28" s="67">
        <v>21</v>
      </c>
      <c r="B28" s="1">
        <v>0</v>
      </c>
      <c r="C28" s="1">
        <v>24</v>
      </c>
      <c r="D28" s="69">
        <f t="shared" si="0"/>
        <v>24</v>
      </c>
      <c r="E28" s="1">
        <v>1</v>
      </c>
      <c r="F28" s="1">
        <v>22</v>
      </c>
      <c r="G28" s="69">
        <f t="shared" si="1"/>
        <v>23</v>
      </c>
      <c r="H28" s="70">
        <v>0</v>
      </c>
      <c r="I28" s="43"/>
      <c r="J28" s="74">
        <v>0</v>
      </c>
      <c r="K28" s="75">
        <v>4</v>
      </c>
      <c r="L28" s="76">
        <v>0</v>
      </c>
      <c r="M28" s="43"/>
      <c r="N28" s="64">
        <f t="shared" si="2"/>
        <v>47</v>
      </c>
      <c r="O28" s="59">
        <f t="shared" si="3"/>
        <v>0</v>
      </c>
      <c r="P28" s="65">
        <f t="shared" si="4"/>
        <v>4</v>
      </c>
      <c r="Q28" s="66">
        <f t="shared" si="5"/>
        <v>51</v>
      </c>
    </row>
    <row r="29" spans="1:17" ht="18" customHeight="1" x14ac:dyDescent="0.25">
      <c r="A29" s="67">
        <v>22</v>
      </c>
      <c r="B29" s="1">
        <v>0</v>
      </c>
      <c r="C29" s="1">
        <v>23</v>
      </c>
      <c r="D29" s="69">
        <f t="shared" si="0"/>
        <v>23</v>
      </c>
      <c r="E29" s="1">
        <v>0</v>
      </c>
      <c r="F29" s="1">
        <v>25</v>
      </c>
      <c r="G29" s="69">
        <f t="shared" si="1"/>
        <v>25</v>
      </c>
      <c r="H29" s="70">
        <v>0</v>
      </c>
      <c r="I29" s="43"/>
      <c r="J29" s="74">
        <v>17</v>
      </c>
      <c r="K29" s="75">
        <v>8</v>
      </c>
      <c r="L29" s="76">
        <v>20</v>
      </c>
      <c r="M29" s="43"/>
      <c r="N29" s="64">
        <f t="shared" si="2"/>
        <v>48</v>
      </c>
      <c r="O29" s="59">
        <f t="shared" si="3"/>
        <v>0</v>
      </c>
      <c r="P29" s="65">
        <f t="shared" si="4"/>
        <v>25</v>
      </c>
      <c r="Q29" s="66">
        <f t="shared" si="5"/>
        <v>73</v>
      </c>
    </row>
    <row r="30" spans="1:17" ht="18" customHeight="1" x14ac:dyDescent="0.25">
      <c r="A30" s="67">
        <v>23</v>
      </c>
      <c r="B30" s="1">
        <v>0</v>
      </c>
      <c r="C30" s="1">
        <v>18</v>
      </c>
      <c r="D30" s="69">
        <f t="shared" si="0"/>
        <v>18</v>
      </c>
      <c r="E30" s="1">
        <v>0</v>
      </c>
      <c r="F30" s="1">
        <v>20</v>
      </c>
      <c r="G30" s="69">
        <f t="shared" si="1"/>
        <v>20</v>
      </c>
      <c r="H30" s="70">
        <v>0</v>
      </c>
      <c r="I30" s="43"/>
      <c r="J30" s="74">
        <v>18</v>
      </c>
      <c r="K30" s="75">
        <v>16</v>
      </c>
      <c r="L30" s="76">
        <v>36</v>
      </c>
      <c r="M30" s="43"/>
      <c r="N30" s="64">
        <f t="shared" si="2"/>
        <v>38</v>
      </c>
      <c r="O30" s="59">
        <f t="shared" si="3"/>
        <v>0</v>
      </c>
      <c r="P30" s="65">
        <f t="shared" si="4"/>
        <v>34</v>
      </c>
      <c r="Q30" s="66">
        <f t="shared" si="5"/>
        <v>72</v>
      </c>
    </row>
    <row r="31" spans="1:17" ht="18" customHeight="1" x14ac:dyDescent="0.25">
      <c r="A31" s="67">
        <v>24</v>
      </c>
      <c r="B31" s="1">
        <v>0</v>
      </c>
      <c r="C31" s="1">
        <v>20</v>
      </c>
      <c r="D31" s="69">
        <f t="shared" si="0"/>
        <v>20</v>
      </c>
      <c r="E31" s="1">
        <v>0</v>
      </c>
      <c r="F31" s="1">
        <v>21</v>
      </c>
      <c r="G31" s="69">
        <f t="shared" si="1"/>
        <v>21</v>
      </c>
      <c r="H31" s="70">
        <v>0</v>
      </c>
      <c r="I31" s="43"/>
      <c r="J31" s="74">
        <v>18</v>
      </c>
      <c r="K31" s="75">
        <v>13</v>
      </c>
      <c r="L31" s="76">
        <v>19</v>
      </c>
      <c r="M31" s="43"/>
      <c r="N31" s="64">
        <f t="shared" si="2"/>
        <v>41</v>
      </c>
      <c r="O31" s="59">
        <f t="shared" si="3"/>
        <v>0</v>
      </c>
      <c r="P31" s="65">
        <f t="shared" si="4"/>
        <v>31</v>
      </c>
      <c r="Q31" s="66">
        <f t="shared" si="5"/>
        <v>72</v>
      </c>
    </row>
    <row r="32" spans="1:17" ht="18" customHeight="1" x14ac:dyDescent="0.25">
      <c r="A32" s="67">
        <v>25</v>
      </c>
      <c r="B32" s="1">
        <v>0</v>
      </c>
      <c r="C32" s="1">
        <v>26</v>
      </c>
      <c r="D32" s="69">
        <f t="shared" si="0"/>
        <v>26</v>
      </c>
      <c r="E32" s="1">
        <v>0</v>
      </c>
      <c r="F32" s="1">
        <v>21</v>
      </c>
      <c r="G32" s="69">
        <f t="shared" si="1"/>
        <v>21</v>
      </c>
      <c r="H32" s="70">
        <v>0</v>
      </c>
      <c r="I32" s="43"/>
      <c r="J32" s="74">
        <v>14</v>
      </c>
      <c r="K32" s="75">
        <v>4</v>
      </c>
      <c r="L32" s="76">
        <v>24</v>
      </c>
      <c r="M32" s="43"/>
      <c r="N32" s="64">
        <f t="shared" si="2"/>
        <v>47</v>
      </c>
      <c r="O32" s="59">
        <f t="shared" si="3"/>
        <v>0</v>
      </c>
      <c r="P32" s="65">
        <f t="shared" si="4"/>
        <v>18</v>
      </c>
      <c r="Q32" s="66">
        <f t="shared" si="5"/>
        <v>65</v>
      </c>
    </row>
    <row r="33" spans="1:17" ht="18" customHeight="1" x14ac:dyDescent="0.25">
      <c r="A33" s="67">
        <v>26</v>
      </c>
      <c r="B33" s="1">
        <v>0</v>
      </c>
      <c r="C33" s="1">
        <v>27</v>
      </c>
      <c r="D33" s="69">
        <f t="shared" si="0"/>
        <v>27</v>
      </c>
      <c r="E33" s="1">
        <v>0</v>
      </c>
      <c r="F33" s="1">
        <v>26</v>
      </c>
      <c r="G33" s="69">
        <f t="shared" si="1"/>
        <v>26</v>
      </c>
      <c r="H33" s="70">
        <v>0</v>
      </c>
      <c r="I33" s="43"/>
      <c r="J33" s="74">
        <v>12</v>
      </c>
      <c r="K33" s="75">
        <v>14</v>
      </c>
      <c r="L33" s="76">
        <v>1</v>
      </c>
      <c r="M33" s="43"/>
      <c r="N33" s="64">
        <f t="shared" si="2"/>
        <v>53</v>
      </c>
      <c r="O33" s="59">
        <f t="shared" si="3"/>
        <v>0</v>
      </c>
      <c r="P33" s="65">
        <f t="shared" si="4"/>
        <v>26</v>
      </c>
      <c r="Q33" s="66">
        <f t="shared" si="5"/>
        <v>79</v>
      </c>
    </row>
    <row r="34" spans="1:17" ht="18" customHeight="1" x14ac:dyDescent="0.25">
      <c r="A34" s="67">
        <v>27</v>
      </c>
      <c r="B34" s="1">
        <v>0</v>
      </c>
      <c r="C34" s="1">
        <v>20</v>
      </c>
      <c r="D34" s="69">
        <f t="shared" si="0"/>
        <v>20</v>
      </c>
      <c r="E34" s="1">
        <v>0</v>
      </c>
      <c r="F34" s="1">
        <v>19</v>
      </c>
      <c r="G34" s="69">
        <f t="shared" si="1"/>
        <v>19</v>
      </c>
      <c r="H34" s="70">
        <v>0</v>
      </c>
      <c r="I34" s="43"/>
      <c r="J34" s="74">
        <v>13</v>
      </c>
      <c r="K34" s="75">
        <v>6</v>
      </c>
      <c r="L34" s="76">
        <v>10</v>
      </c>
      <c r="M34" s="43"/>
      <c r="N34" s="64">
        <f t="shared" si="2"/>
        <v>39</v>
      </c>
      <c r="O34" s="59">
        <f t="shared" si="3"/>
        <v>0</v>
      </c>
      <c r="P34" s="65">
        <f t="shared" si="4"/>
        <v>19</v>
      </c>
      <c r="Q34" s="66">
        <f t="shared" si="5"/>
        <v>58</v>
      </c>
    </row>
    <row r="35" spans="1:17" ht="18" customHeight="1" x14ac:dyDescent="0.25">
      <c r="A35" s="67">
        <v>28</v>
      </c>
      <c r="B35" s="1">
        <v>0</v>
      </c>
      <c r="C35" s="1">
        <v>18</v>
      </c>
      <c r="D35" s="69">
        <f t="shared" si="0"/>
        <v>18</v>
      </c>
      <c r="E35" s="1">
        <v>0</v>
      </c>
      <c r="F35" s="1">
        <v>17</v>
      </c>
      <c r="G35" s="69">
        <f t="shared" si="1"/>
        <v>17</v>
      </c>
      <c r="H35" s="70">
        <v>0</v>
      </c>
      <c r="I35" s="43"/>
      <c r="J35" s="74">
        <v>0</v>
      </c>
      <c r="K35" s="75">
        <v>2</v>
      </c>
      <c r="L35" s="76">
        <v>0</v>
      </c>
      <c r="M35" s="43"/>
      <c r="N35" s="64">
        <f t="shared" si="2"/>
        <v>35</v>
      </c>
      <c r="O35" s="59">
        <f t="shared" si="3"/>
        <v>0</v>
      </c>
      <c r="P35" s="65">
        <f t="shared" si="4"/>
        <v>2</v>
      </c>
      <c r="Q35" s="66">
        <f t="shared" si="5"/>
        <v>37</v>
      </c>
    </row>
    <row r="36" spans="1:17" ht="18" customHeight="1" x14ac:dyDescent="0.25">
      <c r="A36" s="67">
        <v>29</v>
      </c>
      <c r="B36" s="1">
        <v>6</v>
      </c>
      <c r="C36" s="1">
        <v>17</v>
      </c>
      <c r="D36" s="69">
        <f t="shared" si="0"/>
        <v>23</v>
      </c>
      <c r="E36" s="1">
        <v>7</v>
      </c>
      <c r="F36" s="1">
        <v>17</v>
      </c>
      <c r="G36" s="69">
        <f t="shared" si="1"/>
        <v>24</v>
      </c>
      <c r="H36" s="70">
        <v>0</v>
      </c>
      <c r="I36" s="43"/>
      <c r="J36" s="74">
        <v>15</v>
      </c>
      <c r="K36" s="75">
        <v>6</v>
      </c>
      <c r="L36" s="76">
        <v>19</v>
      </c>
      <c r="M36" s="43"/>
      <c r="N36" s="64">
        <f t="shared" si="2"/>
        <v>47</v>
      </c>
      <c r="O36" s="59">
        <f t="shared" si="3"/>
        <v>0</v>
      </c>
      <c r="P36" s="65">
        <f t="shared" si="4"/>
        <v>21</v>
      </c>
      <c r="Q36" s="66">
        <f t="shared" si="5"/>
        <v>68</v>
      </c>
    </row>
    <row r="37" spans="1:17" ht="18" customHeight="1" x14ac:dyDescent="0.25">
      <c r="A37" s="67">
        <v>30</v>
      </c>
      <c r="B37" s="1">
        <v>0</v>
      </c>
      <c r="C37" s="1">
        <v>18</v>
      </c>
      <c r="D37" s="69">
        <f t="shared" si="0"/>
        <v>18</v>
      </c>
      <c r="E37" s="1">
        <v>0</v>
      </c>
      <c r="F37" s="1">
        <v>17</v>
      </c>
      <c r="G37" s="69">
        <f t="shared" si="1"/>
        <v>17</v>
      </c>
      <c r="H37" s="70">
        <v>1</v>
      </c>
      <c r="I37" s="43"/>
      <c r="J37" s="74">
        <v>17</v>
      </c>
      <c r="K37" s="75">
        <v>8</v>
      </c>
      <c r="L37" s="76">
        <v>20</v>
      </c>
      <c r="M37" s="43"/>
      <c r="N37" s="64">
        <f t="shared" si="2"/>
        <v>35</v>
      </c>
      <c r="O37" s="59">
        <f t="shared" si="3"/>
        <v>1</v>
      </c>
      <c r="P37" s="65">
        <f t="shared" si="4"/>
        <v>25</v>
      </c>
      <c r="Q37" s="66">
        <f t="shared" si="5"/>
        <v>61</v>
      </c>
    </row>
    <row r="38" spans="1:17" ht="18" customHeight="1" x14ac:dyDescent="0.25">
      <c r="A38" s="67">
        <v>31</v>
      </c>
      <c r="B38" s="1"/>
      <c r="C38" s="1"/>
      <c r="D38" s="69">
        <f t="shared" si="0"/>
        <v>0</v>
      </c>
      <c r="E38" s="1"/>
      <c r="F38" s="1"/>
      <c r="G38" s="69">
        <f t="shared" si="1"/>
        <v>0</v>
      </c>
      <c r="H38" s="70"/>
      <c r="I38" s="43"/>
      <c r="J38" s="77"/>
      <c r="K38" s="78"/>
      <c r="L38" s="79"/>
      <c r="M38" s="43"/>
      <c r="N38" s="64">
        <f t="shared" si="2"/>
        <v>0</v>
      </c>
      <c r="O38" s="59">
        <f t="shared" si="3"/>
        <v>0</v>
      </c>
      <c r="P38" s="65">
        <f t="shared" si="4"/>
        <v>0</v>
      </c>
      <c r="Q38" s="66">
        <f t="shared" si="5"/>
        <v>0</v>
      </c>
    </row>
    <row r="39" spans="1:17" ht="18" customHeight="1" thickBot="1" x14ac:dyDescent="0.3">
      <c r="A39" s="80" t="s">
        <v>6</v>
      </c>
      <c r="B39" s="81">
        <f t="shared" ref="B39:H39" si="6">SUM(B8:B38)</f>
        <v>14</v>
      </c>
      <c r="C39" s="81">
        <f t="shared" si="6"/>
        <v>495</v>
      </c>
      <c r="D39" s="81">
        <f t="shared" si="6"/>
        <v>509</v>
      </c>
      <c r="E39" s="81">
        <f t="shared" si="6"/>
        <v>49</v>
      </c>
      <c r="F39" s="81">
        <f>SUM(F8:F38)</f>
        <v>471</v>
      </c>
      <c r="G39" s="81">
        <f t="shared" si="6"/>
        <v>520</v>
      </c>
      <c r="H39" s="81">
        <f t="shared" si="6"/>
        <v>11</v>
      </c>
      <c r="I39" s="43"/>
      <c r="J39" s="82">
        <f>SUM(J8:J38)</f>
        <v>389</v>
      </c>
      <c r="K39" s="83">
        <f>SUM(K8:K38)</f>
        <v>189</v>
      </c>
      <c r="L39" s="84">
        <f>SUM(L8:L38)</f>
        <v>578</v>
      </c>
      <c r="M39" s="43"/>
      <c r="N39" s="85">
        <f>SUM(N8:N38)</f>
        <v>1029</v>
      </c>
      <c r="O39" s="81">
        <f>SUM(O8:O38)</f>
        <v>11</v>
      </c>
      <c r="P39" s="86">
        <f>SUM(P8:P38)</f>
        <v>578</v>
      </c>
      <c r="Q39" s="87">
        <f>SUM(Q8:Q38)</f>
        <v>1618</v>
      </c>
    </row>
    <row r="40" spans="1:17" ht="18" customHeight="1" x14ac:dyDescent="0.25">
      <c r="A40" s="2"/>
      <c r="D40" s="3"/>
      <c r="M40" s="2"/>
    </row>
    <row r="41" spans="1:17" ht="18" customHeight="1" x14ac:dyDescent="0.25">
      <c r="A41" s="2"/>
    </row>
    <row r="42" spans="1:17" ht="18" customHeight="1" x14ac:dyDescent="0.25">
      <c r="A42" s="2"/>
    </row>
  </sheetData>
  <mergeCells count="19">
    <mergeCell ref="L6:L7"/>
    <mergeCell ref="A3:Q3"/>
    <mergeCell ref="A4:A7"/>
    <mergeCell ref="B4:H5"/>
    <mergeCell ref="J4:L5"/>
    <mergeCell ref="N4:Q4"/>
    <mergeCell ref="I5:I39"/>
    <mergeCell ref="M5:M39"/>
    <mergeCell ref="N5:N7"/>
    <mergeCell ref="O5:O7"/>
    <mergeCell ref="P5:P7"/>
    <mergeCell ref="Q5:Q7"/>
    <mergeCell ref="B6:D6"/>
    <mergeCell ref="E6:G6"/>
    <mergeCell ref="H6:H7"/>
    <mergeCell ref="J6:J7"/>
    <mergeCell ref="K6:K7"/>
    <mergeCell ref="A1:Q1"/>
    <mergeCell ref="A2:Q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workbookViewId="0">
      <selection activeCell="U9" sqref="U9"/>
    </sheetView>
  </sheetViews>
  <sheetFormatPr defaultRowHeight="15" x14ac:dyDescent="0.25"/>
  <cols>
    <col min="1" max="1" width="3.140625" customWidth="1"/>
    <col min="2" max="7" width="6.7109375" customWidth="1"/>
    <col min="8" max="8" width="5.7109375" customWidth="1"/>
    <col min="9" max="9" width="1.7109375" customWidth="1"/>
    <col min="10" max="12" width="5.7109375" customWidth="1"/>
    <col min="13" max="13" width="1.7109375" customWidth="1"/>
    <col min="14" max="14" width="7.28515625" customWidth="1"/>
    <col min="15" max="16" width="6.7109375" customWidth="1"/>
    <col min="17" max="17" width="7.28515625" customWidth="1"/>
    <col min="18" max="18" width="3.7109375" customWidth="1"/>
    <col min="19" max="19" width="7" customWidth="1"/>
  </cols>
  <sheetData>
    <row r="1" spans="1:17" ht="38.25" customHeight="1" thickBot="1" x14ac:dyDescent="0.3">
      <c r="A1" s="4" t="s">
        <v>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r="2" spans="1:17" ht="17.25" customHeight="1" thickBot="1" x14ac:dyDescent="0.3">
      <c r="A2" s="7" t="s">
        <v>17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9"/>
    </row>
    <row r="3" spans="1:17" ht="6" customHeight="1" thickBot="1" x14ac:dyDescent="0.3">
      <c r="A3" s="10"/>
      <c r="B3" s="10"/>
      <c r="C3" s="10"/>
      <c r="D3" s="10"/>
      <c r="E3" s="10"/>
      <c r="F3" s="10"/>
      <c r="G3" s="10"/>
      <c r="H3" s="10"/>
      <c r="I3" s="11"/>
      <c r="J3" s="11"/>
      <c r="K3" s="11"/>
      <c r="L3" s="11"/>
      <c r="M3" s="11"/>
      <c r="N3" s="10"/>
      <c r="O3" s="10"/>
      <c r="P3" s="10"/>
      <c r="Q3" s="10"/>
    </row>
    <row r="4" spans="1:17" ht="18" customHeight="1" thickBot="1" x14ac:dyDescent="0.3">
      <c r="A4" s="12" t="s">
        <v>0</v>
      </c>
      <c r="B4" s="13" t="s">
        <v>1</v>
      </c>
      <c r="C4" s="14"/>
      <c r="D4" s="14"/>
      <c r="E4" s="14"/>
      <c r="F4" s="14"/>
      <c r="G4" s="14"/>
      <c r="H4" s="15"/>
      <c r="I4" s="16"/>
      <c r="J4" s="17" t="s">
        <v>2</v>
      </c>
      <c r="K4" s="18"/>
      <c r="L4" s="19"/>
      <c r="M4" s="16"/>
      <c r="N4" s="20" t="s">
        <v>11</v>
      </c>
      <c r="O4" s="21"/>
      <c r="P4" s="21"/>
      <c r="Q4" s="22"/>
    </row>
    <row r="5" spans="1:17" ht="8.25" customHeight="1" thickBot="1" x14ac:dyDescent="0.3">
      <c r="A5" s="23"/>
      <c r="B5" s="24"/>
      <c r="C5" s="25"/>
      <c r="D5" s="25"/>
      <c r="E5" s="25"/>
      <c r="F5" s="25"/>
      <c r="G5" s="25"/>
      <c r="H5" s="26"/>
      <c r="I5" s="11"/>
      <c r="J5" s="27"/>
      <c r="K5" s="28"/>
      <c r="L5" s="29"/>
      <c r="M5" s="30"/>
      <c r="N5" s="31" t="s">
        <v>12</v>
      </c>
      <c r="O5" s="32" t="s">
        <v>13</v>
      </c>
      <c r="P5" s="33" t="s">
        <v>14</v>
      </c>
      <c r="Q5" s="34" t="s">
        <v>11</v>
      </c>
    </row>
    <row r="6" spans="1:17" ht="24" customHeight="1" x14ac:dyDescent="0.25">
      <c r="A6" s="23"/>
      <c r="B6" s="35" t="s">
        <v>3</v>
      </c>
      <c r="C6" s="35"/>
      <c r="D6" s="36"/>
      <c r="E6" s="37" t="s">
        <v>4</v>
      </c>
      <c r="F6" s="35"/>
      <c r="G6" s="36"/>
      <c r="H6" s="38" t="s">
        <v>13</v>
      </c>
      <c r="I6" s="39"/>
      <c r="J6" s="40" t="s">
        <v>15</v>
      </c>
      <c r="K6" s="41" t="s">
        <v>16</v>
      </c>
      <c r="L6" s="42" t="s">
        <v>5</v>
      </c>
      <c r="M6" s="43"/>
      <c r="N6" s="44"/>
      <c r="O6" s="38"/>
      <c r="P6" s="45"/>
      <c r="Q6" s="46"/>
    </row>
    <row r="7" spans="1:17" ht="37.5" customHeight="1" thickBot="1" x14ac:dyDescent="0.3">
      <c r="A7" s="47"/>
      <c r="B7" s="48" t="s">
        <v>7</v>
      </c>
      <c r="C7" s="49" t="s">
        <v>8</v>
      </c>
      <c r="D7" s="49" t="s">
        <v>6</v>
      </c>
      <c r="E7" s="49" t="s">
        <v>7</v>
      </c>
      <c r="F7" s="49" t="s">
        <v>8</v>
      </c>
      <c r="G7" s="49" t="s">
        <v>6</v>
      </c>
      <c r="H7" s="50"/>
      <c r="I7" s="39"/>
      <c r="J7" s="51"/>
      <c r="K7" s="52"/>
      <c r="L7" s="53"/>
      <c r="M7" s="43"/>
      <c r="N7" s="54"/>
      <c r="O7" s="50"/>
      <c r="P7" s="55"/>
      <c r="Q7" s="56"/>
    </row>
    <row r="8" spans="1:17" ht="18" customHeight="1" x14ac:dyDescent="0.25">
      <c r="A8" s="57">
        <v>1</v>
      </c>
      <c r="B8" s="58">
        <v>0</v>
      </c>
      <c r="C8" s="58">
        <v>27</v>
      </c>
      <c r="D8" s="59">
        <f>B8+C8</f>
        <v>27</v>
      </c>
      <c r="E8" s="58"/>
      <c r="F8" s="58">
        <v>31</v>
      </c>
      <c r="G8" s="59">
        <f>E8+F8</f>
        <v>31</v>
      </c>
      <c r="H8" s="60">
        <v>0</v>
      </c>
      <c r="I8" s="43"/>
      <c r="J8" s="61">
        <v>10</v>
      </c>
      <c r="K8" s="62">
        <v>7</v>
      </c>
      <c r="L8" s="63">
        <v>29</v>
      </c>
      <c r="M8" s="43"/>
      <c r="N8" s="64">
        <f>D8+G8</f>
        <v>58</v>
      </c>
      <c r="O8" s="59">
        <f>H8</f>
        <v>0</v>
      </c>
      <c r="P8" s="65">
        <f>J8+K8</f>
        <v>17</v>
      </c>
      <c r="Q8" s="66">
        <f>N8+O8+P8</f>
        <v>75</v>
      </c>
    </row>
    <row r="9" spans="1:17" ht="18" customHeight="1" x14ac:dyDescent="0.25">
      <c r="A9" s="67">
        <v>2</v>
      </c>
      <c r="B9" s="68">
        <v>0</v>
      </c>
      <c r="C9" s="68">
        <v>40</v>
      </c>
      <c r="D9" s="69">
        <f t="shared" ref="D9:D38" si="0">B9+C9</f>
        <v>40</v>
      </c>
      <c r="E9" s="68">
        <v>0</v>
      </c>
      <c r="F9" s="68">
        <v>35</v>
      </c>
      <c r="G9" s="69">
        <f t="shared" ref="G9:G38" si="1">E9+F9</f>
        <v>35</v>
      </c>
      <c r="H9" s="70">
        <v>0</v>
      </c>
      <c r="I9" s="43"/>
      <c r="J9" s="71">
        <v>15</v>
      </c>
      <c r="K9" s="72">
        <v>8</v>
      </c>
      <c r="L9" s="73">
        <v>12</v>
      </c>
      <c r="M9" s="43"/>
      <c r="N9" s="64">
        <f t="shared" ref="N9:N38" si="2">D9+G9</f>
        <v>75</v>
      </c>
      <c r="O9" s="59">
        <f t="shared" ref="O9:O38" si="3">H9</f>
        <v>0</v>
      </c>
      <c r="P9" s="65">
        <f t="shared" ref="P9:P38" si="4">J9+K9</f>
        <v>23</v>
      </c>
      <c r="Q9" s="66">
        <f t="shared" ref="Q9:Q38" si="5">N9+O9+P9</f>
        <v>98</v>
      </c>
    </row>
    <row r="10" spans="1:17" ht="18" customHeight="1" x14ac:dyDescent="0.25">
      <c r="A10" s="67">
        <v>3</v>
      </c>
      <c r="B10" s="68">
        <v>0</v>
      </c>
      <c r="C10" s="68">
        <v>41</v>
      </c>
      <c r="D10" s="69">
        <f t="shared" si="0"/>
        <v>41</v>
      </c>
      <c r="E10" s="68">
        <v>0</v>
      </c>
      <c r="F10" s="68">
        <v>41</v>
      </c>
      <c r="G10" s="69">
        <f t="shared" si="1"/>
        <v>41</v>
      </c>
      <c r="H10" s="70">
        <v>2</v>
      </c>
      <c r="I10" s="43"/>
      <c r="J10" s="71">
        <v>20</v>
      </c>
      <c r="K10" s="72">
        <v>3</v>
      </c>
      <c r="L10" s="73">
        <v>22</v>
      </c>
      <c r="M10" s="43"/>
      <c r="N10" s="64">
        <f t="shared" si="2"/>
        <v>82</v>
      </c>
      <c r="O10" s="59">
        <f t="shared" si="3"/>
        <v>2</v>
      </c>
      <c r="P10" s="65">
        <f t="shared" si="4"/>
        <v>23</v>
      </c>
      <c r="Q10" s="66">
        <f t="shared" si="5"/>
        <v>107</v>
      </c>
    </row>
    <row r="11" spans="1:17" ht="18" customHeight="1" x14ac:dyDescent="0.25">
      <c r="A11" s="67">
        <v>4</v>
      </c>
      <c r="B11" s="68">
        <v>0</v>
      </c>
      <c r="C11" s="68">
        <v>32</v>
      </c>
      <c r="D11" s="69">
        <f t="shared" si="0"/>
        <v>32</v>
      </c>
      <c r="E11" s="68">
        <v>0</v>
      </c>
      <c r="F11" s="68">
        <v>28</v>
      </c>
      <c r="G11" s="69">
        <f t="shared" si="1"/>
        <v>28</v>
      </c>
      <c r="H11" s="70">
        <v>1</v>
      </c>
      <c r="I11" s="43"/>
      <c r="J11" s="71">
        <v>9</v>
      </c>
      <c r="K11" s="72">
        <v>5</v>
      </c>
      <c r="L11" s="73">
        <v>7</v>
      </c>
      <c r="M11" s="43"/>
      <c r="N11" s="64">
        <f t="shared" si="2"/>
        <v>60</v>
      </c>
      <c r="O11" s="59">
        <f t="shared" si="3"/>
        <v>1</v>
      </c>
      <c r="P11" s="65">
        <f t="shared" si="4"/>
        <v>14</v>
      </c>
      <c r="Q11" s="66">
        <f t="shared" si="5"/>
        <v>75</v>
      </c>
    </row>
    <row r="12" spans="1:17" ht="18" customHeight="1" x14ac:dyDescent="0.25">
      <c r="A12" s="67">
        <v>5</v>
      </c>
      <c r="B12" s="68">
        <v>0</v>
      </c>
      <c r="C12" s="68">
        <v>37</v>
      </c>
      <c r="D12" s="69">
        <f t="shared" si="0"/>
        <v>37</v>
      </c>
      <c r="E12" s="68">
        <v>0</v>
      </c>
      <c r="F12" s="68">
        <v>38</v>
      </c>
      <c r="G12" s="69">
        <f t="shared" si="1"/>
        <v>38</v>
      </c>
      <c r="H12" s="70">
        <v>0</v>
      </c>
      <c r="I12" s="43"/>
      <c r="J12" s="71">
        <v>1</v>
      </c>
      <c r="K12" s="72">
        <v>3</v>
      </c>
      <c r="L12" s="73">
        <v>0</v>
      </c>
      <c r="M12" s="43"/>
      <c r="N12" s="64">
        <f t="shared" si="2"/>
        <v>75</v>
      </c>
      <c r="O12" s="59">
        <f t="shared" si="3"/>
        <v>0</v>
      </c>
      <c r="P12" s="65">
        <f t="shared" si="4"/>
        <v>4</v>
      </c>
      <c r="Q12" s="66">
        <f t="shared" si="5"/>
        <v>79</v>
      </c>
    </row>
    <row r="13" spans="1:17" ht="18" customHeight="1" x14ac:dyDescent="0.25">
      <c r="A13" s="67">
        <v>6</v>
      </c>
      <c r="B13" s="68">
        <v>3</v>
      </c>
      <c r="C13" s="68">
        <v>46</v>
      </c>
      <c r="D13" s="69">
        <f t="shared" si="0"/>
        <v>49</v>
      </c>
      <c r="E13" s="68">
        <v>1</v>
      </c>
      <c r="F13" s="68">
        <v>46</v>
      </c>
      <c r="G13" s="69">
        <f t="shared" si="1"/>
        <v>47</v>
      </c>
      <c r="H13" s="70">
        <v>1</v>
      </c>
      <c r="I13" s="43"/>
      <c r="J13" s="71">
        <v>17</v>
      </c>
      <c r="K13" s="72">
        <v>3</v>
      </c>
      <c r="L13" s="73">
        <v>30</v>
      </c>
      <c r="M13" s="43"/>
      <c r="N13" s="64">
        <f t="shared" si="2"/>
        <v>96</v>
      </c>
      <c r="O13" s="59">
        <f t="shared" si="3"/>
        <v>1</v>
      </c>
      <c r="P13" s="65">
        <f t="shared" si="4"/>
        <v>20</v>
      </c>
      <c r="Q13" s="66">
        <f t="shared" si="5"/>
        <v>117</v>
      </c>
    </row>
    <row r="14" spans="1:17" ht="18" customHeight="1" x14ac:dyDescent="0.25">
      <c r="A14" s="67">
        <v>7</v>
      </c>
      <c r="B14" s="68">
        <v>0</v>
      </c>
      <c r="C14" s="68">
        <v>33</v>
      </c>
      <c r="D14" s="69">
        <f t="shared" si="0"/>
        <v>33</v>
      </c>
      <c r="E14" s="68">
        <v>0</v>
      </c>
      <c r="F14" s="68">
        <v>32</v>
      </c>
      <c r="G14" s="69">
        <f t="shared" si="1"/>
        <v>32</v>
      </c>
      <c r="H14" s="70">
        <v>0</v>
      </c>
      <c r="I14" s="43"/>
      <c r="J14" s="71">
        <v>17</v>
      </c>
      <c r="K14" s="72">
        <v>6</v>
      </c>
      <c r="L14" s="73">
        <v>32</v>
      </c>
      <c r="M14" s="43"/>
      <c r="N14" s="64">
        <f t="shared" si="2"/>
        <v>65</v>
      </c>
      <c r="O14" s="59">
        <f t="shared" si="3"/>
        <v>0</v>
      </c>
      <c r="P14" s="65">
        <f t="shared" si="4"/>
        <v>23</v>
      </c>
      <c r="Q14" s="66">
        <f t="shared" si="5"/>
        <v>88</v>
      </c>
    </row>
    <row r="15" spans="1:17" ht="18" customHeight="1" x14ac:dyDescent="0.25">
      <c r="A15" s="67">
        <v>8</v>
      </c>
      <c r="B15" s="68">
        <v>0</v>
      </c>
      <c r="C15" s="68">
        <v>38</v>
      </c>
      <c r="D15" s="69">
        <f t="shared" si="0"/>
        <v>38</v>
      </c>
      <c r="E15" s="68">
        <v>0</v>
      </c>
      <c r="F15" s="68">
        <v>39</v>
      </c>
      <c r="G15" s="69">
        <f t="shared" si="1"/>
        <v>39</v>
      </c>
      <c r="H15" s="70">
        <v>0</v>
      </c>
      <c r="I15" s="43"/>
      <c r="J15" s="71">
        <v>123</v>
      </c>
      <c r="K15" s="72">
        <v>6</v>
      </c>
      <c r="L15" s="73">
        <v>15</v>
      </c>
      <c r="M15" s="43"/>
      <c r="N15" s="64">
        <f t="shared" si="2"/>
        <v>77</v>
      </c>
      <c r="O15" s="59">
        <f t="shared" si="3"/>
        <v>0</v>
      </c>
      <c r="P15" s="65">
        <f t="shared" si="4"/>
        <v>129</v>
      </c>
      <c r="Q15" s="66">
        <f t="shared" si="5"/>
        <v>206</v>
      </c>
    </row>
    <row r="16" spans="1:17" ht="18" customHeight="1" x14ac:dyDescent="0.25">
      <c r="A16" s="67">
        <v>9</v>
      </c>
      <c r="B16" s="68">
        <v>0</v>
      </c>
      <c r="C16" s="68">
        <v>38</v>
      </c>
      <c r="D16" s="69">
        <f t="shared" si="0"/>
        <v>38</v>
      </c>
      <c r="E16" s="68">
        <v>0</v>
      </c>
      <c r="F16" s="68">
        <v>32</v>
      </c>
      <c r="G16" s="69">
        <f t="shared" si="1"/>
        <v>32</v>
      </c>
      <c r="H16" s="70">
        <v>0</v>
      </c>
      <c r="I16" s="43"/>
      <c r="J16" s="71">
        <v>11</v>
      </c>
      <c r="K16" s="72">
        <v>9</v>
      </c>
      <c r="L16" s="73">
        <v>44</v>
      </c>
      <c r="M16" s="43"/>
      <c r="N16" s="64">
        <f t="shared" si="2"/>
        <v>70</v>
      </c>
      <c r="O16" s="59">
        <f t="shared" si="3"/>
        <v>0</v>
      </c>
      <c r="P16" s="65">
        <f t="shared" si="4"/>
        <v>20</v>
      </c>
      <c r="Q16" s="66">
        <f t="shared" si="5"/>
        <v>90</v>
      </c>
    </row>
    <row r="17" spans="1:17" ht="18" customHeight="1" x14ac:dyDescent="0.25">
      <c r="A17" s="67">
        <v>10</v>
      </c>
      <c r="B17" s="68">
        <v>0</v>
      </c>
      <c r="C17" s="68">
        <v>50</v>
      </c>
      <c r="D17" s="69">
        <f t="shared" si="0"/>
        <v>50</v>
      </c>
      <c r="E17" s="68">
        <v>0</v>
      </c>
      <c r="F17" s="68">
        <v>55</v>
      </c>
      <c r="G17" s="69">
        <f t="shared" si="1"/>
        <v>55</v>
      </c>
      <c r="H17" s="70">
        <v>1</v>
      </c>
      <c r="I17" s="43"/>
      <c r="J17" s="71">
        <v>13</v>
      </c>
      <c r="K17" s="72">
        <v>4</v>
      </c>
      <c r="L17" s="73">
        <v>20</v>
      </c>
      <c r="M17" s="43"/>
      <c r="N17" s="64">
        <f t="shared" si="2"/>
        <v>105</v>
      </c>
      <c r="O17" s="59">
        <f t="shared" si="3"/>
        <v>1</v>
      </c>
      <c r="P17" s="65">
        <f t="shared" si="4"/>
        <v>17</v>
      </c>
      <c r="Q17" s="66">
        <f t="shared" si="5"/>
        <v>123</v>
      </c>
    </row>
    <row r="18" spans="1:17" ht="18" customHeight="1" x14ac:dyDescent="0.25">
      <c r="A18" s="67">
        <v>11</v>
      </c>
      <c r="B18" s="68">
        <v>0</v>
      </c>
      <c r="C18" s="68">
        <v>41</v>
      </c>
      <c r="D18" s="69">
        <f t="shared" si="0"/>
        <v>41</v>
      </c>
      <c r="E18" s="68">
        <v>0</v>
      </c>
      <c r="F18" s="68">
        <v>40</v>
      </c>
      <c r="G18" s="69">
        <f t="shared" si="1"/>
        <v>40</v>
      </c>
      <c r="H18" s="70">
        <v>2</v>
      </c>
      <c r="I18" s="43"/>
      <c r="J18" s="71">
        <v>2</v>
      </c>
      <c r="K18" s="72">
        <v>4</v>
      </c>
      <c r="L18" s="73">
        <v>5</v>
      </c>
      <c r="M18" s="43"/>
      <c r="N18" s="64">
        <f t="shared" si="2"/>
        <v>81</v>
      </c>
      <c r="O18" s="59">
        <f t="shared" si="3"/>
        <v>2</v>
      </c>
      <c r="P18" s="65">
        <f t="shared" si="4"/>
        <v>6</v>
      </c>
      <c r="Q18" s="66">
        <f t="shared" si="5"/>
        <v>89</v>
      </c>
    </row>
    <row r="19" spans="1:17" ht="18" customHeight="1" x14ac:dyDescent="0.25">
      <c r="A19" s="67">
        <v>12</v>
      </c>
      <c r="B19" s="68">
        <v>0</v>
      </c>
      <c r="C19" s="68">
        <v>34</v>
      </c>
      <c r="D19" s="69">
        <f t="shared" si="0"/>
        <v>34</v>
      </c>
      <c r="E19" s="68">
        <v>0</v>
      </c>
      <c r="F19" s="68">
        <v>35</v>
      </c>
      <c r="G19" s="69">
        <f t="shared" si="1"/>
        <v>35</v>
      </c>
      <c r="H19" s="70">
        <v>0</v>
      </c>
      <c r="I19" s="43"/>
      <c r="J19" s="71">
        <v>0</v>
      </c>
      <c r="K19" s="72">
        <v>4</v>
      </c>
      <c r="L19" s="73">
        <v>0</v>
      </c>
      <c r="M19" s="43"/>
      <c r="N19" s="64">
        <f t="shared" si="2"/>
        <v>69</v>
      </c>
      <c r="O19" s="59">
        <f t="shared" si="3"/>
        <v>0</v>
      </c>
      <c r="P19" s="65">
        <f t="shared" si="4"/>
        <v>4</v>
      </c>
      <c r="Q19" s="66">
        <f t="shared" si="5"/>
        <v>73</v>
      </c>
    </row>
    <row r="20" spans="1:17" ht="18" customHeight="1" x14ac:dyDescent="0.25">
      <c r="A20" s="67">
        <v>13</v>
      </c>
      <c r="B20" s="68">
        <v>0</v>
      </c>
      <c r="C20" s="68">
        <v>44</v>
      </c>
      <c r="D20" s="69">
        <f t="shared" si="0"/>
        <v>44</v>
      </c>
      <c r="E20" s="68">
        <v>0</v>
      </c>
      <c r="F20" s="68">
        <v>44</v>
      </c>
      <c r="G20" s="69">
        <f t="shared" si="1"/>
        <v>44</v>
      </c>
      <c r="H20" s="70">
        <v>1</v>
      </c>
      <c r="I20" s="43"/>
      <c r="J20" s="71">
        <v>16</v>
      </c>
      <c r="K20" s="72">
        <v>7</v>
      </c>
      <c r="L20" s="73">
        <v>16</v>
      </c>
      <c r="M20" s="43"/>
      <c r="N20" s="64">
        <f t="shared" si="2"/>
        <v>88</v>
      </c>
      <c r="O20" s="59">
        <f t="shared" si="3"/>
        <v>1</v>
      </c>
      <c r="P20" s="65">
        <f t="shared" si="4"/>
        <v>23</v>
      </c>
      <c r="Q20" s="66">
        <f t="shared" si="5"/>
        <v>112</v>
      </c>
    </row>
    <row r="21" spans="1:17" ht="18" customHeight="1" x14ac:dyDescent="0.25">
      <c r="A21" s="67">
        <v>14</v>
      </c>
      <c r="B21" s="68">
        <v>0</v>
      </c>
      <c r="C21" s="68">
        <v>32</v>
      </c>
      <c r="D21" s="69">
        <f t="shared" si="0"/>
        <v>32</v>
      </c>
      <c r="E21" s="68">
        <v>0</v>
      </c>
      <c r="F21" s="68">
        <v>32</v>
      </c>
      <c r="G21" s="69">
        <f t="shared" si="1"/>
        <v>32</v>
      </c>
      <c r="H21" s="70">
        <v>0</v>
      </c>
      <c r="I21" s="43"/>
      <c r="J21" s="71">
        <v>13</v>
      </c>
      <c r="K21" s="72">
        <v>13</v>
      </c>
      <c r="L21" s="73">
        <v>21</v>
      </c>
      <c r="M21" s="43"/>
      <c r="N21" s="64">
        <f t="shared" si="2"/>
        <v>64</v>
      </c>
      <c r="O21" s="59">
        <f t="shared" si="3"/>
        <v>0</v>
      </c>
      <c r="P21" s="65">
        <f t="shared" si="4"/>
        <v>26</v>
      </c>
      <c r="Q21" s="66">
        <f t="shared" si="5"/>
        <v>90</v>
      </c>
    </row>
    <row r="22" spans="1:17" ht="18" customHeight="1" x14ac:dyDescent="0.25">
      <c r="A22" s="67">
        <v>15</v>
      </c>
      <c r="B22" s="68">
        <v>0</v>
      </c>
      <c r="C22" s="68">
        <v>33</v>
      </c>
      <c r="D22" s="69">
        <f t="shared" si="0"/>
        <v>33</v>
      </c>
      <c r="E22" s="68">
        <v>0</v>
      </c>
      <c r="F22" s="68">
        <v>34</v>
      </c>
      <c r="G22" s="69">
        <f t="shared" si="1"/>
        <v>34</v>
      </c>
      <c r="H22" s="70">
        <v>0</v>
      </c>
      <c r="I22" s="43"/>
      <c r="J22" s="71">
        <v>12</v>
      </c>
      <c r="K22" s="72">
        <v>11</v>
      </c>
      <c r="L22" s="73">
        <v>5</v>
      </c>
      <c r="M22" s="43"/>
      <c r="N22" s="64">
        <f t="shared" si="2"/>
        <v>67</v>
      </c>
      <c r="O22" s="59">
        <f t="shared" si="3"/>
        <v>0</v>
      </c>
      <c r="P22" s="65">
        <f t="shared" si="4"/>
        <v>23</v>
      </c>
      <c r="Q22" s="66">
        <f t="shared" si="5"/>
        <v>90</v>
      </c>
    </row>
    <row r="23" spans="1:17" ht="18" customHeight="1" x14ac:dyDescent="0.25">
      <c r="A23" s="67">
        <v>16</v>
      </c>
      <c r="B23" s="68">
        <v>0</v>
      </c>
      <c r="C23" s="68">
        <v>34</v>
      </c>
      <c r="D23" s="69">
        <f t="shared" si="0"/>
        <v>34</v>
      </c>
      <c r="E23" s="68">
        <v>0</v>
      </c>
      <c r="F23" s="68">
        <v>34</v>
      </c>
      <c r="G23" s="69">
        <f t="shared" si="1"/>
        <v>34</v>
      </c>
      <c r="H23" s="70">
        <v>0</v>
      </c>
      <c r="I23" s="43"/>
      <c r="J23" s="71">
        <v>18</v>
      </c>
      <c r="K23" s="72">
        <v>7</v>
      </c>
      <c r="L23" s="73">
        <v>7</v>
      </c>
      <c r="M23" s="43"/>
      <c r="N23" s="64">
        <f t="shared" si="2"/>
        <v>68</v>
      </c>
      <c r="O23" s="59">
        <f t="shared" si="3"/>
        <v>0</v>
      </c>
      <c r="P23" s="65">
        <f t="shared" si="4"/>
        <v>25</v>
      </c>
      <c r="Q23" s="66">
        <f t="shared" si="5"/>
        <v>93</v>
      </c>
    </row>
    <row r="24" spans="1:17" ht="18" customHeight="1" x14ac:dyDescent="0.25">
      <c r="A24" s="67">
        <v>17</v>
      </c>
      <c r="B24" s="68">
        <v>0</v>
      </c>
      <c r="C24" s="68">
        <v>52</v>
      </c>
      <c r="D24" s="69">
        <f t="shared" si="0"/>
        <v>52</v>
      </c>
      <c r="E24" s="68">
        <v>0</v>
      </c>
      <c r="F24" s="68">
        <v>49</v>
      </c>
      <c r="G24" s="69">
        <f t="shared" si="1"/>
        <v>49</v>
      </c>
      <c r="H24" s="70">
        <v>0</v>
      </c>
      <c r="I24" s="43"/>
      <c r="J24" s="71">
        <v>15</v>
      </c>
      <c r="K24" s="72">
        <v>14</v>
      </c>
      <c r="L24" s="73">
        <v>12</v>
      </c>
      <c r="M24" s="43"/>
      <c r="N24" s="64">
        <f t="shared" si="2"/>
        <v>101</v>
      </c>
      <c r="O24" s="59">
        <f t="shared" si="3"/>
        <v>0</v>
      </c>
      <c r="P24" s="65">
        <f t="shared" si="4"/>
        <v>29</v>
      </c>
      <c r="Q24" s="66">
        <f t="shared" si="5"/>
        <v>130</v>
      </c>
    </row>
    <row r="25" spans="1:17" ht="18" customHeight="1" x14ac:dyDescent="0.25">
      <c r="A25" s="67">
        <v>18</v>
      </c>
      <c r="B25" s="68">
        <v>0</v>
      </c>
      <c r="C25" s="68">
        <v>45</v>
      </c>
      <c r="D25" s="69">
        <f t="shared" si="0"/>
        <v>45</v>
      </c>
      <c r="E25" s="68">
        <v>0</v>
      </c>
      <c r="F25" s="68">
        <v>37</v>
      </c>
      <c r="G25" s="69">
        <f t="shared" si="1"/>
        <v>37</v>
      </c>
      <c r="H25" s="70">
        <v>3</v>
      </c>
      <c r="I25" s="43"/>
      <c r="J25" s="71">
        <v>12</v>
      </c>
      <c r="K25" s="72">
        <v>2</v>
      </c>
      <c r="L25" s="73">
        <v>8</v>
      </c>
      <c r="M25" s="43"/>
      <c r="N25" s="64">
        <f t="shared" si="2"/>
        <v>82</v>
      </c>
      <c r="O25" s="59">
        <f t="shared" si="3"/>
        <v>3</v>
      </c>
      <c r="P25" s="65">
        <f t="shared" si="4"/>
        <v>14</v>
      </c>
      <c r="Q25" s="66">
        <f t="shared" si="5"/>
        <v>99</v>
      </c>
    </row>
    <row r="26" spans="1:17" ht="18" customHeight="1" x14ac:dyDescent="0.25">
      <c r="A26" s="67">
        <v>19</v>
      </c>
      <c r="B26" s="68">
        <v>0</v>
      </c>
      <c r="C26" s="68">
        <v>42</v>
      </c>
      <c r="D26" s="69">
        <f t="shared" si="0"/>
        <v>42</v>
      </c>
      <c r="E26" s="68">
        <v>0</v>
      </c>
      <c r="F26" s="68">
        <v>44</v>
      </c>
      <c r="G26" s="69">
        <f t="shared" si="1"/>
        <v>44</v>
      </c>
      <c r="H26" s="70">
        <v>0</v>
      </c>
      <c r="I26" s="43"/>
      <c r="J26" s="71">
        <v>0</v>
      </c>
      <c r="K26" s="72">
        <v>3</v>
      </c>
      <c r="L26" s="73">
        <v>0</v>
      </c>
      <c r="M26" s="43"/>
      <c r="N26" s="64">
        <f t="shared" si="2"/>
        <v>86</v>
      </c>
      <c r="O26" s="59">
        <f t="shared" si="3"/>
        <v>0</v>
      </c>
      <c r="P26" s="65">
        <f t="shared" si="4"/>
        <v>3</v>
      </c>
      <c r="Q26" s="66">
        <f t="shared" si="5"/>
        <v>89</v>
      </c>
    </row>
    <row r="27" spans="1:17" ht="18" customHeight="1" x14ac:dyDescent="0.25">
      <c r="A27" s="67">
        <v>20</v>
      </c>
      <c r="B27" s="68">
        <v>0</v>
      </c>
      <c r="C27" s="68">
        <v>49</v>
      </c>
      <c r="D27" s="69">
        <f t="shared" si="0"/>
        <v>49</v>
      </c>
      <c r="E27" s="68">
        <v>0</v>
      </c>
      <c r="F27" s="68">
        <v>52</v>
      </c>
      <c r="G27" s="69">
        <f t="shared" si="1"/>
        <v>52</v>
      </c>
      <c r="H27" s="70">
        <v>3</v>
      </c>
      <c r="I27" s="43"/>
      <c r="J27" s="71">
        <v>10</v>
      </c>
      <c r="K27" s="72">
        <v>3</v>
      </c>
      <c r="L27" s="73">
        <v>11</v>
      </c>
      <c r="M27" s="43"/>
      <c r="N27" s="64">
        <f t="shared" si="2"/>
        <v>101</v>
      </c>
      <c r="O27" s="59">
        <f t="shared" si="3"/>
        <v>3</v>
      </c>
      <c r="P27" s="65">
        <f t="shared" si="4"/>
        <v>13</v>
      </c>
      <c r="Q27" s="66">
        <f t="shared" si="5"/>
        <v>117</v>
      </c>
    </row>
    <row r="28" spans="1:17" ht="18" customHeight="1" x14ac:dyDescent="0.25">
      <c r="A28" s="67">
        <v>21</v>
      </c>
      <c r="B28" s="1">
        <v>0</v>
      </c>
      <c r="C28" s="1">
        <v>41</v>
      </c>
      <c r="D28" s="69">
        <f t="shared" si="0"/>
        <v>41</v>
      </c>
      <c r="E28" s="1">
        <v>0</v>
      </c>
      <c r="F28" s="1">
        <v>41</v>
      </c>
      <c r="G28" s="69">
        <f t="shared" si="1"/>
        <v>41</v>
      </c>
      <c r="H28" s="70">
        <v>0</v>
      </c>
      <c r="I28" s="43"/>
      <c r="J28" s="74">
        <v>14</v>
      </c>
      <c r="K28" s="75">
        <v>12</v>
      </c>
      <c r="L28" s="76">
        <v>5</v>
      </c>
      <c r="M28" s="43"/>
      <c r="N28" s="64">
        <f t="shared" si="2"/>
        <v>82</v>
      </c>
      <c r="O28" s="59">
        <f t="shared" si="3"/>
        <v>0</v>
      </c>
      <c r="P28" s="65">
        <f t="shared" si="4"/>
        <v>26</v>
      </c>
      <c r="Q28" s="66">
        <f t="shared" si="5"/>
        <v>108</v>
      </c>
    </row>
    <row r="29" spans="1:17" ht="18" customHeight="1" x14ac:dyDescent="0.25">
      <c r="A29" s="67">
        <v>22</v>
      </c>
      <c r="B29" s="1">
        <v>0</v>
      </c>
      <c r="C29" s="1">
        <v>37</v>
      </c>
      <c r="D29" s="69">
        <f t="shared" si="0"/>
        <v>37</v>
      </c>
      <c r="E29" s="1">
        <v>0</v>
      </c>
      <c r="F29" s="1">
        <v>40</v>
      </c>
      <c r="G29" s="69">
        <f t="shared" si="1"/>
        <v>40</v>
      </c>
      <c r="H29" s="70">
        <v>0</v>
      </c>
      <c r="I29" s="43"/>
      <c r="J29" s="74">
        <v>14</v>
      </c>
      <c r="K29" s="75">
        <v>7</v>
      </c>
      <c r="L29" s="76">
        <v>6</v>
      </c>
      <c r="M29" s="43"/>
      <c r="N29" s="64">
        <f t="shared" si="2"/>
        <v>77</v>
      </c>
      <c r="O29" s="59">
        <f t="shared" si="3"/>
        <v>0</v>
      </c>
      <c r="P29" s="65">
        <f t="shared" si="4"/>
        <v>21</v>
      </c>
      <c r="Q29" s="66">
        <f t="shared" si="5"/>
        <v>98</v>
      </c>
    </row>
    <row r="30" spans="1:17" ht="18" customHeight="1" x14ac:dyDescent="0.25">
      <c r="A30" s="67">
        <v>23</v>
      </c>
      <c r="B30" s="1">
        <v>0</v>
      </c>
      <c r="C30" s="1">
        <v>41</v>
      </c>
      <c r="D30" s="69">
        <f t="shared" si="0"/>
        <v>41</v>
      </c>
      <c r="E30" s="1">
        <v>0</v>
      </c>
      <c r="F30" s="1">
        <v>39</v>
      </c>
      <c r="G30" s="69">
        <f t="shared" si="1"/>
        <v>39</v>
      </c>
      <c r="H30" s="70">
        <v>0</v>
      </c>
      <c r="I30" s="43"/>
      <c r="J30" s="74">
        <v>15</v>
      </c>
      <c r="K30" s="75">
        <v>8</v>
      </c>
      <c r="L30" s="76">
        <v>21</v>
      </c>
      <c r="M30" s="43"/>
      <c r="N30" s="64">
        <f t="shared" si="2"/>
        <v>80</v>
      </c>
      <c r="O30" s="59">
        <f t="shared" si="3"/>
        <v>0</v>
      </c>
      <c r="P30" s="65">
        <f t="shared" si="4"/>
        <v>23</v>
      </c>
      <c r="Q30" s="66">
        <f t="shared" si="5"/>
        <v>103</v>
      </c>
    </row>
    <row r="31" spans="1:17" ht="18" customHeight="1" x14ac:dyDescent="0.25">
      <c r="A31" s="67">
        <v>24</v>
      </c>
      <c r="B31" s="1">
        <v>0</v>
      </c>
      <c r="C31" s="1">
        <v>46</v>
      </c>
      <c r="D31" s="69">
        <f t="shared" si="0"/>
        <v>46</v>
      </c>
      <c r="E31" s="1">
        <v>0</v>
      </c>
      <c r="F31" s="1">
        <v>46</v>
      </c>
      <c r="G31" s="69">
        <f t="shared" si="1"/>
        <v>46</v>
      </c>
      <c r="H31" s="70">
        <v>2</v>
      </c>
      <c r="I31" s="43"/>
      <c r="J31" s="74">
        <v>21</v>
      </c>
      <c r="K31" s="75">
        <v>7</v>
      </c>
      <c r="L31" s="76">
        <v>30</v>
      </c>
      <c r="M31" s="43"/>
      <c r="N31" s="64">
        <f t="shared" si="2"/>
        <v>92</v>
      </c>
      <c r="O31" s="59">
        <f t="shared" si="3"/>
        <v>2</v>
      </c>
      <c r="P31" s="65">
        <f t="shared" si="4"/>
        <v>28</v>
      </c>
      <c r="Q31" s="66">
        <f t="shared" si="5"/>
        <v>122</v>
      </c>
    </row>
    <row r="32" spans="1:17" ht="18" customHeight="1" x14ac:dyDescent="0.25">
      <c r="A32" s="67">
        <v>25</v>
      </c>
      <c r="B32" s="1">
        <v>0</v>
      </c>
      <c r="C32" s="1">
        <v>47</v>
      </c>
      <c r="D32" s="69">
        <f t="shared" si="0"/>
        <v>47</v>
      </c>
      <c r="E32" s="1">
        <v>0</v>
      </c>
      <c r="F32" s="1">
        <v>47</v>
      </c>
      <c r="G32" s="69">
        <f t="shared" si="1"/>
        <v>47</v>
      </c>
      <c r="H32" s="70">
        <v>2</v>
      </c>
      <c r="I32" s="43"/>
      <c r="J32" s="74">
        <v>6</v>
      </c>
      <c r="K32" s="75">
        <v>4</v>
      </c>
      <c r="L32" s="76">
        <v>5</v>
      </c>
      <c r="M32" s="43"/>
      <c r="N32" s="64">
        <f t="shared" si="2"/>
        <v>94</v>
      </c>
      <c r="O32" s="59">
        <f t="shared" si="3"/>
        <v>2</v>
      </c>
      <c r="P32" s="65">
        <f t="shared" si="4"/>
        <v>10</v>
      </c>
      <c r="Q32" s="66">
        <f t="shared" si="5"/>
        <v>106</v>
      </c>
    </row>
    <row r="33" spans="1:17" ht="18" customHeight="1" x14ac:dyDescent="0.25">
      <c r="A33" s="67">
        <v>26</v>
      </c>
      <c r="B33" s="1">
        <v>0</v>
      </c>
      <c r="C33" s="1">
        <v>46</v>
      </c>
      <c r="D33" s="69">
        <f t="shared" si="0"/>
        <v>46</v>
      </c>
      <c r="E33" s="1">
        <v>0</v>
      </c>
      <c r="F33" s="1">
        <v>47</v>
      </c>
      <c r="G33" s="69">
        <f t="shared" si="1"/>
        <v>47</v>
      </c>
      <c r="H33" s="70">
        <v>1</v>
      </c>
      <c r="I33" s="43"/>
      <c r="J33" s="74">
        <v>2</v>
      </c>
      <c r="K33" s="75">
        <v>6</v>
      </c>
      <c r="L33" s="76">
        <v>2</v>
      </c>
      <c r="M33" s="43"/>
      <c r="N33" s="64">
        <f t="shared" si="2"/>
        <v>93</v>
      </c>
      <c r="O33" s="59">
        <f t="shared" si="3"/>
        <v>1</v>
      </c>
      <c r="P33" s="65">
        <f t="shared" si="4"/>
        <v>8</v>
      </c>
      <c r="Q33" s="66">
        <f t="shared" si="5"/>
        <v>102</v>
      </c>
    </row>
    <row r="34" spans="1:17" ht="18" customHeight="1" x14ac:dyDescent="0.25">
      <c r="A34" s="67">
        <v>27</v>
      </c>
      <c r="B34" s="1">
        <v>0</v>
      </c>
      <c r="C34" s="1">
        <v>48</v>
      </c>
      <c r="D34" s="69">
        <f t="shared" si="0"/>
        <v>48</v>
      </c>
      <c r="E34" s="1">
        <v>0</v>
      </c>
      <c r="F34" s="1">
        <v>44</v>
      </c>
      <c r="G34" s="69">
        <f t="shared" si="1"/>
        <v>44</v>
      </c>
      <c r="H34" s="70">
        <v>0</v>
      </c>
      <c r="I34" s="43"/>
      <c r="J34" s="74">
        <v>18</v>
      </c>
      <c r="K34" s="75">
        <v>8</v>
      </c>
      <c r="L34" s="76">
        <v>19</v>
      </c>
      <c r="M34" s="43"/>
      <c r="N34" s="64">
        <f t="shared" si="2"/>
        <v>92</v>
      </c>
      <c r="O34" s="59">
        <f t="shared" si="3"/>
        <v>0</v>
      </c>
      <c r="P34" s="65">
        <f t="shared" si="4"/>
        <v>26</v>
      </c>
      <c r="Q34" s="66">
        <f t="shared" si="5"/>
        <v>118</v>
      </c>
    </row>
    <row r="35" spans="1:17" ht="18" customHeight="1" x14ac:dyDescent="0.25">
      <c r="A35" s="67">
        <v>28</v>
      </c>
      <c r="B35" s="1">
        <v>0</v>
      </c>
      <c r="C35" s="1">
        <v>39</v>
      </c>
      <c r="D35" s="69">
        <f t="shared" si="0"/>
        <v>39</v>
      </c>
      <c r="E35" s="1">
        <v>0</v>
      </c>
      <c r="F35" s="1">
        <v>35</v>
      </c>
      <c r="G35" s="69">
        <f t="shared" si="1"/>
        <v>35</v>
      </c>
      <c r="H35" s="70">
        <v>0</v>
      </c>
      <c r="I35" s="43"/>
      <c r="J35" s="74">
        <v>19</v>
      </c>
      <c r="K35" s="75">
        <v>13</v>
      </c>
      <c r="L35" s="76">
        <v>26</v>
      </c>
      <c r="M35" s="43"/>
      <c r="N35" s="64">
        <f t="shared" si="2"/>
        <v>74</v>
      </c>
      <c r="O35" s="59">
        <f t="shared" si="3"/>
        <v>0</v>
      </c>
      <c r="P35" s="65">
        <f t="shared" si="4"/>
        <v>32</v>
      </c>
      <c r="Q35" s="66">
        <f t="shared" si="5"/>
        <v>106</v>
      </c>
    </row>
    <row r="36" spans="1:17" ht="18" customHeight="1" x14ac:dyDescent="0.25">
      <c r="A36" s="67">
        <v>29</v>
      </c>
      <c r="B36" s="1">
        <v>0</v>
      </c>
      <c r="C36" s="1">
        <v>43</v>
      </c>
      <c r="D36" s="69">
        <f t="shared" si="0"/>
        <v>43</v>
      </c>
      <c r="E36" s="1">
        <v>0</v>
      </c>
      <c r="F36" s="1">
        <v>38</v>
      </c>
      <c r="G36" s="69">
        <f t="shared" si="1"/>
        <v>38</v>
      </c>
      <c r="H36" s="70">
        <v>6</v>
      </c>
      <c r="I36" s="43"/>
      <c r="J36" s="74">
        <v>16</v>
      </c>
      <c r="K36" s="75">
        <v>2</v>
      </c>
      <c r="L36" s="76">
        <v>34</v>
      </c>
      <c r="M36" s="43"/>
      <c r="N36" s="64">
        <f t="shared" si="2"/>
        <v>81</v>
      </c>
      <c r="O36" s="59">
        <f t="shared" si="3"/>
        <v>6</v>
      </c>
      <c r="P36" s="65">
        <f t="shared" si="4"/>
        <v>18</v>
      </c>
      <c r="Q36" s="66">
        <f t="shared" si="5"/>
        <v>105</v>
      </c>
    </row>
    <row r="37" spans="1:17" ht="18" customHeight="1" x14ac:dyDescent="0.25">
      <c r="A37" s="67">
        <v>30</v>
      </c>
      <c r="B37" s="1">
        <v>0</v>
      </c>
      <c r="C37" s="1">
        <v>43</v>
      </c>
      <c r="D37" s="69">
        <f t="shared" si="0"/>
        <v>43</v>
      </c>
      <c r="E37" s="1">
        <v>0</v>
      </c>
      <c r="F37" s="1">
        <v>43</v>
      </c>
      <c r="G37" s="69">
        <f t="shared" si="1"/>
        <v>43</v>
      </c>
      <c r="H37" s="70">
        <v>0</v>
      </c>
      <c r="I37" s="43"/>
      <c r="J37" s="74">
        <v>20</v>
      </c>
      <c r="K37" s="75">
        <v>6</v>
      </c>
      <c r="L37" s="76">
        <v>38</v>
      </c>
      <c r="M37" s="43"/>
      <c r="N37" s="64">
        <f t="shared" si="2"/>
        <v>86</v>
      </c>
      <c r="O37" s="59">
        <f t="shared" si="3"/>
        <v>0</v>
      </c>
      <c r="P37" s="65">
        <f t="shared" si="4"/>
        <v>26</v>
      </c>
      <c r="Q37" s="66">
        <f t="shared" si="5"/>
        <v>112</v>
      </c>
    </row>
    <row r="38" spans="1:17" ht="18" customHeight="1" x14ac:dyDescent="0.25">
      <c r="A38" s="67">
        <v>31</v>
      </c>
      <c r="B38" s="1">
        <v>0</v>
      </c>
      <c r="C38" s="1">
        <v>43</v>
      </c>
      <c r="D38" s="69">
        <f t="shared" si="0"/>
        <v>43</v>
      </c>
      <c r="E38" s="1">
        <v>0</v>
      </c>
      <c r="F38" s="1">
        <v>48</v>
      </c>
      <c r="G38" s="69">
        <f t="shared" si="1"/>
        <v>48</v>
      </c>
      <c r="H38" s="70">
        <v>4</v>
      </c>
      <c r="I38" s="43"/>
      <c r="J38" s="77">
        <v>18</v>
      </c>
      <c r="K38" s="78">
        <v>2</v>
      </c>
      <c r="L38" s="79">
        <v>19</v>
      </c>
      <c r="M38" s="43"/>
      <c r="N38" s="64">
        <f t="shared" si="2"/>
        <v>91</v>
      </c>
      <c r="O38" s="59">
        <f t="shared" si="3"/>
        <v>4</v>
      </c>
      <c r="P38" s="65">
        <f t="shared" si="4"/>
        <v>20</v>
      </c>
      <c r="Q38" s="66">
        <f t="shared" si="5"/>
        <v>115</v>
      </c>
    </row>
    <row r="39" spans="1:17" ht="18" customHeight="1" thickBot="1" x14ac:dyDescent="0.3">
      <c r="A39" s="80" t="s">
        <v>6</v>
      </c>
      <c r="B39" s="81">
        <f t="shared" ref="B39:H39" si="6">SUM(B8:B38)</f>
        <v>3</v>
      </c>
      <c r="C39" s="81">
        <f t="shared" si="6"/>
        <v>1262</v>
      </c>
      <c r="D39" s="81">
        <f t="shared" si="6"/>
        <v>1265</v>
      </c>
      <c r="E39" s="81">
        <f t="shared" si="6"/>
        <v>1</v>
      </c>
      <c r="F39" s="81">
        <f>SUM(F8:F38)</f>
        <v>1246</v>
      </c>
      <c r="G39" s="81">
        <f t="shared" si="6"/>
        <v>1247</v>
      </c>
      <c r="H39" s="81">
        <f t="shared" si="6"/>
        <v>29</v>
      </c>
      <c r="I39" s="43"/>
      <c r="J39" s="82">
        <f>SUM(J8:J38)</f>
        <v>497</v>
      </c>
      <c r="K39" s="83">
        <f>SUM(K8:K38)</f>
        <v>197</v>
      </c>
      <c r="L39" s="84">
        <f>SUM(L8:L38)</f>
        <v>501</v>
      </c>
      <c r="M39" s="43"/>
      <c r="N39" s="85">
        <f>SUM(N8:N38)</f>
        <v>2512</v>
      </c>
      <c r="O39" s="81">
        <f>SUM(O8:O38)</f>
        <v>29</v>
      </c>
      <c r="P39" s="86">
        <f>SUM(P8:P38)</f>
        <v>694</v>
      </c>
      <c r="Q39" s="87">
        <f>SUM(Q8:Q38)</f>
        <v>3235</v>
      </c>
    </row>
    <row r="40" spans="1:17" ht="18" customHeight="1" x14ac:dyDescent="0.25">
      <c r="A40" s="2"/>
      <c r="D40" s="3"/>
      <c r="M40" s="2"/>
    </row>
    <row r="41" spans="1:17" ht="18" customHeight="1" x14ac:dyDescent="0.25">
      <c r="A41" s="2"/>
    </row>
    <row r="42" spans="1:17" ht="18" customHeight="1" x14ac:dyDescent="0.25">
      <c r="A42" s="2"/>
    </row>
  </sheetData>
  <mergeCells count="19">
    <mergeCell ref="L6:L7"/>
    <mergeCell ref="A3:Q3"/>
    <mergeCell ref="A4:A7"/>
    <mergeCell ref="B4:H5"/>
    <mergeCell ref="J4:L5"/>
    <mergeCell ref="N4:Q4"/>
    <mergeCell ref="I5:I39"/>
    <mergeCell ref="M5:M39"/>
    <mergeCell ref="N5:N7"/>
    <mergeCell ref="O5:O7"/>
    <mergeCell ref="P5:P7"/>
    <mergeCell ref="Q5:Q7"/>
    <mergeCell ref="B6:D6"/>
    <mergeCell ref="E6:G6"/>
    <mergeCell ref="H6:H7"/>
    <mergeCell ref="J6:J7"/>
    <mergeCell ref="K6:K7"/>
    <mergeCell ref="A1:Q1"/>
    <mergeCell ref="A2:Q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workbookViewId="0">
      <selection sqref="A1:XFD1048576"/>
    </sheetView>
  </sheetViews>
  <sheetFormatPr defaultRowHeight="15" x14ac:dyDescent="0.25"/>
  <cols>
    <col min="1" max="1" width="3.140625" customWidth="1"/>
    <col min="2" max="7" width="6.7109375" customWidth="1"/>
    <col min="8" max="8" width="5.7109375" customWidth="1"/>
    <col min="9" max="9" width="1.7109375" customWidth="1"/>
    <col min="10" max="12" width="5.7109375" customWidth="1"/>
    <col min="13" max="13" width="1.7109375" customWidth="1"/>
    <col min="14" max="14" width="7.28515625" customWidth="1"/>
    <col min="15" max="16" width="6.7109375" customWidth="1"/>
    <col min="17" max="17" width="7.28515625" customWidth="1"/>
    <col min="18" max="18" width="3.7109375" customWidth="1"/>
    <col min="19" max="19" width="7" customWidth="1"/>
  </cols>
  <sheetData>
    <row r="1" spans="1:17" ht="38.25" customHeight="1" thickBot="1" x14ac:dyDescent="0.3">
      <c r="A1" s="4" t="s">
        <v>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r="2" spans="1:17" ht="17.25" customHeight="1" thickBot="1" x14ac:dyDescent="0.3">
      <c r="A2" s="7" t="s">
        <v>18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9"/>
    </row>
    <row r="3" spans="1:17" ht="6" customHeight="1" thickBot="1" x14ac:dyDescent="0.3">
      <c r="A3" s="10"/>
      <c r="B3" s="10"/>
      <c r="C3" s="10"/>
      <c r="D3" s="10"/>
      <c r="E3" s="10"/>
      <c r="F3" s="10"/>
      <c r="G3" s="10"/>
      <c r="H3" s="10"/>
      <c r="I3" s="11"/>
      <c r="J3" s="11"/>
      <c r="K3" s="11"/>
      <c r="L3" s="11"/>
      <c r="M3" s="11"/>
      <c r="N3" s="10"/>
      <c r="O3" s="10"/>
      <c r="P3" s="10"/>
      <c r="Q3" s="10"/>
    </row>
    <row r="4" spans="1:17" ht="18" customHeight="1" thickBot="1" x14ac:dyDescent="0.3">
      <c r="A4" s="12" t="s">
        <v>0</v>
      </c>
      <c r="B4" s="13" t="s">
        <v>1</v>
      </c>
      <c r="C4" s="14"/>
      <c r="D4" s="14"/>
      <c r="E4" s="14"/>
      <c r="F4" s="14"/>
      <c r="G4" s="14"/>
      <c r="H4" s="15"/>
      <c r="I4" s="16"/>
      <c r="J4" s="17" t="s">
        <v>2</v>
      </c>
      <c r="K4" s="18"/>
      <c r="L4" s="19"/>
      <c r="M4" s="16"/>
      <c r="N4" s="20" t="s">
        <v>11</v>
      </c>
      <c r="O4" s="21"/>
      <c r="P4" s="21"/>
      <c r="Q4" s="22"/>
    </row>
    <row r="5" spans="1:17" ht="8.25" customHeight="1" thickBot="1" x14ac:dyDescent="0.3">
      <c r="A5" s="23"/>
      <c r="B5" s="24"/>
      <c r="C5" s="25"/>
      <c r="D5" s="25"/>
      <c r="E5" s="25"/>
      <c r="F5" s="25"/>
      <c r="G5" s="25"/>
      <c r="H5" s="26"/>
      <c r="I5" s="11"/>
      <c r="J5" s="27"/>
      <c r="K5" s="28"/>
      <c r="L5" s="29"/>
      <c r="M5" s="30"/>
      <c r="N5" s="31" t="s">
        <v>12</v>
      </c>
      <c r="O5" s="32" t="s">
        <v>13</v>
      </c>
      <c r="P5" s="33" t="s">
        <v>14</v>
      </c>
      <c r="Q5" s="34" t="s">
        <v>11</v>
      </c>
    </row>
    <row r="6" spans="1:17" ht="24" customHeight="1" x14ac:dyDescent="0.25">
      <c r="A6" s="23"/>
      <c r="B6" s="35" t="s">
        <v>3</v>
      </c>
      <c r="C6" s="35"/>
      <c r="D6" s="36"/>
      <c r="E6" s="37" t="s">
        <v>4</v>
      </c>
      <c r="F6" s="35"/>
      <c r="G6" s="36"/>
      <c r="H6" s="38" t="s">
        <v>13</v>
      </c>
      <c r="I6" s="39"/>
      <c r="J6" s="40" t="s">
        <v>15</v>
      </c>
      <c r="K6" s="41" t="s">
        <v>16</v>
      </c>
      <c r="L6" s="42" t="s">
        <v>5</v>
      </c>
      <c r="M6" s="43"/>
      <c r="N6" s="44"/>
      <c r="O6" s="38"/>
      <c r="P6" s="45"/>
      <c r="Q6" s="46"/>
    </row>
    <row r="7" spans="1:17" ht="37.5" customHeight="1" thickBot="1" x14ac:dyDescent="0.3">
      <c r="A7" s="47"/>
      <c r="B7" s="48" t="s">
        <v>7</v>
      </c>
      <c r="C7" s="49" t="s">
        <v>8</v>
      </c>
      <c r="D7" s="49" t="s">
        <v>6</v>
      </c>
      <c r="E7" s="49" t="s">
        <v>7</v>
      </c>
      <c r="F7" s="49" t="s">
        <v>8</v>
      </c>
      <c r="G7" s="49" t="s">
        <v>6</v>
      </c>
      <c r="H7" s="50"/>
      <c r="I7" s="39"/>
      <c r="J7" s="51"/>
      <c r="K7" s="52"/>
      <c r="L7" s="53"/>
      <c r="M7" s="43"/>
      <c r="N7" s="54"/>
      <c r="O7" s="50"/>
      <c r="P7" s="55"/>
      <c r="Q7" s="56"/>
    </row>
    <row r="8" spans="1:17" ht="18" customHeight="1" x14ac:dyDescent="0.25">
      <c r="A8" s="57">
        <v>1</v>
      </c>
      <c r="B8" s="58">
        <v>3</v>
      </c>
      <c r="C8" s="58">
        <v>49</v>
      </c>
      <c r="D8" s="59">
        <f>B8+C8</f>
        <v>52</v>
      </c>
      <c r="E8" s="58">
        <v>4</v>
      </c>
      <c r="F8" s="58">
        <v>45</v>
      </c>
      <c r="G8" s="59">
        <f>E8+F8</f>
        <v>49</v>
      </c>
      <c r="H8" s="60">
        <v>0</v>
      </c>
      <c r="I8" s="43"/>
      <c r="J8" s="61">
        <v>8</v>
      </c>
      <c r="K8" s="62">
        <v>3</v>
      </c>
      <c r="L8" s="63">
        <v>9</v>
      </c>
      <c r="M8" s="43"/>
      <c r="N8" s="64">
        <f>D8+G8</f>
        <v>101</v>
      </c>
      <c r="O8" s="59">
        <f>H8</f>
        <v>0</v>
      </c>
      <c r="P8" s="65">
        <f>J8+K8</f>
        <v>11</v>
      </c>
      <c r="Q8" s="66">
        <f>N8+O8+P8</f>
        <v>112</v>
      </c>
    </row>
    <row r="9" spans="1:17" ht="18" customHeight="1" x14ac:dyDescent="0.25">
      <c r="A9" s="67">
        <v>2</v>
      </c>
      <c r="B9" s="68">
        <v>0</v>
      </c>
      <c r="C9" s="68">
        <v>48</v>
      </c>
      <c r="D9" s="69">
        <f t="shared" ref="D9:D38" si="0">B9+C9</f>
        <v>48</v>
      </c>
      <c r="E9" s="68">
        <v>0</v>
      </c>
      <c r="F9" s="68">
        <v>51</v>
      </c>
      <c r="G9" s="69">
        <f t="shared" ref="G9:G38" si="1">E9+F9</f>
        <v>51</v>
      </c>
      <c r="H9" s="70">
        <v>1</v>
      </c>
      <c r="I9" s="43"/>
      <c r="J9" s="71">
        <v>3</v>
      </c>
      <c r="K9" s="72">
        <v>4</v>
      </c>
      <c r="L9" s="73">
        <v>3</v>
      </c>
      <c r="M9" s="43"/>
      <c r="N9" s="64">
        <f t="shared" ref="N9:N38" si="2">D9+G9</f>
        <v>99</v>
      </c>
      <c r="O9" s="59">
        <f t="shared" ref="O9:O38" si="3">H9</f>
        <v>1</v>
      </c>
      <c r="P9" s="65">
        <f t="shared" ref="P9:P38" si="4">J9+K9</f>
        <v>7</v>
      </c>
      <c r="Q9" s="66">
        <f t="shared" ref="Q9:Q38" si="5">N9+O9+P9</f>
        <v>107</v>
      </c>
    </row>
    <row r="10" spans="1:17" ht="18" customHeight="1" x14ac:dyDescent="0.25">
      <c r="A10" s="67">
        <v>3</v>
      </c>
      <c r="B10" s="68">
        <v>0</v>
      </c>
      <c r="C10" s="68">
        <v>51</v>
      </c>
      <c r="D10" s="69">
        <f t="shared" si="0"/>
        <v>51</v>
      </c>
      <c r="E10" s="68">
        <v>0</v>
      </c>
      <c r="F10" s="68">
        <v>53</v>
      </c>
      <c r="G10" s="69">
        <f t="shared" si="1"/>
        <v>53</v>
      </c>
      <c r="H10" s="70">
        <v>5</v>
      </c>
      <c r="I10" s="43"/>
      <c r="J10" s="71">
        <v>14</v>
      </c>
      <c r="K10" s="72">
        <v>3</v>
      </c>
      <c r="L10" s="73">
        <v>32</v>
      </c>
      <c r="M10" s="43"/>
      <c r="N10" s="64">
        <f t="shared" si="2"/>
        <v>104</v>
      </c>
      <c r="O10" s="59">
        <f t="shared" si="3"/>
        <v>5</v>
      </c>
      <c r="P10" s="65">
        <f t="shared" si="4"/>
        <v>17</v>
      </c>
      <c r="Q10" s="66">
        <f t="shared" si="5"/>
        <v>126</v>
      </c>
    </row>
    <row r="11" spans="1:17" ht="18" customHeight="1" x14ac:dyDescent="0.25">
      <c r="A11" s="67">
        <v>4</v>
      </c>
      <c r="B11" s="68">
        <v>0</v>
      </c>
      <c r="C11" s="68">
        <v>44</v>
      </c>
      <c r="D11" s="69">
        <f t="shared" si="0"/>
        <v>44</v>
      </c>
      <c r="E11" s="68">
        <v>0</v>
      </c>
      <c r="F11" s="68">
        <v>43</v>
      </c>
      <c r="G11" s="69">
        <f t="shared" si="1"/>
        <v>43</v>
      </c>
      <c r="H11" s="70">
        <v>0</v>
      </c>
      <c r="I11" s="43"/>
      <c r="J11" s="71">
        <v>18</v>
      </c>
      <c r="K11" s="72">
        <v>6</v>
      </c>
      <c r="L11" s="73">
        <v>15</v>
      </c>
      <c r="M11" s="43"/>
      <c r="N11" s="64">
        <f t="shared" si="2"/>
        <v>87</v>
      </c>
      <c r="O11" s="59">
        <f t="shared" si="3"/>
        <v>0</v>
      </c>
      <c r="P11" s="65">
        <f t="shared" si="4"/>
        <v>24</v>
      </c>
      <c r="Q11" s="66">
        <f t="shared" si="5"/>
        <v>111</v>
      </c>
    </row>
    <row r="12" spans="1:17" ht="18" customHeight="1" x14ac:dyDescent="0.25">
      <c r="A12" s="67">
        <v>5</v>
      </c>
      <c r="B12" s="68">
        <v>0</v>
      </c>
      <c r="C12" s="68">
        <v>54</v>
      </c>
      <c r="D12" s="69">
        <f t="shared" si="0"/>
        <v>54</v>
      </c>
      <c r="E12" s="68">
        <v>0</v>
      </c>
      <c r="F12" s="68">
        <v>49</v>
      </c>
      <c r="G12" s="69">
        <f t="shared" si="1"/>
        <v>49</v>
      </c>
      <c r="H12" s="70">
        <v>0</v>
      </c>
      <c r="I12" s="43"/>
      <c r="J12" s="71">
        <v>15</v>
      </c>
      <c r="K12" s="72">
        <v>6</v>
      </c>
      <c r="L12" s="73">
        <v>13</v>
      </c>
      <c r="M12" s="43"/>
      <c r="N12" s="64">
        <f t="shared" si="2"/>
        <v>103</v>
      </c>
      <c r="O12" s="59">
        <f t="shared" si="3"/>
        <v>0</v>
      </c>
      <c r="P12" s="65">
        <f t="shared" si="4"/>
        <v>21</v>
      </c>
      <c r="Q12" s="66">
        <f t="shared" si="5"/>
        <v>124</v>
      </c>
    </row>
    <row r="13" spans="1:17" ht="18" customHeight="1" x14ac:dyDescent="0.25">
      <c r="A13" s="67">
        <v>6</v>
      </c>
      <c r="B13" s="68">
        <v>0</v>
      </c>
      <c r="C13" s="68">
        <v>51</v>
      </c>
      <c r="D13" s="69">
        <f t="shared" si="0"/>
        <v>51</v>
      </c>
      <c r="E13" s="68">
        <v>0</v>
      </c>
      <c r="F13" s="68">
        <v>55</v>
      </c>
      <c r="G13" s="69">
        <f t="shared" si="1"/>
        <v>55</v>
      </c>
      <c r="H13" s="70">
        <v>0</v>
      </c>
      <c r="I13" s="43"/>
      <c r="J13" s="71">
        <v>13</v>
      </c>
      <c r="K13" s="72">
        <v>14</v>
      </c>
      <c r="L13" s="73">
        <v>8</v>
      </c>
      <c r="M13" s="43"/>
      <c r="N13" s="64">
        <f t="shared" si="2"/>
        <v>106</v>
      </c>
      <c r="O13" s="59">
        <f t="shared" si="3"/>
        <v>0</v>
      </c>
      <c r="P13" s="65">
        <f t="shared" si="4"/>
        <v>27</v>
      </c>
      <c r="Q13" s="66">
        <f t="shared" si="5"/>
        <v>133</v>
      </c>
    </row>
    <row r="14" spans="1:17" ht="18" customHeight="1" x14ac:dyDescent="0.25">
      <c r="A14" s="67">
        <v>7</v>
      </c>
      <c r="B14" s="68">
        <v>0</v>
      </c>
      <c r="C14" s="68">
        <v>52</v>
      </c>
      <c r="D14" s="69">
        <f t="shared" si="0"/>
        <v>52</v>
      </c>
      <c r="E14" s="68">
        <v>0</v>
      </c>
      <c r="F14" s="68">
        <v>50</v>
      </c>
      <c r="G14" s="69">
        <f t="shared" si="1"/>
        <v>50</v>
      </c>
      <c r="H14" s="70">
        <v>1</v>
      </c>
      <c r="I14" s="43"/>
      <c r="J14" s="71">
        <v>12</v>
      </c>
      <c r="K14" s="72">
        <v>9</v>
      </c>
      <c r="L14" s="73">
        <v>3</v>
      </c>
      <c r="M14" s="43"/>
      <c r="N14" s="64">
        <f t="shared" si="2"/>
        <v>102</v>
      </c>
      <c r="O14" s="59">
        <f t="shared" si="3"/>
        <v>1</v>
      </c>
      <c r="P14" s="65">
        <f t="shared" si="4"/>
        <v>21</v>
      </c>
      <c r="Q14" s="66">
        <f t="shared" si="5"/>
        <v>124</v>
      </c>
    </row>
    <row r="15" spans="1:17" ht="18" customHeight="1" x14ac:dyDescent="0.25">
      <c r="A15" s="67">
        <v>8</v>
      </c>
      <c r="B15" s="68">
        <v>0</v>
      </c>
      <c r="C15" s="68">
        <v>47</v>
      </c>
      <c r="D15" s="69">
        <f t="shared" si="0"/>
        <v>47</v>
      </c>
      <c r="E15" s="68">
        <v>0</v>
      </c>
      <c r="F15" s="68">
        <v>49</v>
      </c>
      <c r="G15" s="69">
        <f t="shared" si="1"/>
        <v>49</v>
      </c>
      <c r="H15" s="70">
        <v>1</v>
      </c>
      <c r="I15" s="43"/>
      <c r="J15" s="71">
        <v>6</v>
      </c>
      <c r="K15" s="72">
        <v>2</v>
      </c>
      <c r="L15" s="73">
        <v>0</v>
      </c>
      <c r="M15" s="43"/>
      <c r="N15" s="64">
        <f t="shared" si="2"/>
        <v>96</v>
      </c>
      <c r="O15" s="59">
        <f t="shared" si="3"/>
        <v>1</v>
      </c>
      <c r="P15" s="65">
        <f t="shared" si="4"/>
        <v>8</v>
      </c>
      <c r="Q15" s="66">
        <f t="shared" si="5"/>
        <v>105</v>
      </c>
    </row>
    <row r="16" spans="1:17" ht="18" customHeight="1" x14ac:dyDescent="0.25">
      <c r="A16" s="67">
        <v>9</v>
      </c>
      <c r="B16" s="68">
        <v>0</v>
      </c>
      <c r="C16" s="68">
        <v>50</v>
      </c>
      <c r="D16" s="69">
        <f t="shared" si="0"/>
        <v>50</v>
      </c>
      <c r="E16" s="68">
        <v>1</v>
      </c>
      <c r="F16" s="68">
        <v>47</v>
      </c>
      <c r="G16" s="69">
        <f t="shared" si="1"/>
        <v>48</v>
      </c>
      <c r="H16" s="70">
        <v>1</v>
      </c>
      <c r="I16" s="43"/>
      <c r="J16" s="71">
        <v>2</v>
      </c>
      <c r="K16" s="72">
        <v>5</v>
      </c>
      <c r="L16" s="73">
        <v>0</v>
      </c>
      <c r="M16" s="43"/>
      <c r="N16" s="64">
        <f t="shared" si="2"/>
        <v>98</v>
      </c>
      <c r="O16" s="59">
        <f t="shared" si="3"/>
        <v>1</v>
      </c>
      <c r="P16" s="65">
        <f t="shared" si="4"/>
        <v>7</v>
      </c>
      <c r="Q16" s="66">
        <f t="shared" si="5"/>
        <v>106</v>
      </c>
    </row>
    <row r="17" spans="1:17" ht="18" customHeight="1" x14ac:dyDescent="0.25">
      <c r="A17" s="67">
        <v>10</v>
      </c>
      <c r="B17" s="68">
        <v>0</v>
      </c>
      <c r="C17" s="68">
        <v>47</v>
      </c>
      <c r="D17" s="69">
        <f t="shared" si="0"/>
        <v>47</v>
      </c>
      <c r="E17" s="68">
        <v>0</v>
      </c>
      <c r="F17" s="68">
        <v>44</v>
      </c>
      <c r="G17" s="69">
        <f t="shared" si="1"/>
        <v>44</v>
      </c>
      <c r="H17" s="70">
        <v>0</v>
      </c>
      <c r="I17" s="43"/>
      <c r="J17" s="71">
        <v>7</v>
      </c>
      <c r="K17" s="72">
        <v>15</v>
      </c>
      <c r="L17" s="73">
        <v>3</v>
      </c>
      <c r="M17" s="43"/>
      <c r="N17" s="64">
        <f t="shared" si="2"/>
        <v>91</v>
      </c>
      <c r="O17" s="59">
        <f t="shared" si="3"/>
        <v>0</v>
      </c>
      <c r="P17" s="65">
        <f t="shared" si="4"/>
        <v>22</v>
      </c>
      <c r="Q17" s="66">
        <f t="shared" si="5"/>
        <v>113</v>
      </c>
    </row>
    <row r="18" spans="1:17" ht="18" customHeight="1" x14ac:dyDescent="0.25">
      <c r="A18" s="67">
        <v>11</v>
      </c>
      <c r="B18" s="68">
        <v>0</v>
      </c>
      <c r="C18" s="68">
        <v>44</v>
      </c>
      <c r="D18" s="69">
        <f t="shared" si="0"/>
        <v>44</v>
      </c>
      <c r="E18" s="68">
        <v>0</v>
      </c>
      <c r="F18" s="68">
        <v>42</v>
      </c>
      <c r="G18" s="69">
        <f t="shared" si="1"/>
        <v>42</v>
      </c>
      <c r="H18" s="70">
        <v>0</v>
      </c>
      <c r="I18" s="43"/>
      <c r="J18" s="71">
        <v>17</v>
      </c>
      <c r="K18" s="72">
        <v>12</v>
      </c>
      <c r="L18" s="73">
        <v>25</v>
      </c>
      <c r="M18" s="43"/>
      <c r="N18" s="64">
        <f t="shared" si="2"/>
        <v>86</v>
      </c>
      <c r="O18" s="59">
        <f t="shared" si="3"/>
        <v>0</v>
      </c>
      <c r="P18" s="65">
        <f t="shared" si="4"/>
        <v>29</v>
      </c>
      <c r="Q18" s="66">
        <f t="shared" si="5"/>
        <v>115</v>
      </c>
    </row>
    <row r="19" spans="1:17" ht="18" customHeight="1" x14ac:dyDescent="0.25">
      <c r="A19" s="67">
        <v>12</v>
      </c>
      <c r="B19" s="68">
        <v>0</v>
      </c>
      <c r="C19" s="68">
        <v>50</v>
      </c>
      <c r="D19" s="69">
        <f t="shared" si="0"/>
        <v>50</v>
      </c>
      <c r="E19" s="68">
        <v>0</v>
      </c>
      <c r="F19" s="68">
        <v>50</v>
      </c>
      <c r="G19" s="69">
        <f t="shared" si="1"/>
        <v>50</v>
      </c>
      <c r="H19" s="70">
        <v>0</v>
      </c>
      <c r="I19" s="43"/>
      <c r="J19" s="71">
        <v>18</v>
      </c>
      <c r="K19" s="72">
        <v>12</v>
      </c>
      <c r="L19" s="73">
        <v>34</v>
      </c>
      <c r="M19" s="43"/>
      <c r="N19" s="64">
        <f t="shared" si="2"/>
        <v>100</v>
      </c>
      <c r="O19" s="59">
        <f t="shared" si="3"/>
        <v>0</v>
      </c>
      <c r="P19" s="65">
        <f t="shared" si="4"/>
        <v>30</v>
      </c>
      <c r="Q19" s="66">
        <f t="shared" si="5"/>
        <v>130</v>
      </c>
    </row>
    <row r="20" spans="1:17" ht="18" customHeight="1" x14ac:dyDescent="0.25">
      <c r="A20" s="67">
        <v>13</v>
      </c>
      <c r="B20" s="68">
        <v>0</v>
      </c>
      <c r="C20" s="68">
        <v>46</v>
      </c>
      <c r="D20" s="69">
        <f t="shared" si="0"/>
        <v>46</v>
      </c>
      <c r="E20" s="68">
        <v>0</v>
      </c>
      <c r="F20" s="68">
        <v>49</v>
      </c>
      <c r="G20" s="69">
        <f t="shared" si="1"/>
        <v>49</v>
      </c>
      <c r="H20" s="70">
        <v>0</v>
      </c>
      <c r="I20" s="43"/>
      <c r="J20" s="71">
        <v>17</v>
      </c>
      <c r="K20" s="72">
        <v>16</v>
      </c>
      <c r="L20" s="73">
        <v>28</v>
      </c>
      <c r="M20" s="43"/>
      <c r="N20" s="64">
        <f t="shared" si="2"/>
        <v>95</v>
      </c>
      <c r="O20" s="59">
        <f t="shared" si="3"/>
        <v>0</v>
      </c>
      <c r="P20" s="65">
        <f t="shared" si="4"/>
        <v>33</v>
      </c>
      <c r="Q20" s="66">
        <f t="shared" si="5"/>
        <v>128</v>
      </c>
    </row>
    <row r="21" spans="1:17" ht="18" customHeight="1" x14ac:dyDescent="0.25">
      <c r="A21" s="67">
        <v>14</v>
      </c>
      <c r="B21" s="68">
        <v>18</v>
      </c>
      <c r="C21" s="68">
        <v>32</v>
      </c>
      <c r="D21" s="69">
        <f t="shared" si="0"/>
        <v>50</v>
      </c>
      <c r="E21" s="68">
        <v>16</v>
      </c>
      <c r="F21" s="68">
        <v>33</v>
      </c>
      <c r="G21" s="69">
        <f t="shared" si="1"/>
        <v>49</v>
      </c>
      <c r="H21" s="70">
        <v>0</v>
      </c>
      <c r="I21" s="43"/>
      <c r="J21" s="71">
        <v>9</v>
      </c>
      <c r="K21" s="72">
        <v>2</v>
      </c>
      <c r="L21" s="73">
        <v>18</v>
      </c>
      <c r="M21" s="43"/>
      <c r="N21" s="64">
        <f t="shared" si="2"/>
        <v>99</v>
      </c>
      <c r="O21" s="59">
        <f t="shared" si="3"/>
        <v>0</v>
      </c>
      <c r="P21" s="65">
        <f t="shared" si="4"/>
        <v>11</v>
      </c>
      <c r="Q21" s="66">
        <f t="shared" si="5"/>
        <v>110</v>
      </c>
    </row>
    <row r="22" spans="1:17" ht="18" customHeight="1" x14ac:dyDescent="0.25">
      <c r="A22" s="67">
        <v>15</v>
      </c>
      <c r="B22" s="68">
        <v>0</v>
      </c>
      <c r="C22" s="68">
        <v>42</v>
      </c>
      <c r="D22" s="69">
        <f t="shared" si="0"/>
        <v>42</v>
      </c>
      <c r="E22" s="68">
        <v>0</v>
      </c>
      <c r="F22" s="68">
        <v>43</v>
      </c>
      <c r="G22" s="69">
        <f t="shared" si="1"/>
        <v>43</v>
      </c>
      <c r="H22" s="70">
        <v>0</v>
      </c>
      <c r="I22" s="43"/>
      <c r="J22" s="71">
        <v>0</v>
      </c>
      <c r="K22" s="72">
        <v>5</v>
      </c>
      <c r="L22" s="73">
        <v>0</v>
      </c>
      <c r="M22" s="43"/>
      <c r="N22" s="64">
        <f t="shared" si="2"/>
        <v>85</v>
      </c>
      <c r="O22" s="59">
        <f t="shared" si="3"/>
        <v>0</v>
      </c>
      <c r="P22" s="65">
        <f t="shared" si="4"/>
        <v>5</v>
      </c>
      <c r="Q22" s="66">
        <f t="shared" si="5"/>
        <v>90</v>
      </c>
    </row>
    <row r="23" spans="1:17" ht="18" customHeight="1" x14ac:dyDescent="0.25">
      <c r="A23" s="67">
        <v>16</v>
      </c>
      <c r="B23" s="68">
        <v>0</v>
      </c>
      <c r="C23" s="68">
        <v>56</v>
      </c>
      <c r="D23" s="69">
        <f t="shared" si="0"/>
        <v>56</v>
      </c>
      <c r="E23" s="68">
        <v>0</v>
      </c>
      <c r="F23" s="68">
        <v>50</v>
      </c>
      <c r="G23" s="69">
        <f t="shared" si="1"/>
        <v>50</v>
      </c>
      <c r="H23" s="70">
        <v>0</v>
      </c>
      <c r="I23" s="43"/>
      <c r="J23" s="71">
        <v>0</v>
      </c>
      <c r="K23" s="72">
        <v>3</v>
      </c>
      <c r="L23" s="73">
        <v>0</v>
      </c>
      <c r="M23" s="43"/>
      <c r="N23" s="64">
        <f t="shared" si="2"/>
        <v>106</v>
      </c>
      <c r="O23" s="59">
        <f t="shared" si="3"/>
        <v>0</v>
      </c>
      <c r="P23" s="65">
        <f t="shared" si="4"/>
        <v>3</v>
      </c>
      <c r="Q23" s="66">
        <f t="shared" si="5"/>
        <v>109</v>
      </c>
    </row>
    <row r="24" spans="1:17" ht="18" customHeight="1" x14ac:dyDescent="0.25">
      <c r="A24" s="67">
        <v>17</v>
      </c>
      <c r="B24" s="68">
        <v>0</v>
      </c>
      <c r="C24" s="68">
        <v>46</v>
      </c>
      <c r="D24" s="69">
        <f t="shared" si="0"/>
        <v>46</v>
      </c>
      <c r="E24" s="68">
        <v>0</v>
      </c>
      <c r="F24" s="68">
        <v>42</v>
      </c>
      <c r="G24" s="69">
        <f t="shared" si="1"/>
        <v>42</v>
      </c>
      <c r="H24" s="70">
        <v>0</v>
      </c>
      <c r="I24" s="43"/>
      <c r="J24" s="71">
        <v>11</v>
      </c>
      <c r="K24" s="72">
        <v>5</v>
      </c>
      <c r="L24" s="73">
        <v>13</v>
      </c>
      <c r="M24" s="43"/>
      <c r="N24" s="64">
        <f t="shared" si="2"/>
        <v>88</v>
      </c>
      <c r="O24" s="59">
        <f t="shared" si="3"/>
        <v>0</v>
      </c>
      <c r="P24" s="65">
        <f t="shared" si="4"/>
        <v>16</v>
      </c>
      <c r="Q24" s="66">
        <f t="shared" si="5"/>
        <v>104</v>
      </c>
    </row>
    <row r="25" spans="1:17" ht="18" customHeight="1" x14ac:dyDescent="0.25">
      <c r="A25" s="67">
        <v>18</v>
      </c>
      <c r="B25" s="68">
        <v>0</v>
      </c>
      <c r="C25" s="68">
        <v>47</v>
      </c>
      <c r="D25" s="69">
        <f t="shared" si="0"/>
        <v>47</v>
      </c>
      <c r="E25" s="68">
        <v>0</v>
      </c>
      <c r="F25" s="68">
        <v>52</v>
      </c>
      <c r="G25" s="69">
        <f t="shared" si="1"/>
        <v>52</v>
      </c>
      <c r="H25" s="70">
        <v>0</v>
      </c>
      <c r="I25" s="43"/>
      <c r="J25" s="71">
        <v>13</v>
      </c>
      <c r="K25" s="72">
        <v>7</v>
      </c>
      <c r="L25" s="73">
        <v>21</v>
      </c>
      <c r="M25" s="43"/>
      <c r="N25" s="64">
        <f t="shared" si="2"/>
        <v>99</v>
      </c>
      <c r="O25" s="59">
        <f t="shared" si="3"/>
        <v>0</v>
      </c>
      <c r="P25" s="65">
        <f t="shared" si="4"/>
        <v>20</v>
      </c>
      <c r="Q25" s="66">
        <f t="shared" si="5"/>
        <v>119</v>
      </c>
    </row>
    <row r="26" spans="1:17" ht="18" customHeight="1" x14ac:dyDescent="0.25">
      <c r="A26" s="67">
        <v>19</v>
      </c>
      <c r="B26" s="68">
        <v>10</v>
      </c>
      <c r="C26" s="68">
        <v>45</v>
      </c>
      <c r="D26" s="69">
        <f t="shared" si="0"/>
        <v>55</v>
      </c>
      <c r="E26" s="68">
        <v>0</v>
      </c>
      <c r="F26" s="68">
        <v>53</v>
      </c>
      <c r="G26" s="69">
        <f t="shared" si="1"/>
        <v>53</v>
      </c>
      <c r="H26" s="70">
        <v>1</v>
      </c>
      <c r="I26" s="43"/>
      <c r="J26" s="71">
        <v>7</v>
      </c>
      <c r="K26" s="72">
        <v>8</v>
      </c>
      <c r="L26" s="73">
        <v>17</v>
      </c>
      <c r="M26" s="43"/>
      <c r="N26" s="64">
        <f t="shared" si="2"/>
        <v>108</v>
      </c>
      <c r="O26" s="59">
        <f t="shared" si="3"/>
        <v>1</v>
      </c>
      <c r="P26" s="65">
        <f t="shared" si="4"/>
        <v>15</v>
      </c>
      <c r="Q26" s="66">
        <f t="shared" si="5"/>
        <v>124</v>
      </c>
    </row>
    <row r="27" spans="1:17" ht="18" customHeight="1" x14ac:dyDescent="0.25">
      <c r="A27" s="67">
        <v>20</v>
      </c>
      <c r="B27" s="68">
        <v>0</v>
      </c>
      <c r="C27" s="68">
        <v>46</v>
      </c>
      <c r="D27" s="69">
        <f t="shared" si="0"/>
        <v>46</v>
      </c>
      <c r="E27" s="68">
        <v>0</v>
      </c>
      <c r="F27" s="68">
        <v>45</v>
      </c>
      <c r="G27" s="69">
        <f t="shared" si="1"/>
        <v>45</v>
      </c>
      <c r="H27" s="70">
        <v>0</v>
      </c>
      <c r="I27" s="43"/>
      <c r="J27" s="71">
        <v>10</v>
      </c>
      <c r="K27" s="72">
        <v>7</v>
      </c>
      <c r="L27" s="73">
        <v>12</v>
      </c>
      <c r="M27" s="43"/>
      <c r="N27" s="64">
        <f t="shared" si="2"/>
        <v>91</v>
      </c>
      <c r="O27" s="59">
        <f t="shared" si="3"/>
        <v>0</v>
      </c>
      <c r="P27" s="65">
        <f t="shared" si="4"/>
        <v>17</v>
      </c>
      <c r="Q27" s="66">
        <f t="shared" si="5"/>
        <v>108</v>
      </c>
    </row>
    <row r="28" spans="1:17" ht="18" customHeight="1" x14ac:dyDescent="0.25">
      <c r="A28" s="67">
        <v>21</v>
      </c>
      <c r="B28" s="1">
        <v>0</v>
      </c>
      <c r="C28" s="1">
        <v>51</v>
      </c>
      <c r="D28" s="69">
        <f t="shared" si="0"/>
        <v>51</v>
      </c>
      <c r="E28" s="1">
        <v>0</v>
      </c>
      <c r="F28" s="1">
        <v>56</v>
      </c>
      <c r="G28" s="69">
        <f t="shared" si="1"/>
        <v>56</v>
      </c>
      <c r="H28" s="70">
        <v>0</v>
      </c>
      <c r="I28" s="43"/>
      <c r="J28" s="74">
        <v>12</v>
      </c>
      <c r="K28" s="75">
        <v>5</v>
      </c>
      <c r="L28" s="76">
        <v>14</v>
      </c>
      <c r="M28" s="43"/>
      <c r="N28" s="64">
        <f t="shared" si="2"/>
        <v>107</v>
      </c>
      <c r="O28" s="59">
        <f t="shared" si="3"/>
        <v>0</v>
      </c>
      <c r="P28" s="65">
        <f t="shared" si="4"/>
        <v>17</v>
      </c>
      <c r="Q28" s="66">
        <f t="shared" si="5"/>
        <v>124</v>
      </c>
    </row>
    <row r="29" spans="1:17" ht="18" customHeight="1" x14ac:dyDescent="0.25">
      <c r="A29" s="67">
        <v>22</v>
      </c>
      <c r="B29" s="1">
        <v>0</v>
      </c>
      <c r="C29" s="1">
        <v>45</v>
      </c>
      <c r="D29" s="69">
        <f t="shared" si="0"/>
        <v>45</v>
      </c>
      <c r="E29" s="1">
        <v>0</v>
      </c>
      <c r="F29" s="1">
        <v>47</v>
      </c>
      <c r="G29" s="69">
        <f t="shared" si="1"/>
        <v>47</v>
      </c>
      <c r="H29" s="70">
        <v>0</v>
      </c>
      <c r="I29" s="43"/>
      <c r="J29" s="74">
        <v>3</v>
      </c>
      <c r="K29" s="75">
        <v>4</v>
      </c>
      <c r="L29" s="76">
        <v>0</v>
      </c>
      <c r="M29" s="43"/>
      <c r="N29" s="64">
        <f t="shared" si="2"/>
        <v>92</v>
      </c>
      <c r="O29" s="59">
        <f t="shared" si="3"/>
        <v>0</v>
      </c>
      <c r="P29" s="65">
        <f t="shared" si="4"/>
        <v>7</v>
      </c>
      <c r="Q29" s="66">
        <f t="shared" si="5"/>
        <v>99</v>
      </c>
    </row>
    <row r="30" spans="1:17" ht="18" customHeight="1" x14ac:dyDescent="0.25">
      <c r="A30" s="67">
        <v>23</v>
      </c>
      <c r="B30" s="1">
        <v>11</v>
      </c>
      <c r="C30" s="1">
        <v>42</v>
      </c>
      <c r="D30" s="69">
        <f t="shared" si="0"/>
        <v>53</v>
      </c>
      <c r="E30" s="1">
        <v>6</v>
      </c>
      <c r="F30" s="1">
        <v>41</v>
      </c>
      <c r="G30" s="69">
        <f t="shared" si="1"/>
        <v>47</v>
      </c>
      <c r="H30" s="70">
        <v>0</v>
      </c>
      <c r="I30" s="43"/>
      <c r="J30" s="74">
        <v>0</v>
      </c>
      <c r="K30" s="75">
        <v>2</v>
      </c>
      <c r="L30" s="76">
        <v>0</v>
      </c>
      <c r="M30" s="43"/>
      <c r="N30" s="64">
        <f t="shared" si="2"/>
        <v>100</v>
      </c>
      <c r="O30" s="59">
        <f t="shared" si="3"/>
        <v>0</v>
      </c>
      <c r="P30" s="65">
        <f t="shared" si="4"/>
        <v>2</v>
      </c>
      <c r="Q30" s="66">
        <f t="shared" si="5"/>
        <v>102</v>
      </c>
    </row>
    <row r="31" spans="1:17" ht="18" customHeight="1" x14ac:dyDescent="0.25">
      <c r="A31" s="67">
        <v>24</v>
      </c>
      <c r="B31" s="1">
        <v>0</v>
      </c>
      <c r="C31" s="1">
        <v>46</v>
      </c>
      <c r="D31" s="69">
        <f t="shared" si="0"/>
        <v>46</v>
      </c>
      <c r="E31" s="1">
        <v>0</v>
      </c>
      <c r="F31" s="1">
        <v>47</v>
      </c>
      <c r="G31" s="69">
        <f t="shared" si="1"/>
        <v>47</v>
      </c>
      <c r="H31" s="70">
        <v>0</v>
      </c>
      <c r="I31" s="43"/>
      <c r="J31" s="74">
        <v>10</v>
      </c>
      <c r="K31" s="75">
        <v>5</v>
      </c>
      <c r="L31" s="76">
        <v>15</v>
      </c>
      <c r="M31" s="43"/>
      <c r="N31" s="64">
        <f t="shared" si="2"/>
        <v>93</v>
      </c>
      <c r="O31" s="59">
        <f t="shared" si="3"/>
        <v>0</v>
      </c>
      <c r="P31" s="65">
        <f t="shared" si="4"/>
        <v>15</v>
      </c>
      <c r="Q31" s="66">
        <f t="shared" si="5"/>
        <v>108</v>
      </c>
    </row>
    <row r="32" spans="1:17" ht="18" customHeight="1" x14ac:dyDescent="0.25">
      <c r="A32" s="67">
        <v>25</v>
      </c>
      <c r="B32" s="1">
        <v>0</v>
      </c>
      <c r="C32" s="1">
        <v>45</v>
      </c>
      <c r="D32" s="69">
        <f t="shared" si="0"/>
        <v>45</v>
      </c>
      <c r="E32" s="1">
        <v>0</v>
      </c>
      <c r="F32" s="1">
        <v>45</v>
      </c>
      <c r="G32" s="69">
        <f t="shared" si="1"/>
        <v>45</v>
      </c>
      <c r="H32" s="70">
        <v>2</v>
      </c>
      <c r="I32" s="43"/>
      <c r="J32" s="74">
        <v>11</v>
      </c>
      <c r="K32" s="75">
        <v>5</v>
      </c>
      <c r="L32" s="76">
        <v>15</v>
      </c>
      <c r="M32" s="43"/>
      <c r="N32" s="64">
        <f t="shared" si="2"/>
        <v>90</v>
      </c>
      <c r="O32" s="59">
        <f t="shared" si="3"/>
        <v>2</v>
      </c>
      <c r="P32" s="65">
        <f t="shared" si="4"/>
        <v>16</v>
      </c>
      <c r="Q32" s="66">
        <f t="shared" si="5"/>
        <v>108</v>
      </c>
    </row>
    <row r="33" spans="1:17" ht="18" customHeight="1" x14ac:dyDescent="0.25">
      <c r="A33" s="67">
        <v>26</v>
      </c>
      <c r="B33" s="1">
        <v>0</v>
      </c>
      <c r="C33" s="1">
        <v>54</v>
      </c>
      <c r="D33" s="69">
        <f t="shared" si="0"/>
        <v>54</v>
      </c>
      <c r="E33" s="1">
        <v>0</v>
      </c>
      <c r="F33" s="1">
        <v>55</v>
      </c>
      <c r="G33" s="69">
        <f t="shared" si="1"/>
        <v>55</v>
      </c>
      <c r="H33" s="70">
        <v>0</v>
      </c>
      <c r="I33" s="43"/>
      <c r="J33" s="74">
        <v>14</v>
      </c>
      <c r="K33" s="75">
        <v>9</v>
      </c>
      <c r="L33" s="76">
        <v>24</v>
      </c>
      <c r="M33" s="43"/>
      <c r="N33" s="64">
        <f t="shared" si="2"/>
        <v>109</v>
      </c>
      <c r="O33" s="59">
        <f t="shared" si="3"/>
        <v>0</v>
      </c>
      <c r="P33" s="65">
        <f t="shared" si="4"/>
        <v>23</v>
      </c>
      <c r="Q33" s="66">
        <f t="shared" si="5"/>
        <v>132</v>
      </c>
    </row>
    <row r="34" spans="1:17" ht="18" customHeight="1" x14ac:dyDescent="0.25">
      <c r="A34" s="67">
        <v>27</v>
      </c>
      <c r="B34" s="1">
        <v>0</v>
      </c>
      <c r="C34" s="1">
        <v>34</v>
      </c>
      <c r="D34" s="69">
        <f t="shared" si="0"/>
        <v>34</v>
      </c>
      <c r="E34" s="1">
        <v>0</v>
      </c>
      <c r="F34" s="1">
        <v>38</v>
      </c>
      <c r="G34" s="69">
        <f t="shared" si="1"/>
        <v>38</v>
      </c>
      <c r="H34" s="70">
        <v>4</v>
      </c>
      <c r="I34" s="43"/>
      <c r="J34" s="74">
        <v>14</v>
      </c>
      <c r="K34" s="75">
        <v>6</v>
      </c>
      <c r="L34" s="76">
        <v>20</v>
      </c>
      <c r="M34" s="43"/>
      <c r="N34" s="64">
        <f t="shared" si="2"/>
        <v>72</v>
      </c>
      <c r="O34" s="59">
        <f t="shared" si="3"/>
        <v>4</v>
      </c>
      <c r="P34" s="65">
        <f t="shared" si="4"/>
        <v>20</v>
      </c>
      <c r="Q34" s="66">
        <f t="shared" si="5"/>
        <v>96</v>
      </c>
    </row>
    <row r="35" spans="1:17" ht="18" customHeight="1" x14ac:dyDescent="0.25">
      <c r="A35" s="67">
        <v>28</v>
      </c>
      <c r="B35" s="1">
        <v>0</v>
      </c>
      <c r="C35" s="1">
        <v>63</v>
      </c>
      <c r="D35" s="69">
        <f t="shared" si="0"/>
        <v>63</v>
      </c>
      <c r="E35" s="1">
        <v>0</v>
      </c>
      <c r="F35" s="1">
        <v>52</v>
      </c>
      <c r="G35" s="69">
        <f t="shared" si="1"/>
        <v>52</v>
      </c>
      <c r="H35" s="70">
        <v>0</v>
      </c>
      <c r="I35" s="43"/>
      <c r="J35" s="74">
        <v>13</v>
      </c>
      <c r="K35" s="75">
        <v>14</v>
      </c>
      <c r="L35" s="76">
        <v>28</v>
      </c>
      <c r="M35" s="43"/>
      <c r="N35" s="64">
        <f t="shared" si="2"/>
        <v>115</v>
      </c>
      <c r="O35" s="59">
        <f t="shared" si="3"/>
        <v>0</v>
      </c>
      <c r="P35" s="65">
        <f t="shared" si="4"/>
        <v>27</v>
      </c>
      <c r="Q35" s="66">
        <f t="shared" si="5"/>
        <v>142</v>
      </c>
    </row>
    <row r="36" spans="1:17" ht="18" customHeight="1" x14ac:dyDescent="0.25">
      <c r="A36" s="67">
        <v>29</v>
      </c>
      <c r="B36" s="1">
        <v>0</v>
      </c>
      <c r="C36" s="1">
        <v>41</v>
      </c>
      <c r="D36" s="69">
        <f t="shared" si="0"/>
        <v>41</v>
      </c>
      <c r="E36" s="1">
        <v>0</v>
      </c>
      <c r="F36" s="1">
        <v>46</v>
      </c>
      <c r="G36" s="69">
        <f t="shared" si="1"/>
        <v>46</v>
      </c>
      <c r="H36" s="70">
        <v>0</v>
      </c>
      <c r="I36" s="43"/>
      <c r="J36" s="74">
        <v>1</v>
      </c>
      <c r="K36" s="75">
        <v>4</v>
      </c>
      <c r="L36" s="76">
        <v>0</v>
      </c>
      <c r="M36" s="43"/>
      <c r="N36" s="64">
        <f t="shared" si="2"/>
        <v>87</v>
      </c>
      <c r="O36" s="59">
        <f t="shared" si="3"/>
        <v>0</v>
      </c>
      <c r="P36" s="65">
        <f t="shared" si="4"/>
        <v>5</v>
      </c>
      <c r="Q36" s="66">
        <f t="shared" si="5"/>
        <v>92</v>
      </c>
    </row>
    <row r="37" spans="1:17" ht="18" customHeight="1" x14ac:dyDescent="0.25">
      <c r="A37" s="67">
        <v>30</v>
      </c>
      <c r="B37" s="1">
        <v>0</v>
      </c>
      <c r="C37" s="1">
        <v>51</v>
      </c>
      <c r="D37" s="69">
        <f t="shared" si="0"/>
        <v>51</v>
      </c>
      <c r="E37" s="1">
        <v>0</v>
      </c>
      <c r="F37" s="1">
        <v>49</v>
      </c>
      <c r="G37" s="69">
        <f t="shared" si="1"/>
        <v>49</v>
      </c>
      <c r="H37" s="70">
        <v>0</v>
      </c>
      <c r="I37" s="43"/>
      <c r="J37" s="74">
        <v>1</v>
      </c>
      <c r="K37" s="75">
        <v>3</v>
      </c>
      <c r="L37" s="76">
        <v>2</v>
      </c>
      <c r="M37" s="43"/>
      <c r="N37" s="64">
        <f t="shared" si="2"/>
        <v>100</v>
      </c>
      <c r="O37" s="59">
        <f t="shared" si="3"/>
        <v>0</v>
      </c>
      <c r="P37" s="65">
        <f t="shared" si="4"/>
        <v>4</v>
      </c>
      <c r="Q37" s="66">
        <f t="shared" si="5"/>
        <v>104</v>
      </c>
    </row>
    <row r="38" spans="1:17" ht="18" customHeight="1" x14ac:dyDescent="0.25">
      <c r="A38" s="67">
        <v>31</v>
      </c>
      <c r="B38" s="1">
        <v>0</v>
      </c>
      <c r="C38" s="1">
        <v>44</v>
      </c>
      <c r="D38" s="69">
        <f t="shared" si="0"/>
        <v>44</v>
      </c>
      <c r="E38" s="1">
        <v>0</v>
      </c>
      <c r="F38" s="1">
        <v>43</v>
      </c>
      <c r="G38" s="69">
        <f t="shared" si="1"/>
        <v>43</v>
      </c>
      <c r="H38" s="70">
        <v>0</v>
      </c>
      <c r="I38" s="43"/>
      <c r="J38" s="77">
        <v>14</v>
      </c>
      <c r="K38" s="78">
        <v>6</v>
      </c>
      <c r="L38" s="79">
        <v>30</v>
      </c>
      <c r="M38" s="43"/>
      <c r="N38" s="64">
        <f t="shared" si="2"/>
        <v>87</v>
      </c>
      <c r="O38" s="59">
        <f t="shared" si="3"/>
        <v>0</v>
      </c>
      <c r="P38" s="65">
        <f t="shared" si="4"/>
        <v>20</v>
      </c>
      <c r="Q38" s="66">
        <f t="shared" si="5"/>
        <v>107</v>
      </c>
    </row>
    <row r="39" spans="1:17" ht="18" customHeight="1" thickBot="1" x14ac:dyDescent="0.3">
      <c r="A39" s="80" t="s">
        <v>6</v>
      </c>
      <c r="B39" s="81">
        <f t="shared" ref="B39:H39" si="6">SUM(B8:B38)</f>
        <v>42</v>
      </c>
      <c r="C39" s="81">
        <f t="shared" si="6"/>
        <v>1463</v>
      </c>
      <c r="D39" s="81">
        <f t="shared" si="6"/>
        <v>1505</v>
      </c>
      <c r="E39" s="81">
        <f t="shared" si="6"/>
        <v>27</v>
      </c>
      <c r="F39" s="81">
        <f>SUM(F8:F38)</f>
        <v>1464</v>
      </c>
      <c r="G39" s="81">
        <f t="shared" si="6"/>
        <v>1491</v>
      </c>
      <c r="H39" s="81">
        <f t="shared" si="6"/>
        <v>16</v>
      </c>
      <c r="I39" s="43"/>
      <c r="J39" s="82">
        <f>SUM(J8:J38)</f>
        <v>293</v>
      </c>
      <c r="K39" s="83">
        <f>SUM(K8:K38)</f>
        <v>207</v>
      </c>
      <c r="L39" s="84">
        <f>SUM(L8:L38)</f>
        <v>402</v>
      </c>
      <c r="M39" s="43"/>
      <c r="N39" s="85">
        <f>SUM(N8:N38)</f>
        <v>2996</v>
      </c>
      <c r="O39" s="81">
        <f>SUM(O8:O38)</f>
        <v>16</v>
      </c>
      <c r="P39" s="86">
        <f>SUM(P8:P38)</f>
        <v>500</v>
      </c>
      <c r="Q39" s="87">
        <f>SUM(Q8:Q38)</f>
        <v>3512</v>
      </c>
    </row>
    <row r="40" spans="1:17" ht="18" customHeight="1" x14ac:dyDescent="0.25">
      <c r="A40" s="2"/>
      <c r="D40" s="3"/>
      <c r="M40" s="2"/>
    </row>
    <row r="41" spans="1:17" ht="18" customHeight="1" x14ac:dyDescent="0.25">
      <c r="A41" s="2"/>
    </row>
    <row r="42" spans="1:17" ht="18" customHeight="1" x14ac:dyDescent="0.25">
      <c r="A42" s="2"/>
    </row>
  </sheetData>
  <mergeCells count="19">
    <mergeCell ref="L6:L7"/>
    <mergeCell ref="A3:Q3"/>
    <mergeCell ref="A4:A7"/>
    <mergeCell ref="B4:H5"/>
    <mergeCell ref="J4:L5"/>
    <mergeCell ref="N4:Q4"/>
    <mergeCell ref="I5:I39"/>
    <mergeCell ref="M5:M39"/>
    <mergeCell ref="N5:N7"/>
    <mergeCell ref="O5:O7"/>
    <mergeCell ref="P5:P7"/>
    <mergeCell ref="Q5:Q7"/>
    <mergeCell ref="B6:D6"/>
    <mergeCell ref="E6:G6"/>
    <mergeCell ref="H6:H7"/>
    <mergeCell ref="J6:J7"/>
    <mergeCell ref="K6:K7"/>
    <mergeCell ref="A1:Q1"/>
    <mergeCell ref="A2:Q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workbookViewId="0">
      <selection sqref="A1:XFD1048576"/>
    </sheetView>
  </sheetViews>
  <sheetFormatPr defaultRowHeight="15" x14ac:dyDescent="0.25"/>
  <cols>
    <col min="1" max="1" width="3.140625" customWidth="1"/>
    <col min="2" max="7" width="6.7109375" customWidth="1"/>
    <col min="8" max="8" width="5.7109375" customWidth="1"/>
    <col min="9" max="9" width="1.7109375" customWidth="1"/>
    <col min="10" max="12" width="5.7109375" customWidth="1"/>
    <col min="13" max="13" width="1.7109375" customWidth="1"/>
    <col min="14" max="14" width="7.28515625" customWidth="1"/>
    <col min="15" max="16" width="6.7109375" customWidth="1"/>
    <col min="17" max="17" width="7.28515625" customWidth="1"/>
    <col min="18" max="18" width="3.7109375" customWidth="1"/>
    <col min="19" max="19" width="7" customWidth="1"/>
  </cols>
  <sheetData>
    <row r="1" spans="1:17" ht="38.25" customHeight="1" thickBot="1" x14ac:dyDescent="0.3">
      <c r="A1" s="4" t="s">
        <v>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r="2" spans="1:17" ht="17.25" customHeight="1" thickBot="1" x14ac:dyDescent="0.3">
      <c r="A2" s="7" t="s">
        <v>19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9"/>
    </row>
    <row r="3" spans="1:17" ht="6" customHeight="1" thickBot="1" x14ac:dyDescent="0.3">
      <c r="A3" s="10"/>
      <c r="B3" s="10"/>
      <c r="C3" s="10"/>
      <c r="D3" s="10"/>
      <c r="E3" s="10"/>
      <c r="F3" s="10"/>
      <c r="G3" s="10"/>
      <c r="H3" s="10"/>
      <c r="I3" s="11"/>
      <c r="J3" s="11"/>
      <c r="K3" s="11"/>
      <c r="L3" s="11"/>
      <c r="M3" s="11"/>
      <c r="N3" s="10"/>
      <c r="O3" s="10"/>
      <c r="P3" s="10"/>
      <c r="Q3" s="10"/>
    </row>
    <row r="4" spans="1:17" ht="18" customHeight="1" thickBot="1" x14ac:dyDescent="0.3">
      <c r="A4" s="12" t="s">
        <v>0</v>
      </c>
      <c r="B4" s="13" t="s">
        <v>1</v>
      </c>
      <c r="C4" s="14"/>
      <c r="D4" s="14"/>
      <c r="E4" s="14"/>
      <c r="F4" s="14"/>
      <c r="G4" s="14"/>
      <c r="H4" s="15"/>
      <c r="I4" s="16"/>
      <c r="J4" s="17" t="s">
        <v>2</v>
      </c>
      <c r="K4" s="18"/>
      <c r="L4" s="19"/>
      <c r="M4" s="16"/>
      <c r="N4" s="20" t="s">
        <v>11</v>
      </c>
      <c r="O4" s="21"/>
      <c r="P4" s="21"/>
      <c r="Q4" s="22"/>
    </row>
    <row r="5" spans="1:17" ht="8.25" customHeight="1" thickBot="1" x14ac:dyDescent="0.3">
      <c r="A5" s="23"/>
      <c r="B5" s="24"/>
      <c r="C5" s="25"/>
      <c r="D5" s="25"/>
      <c r="E5" s="25"/>
      <c r="F5" s="25"/>
      <c r="G5" s="25"/>
      <c r="H5" s="26"/>
      <c r="I5" s="11"/>
      <c r="J5" s="27"/>
      <c r="K5" s="28"/>
      <c r="L5" s="29"/>
      <c r="M5" s="30"/>
      <c r="N5" s="31" t="s">
        <v>12</v>
      </c>
      <c r="O5" s="32" t="s">
        <v>13</v>
      </c>
      <c r="P5" s="33" t="s">
        <v>14</v>
      </c>
      <c r="Q5" s="34" t="s">
        <v>11</v>
      </c>
    </row>
    <row r="6" spans="1:17" ht="24" customHeight="1" x14ac:dyDescent="0.25">
      <c r="A6" s="23"/>
      <c r="B6" s="35" t="s">
        <v>3</v>
      </c>
      <c r="C6" s="35"/>
      <c r="D6" s="36"/>
      <c r="E6" s="37" t="s">
        <v>4</v>
      </c>
      <c r="F6" s="35"/>
      <c r="G6" s="36"/>
      <c r="H6" s="38" t="s">
        <v>13</v>
      </c>
      <c r="I6" s="39"/>
      <c r="J6" s="40" t="s">
        <v>15</v>
      </c>
      <c r="K6" s="41" t="s">
        <v>16</v>
      </c>
      <c r="L6" s="42" t="s">
        <v>5</v>
      </c>
      <c r="M6" s="43"/>
      <c r="N6" s="44"/>
      <c r="O6" s="38"/>
      <c r="P6" s="45"/>
      <c r="Q6" s="46"/>
    </row>
    <row r="7" spans="1:17" ht="37.5" customHeight="1" thickBot="1" x14ac:dyDescent="0.3">
      <c r="A7" s="47"/>
      <c r="B7" s="48" t="s">
        <v>7</v>
      </c>
      <c r="C7" s="49" t="s">
        <v>8</v>
      </c>
      <c r="D7" s="49" t="s">
        <v>6</v>
      </c>
      <c r="E7" s="49" t="s">
        <v>7</v>
      </c>
      <c r="F7" s="49" t="s">
        <v>8</v>
      </c>
      <c r="G7" s="49" t="s">
        <v>6</v>
      </c>
      <c r="H7" s="50"/>
      <c r="I7" s="39"/>
      <c r="J7" s="51"/>
      <c r="K7" s="52"/>
      <c r="L7" s="53"/>
      <c r="M7" s="43"/>
      <c r="N7" s="54"/>
      <c r="O7" s="50"/>
      <c r="P7" s="55"/>
      <c r="Q7" s="56"/>
    </row>
    <row r="8" spans="1:17" ht="18" customHeight="1" x14ac:dyDescent="0.25">
      <c r="A8" s="57">
        <v>1</v>
      </c>
      <c r="B8" s="58">
        <v>0</v>
      </c>
      <c r="C8" s="58">
        <v>36</v>
      </c>
      <c r="D8" s="59">
        <f>B8+C8</f>
        <v>36</v>
      </c>
      <c r="E8" s="58">
        <v>0</v>
      </c>
      <c r="F8" s="58">
        <v>38</v>
      </c>
      <c r="G8" s="59">
        <f>E8+F8</f>
        <v>38</v>
      </c>
      <c r="H8" s="60">
        <v>0</v>
      </c>
      <c r="I8" s="43"/>
      <c r="J8" s="61">
        <v>17</v>
      </c>
      <c r="K8" s="62">
        <v>7</v>
      </c>
      <c r="L8" s="63">
        <v>40</v>
      </c>
      <c r="M8" s="43"/>
      <c r="N8" s="64">
        <f>D8+G8</f>
        <v>74</v>
      </c>
      <c r="O8" s="59">
        <f>H8</f>
        <v>0</v>
      </c>
      <c r="P8" s="65">
        <f>J8+K8</f>
        <v>24</v>
      </c>
      <c r="Q8" s="66">
        <f>N8+O8+P8</f>
        <v>98</v>
      </c>
    </row>
    <row r="9" spans="1:17" ht="18" customHeight="1" x14ac:dyDescent="0.25">
      <c r="A9" s="67">
        <v>2</v>
      </c>
      <c r="B9" s="68">
        <v>0</v>
      </c>
      <c r="C9" s="68">
        <v>45</v>
      </c>
      <c r="D9" s="69">
        <f t="shared" ref="D9:D38" si="0">B9+C9</f>
        <v>45</v>
      </c>
      <c r="E9" s="68">
        <v>0</v>
      </c>
      <c r="F9" s="68">
        <v>44</v>
      </c>
      <c r="G9" s="69">
        <f t="shared" ref="G9:G38" si="1">E9+F9</f>
        <v>44</v>
      </c>
      <c r="H9" s="70">
        <v>0</v>
      </c>
      <c r="I9" s="43"/>
      <c r="J9" s="71">
        <v>16</v>
      </c>
      <c r="K9" s="72">
        <v>5</v>
      </c>
      <c r="L9" s="73">
        <v>21</v>
      </c>
      <c r="M9" s="43"/>
      <c r="N9" s="64">
        <f t="shared" ref="N9:N38" si="2">D9+G9</f>
        <v>89</v>
      </c>
      <c r="O9" s="59">
        <f t="shared" ref="O9:O38" si="3">H9</f>
        <v>0</v>
      </c>
      <c r="P9" s="65">
        <f t="shared" ref="P9:P38" si="4">J9+K9</f>
        <v>21</v>
      </c>
      <c r="Q9" s="66">
        <f t="shared" ref="Q9:Q38" si="5">N9+O9+P9</f>
        <v>110</v>
      </c>
    </row>
    <row r="10" spans="1:17" ht="18" customHeight="1" x14ac:dyDescent="0.25">
      <c r="A10" s="67">
        <v>3</v>
      </c>
      <c r="B10" s="68">
        <v>0</v>
      </c>
      <c r="C10" s="68">
        <v>37</v>
      </c>
      <c r="D10" s="69">
        <f t="shared" si="0"/>
        <v>37</v>
      </c>
      <c r="E10" s="68">
        <v>0</v>
      </c>
      <c r="F10" s="68">
        <v>38</v>
      </c>
      <c r="G10" s="69">
        <f t="shared" si="1"/>
        <v>38</v>
      </c>
      <c r="H10" s="70">
        <v>0</v>
      </c>
      <c r="I10" s="43"/>
      <c r="J10" s="71">
        <v>15</v>
      </c>
      <c r="K10" s="72">
        <v>8</v>
      </c>
      <c r="L10" s="73">
        <v>21</v>
      </c>
      <c r="M10" s="43"/>
      <c r="N10" s="64">
        <f t="shared" si="2"/>
        <v>75</v>
      </c>
      <c r="O10" s="59">
        <f t="shared" si="3"/>
        <v>0</v>
      </c>
      <c r="P10" s="65">
        <f t="shared" si="4"/>
        <v>23</v>
      </c>
      <c r="Q10" s="66">
        <f t="shared" si="5"/>
        <v>98</v>
      </c>
    </row>
    <row r="11" spans="1:17" ht="18" customHeight="1" x14ac:dyDescent="0.25">
      <c r="A11" s="67">
        <v>4</v>
      </c>
      <c r="B11" s="68">
        <v>0</v>
      </c>
      <c r="C11" s="68">
        <v>55</v>
      </c>
      <c r="D11" s="69">
        <f t="shared" si="0"/>
        <v>55</v>
      </c>
      <c r="E11" s="68">
        <v>0</v>
      </c>
      <c r="F11" s="68">
        <v>51</v>
      </c>
      <c r="G11" s="69">
        <f t="shared" si="1"/>
        <v>51</v>
      </c>
      <c r="H11" s="70">
        <v>0</v>
      </c>
      <c r="I11" s="43"/>
      <c r="J11" s="71">
        <v>19</v>
      </c>
      <c r="K11" s="72">
        <v>13</v>
      </c>
      <c r="L11" s="73">
        <v>17</v>
      </c>
      <c r="M11" s="43"/>
      <c r="N11" s="64">
        <f t="shared" si="2"/>
        <v>106</v>
      </c>
      <c r="O11" s="59">
        <f t="shared" si="3"/>
        <v>0</v>
      </c>
      <c r="P11" s="65">
        <f t="shared" si="4"/>
        <v>32</v>
      </c>
      <c r="Q11" s="66">
        <f t="shared" si="5"/>
        <v>138</v>
      </c>
    </row>
    <row r="12" spans="1:17" ht="18" customHeight="1" x14ac:dyDescent="0.25">
      <c r="A12" s="67">
        <v>5</v>
      </c>
      <c r="B12" s="68">
        <v>6</v>
      </c>
      <c r="C12" s="68">
        <v>40</v>
      </c>
      <c r="D12" s="69">
        <f t="shared" si="0"/>
        <v>46</v>
      </c>
      <c r="E12" s="68">
        <v>7</v>
      </c>
      <c r="F12" s="68">
        <v>41</v>
      </c>
      <c r="G12" s="69">
        <f t="shared" si="1"/>
        <v>48</v>
      </c>
      <c r="H12" s="70">
        <v>0</v>
      </c>
      <c r="I12" s="43"/>
      <c r="J12" s="71">
        <v>10</v>
      </c>
      <c r="K12" s="72">
        <v>5</v>
      </c>
      <c r="L12" s="73">
        <v>3</v>
      </c>
      <c r="M12" s="43"/>
      <c r="N12" s="64">
        <f t="shared" si="2"/>
        <v>94</v>
      </c>
      <c r="O12" s="59">
        <f t="shared" si="3"/>
        <v>0</v>
      </c>
      <c r="P12" s="65">
        <f t="shared" si="4"/>
        <v>15</v>
      </c>
      <c r="Q12" s="66">
        <f t="shared" si="5"/>
        <v>109</v>
      </c>
    </row>
    <row r="13" spans="1:17" ht="18" customHeight="1" x14ac:dyDescent="0.25">
      <c r="A13" s="67">
        <v>6</v>
      </c>
      <c r="B13" s="68">
        <v>0</v>
      </c>
      <c r="C13" s="68">
        <v>55</v>
      </c>
      <c r="D13" s="69">
        <f t="shared" si="0"/>
        <v>55</v>
      </c>
      <c r="E13" s="68">
        <v>0</v>
      </c>
      <c r="F13" s="68">
        <v>57</v>
      </c>
      <c r="G13" s="69">
        <f t="shared" si="1"/>
        <v>57</v>
      </c>
      <c r="H13" s="70">
        <v>0</v>
      </c>
      <c r="I13" s="43"/>
      <c r="J13" s="71">
        <v>2</v>
      </c>
      <c r="K13" s="72">
        <v>3</v>
      </c>
      <c r="L13" s="73">
        <v>7</v>
      </c>
      <c r="M13" s="43"/>
      <c r="N13" s="64">
        <f t="shared" si="2"/>
        <v>112</v>
      </c>
      <c r="O13" s="59">
        <f t="shared" si="3"/>
        <v>0</v>
      </c>
      <c r="P13" s="65">
        <f t="shared" si="4"/>
        <v>5</v>
      </c>
      <c r="Q13" s="66">
        <f t="shared" si="5"/>
        <v>117</v>
      </c>
    </row>
    <row r="14" spans="1:17" ht="18" customHeight="1" x14ac:dyDescent="0.25">
      <c r="A14" s="67">
        <v>7</v>
      </c>
      <c r="B14" s="68">
        <v>0</v>
      </c>
      <c r="C14" s="68">
        <v>42</v>
      </c>
      <c r="D14" s="69">
        <f t="shared" si="0"/>
        <v>42</v>
      </c>
      <c r="E14" s="68">
        <v>0</v>
      </c>
      <c r="F14" s="68">
        <v>44</v>
      </c>
      <c r="G14" s="69">
        <f t="shared" si="1"/>
        <v>44</v>
      </c>
      <c r="H14" s="70">
        <v>0</v>
      </c>
      <c r="I14" s="43"/>
      <c r="J14" s="71">
        <v>16</v>
      </c>
      <c r="K14" s="72">
        <v>8</v>
      </c>
      <c r="L14" s="73">
        <v>15</v>
      </c>
      <c r="M14" s="43"/>
      <c r="N14" s="64">
        <f t="shared" si="2"/>
        <v>86</v>
      </c>
      <c r="O14" s="59">
        <f t="shared" si="3"/>
        <v>0</v>
      </c>
      <c r="P14" s="65">
        <f t="shared" si="4"/>
        <v>24</v>
      </c>
      <c r="Q14" s="66">
        <f t="shared" si="5"/>
        <v>110</v>
      </c>
    </row>
    <row r="15" spans="1:17" ht="18" customHeight="1" x14ac:dyDescent="0.25">
      <c r="A15" s="67">
        <v>8</v>
      </c>
      <c r="B15" s="68">
        <v>0</v>
      </c>
      <c r="C15" s="68">
        <v>31</v>
      </c>
      <c r="D15" s="69">
        <f t="shared" si="0"/>
        <v>31</v>
      </c>
      <c r="E15" s="68">
        <v>0</v>
      </c>
      <c r="F15" s="68">
        <v>36</v>
      </c>
      <c r="G15" s="69">
        <f t="shared" si="1"/>
        <v>36</v>
      </c>
      <c r="H15" s="70">
        <v>0</v>
      </c>
      <c r="I15" s="43"/>
      <c r="J15" s="71">
        <v>11</v>
      </c>
      <c r="K15" s="72">
        <v>6</v>
      </c>
      <c r="L15" s="73">
        <v>13</v>
      </c>
      <c r="M15" s="43"/>
      <c r="N15" s="64">
        <f t="shared" si="2"/>
        <v>67</v>
      </c>
      <c r="O15" s="59">
        <f t="shared" si="3"/>
        <v>0</v>
      </c>
      <c r="P15" s="65">
        <f t="shared" si="4"/>
        <v>17</v>
      </c>
      <c r="Q15" s="66">
        <f t="shared" si="5"/>
        <v>84</v>
      </c>
    </row>
    <row r="16" spans="1:17" ht="18" customHeight="1" x14ac:dyDescent="0.25">
      <c r="A16" s="67">
        <v>9</v>
      </c>
      <c r="B16" s="68">
        <v>5</v>
      </c>
      <c r="C16" s="68">
        <v>36</v>
      </c>
      <c r="D16" s="69">
        <f t="shared" si="0"/>
        <v>41</v>
      </c>
      <c r="E16" s="68">
        <v>0</v>
      </c>
      <c r="F16" s="68">
        <v>41</v>
      </c>
      <c r="G16" s="69">
        <f t="shared" si="1"/>
        <v>41</v>
      </c>
      <c r="H16" s="70">
        <v>0</v>
      </c>
      <c r="I16" s="43"/>
      <c r="J16" s="71">
        <v>16</v>
      </c>
      <c r="K16" s="72">
        <v>7</v>
      </c>
      <c r="L16" s="73">
        <v>23</v>
      </c>
      <c r="M16" s="43"/>
      <c r="N16" s="64">
        <f t="shared" si="2"/>
        <v>82</v>
      </c>
      <c r="O16" s="59">
        <f t="shared" si="3"/>
        <v>0</v>
      </c>
      <c r="P16" s="65">
        <f t="shared" si="4"/>
        <v>23</v>
      </c>
      <c r="Q16" s="66">
        <f t="shared" si="5"/>
        <v>105</v>
      </c>
    </row>
    <row r="17" spans="1:17" ht="18" customHeight="1" x14ac:dyDescent="0.25">
      <c r="A17" s="67">
        <v>10</v>
      </c>
      <c r="B17" s="68">
        <v>25</v>
      </c>
      <c r="C17" s="68">
        <v>18</v>
      </c>
      <c r="D17" s="69">
        <f t="shared" si="0"/>
        <v>43</v>
      </c>
      <c r="E17" s="68">
        <v>20</v>
      </c>
      <c r="F17" s="68">
        <v>16</v>
      </c>
      <c r="G17" s="69">
        <f t="shared" si="1"/>
        <v>36</v>
      </c>
      <c r="H17" s="70">
        <v>0</v>
      </c>
      <c r="I17" s="43"/>
      <c r="J17" s="71">
        <v>21</v>
      </c>
      <c r="K17" s="72">
        <v>3</v>
      </c>
      <c r="L17" s="73">
        <v>28</v>
      </c>
      <c r="M17" s="43"/>
      <c r="N17" s="64">
        <f t="shared" si="2"/>
        <v>79</v>
      </c>
      <c r="O17" s="59">
        <f t="shared" si="3"/>
        <v>0</v>
      </c>
      <c r="P17" s="65">
        <f t="shared" si="4"/>
        <v>24</v>
      </c>
      <c r="Q17" s="66">
        <f t="shared" si="5"/>
        <v>103</v>
      </c>
    </row>
    <row r="18" spans="1:17" ht="18" customHeight="1" x14ac:dyDescent="0.25">
      <c r="A18" s="67">
        <v>11</v>
      </c>
      <c r="B18" s="68">
        <v>0</v>
      </c>
      <c r="C18" s="68">
        <v>51</v>
      </c>
      <c r="D18" s="69">
        <f t="shared" si="0"/>
        <v>51</v>
      </c>
      <c r="E18" s="68">
        <v>0</v>
      </c>
      <c r="F18" s="68">
        <v>49</v>
      </c>
      <c r="G18" s="69">
        <f t="shared" si="1"/>
        <v>49</v>
      </c>
      <c r="H18" s="70">
        <v>0</v>
      </c>
      <c r="I18" s="43"/>
      <c r="J18" s="71">
        <v>16</v>
      </c>
      <c r="K18" s="72">
        <v>10</v>
      </c>
      <c r="L18" s="73">
        <v>15</v>
      </c>
      <c r="M18" s="43"/>
      <c r="N18" s="64">
        <f t="shared" si="2"/>
        <v>100</v>
      </c>
      <c r="O18" s="59">
        <f t="shared" si="3"/>
        <v>0</v>
      </c>
      <c r="P18" s="65">
        <f t="shared" si="4"/>
        <v>26</v>
      </c>
      <c r="Q18" s="66">
        <f t="shared" si="5"/>
        <v>126</v>
      </c>
    </row>
    <row r="19" spans="1:17" ht="18" customHeight="1" x14ac:dyDescent="0.25">
      <c r="A19" s="67">
        <v>12</v>
      </c>
      <c r="B19" s="68">
        <v>0</v>
      </c>
      <c r="C19" s="68">
        <v>48</v>
      </c>
      <c r="D19" s="69">
        <f t="shared" si="0"/>
        <v>48</v>
      </c>
      <c r="E19" s="68">
        <v>0</v>
      </c>
      <c r="F19" s="68">
        <v>48</v>
      </c>
      <c r="G19" s="69">
        <f t="shared" si="1"/>
        <v>48</v>
      </c>
      <c r="H19" s="70">
        <v>0</v>
      </c>
      <c r="I19" s="43"/>
      <c r="J19" s="71">
        <v>10</v>
      </c>
      <c r="K19" s="72">
        <v>6</v>
      </c>
      <c r="L19" s="73">
        <v>7</v>
      </c>
      <c r="M19" s="43"/>
      <c r="N19" s="64">
        <f t="shared" si="2"/>
        <v>96</v>
      </c>
      <c r="O19" s="59">
        <f t="shared" si="3"/>
        <v>0</v>
      </c>
      <c r="P19" s="65">
        <f t="shared" si="4"/>
        <v>16</v>
      </c>
      <c r="Q19" s="66">
        <f t="shared" si="5"/>
        <v>112</v>
      </c>
    </row>
    <row r="20" spans="1:17" ht="18" customHeight="1" x14ac:dyDescent="0.25">
      <c r="A20" s="67">
        <v>13</v>
      </c>
      <c r="B20" s="68">
        <v>0</v>
      </c>
      <c r="C20" s="68">
        <v>49</v>
      </c>
      <c r="D20" s="69">
        <f t="shared" si="0"/>
        <v>49</v>
      </c>
      <c r="E20" s="68">
        <v>1</v>
      </c>
      <c r="F20" s="68">
        <v>47</v>
      </c>
      <c r="G20" s="69">
        <f t="shared" si="1"/>
        <v>48</v>
      </c>
      <c r="H20" s="70">
        <v>0</v>
      </c>
      <c r="I20" s="43"/>
      <c r="J20" s="71">
        <v>8</v>
      </c>
      <c r="K20" s="72">
        <v>4</v>
      </c>
      <c r="L20" s="73">
        <v>7</v>
      </c>
      <c r="M20" s="43"/>
      <c r="N20" s="64">
        <f t="shared" si="2"/>
        <v>97</v>
      </c>
      <c r="O20" s="59">
        <f t="shared" si="3"/>
        <v>0</v>
      </c>
      <c r="P20" s="65">
        <f t="shared" si="4"/>
        <v>12</v>
      </c>
      <c r="Q20" s="66">
        <f t="shared" si="5"/>
        <v>109</v>
      </c>
    </row>
    <row r="21" spans="1:17" ht="18" customHeight="1" x14ac:dyDescent="0.25">
      <c r="A21" s="67">
        <v>14</v>
      </c>
      <c r="B21" s="68">
        <v>0</v>
      </c>
      <c r="C21" s="68">
        <v>39</v>
      </c>
      <c r="D21" s="69">
        <f t="shared" si="0"/>
        <v>39</v>
      </c>
      <c r="E21" s="68">
        <v>0</v>
      </c>
      <c r="F21" s="68">
        <v>41</v>
      </c>
      <c r="G21" s="69">
        <f t="shared" si="1"/>
        <v>41</v>
      </c>
      <c r="H21" s="70">
        <v>0</v>
      </c>
      <c r="I21" s="43"/>
      <c r="J21" s="71">
        <v>11</v>
      </c>
      <c r="K21" s="72">
        <v>6</v>
      </c>
      <c r="L21" s="73">
        <v>19</v>
      </c>
      <c r="M21" s="43"/>
      <c r="N21" s="64">
        <f t="shared" si="2"/>
        <v>80</v>
      </c>
      <c r="O21" s="59">
        <f t="shared" si="3"/>
        <v>0</v>
      </c>
      <c r="P21" s="65">
        <f t="shared" si="4"/>
        <v>17</v>
      </c>
      <c r="Q21" s="66">
        <f t="shared" si="5"/>
        <v>97</v>
      </c>
    </row>
    <row r="22" spans="1:17" ht="18" customHeight="1" x14ac:dyDescent="0.25">
      <c r="A22" s="67">
        <v>15</v>
      </c>
      <c r="B22" s="68">
        <v>0</v>
      </c>
      <c r="C22" s="68">
        <v>37</v>
      </c>
      <c r="D22" s="69">
        <f t="shared" si="0"/>
        <v>37</v>
      </c>
      <c r="E22" s="68">
        <v>0</v>
      </c>
      <c r="F22" s="68">
        <v>33</v>
      </c>
      <c r="G22" s="69">
        <f t="shared" si="1"/>
        <v>33</v>
      </c>
      <c r="H22" s="70">
        <v>0</v>
      </c>
      <c r="I22" s="43"/>
      <c r="J22" s="71">
        <v>16</v>
      </c>
      <c r="K22" s="72">
        <v>6</v>
      </c>
      <c r="L22" s="73">
        <v>19</v>
      </c>
      <c r="M22" s="43"/>
      <c r="N22" s="64">
        <f t="shared" si="2"/>
        <v>70</v>
      </c>
      <c r="O22" s="59">
        <f t="shared" si="3"/>
        <v>0</v>
      </c>
      <c r="P22" s="65">
        <f t="shared" si="4"/>
        <v>22</v>
      </c>
      <c r="Q22" s="66">
        <f t="shared" si="5"/>
        <v>92</v>
      </c>
    </row>
    <row r="23" spans="1:17" ht="18" customHeight="1" x14ac:dyDescent="0.25">
      <c r="A23" s="67">
        <v>16</v>
      </c>
      <c r="B23" s="68">
        <v>0</v>
      </c>
      <c r="C23" s="68">
        <v>44</v>
      </c>
      <c r="D23" s="69">
        <f t="shared" si="0"/>
        <v>44</v>
      </c>
      <c r="E23" s="68">
        <v>0</v>
      </c>
      <c r="F23" s="68">
        <v>50</v>
      </c>
      <c r="G23" s="69">
        <f t="shared" si="1"/>
        <v>50</v>
      </c>
      <c r="H23" s="70">
        <v>0</v>
      </c>
      <c r="I23" s="43"/>
      <c r="J23" s="71">
        <v>16</v>
      </c>
      <c r="K23" s="72">
        <v>7</v>
      </c>
      <c r="L23" s="73">
        <v>15</v>
      </c>
      <c r="M23" s="43"/>
      <c r="N23" s="64">
        <f t="shared" si="2"/>
        <v>94</v>
      </c>
      <c r="O23" s="59">
        <f t="shared" si="3"/>
        <v>0</v>
      </c>
      <c r="P23" s="65">
        <f t="shared" si="4"/>
        <v>23</v>
      </c>
      <c r="Q23" s="66">
        <f t="shared" si="5"/>
        <v>117</v>
      </c>
    </row>
    <row r="24" spans="1:17" ht="18" customHeight="1" x14ac:dyDescent="0.25">
      <c r="A24" s="67">
        <v>17</v>
      </c>
      <c r="B24" s="68">
        <v>0</v>
      </c>
      <c r="C24" s="68">
        <v>39</v>
      </c>
      <c r="D24" s="69">
        <f t="shared" si="0"/>
        <v>39</v>
      </c>
      <c r="E24" s="68">
        <v>0</v>
      </c>
      <c r="F24" s="68">
        <v>37</v>
      </c>
      <c r="G24" s="69">
        <f t="shared" si="1"/>
        <v>37</v>
      </c>
      <c r="H24" s="70">
        <v>0</v>
      </c>
      <c r="I24" s="43"/>
      <c r="J24" s="71">
        <v>17</v>
      </c>
      <c r="K24" s="72">
        <v>6</v>
      </c>
      <c r="L24" s="73">
        <v>6</v>
      </c>
      <c r="M24" s="43"/>
      <c r="N24" s="64">
        <f t="shared" si="2"/>
        <v>76</v>
      </c>
      <c r="O24" s="59">
        <f t="shared" si="3"/>
        <v>0</v>
      </c>
      <c r="P24" s="65">
        <f t="shared" si="4"/>
        <v>23</v>
      </c>
      <c r="Q24" s="66">
        <f t="shared" si="5"/>
        <v>99</v>
      </c>
    </row>
    <row r="25" spans="1:17" ht="18" customHeight="1" x14ac:dyDescent="0.25">
      <c r="A25" s="67">
        <v>18</v>
      </c>
      <c r="B25" s="68">
        <v>0</v>
      </c>
      <c r="C25" s="68">
        <v>40</v>
      </c>
      <c r="D25" s="69">
        <f t="shared" si="0"/>
        <v>40</v>
      </c>
      <c r="E25" s="68">
        <v>0</v>
      </c>
      <c r="F25" s="68">
        <v>40</v>
      </c>
      <c r="G25" s="69">
        <f t="shared" si="1"/>
        <v>40</v>
      </c>
      <c r="H25" s="70">
        <v>0</v>
      </c>
      <c r="I25" s="43"/>
      <c r="J25" s="71">
        <v>9</v>
      </c>
      <c r="K25" s="72">
        <v>9</v>
      </c>
      <c r="L25" s="73">
        <v>14</v>
      </c>
      <c r="M25" s="43"/>
      <c r="N25" s="64">
        <f t="shared" si="2"/>
        <v>80</v>
      </c>
      <c r="O25" s="59">
        <f t="shared" si="3"/>
        <v>0</v>
      </c>
      <c r="P25" s="65">
        <f t="shared" si="4"/>
        <v>18</v>
      </c>
      <c r="Q25" s="66">
        <f t="shared" si="5"/>
        <v>98</v>
      </c>
    </row>
    <row r="26" spans="1:17" ht="18" customHeight="1" x14ac:dyDescent="0.25">
      <c r="A26" s="67">
        <v>19</v>
      </c>
      <c r="B26" s="68">
        <v>9</v>
      </c>
      <c r="C26" s="68">
        <v>34</v>
      </c>
      <c r="D26" s="69">
        <f t="shared" si="0"/>
        <v>43</v>
      </c>
      <c r="E26" s="68">
        <v>0</v>
      </c>
      <c r="F26" s="68">
        <v>39</v>
      </c>
      <c r="G26" s="69">
        <f t="shared" si="1"/>
        <v>39</v>
      </c>
      <c r="H26" s="70">
        <v>0</v>
      </c>
      <c r="I26" s="43"/>
      <c r="J26" s="71">
        <v>9</v>
      </c>
      <c r="K26" s="72">
        <v>3</v>
      </c>
      <c r="L26" s="73">
        <v>0</v>
      </c>
      <c r="M26" s="43"/>
      <c r="N26" s="64">
        <f t="shared" si="2"/>
        <v>82</v>
      </c>
      <c r="O26" s="59">
        <f t="shared" si="3"/>
        <v>0</v>
      </c>
      <c r="P26" s="65">
        <f t="shared" si="4"/>
        <v>12</v>
      </c>
      <c r="Q26" s="66">
        <f t="shared" si="5"/>
        <v>94</v>
      </c>
    </row>
    <row r="27" spans="1:17" ht="18" customHeight="1" x14ac:dyDescent="0.25">
      <c r="A27" s="67">
        <v>20</v>
      </c>
      <c r="B27" s="68">
        <v>0</v>
      </c>
      <c r="C27" s="68">
        <v>48</v>
      </c>
      <c r="D27" s="69">
        <f t="shared" si="0"/>
        <v>48</v>
      </c>
      <c r="E27" s="68">
        <v>0</v>
      </c>
      <c r="F27" s="68">
        <v>51</v>
      </c>
      <c r="G27" s="69">
        <f t="shared" si="1"/>
        <v>51</v>
      </c>
      <c r="H27" s="70">
        <v>0</v>
      </c>
      <c r="I27" s="43"/>
      <c r="J27" s="71">
        <v>2</v>
      </c>
      <c r="K27" s="72">
        <v>2</v>
      </c>
      <c r="L27" s="73">
        <v>6</v>
      </c>
      <c r="M27" s="43"/>
      <c r="N27" s="64">
        <f t="shared" si="2"/>
        <v>99</v>
      </c>
      <c r="O27" s="59">
        <f t="shared" si="3"/>
        <v>0</v>
      </c>
      <c r="P27" s="65">
        <f t="shared" si="4"/>
        <v>4</v>
      </c>
      <c r="Q27" s="66">
        <f t="shared" si="5"/>
        <v>103</v>
      </c>
    </row>
    <row r="28" spans="1:17" ht="18" customHeight="1" x14ac:dyDescent="0.25">
      <c r="A28" s="67">
        <v>21</v>
      </c>
      <c r="B28" s="1">
        <v>0</v>
      </c>
      <c r="C28" s="1">
        <v>39</v>
      </c>
      <c r="D28" s="69">
        <f t="shared" si="0"/>
        <v>39</v>
      </c>
      <c r="E28" s="1">
        <v>0</v>
      </c>
      <c r="F28" s="1">
        <v>40</v>
      </c>
      <c r="G28" s="69">
        <f t="shared" si="1"/>
        <v>40</v>
      </c>
      <c r="H28" s="70">
        <v>0</v>
      </c>
      <c r="I28" s="43"/>
      <c r="J28" s="74">
        <v>8</v>
      </c>
      <c r="K28" s="75">
        <v>3</v>
      </c>
      <c r="L28" s="76">
        <v>10</v>
      </c>
      <c r="M28" s="43"/>
      <c r="N28" s="64">
        <f t="shared" si="2"/>
        <v>79</v>
      </c>
      <c r="O28" s="59">
        <f t="shared" si="3"/>
        <v>0</v>
      </c>
      <c r="P28" s="65">
        <f t="shared" si="4"/>
        <v>11</v>
      </c>
      <c r="Q28" s="66">
        <f t="shared" si="5"/>
        <v>90</v>
      </c>
    </row>
    <row r="29" spans="1:17" ht="18" customHeight="1" x14ac:dyDescent="0.25">
      <c r="A29" s="67">
        <v>22</v>
      </c>
      <c r="B29" s="1">
        <v>5</v>
      </c>
      <c r="C29" s="1">
        <v>26</v>
      </c>
      <c r="D29" s="69">
        <f t="shared" si="0"/>
        <v>31</v>
      </c>
      <c r="E29" s="1">
        <v>5</v>
      </c>
      <c r="F29" s="1">
        <v>23</v>
      </c>
      <c r="G29" s="69">
        <f t="shared" si="1"/>
        <v>28</v>
      </c>
      <c r="H29" s="70">
        <v>0</v>
      </c>
      <c r="I29" s="43"/>
      <c r="J29" s="74">
        <v>13</v>
      </c>
      <c r="K29" s="75">
        <v>3</v>
      </c>
      <c r="L29" s="76">
        <v>9</v>
      </c>
      <c r="M29" s="43"/>
      <c r="N29" s="64">
        <f t="shared" si="2"/>
        <v>59</v>
      </c>
      <c r="O29" s="59">
        <f t="shared" si="3"/>
        <v>0</v>
      </c>
      <c r="P29" s="65">
        <f t="shared" si="4"/>
        <v>16</v>
      </c>
      <c r="Q29" s="66">
        <f t="shared" si="5"/>
        <v>75</v>
      </c>
    </row>
    <row r="30" spans="1:17" ht="18" customHeight="1" x14ac:dyDescent="0.25">
      <c r="A30" s="67">
        <v>23</v>
      </c>
      <c r="B30" s="1">
        <v>0</v>
      </c>
      <c r="C30" s="1">
        <v>45</v>
      </c>
      <c r="D30" s="69">
        <f t="shared" si="0"/>
        <v>45</v>
      </c>
      <c r="E30" s="1">
        <v>0</v>
      </c>
      <c r="F30" s="1">
        <v>44</v>
      </c>
      <c r="G30" s="69">
        <f t="shared" si="1"/>
        <v>44</v>
      </c>
      <c r="H30" s="70">
        <v>0</v>
      </c>
      <c r="I30" s="43"/>
      <c r="J30" s="74">
        <v>14</v>
      </c>
      <c r="K30" s="75">
        <v>4</v>
      </c>
      <c r="L30" s="76">
        <v>20</v>
      </c>
      <c r="M30" s="43"/>
      <c r="N30" s="64">
        <f t="shared" si="2"/>
        <v>89</v>
      </c>
      <c r="O30" s="59">
        <f t="shared" si="3"/>
        <v>0</v>
      </c>
      <c r="P30" s="65">
        <f t="shared" si="4"/>
        <v>18</v>
      </c>
      <c r="Q30" s="66">
        <f t="shared" si="5"/>
        <v>107</v>
      </c>
    </row>
    <row r="31" spans="1:17" ht="18" customHeight="1" x14ac:dyDescent="0.25">
      <c r="A31" s="67">
        <v>24</v>
      </c>
      <c r="B31" s="1">
        <v>0</v>
      </c>
      <c r="C31" s="1">
        <v>37</v>
      </c>
      <c r="D31" s="69">
        <f t="shared" si="0"/>
        <v>37</v>
      </c>
      <c r="E31" s="1">
        <v>0</v>
      </c>
      <c r="F31" s="1">
        <v>32</v>
      </c>
      <c r="G31" s="69">
        <f t="shared" si="1"/>
        <v>32</v>
      </c>
      <c r="H31" s="70">
        <v>0</v>
      </c>
      <c r="I31" s="43"/>
      <c r="J31" s="74">
        <v>19</v>
      </c>
      <c r="K31" s="75">
        <v>4</v>
      </c>
      <c r="L31" s="76">
        <v>34</v>
      </c>
      <c r="M31" s="43"/>
      <c r="N31" s="64">
        <f t="shared" si="2"/>
        <v>69</v>
      </c>
      <c r="O31" s="59">
        <f t="shared" si="3"/>
        <v>0</v>
      </c>
      <c r="P31" s="65">
        <f t="shared" si="4"/>
        <v>23</v>
      </c>
      <c r="Q31" s="66">
        <f t="shared" si="5"/>
        <v>92</v>
      </c>
    </row>
    <row r="32" spans="1:17" ht="18" customHeight="1" x14ac:dyDescent="0.25">
      <c r="A32" s="67">
        <v>25</v>
      </c>
      <c r="B32" s="1">
        <v>1</v>
      </c>
      <c r="C32" s="1">
        <v>46</v>
      </c>
      <c r="D32" s="69">
        <f t="shared" si="0"/>
        <v>47</v>
      </c>
      <c r="E32" s="1">
        <v>0</v>
      </c>
      <c r="F32" s="1">
        <v>51</v>
      </c>
      <c r="G32" s="69">
        <f t="shared" si="1"/>
        <v>51</v>
      </c>
      <c r="H32" s="70">
        <v>0</v>
      </c>
      <c r="I32" s="43"/>
      <c r="J32" s="74">
        <v>12</v>
      </c>
      <c r="K32" s="75">
        <v>4</v>
      </c>
      <c r="L32" s="76">
        <v>17</v>
      </c>
      <c r="M32" s="43"/>
      <c r="N32" s="64">
        <f t="shared" si="2"/>
        <v>98</v>
      </c>
      <c r="O32" s="59">
        <f t="shared" si="3"/>
        <v>0</v>
      </c>
      <c r="P32" s="65">
        <f t="shared" si="4"/>
        <v>16</v>
      </c>
      <c r="Q32" s="66">
        <f t="shared" si="5"/>
        <v>114</v>
      </c>
    </row>
    <row r="33" spans="1:17" ht="18" customHeight="1" x14ac:dyDescent="0.25">
      <c r="A33" s="67">
        <v>26</v>
      </c>
      <c r="B33" s="1">
        <v>0</v>
      </c>
      <c r="C33" s="1">
        <v>40</v>
      </c>
      <c r="D33" s="69">
        <f t="shared" si="0"/>
        <v>40</v>
      </c>
      <c r="E33" s="1">
        <v>0</v>
      </c>
      <c r="F33" s="1">
        <v>42</v>
      </c>
      <c r="G33" s="69">
        <f t="shared" si="1"/>
        <v>42</v>
      </c>
      <c r="H33" s="70">
        <v>0</v>
      </c>
      <c r="I33" s="43"/>
      <c r="J33" s="74">
        <v>11</v>
      </c>
      <c r="K33" s="75">
        <v>4</v>
      </c>
      <c r="L33" s="76">
        <v>6</v>
      </c>
      <c r="M33" s="43"/>
      <c r="N33" s="64">
        <f t="shared" si="2"/>
        <v>82</v>
      </c>
      <c r="O33" s="59">
        <f t="shared" si="3"/>
        <v>0</v>
      </c>
      <c r="P33" s="65">
        <f t="shared" si="4"/>
        <v>15</v>
      </c>
      <c r="Q33" s="66">
        <f t="shared" si="5"/>
        <v>97</v>
      </c>
    </row>
    <row r="34" spans="1:17" ht="18" customHeight="1" x14ac:dyDescent="0.25">
      <c r="A34" s="67">
        <v>27</v>
      </c>
      <c r="B34" s="1">
        <v>0</v>
      </c>
      <c r="C34" s="1">
        <v>49</v>
      </c>
      <c r="D34" s="69">
        <f t="shared" si="0"/>
        <v>49</v>
      </c>
      <c r="E34" s="1">
        <v>0</v>
      </c>
      <c r="F34" s="1">
        <v>49</v>
      </c>
      <c r="G34" s="69">
        <f t="shared" si="1"/>
        <v>49</v>
      </c>
      <c r="H34" s="70">
        <v>0</v>
      </c>
      <c r="I34" s="43"/>
      <c r="J34" s="74">
        <v>6</v>
      </c>
      <c r="K34" s="75">
        <v>0</v>
      </c>
      <c r="L34" s="76">
        <v>4</v>
      </c>
      <c r="M34" s="43"/>
      <c r="N34" s="64">
        <f t="shared" si="2"/>
        <v>98</v>
      </c>
      <c r="O34" s="59">
        <f t="shared" si="3"/>
        <v>0</v>
      </c>
      <c r="P34" s="65">
        <f t="shared" si="4"/>
        <v>6</v>
      </c>
      <c r="Q34" s="66">
        <f t="shared" si="5"/>
        <v>104</v>
      </c>
    </row>
    <row r="35" spans="1:17" ht="18" customHeight="1" x14ac:dyDescent="0.25">
      <c r="A35" s="67">
        <v>28</v>
      </c>
      <c r="B35" s="1">
        <v>0</v>
      </c>
      <c r="C35" s="1">
        <v>36</v>
      </c>
      <c r="D35" s="69">
        <f t="shared" si="0"/>
        <v>36</v>
      </c>
      <c r="E35" s="1">
        <v>0</v>
      </c>
      <c r="F35" s="1">
        <v>34</v>
      </c>
      <c r="G35" s="69">
        <f t="shared" si="1"/>
        <v>34</v>
      </c>
      <c r="H35" s="70">
        <v>0</v>
      </c>
      <c r="I35" s="43"/>
      <c r="J35" s="74">
        <v>13</v>
      </c>
      <c r="K35" s="75">
        <v>5</v>
      </c>
      <c r="L35" s="76">
        <v>25</v>
      </c>
      <c r="M35" s="43"/>
      <c r="N35" s="64">
        <f t="shared" si="2"/>
        <v>70</v>
      </c>
      <c r="O35" s="59">
        <f t="shared" si="3"/>
        <v>0</v>
      </c>
      <c r="P35" s="65">
        <f t="shared" si="4"/>
        <v>18</v>
      </c>
      <c r="Q35" s="66">
        <f t="shared" si="5"/>
        <v>88</v>
      </c>
    </row>
    <row r="36" spans="1:17" ht="18" customHeight="1" x14ac:dyDescent="0.25">
      <c r="A36" s="67">
        <v>29</v>
      </c>
      <c r="B36" s="1">
        <v>0</v>
      </c>
      <c r="C36" s="1">
        <v>32</v>
      </c>
      <c r="D36" s="69">
        <f t="shared" si="0"/>
        <v>32</v>
      </c>
      <c r="E36" s="1">
        <v>0</v>
      </c>
      <c r="F36" s="1">
        <v>31</v>
      </c>
      <c r="G36" s="69">
        <f t="shared" si="1"/>
        <v>31</v>
      </c>
      <c r="H36" s="70">
        <v>0</v>
      </c>
      <c r="I36" s="43"/>
      <c r="J36" s="74">
        <v>19</v>
      </c>
      <c r="K36" s="75">
        <v>5</v>
      </c>
      <c r="L36" s="76">
        <v>2</v>
      </c>
      <c r="M36" s="43"/>
      <c r="N36" s="64">
        <f t="shared" si="2"/>
        <v>63</v>
      </c>
      <c r="O36" s="59">
        <f t="shared" si="3"/>
        <v>0</v>
      </c>
      <c r="P36" s="65">
        <f t="shared" si="4"/>
        <v>24</v>
      </c>
      <c r="Q36" s="66">
        <f t="shared" si="5"/>
        <v>87</v>
      </c>
    </row>
    <row r="37" spans="1:17" ht="18" customHeight="1" x14ac:dyDescent="0.25">
      <c r="A37" s="67">
        <v>30</v>
      </c>
      <c r="B37" s="1">
        <v>0</v>
      </c>
      <c r="C37" s="1">
        <v>42</v>
      </c>
      <c r="D37" s="69">
        <f t="shared" si="0"/>
        <v>42</v>
      </c>
      <c r="E37" s="1">
        <v>0</v>
      </c>
      <c r="F37" s="1">
        <v>44</v>
      </c>
      <c r="G37" s="69">
        <f t="shared" si="1"/>
        <v>44</v>
      </c>
      <c r="H37" s="70">
        <v>0</v>
      </c>
      <c r="I37" s="43"/>
      <c r="J37" s="74">
        <v>14</v>
      </c>
      <c r="K37" s="75">
        <v>4</v>
      </c>
      <c r="L37" s="76">
        <v>27</v>
      </c>
      <c r="M37" s="43"/>
      <c r="N37" s="64">
        <f t="shared" si="2"/>
        <v>86</v>
      </c>
      <c r="O37" s="59">
        <f t="shared" si="3"/>
        <v>0</v>
      </c>
      <c r="P37" s="65">
        <f t="shared" si="4"/>
        <v>18</v>
      </c>
      <c r="Q37" s="66">
        <f t="shared" si="5"/>
        <v>104</v>
      </c>
    </row>
    <row r="38" spans="1:17" ht="18" customHeight="1" x14ac:dyDescent="0.25">
      <c r="A38" s="67">
        <v>31</v>
      </c>
      <c r="B38" s="1"/>
      <c r="C38" s="1"/>
      <c r="D38" s="69">
        <f t="shared" si="0"/>
        <v>0</v>
      </c>
      <c r="E38" s="1"/>
      <c r="F38" s="1"/>
      <c r="G38" s="69">
        <f t="shared" si="1"/>
        <v>0</v>
      </c>
      <c r="H38" s="70">
        <v>0</v>
      </c>
      <c r="I38" s="43"/>
      <c r="J38" s="77"/>
      <c r="K38" s="78"/>
      <c r="L38" s="79"/>
      <c r="M38" s="43"/>
      <c r="N38" s="64">
        <f t="shared" si="2"/>
        <v>0</v>
      </c>
      <c r="O38" s="59">
        <f t="shared" si="3"/>
        <v>0</v>
      </c>
      <c r="P38" s="65">
        <f t="shared" si="4"/>
        <v>0</v>
      </c>
      <c r="Q38" s="66">
        <f t="shared" si="5"/>
        <v>0</v>
      </c>
    </row>
    <row r="39" spans="1:17" ht="18" customHeight="1" thickBot="1" x14ac:dyDescent="0.3">
      <c r="A39" s="80" t="s">
        <v>6</v>
      </c>
      <c r="B39" s="81">
        <f t="shared" ref="B39:H39" si="6">SUM(B8:B38)</f>
        <v>51</v>
      </c>
      <c r="C39" s="81">
        <f t="shared" si="6"/>
        <v>1216</v>
      </c>
      <c r="D39" s="81">
        <f t="shared" si="6"/>
        <v>1267</v>
      </c>
      <c r="E39" s="81">
        <f t="shared" si="6"/>
        <v>33</v>
      </c>
      <c r="F39" s="81">
        <f>SUM(F8:F38)</f>
        <v>1231</v>
      </c>
      <c r="G39" s="81">
        <f t="shared" si="6"/>
        <v>1264</v>
      </c>
      <c r="H39" s="81">
        <f t="shared" si="6"/>
        <v>0</v>
      </c>
      <c r="I39" s="43"/>
      <c r="J39" s="82">
        <f>SUM(J8:J38)</f>
        <v>386</v>
      </c>
      <c r="K39" s="83">
        <f>SUM(K8:K38)</f>
        <v>160</v>
      </c>
      <c r="L39" s="84">
        <f>SUM(L8:L38)</f>
        <v>450</v>
      </c>
      <c r="M39" s="43"/>
      <c r="N39" s="85">
        <f>SUM(N8:N38)</f>
        <v>2531</v>
      </c>
      <c r="O39" s="81">
        <f>SUM(O8:O38)</f>
        <v>0</v>
      </c>
      <c r="P39" s="86">
        <f>SUM(P8:P38)</f>
        <v>546</v>
      </c>
      <c r="Q39" s="87">
        <f>SUM(Q8:Q38)</f>
        <v>3077</v>
      </c>
    </row>
    <row r="40" spans="1:17" ht="18" customHeight="1" x14ac:dyDescent="0.25">
      <c r="A40" s="2"/>
      <c r="D40" s="3"/>
      <c r="M40" s="2"/>
    </row>
    <row r="41" spans="1:17" ht="18" customHeight="1" x14ac:dyDescent="0.25">
      <c r="A41" s="2"/>
    </row>
    <row r="42" spans="1:17" ht="18" customHeight="1" x14ac:dyDescent="0.25">
      <c r="A42" s="2"/>
    </row>
  </sheetData>
  <mergeCells count="19">
    <mergeCell ref="L6:L7"/>
    <mergeCell ref="A3:Q3"/>
    <mergeCell ref="A4:A7"/>
    <mergeCell ref="B4:H5"/>
    <mergeCell ref="J4:L5"/>
    <mergeCell ref="N4:Q4"/>
    <mergeCell ref="I5:I39"/>
    <mergeCell ref="M5:M39"/>
    <mergeCell ref="N5:N7"/>
    <mergeCell ref="O5:O7"/>
    <mergeCell ref="P5:P7"/>
    <mergeCell ref="Q5:Q7"/>
    <mergeCell ref="B6:D6"/>
    <mergeCell ref="E6:G6"/>
    <mergeCell ref="H6:H7"/>
    <mergeCell ref="J6:J7"/>
    <mergeCell ref="K6:K7"/>
    <mergeCell ref="A1:Q1"/>
    <mergeCell ref="A2:Q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</vt:lpstr>
      <vt:lpstr>FEB</vt:lpstr>
      <vt:lpstr>MAR</vt:lpstr>
      <vt:lpstr>APR</vt:lpstr>
      <vt:lpstr>MAY</vt:lpstr>
      <vt:lpstr>JUNE</vt:lpstr>
      <vt:lpstr>JULY</vt:lpstr>
      <vt:lpstr>AUG</vt:lpstr>
      <vt:lpstr>SEP</vt:lpstr>
      <vt:lpstr>OCT</vt:lpstr>
      <vt:lpstr>NOV</vt:lpstr>
      <vt:lpstr>DEC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Stephanou  Stephanie</dc:creator>
  <cp:lastModifiedBy>Stephanou  Stephanie</cp:lastModifiedBy>
  <dcterms:created xsi:type="dcterms:W3CDTF">2022-02-08T06:58:16Z</dcterms:created>
  <dcterms:modified xsi:type="dcterms:W3CDTF">2022-02-08T08:33:51Z</dcterms:modified>
</cp:coreProperties>
</file>