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Stephanou\Desktop\"/>
    </mc:Choice>
  </mc:AlternateContent>
  <bookViews>
    <workbookView xWindow="0" yWindow="0" windowWidth="24000" windowHeight="9075" activeTab="11"/>
  </bookViews>
  <sheets>
    <sheet name="JAN" sheetId="1" r:id="rId1"/>
    <sheet name="FEB" sheetId="2" r:id="rId2"/>
    <sheet name="MAR" sheetId="3" r:id="rId3"/>
    <sheet name="APR" sheetId="4" r:id="rId4"/>
    <sheet name="MAY" sheetId="5" r:id="rId5"/>
    <sheet name="JUNE" sheetId="6" r:id="rId6"/>
    <sheet name="JULY" sheetId="7" r:id="rId7"/>
    <sheet name="AUG" sheetId="8" r:id="rId8"/>
    <sheet name="SEP" sheetId="9" r:id="rId9"/>
    <sheet name="OCT" sheetId="10" r:id="rId10"/>
    <sheet name="NOV" sheetId="11" r:id="rId11"/>
    <sheet name="DEC" sheetId="12" r:id="rId12"/>
  </sheets>
  <calcPr calcId="162913"/>
</workbook>
</file>

<file path=xl/calcChain.xml><?xml version="1.0" encoding="utf-8"?>
<calcChain xmlns="http://schemas.openxmlformats.org/spreadsheetml/2006/main">
  <c r="L39" i="12" l="1"/>
  <c r="K39" i="12"/>
  <c r="J39" i="12"/>
  <c r="H39" i="12"/>
  <c r="F39" i="12"/>
  <c r="E39" i="12"/>
  <c r="C39" i="12"/>
  <c r="B39" i="12"/>
  <c r="P38" i="12"/>
  <c r="O38" i="12"/>
  <c r="G38" i="12"/>
  <c r="D38" i="12"/>
  <c r="N38" i="12" s="1"/>
  <c r="Q38" i="12" s="1"/>
  <c r="P37" i="12"/>
  <c r="O37" i="12"/>
  <c r="N37" i="12"/>
  <c r="Q37" i="12" s="1"/>
  <c r="G37" i="12"/>
  <c r="D37" i="12"/>
  <c r="P36" i="12"/>
  <c r="O36" i="12"/>
  <c r="G36" i="12"/>
  <c r="D36" i="12"/>
  <c r="N36" i="12" s="1"/>
  <c r="Q36" i="12" s="1"/>
  <c r="P35" i="12"/>
  <c r="O35" i="12"/>
  <c r="N35" i="12"/>
  <c r="Q35" i="12" s="1"/>
  <c r="G35" i="12"/>
  <c r="D35" i="12"/>
  <c r="P34" i="12"/>
  <c r="O34" i="12"/>
  <c r="G34" i="12"/>
  <c r="D34" i="12"/>
  <c r="N34" i="12" s="1"/>
  <c r="Q34" i="12" s="1"/>
  <c r="P33" i="12"/>
  <c r="O33" i="12"/>
  <c r="N33" i="12"/>
  <c r="Q33" i="12" s="1"/>
  <c r="G33" i="12"/>
  <c r="D33" i="12"/>
  <c r="P32" i="12"/>
  <c r="O32" i="12"/>
  <c r="G32" i="12"/>
  <c r="D32" i="12"/>
  <c r="N32" i="12" s="1"/>
  <c r="Q32" i="12" s="1"/>
  <c r="P31" i="12"/>
  <c r="O31" i="12"/>
  <c r="N31" i="12"/>
  <c r="Q31" i="12" s="1"/>
  <c r="G31" i="12"/>
  <c r="D31" i="12"/>
  <c r="P30" i="12"/>
  <c r="O30" i="12"/>
  <c r="G30" i="12"/>
  <c r="D30" i="12"/>
  <c r="N30" i="12" s="1"/>
  <c r="Q30" i="12" s="1"/>
  <c r="P29" i="12"/>
  <c r="O29" i="12"/>
  <c r="N29" i="12"/>
  <c r="Q29" i="12" s="1"/>
  <c r="G29" i="12"/>
  <c r="D29" i="12"/>
  <c r="P28" i="12"/>
  <c r="O28" i="12"/>
  <c r="G28" i="12"/>
  <c r="D28" i="12"/>
  <c r="N28" i="12" s="1"/>
  <c r="Q28" i="12" s="1"/>
  <c r="P27" i="12"/>
  <c r="O27" i="12"/>
  <c r="N27" i="12"/>
  <c r="Q27" i="12" s="1"/>
  <c r="G27" i="12"/>
  <c r="D27" i="12"/>
  <c r="P26" i="12"/>
  <c r="O26" i="12"/>
  <c r="G26" i="12"/>
  <c r="D26" i="12"/>
  <c r="N26" i="12" s="1"/>
  <c r="Q26" i="12" s="1"/>
  <c r="P25" i="12"/>
  <c r="O25" i="12"/>
  <c r="N25" i="12"/>
  <c r="Q25" i="12" s="1"/>
  <c r="G25" i="12"/>
  <c r="D25" i="12"/>
  <c r="P24" i="12"/>
  <c r="O24" i="12"/>
  <c r="G24" i="12"/>
  <c r="D24" i="12"/>
  <c r="N24" i="12" s="1"/>
  <c r="Q24" i="12" s="1"/>
  <c r="P23" i="12"/>
  <c r="O23" i="12"/>
  <c r="N23" i="12"/>
  <c r="Q23" i="12" s="1"/>
  <c r="G23" i="12"/>
  <c r="D23" i="12"/>
  <c r="P22" i="12"/>
  <c r="O22" i="12"/>
  <c r="G22" i="12"/>
  <c r="D22" i="12"/>
  <c r="N22" i="12" s="1"/>
  <c r="Q22" i="12" s="1"/>
  <c r="P21" i="12"/>
  <c r="O21" i="12"/>
  <c r="N21" i="12"/>
  <c r="Q21" i="12" s="1"/>
  <c r="G21" i="12"/>
  <c r="D21" i="12"/>
  <c r="P20" i="12"/>
  <c r="O20" i="12"/>
  <c r="G20" i="12"/>
  <c r="D20" i="12"/>
  <c r="N20" i="12" s="1"/>
  <c r="Q20" i="12" s="1"/>
  <c r="P19" i="12"/>
  <c r="O19" i="12"/>
  <c r="N19" i="12"/>
  <c r="Q19" i="12" s="1"/>
  <c r="G19" i="12"/>
  <c r="D19" i="12"/>
  <c r="P18" i="12"/>
  <c r="O18" i="12"/>
  <c r="G18" i="12"/>
  <c r="D18" i="12"/>
  <c r="N18" i="12" s="1"/>
  <c r="Q18" i="12" s="1"/>
  <c r="P17" i="12"/>
  <c r="O17" i="12"/>
  <c r="N17" i="12"/>
  <c r="Q17" i="12" s="1"/>
  <c r="G17" i="12"/>
  <c r="D17" i="12"/>
  <c r="P16" i="12"/>
  <c r="O16" i="12"/>
  <c r="G16" i="12"/>
  <c r="D16" i="12"/>
  <c r="N16" i="12" s="1"/>
  <c r="Q16" i="12" s="1"/>
  <c r="P15" i="12"/>
  <c r="O15" i="12"/>
  <c r="N15" i="12"/>
  <c r="Q15" i="12" s="1"/>
  <c r="G15" i="12"/>
  <c r="D15" i="12"/>
  <c r="P14" i="12"/>
  <c r="O14" i="12"/>
  <c r="G14" i="12"/>
  <c r="D14" i="12"/>
  <c r="N14" i="12" s="1"/>
  <c r="Q14" i="12" s="1"/>
  <c r="P13" i="12"/>
  <c r="O13" i="12"/>
  <c r="N13" i="12"/>
  <c r="Q13" i="12" s="1"/>
  <c r="G13" i="12"/>
  <c r="D13" i="12"/>
  <c r="P12" i="12"/>
  <c r="O12" i="12"/>
  <c r="G12" i="12"/>
  <c r="D12" i="12"/>
  <c r="N12" i="12" s="1"/>
  <c r="Q12" i="12" s="1"/>
  <c r="P11" i="12"/>
  <c r="O11" i="12"/>
  <c r="G11" i="12"/>
  <c r="D11" i="12"/>
  <c r="N11" i="12" s="1"/>
  <c r="Q11" i="12" s="1"/>
  <c r="P10" i="12"/>
  <c r="O10" i="12"/>
  <c r="G10" i="12"/>
  <c r="D10" i="12"/>
  <c r="N10" i="12" s="1"/>
  <c r="Q10" i="12" s="1"/>
  <c r="P9" i="12"/>
  <c r="O9" i="12"/>
  <c r="O39" i="12" s="1"/>
  <c r="N9" i="12"/>
  <c r="Q9" i="12" s="1"/>
  <c r="G9" i="12"/>
  <c r="D9" i="12"/>
  <c r="P8" i="12"/>
  <c r="P39" i="12" s="1"/>
  <c r="O8" i="12"/>
  <c r="G8" i="12"/>
  <c r="G39" i="12" s="1"/>
  <c r="D8" i="12"/>
  <c r="N8" i="12" s="1"/>
  <c r="Q8" i="12" l="1"/>
  <c r="Q39" i="12" s="1"/>
  <c r="N39" i="12"/>
  <c r="D39" i="12"/>
  <c r="L39" i="11" l="1"/>
  <c r="K39" i="11"/>
  <c r="J39" i="11"/>
  <c r="H39" i="11"/>
  <c r="F39" i="11"/>
  <c r="E39" i="11"/>
  <c r="C39" i="11"/>
  <c r="B39" i="11"/>
  <c r="P38" i="11"/>
  <c r="O38" i="11"/>
  <c r="G38" i="11"/>
  <c r="D38" i="11"/>
  <c r="N38" i="11" s="1"/>
  <c r="Q38" i="11" s="1"/>
  <c r="P37" i="11"/>
  <c r="O37" i="11"/>
  <c r="N37" i="11"/>
  <c r="Q37" i="11" s="1"/>
  <c r="G37" i="11"/>
  <c r="D37" i="11"/>
  <c r="P36" i="11"/>
  <c r="O36" i="11"/>
  <c r="G36" i="11"/>
  <c r="D36" i="11"/>
  <c r="N36" i="11" s="1"/>
  <c r="Q36" i="11" s="1"/>
  <c r="P35" i="11"/>
  <c r="O35" i="11"/>
  <c r="N35" i="11"/>
  <c r="Q35" i="11" s="1"/>
  <c r="G35" i="11"/>
  <c r="D35" i="11"/>
  <c r="P34" i="11"/>
  <c r="O34" i="11"/>
  <c r="G34" i="11"/>
  <c r="D34" i="11"/>
  <c r="N34" i="11" s="1"/>
  <c r="Q34" i="11" s="1"/>
  <c r="P33" i="11"/>
  <c r="O33" i="11"/>
  <c r="N33" i="11"/>
  <c r="Q33" i="11" s="1"/>
  <c r="G33" i="11"/>
  <c r="D33" i="11"/>
  <c r="P32" i="11"/>
  <c r="O32" i="11"/>
  <c r="G32" i="11"/>
  <c r="D32" i="11"/>
  <c r="N32" i="11" s="1"/>
  <c r="Q32" i="11" s="1"/>
  <c r="P31" i="11"/>
  <c r="O31" i="11"/>
  <c r="N31" i="11"/>
  <c r="Q31" i="11" s="1"/>
  <c r="G31" i="11"/>
  <c r="D31" i="11"/>
  <c r="P30" i="11"/>
  <c r="O30" i="11"/>
  <c r="G30" i="11"/>
  <c r="D30" i="11"/>
  <c r="N30" i="11" s="1"/>
  <c r="Q30" i="11" s="1"/>
  <c r="P29" i="11"/>
  <c r="O29" i="11"/>
  <c r="N29" i="11"/>
  <c r="Q29" i="11" s="1"/>
  <c r="G29" i="11"/>
  <c r="D29" i="11"/>
  <c r="P28" i="11"/>
  <c r="O28" i="11"/>
  <c r="G28" i="11"/>
  <c r="D28" i="11"/>
  <c r="N28" i="11" s="1"/>
  <c r="Q28" i="11" s="1"/>
  <c r="P27" i="11"/>
  <c r="O27" i="11"/>
  <c r="N27" i="11"/>
  <c r="Q27" i="11" s="1"/>
  <c r="G27" i="11"/>
  <c r="D27" i="11"/>
  <c r="P26" i="11"/>
  <c r="O26" i="11"/>
  <c r="G26" i="11"/>
  <c r="D26" i="11"/>
  <c r="N26" i="11" s="1"/>
  <c r="Q26" i="11" s="1"/>
  <c r="P25" i="11"/>
  <c r="O25" i="11"/>
  <c r="N25" i="11"/>
  <c r="Q25" i="11" s="1"/>
  <c r="G25" i="11"/>
  <c r="D25" i="11"/>
  <c r="P24" i="11"/>
  <c r="O24" i="11"/>
  <c r="G24" i="11"/>
  <c r="D24" i="11"/>
  <c r="N24" i="11" s="1"/>
  <c r="Q24" i="11" s="1"/>
  <c r="P23" i="11"/>
  <c r="O23" i="11"/>
  <c r="N23" i="11"/>
  <c r="Q23" i="11" s="1"/>
  <c r="G23" i="11"/>
  <c r="D23" i="11"/>
  <c r="P22" i="11"/>
  <c r="O22" i="11"/>
  <c r="G22" i="11"/>
  <c r="D22" i="11"/>
  <c r="N22" i="11" s="1"/>
  <c r="Q22" i="11" s="1"/>
  <c r="P21" i="11"/>
  <c r="O21" i="11"/>
  <c r="N21" i="11"/>
  <c r="Q21" i="11" s="1"/>
  <c r="G21" i="11"/>
  <c r="D21" i="11"/>
  <c r="P20" i="11"/>
  <c r="O20" i="11"/>
  <c r="G20" i="11"/>
  <c r="D20" i="11"/>
  <c r="N20" i="11" s="1"/>
  <c r="Q20" i="11" s="1"/>
  <c r="P19" i="11"/>
  <c r="O19" i="11"/>
  <c r="N19" i="11"/>
  <c r="Q19" i="11" s="1"/>
  <c r="G19" i="11"/>
  <c r="D19" i="11"/>
  <c r="P18" i="11"/>
  <c r="O18" i="11"/>
  <c r="G18" i="11"/>
  <c r="D18" i="11"/>
  <c r="N18" i="11" s="1"/>
  <c r="Q18" i="11" s="1"/>
  <c r="P17" i="11"/>
  <c r="O17" i="11"/>
  <c r="N17" i="11"/>
  <c r="Q17" i="11" s="1"/>
  <c r="G17" i="11"/>
  <c r="D17" i="11"/>
  <c r="P16" i="11"/>
  <c r="O16" i="11"/>
  <c r="G16" i="11"/>
  <c r="D16" i="11"/>
  <c r="N16" i="11" s="1"/>
  <c r="Q16" i="11" s="1"/>
  <c r="P15" i="11"/>
  <c r="O15" i="11"/>
  <c r="N15" i="11"/>
  <c r="Q15" i="11" s="1"/>
  <c r="G15" i="11"/>
  <c r="D15" i="11"/>
  <c r="P14" i="11"/>
  <c r="O14" i="11"/>
  <c r="G14" i="11"/>
  <c r="D14" i="11"/>
  <c r="N14" i="11" s="1"/>
  <c r="Q14" i="11" s="1"/>
  <c r="P13" i="11"/>
  <c r="O13" i="11"/>
  <c r="N13" i="11"/>
  <c r="Q13" i="11" s="1"/>
  <c r="G13" i="11"/>
  <c r="D13" i="11"/>
  <c r="P12" i="11"/>
  <c r="O12" i="11"/>
  <c r="G12" i="11"/>
  <c r="D12" i="11"/>
  <c r="N12" i="11" s="1"/>
  <c r="Q12" i="11" s="1"/>
  <c r="P11" i="11"/>
  <c r="O11" i="11"/>
  <c r="N11" i="11"/>
  <c r="Q11" i="11" s="1"/>
  <c r="G11" i="11"/>
  <c r="D11" i="11"/>
  <c r="P10" i="11"/>
  <c r="O10" i="11"/>
  <c r="G10" i="11"/>
  <c r="D10" i="11"/>
  <c r="N10" i="11" s="1"/>
  <c r="Q10" i="11" s="1"/>
  <c r="P9" i="11"/>
  <c r="O9" i="11"/>
  <c r="N9" i="11"/>
  <c r="Q9" i="11" s="1"/>
  <c r="G9" i="11"/>
  <c r="D9" i="11"/>
  <c r="P8" i="11"/>
  <c r="P39" i="11" s="1"/>
  <c r="O8" i="11"/>
  <c r="O39" i="11" s="1"/>
  <c r="G8" i="11"/>
  <c r="G39" i="11" s="1"/>
  <c r="D8" i="11"/>
  <c r="N8" i="11" s="1"/>
  <c r="N39" i="11" l="1"/>
  <c r="Q8" i="11"/>
  <c r="Q39" i="11" s="1"/>
  <c r="D39" i="11"/>
  <c r="J41" i="10" l="1"/>
  <c r="L39" i="10"/>
  <c r="K39" i="10"/>
  <c r="J39" i="10"/>
  <c r="H39" i="10"/>
  <c r="F39" i="10"/>
  <c r="E39" i="10"/>
  <c r="C39" i="10"/>
  <c r="B39" i="10"/>
  <c r="P38" i="10"/>
  <c r="O38" i="10"/>
  <c r="G38" i="10"/>
  <c r="D38" i="10"/>
  <c r="N38" i="10" s="1"/>
  <c r="Q38" i="10" s="1"/>
  <c r="P37" i="10"/>
  <c r="O37" i="10"/>
  <c r="G37" i="10"/>
  <c r="N37" i="10" s="1"/>
  <c r="Q37" i="10" s="1"/>
  <c r="D37" i="10"/>
  <c r="P36" i="10"/>
  <c r="O36" i="10"/>
  <c r="G36" i="10"/>
  <c r="D36" i="10"/>
  <c r="N36" i="10" s="1"/>
  <c r="Q36" i="10" s="1"/>
  <c r="P35" i="10"/>
  <c r="O35" i="10"/>
  <c r="G35" i="10"/>
  <c r="N35" i="10" s="1"/>
  <c r="Q35" i="10" s="1"/>
  <c r="D35" i="10"/>
  <c r="P34" i="10"/>
  <c r="O34" i="10"/>
  <c r="G34" i="10"/>
  <c r="D34" i="10"/>
  <c r="N34" i="10" s="1"/>
  <c r="Q34" i="10" s="1"/>
  <c r="P33" i="10"/>
  <c r="O33" i="10"/>
  <c r="G33" i="10"/>
  <c r="N33" i="10" s="1"/>
  <c r="Q33" i="10" s="1"/>
  <c r="D33" i="10"/>
  <c r="P32" i="10"/>
  <c r="O32" i="10"/>
  <c r="G32" i="10"/>
  <c r="D32" i="10"/>
  <c r="N32" i="10" s="1"/>
  <c r="Q32" i="10" s="1"/>
  <c r="P31" i="10"/>
  <c r="O31" i="10"/>
  <c r="G31" i="10"/>
  <c r="N31" i="10" s="1"/>
  <c r="Q31" i="10" s="1"/>
  <c r="D31" i="10"/>
  <c r="P30" i="10"/>
  <c r="O30" i="10"/>
  <c r="G30" i="10"/>
  <c r="D30" i="10"/>
  <c r="N30" i="10" s="1"/>
  <c r="Q30" i="10" s="1"/>
  <c r="P29" i="10"/>
  <c r="O29" i="10"/>
  <c r="G29" i="10"/>
  <c r="N29" i="10" s="1"/>
  <c r="Q29" i="10" s="1"/>
  <c r="D29" i="10"/>
  <c r="P28" i="10"/>
  <c r="O28" i="10"/>
  <c r="G28" i="10"/>
  <c r="D28" i="10"/>
  <c r="N28" i="10" s="1"/>
  <c r="Q28" i="10" s="1"/>
  <c r="P27" i="10"/>
  <c r="O27" i="10"/>
  <c r="G27" i="10"/>
  <c r="N27" i="10" s="1"/>
  <c r="Q27" i="10" s="1"/>
  <c r="D27" i="10"/>
  <c r="P26" i="10"/>
  <c r="O26" i="10"/>
  <c r="G26" i="10"/>
  <c r="D26" i="10"/>
  <c r="N26" i="10" s="1"/>
  <c r="Q26" i="10" s="1"/>
  <c r="P25" i="10"/>
  <c r="O25" i="10"/>
  <c r="G25" i="10"/>
  <c r="N25" i="10" s="1"/>
  <c r="Q25" i="10" s="1"/>
  <c r="D25" i="10"/>
  <c r="P24" i="10"/>
  <c r="O24" i="10"/>
  <c r="G24" i="10"/>
  <c r="D24" i="10"/>
  <c r="N24" i="10" s="1"/>
  <c r="Q24" i="10" s="1"/>
  <c r="P23" i="10"/>
  <c r="O23" i="10"/>
  <c r="G23" i="10"/>
  <c r="N23" i="10" s="1"/>
  <c r="Q23" i="10" s="1"/>
  <c r="D23" i="10"/>
  <c r="P22" i="10"/>
  <c r="O22" i="10"/>
  <c r="G22" i="10"/>
  <c r="D22" i="10"/>
  <c r="N22" i="10" s="1"/>
  <c r="Q22" i="10" s="1"/>
  <c r="P21" i="10"/>
  <c r="O21" i="10"/>
  <c r="G21" i="10"/>
  <c r="N21" i="10" s="1"/>
  <c r="Q21" i="10" s="1"/>
  <c r="D21" i="10"/>
  <c r="P20" i="10"/>
  <c r="O20" i="10"/>
  <c r="G20" i="10"/>
  <c r="D20" i="10"/>
  <c r="N20" i="10" s="1"/>
  <c r="Q20" i="10" s="1"/>
  <c r="P19" i="10"/>
  <c r="O19" i="10"/>
  <c r="G19" i="10"/>
  <c r="N19" i="10" s="1"/>
  <c r="Q19" i="10" s="1"/>
  <c r="D19" i="10"/>
  <c r="P18" i="10"/>
  <c r="O18" i="10"/>
  <c r="G18" i="10"/>
  <c r="D18" i="10"/>
  <c r="N18" i="10" s="1"/>
  <c r="Q18" i="10" s="1"/>
  <c r="P17" i="10"/>
  <c r="O17" i="10"/>
  <c r="G17" i="10"/>
  <c r="N17" i="10" s="1"/>
  <c r="Q17" i="10" s="1"/>
  <c r="D17" i="10"/>
  <c r="P16" i="10"/>
  <c r="O16" i="10"/>
  <c r="G16" i="10"/>
  <c r="D16" i="10"/>
  <c r="N16" i="10" s="1"/>
  <c r="Q16" i="10" s="1"/>
  <c r="P15" i="10"/>
  <c r="O15" i="10"/>
  <c r="G15" i="10"/>
  <c r="N15" i="10" s="1"/>
  <c r="Q15" i="10" s="1"/>
  <c r="D15" i="10"/>
  <c r="P14" i="10"/>
  <c r="O14" i="10"/>
  <c r="G14" i="10"/>
  <c r="D14" i="10"/>
  <c r="N14" i="10" s="1"/>
  <c r="Q14" i="10" s="1"/>
  <c r="P13" i="10"/>
  <c r="O13" i="10"/>
  <c r="G13" i="10"/>
  <c r="N13" i="10" s="1"/>
  <c r="Q13" i="10" s="1"/>
  <c r="D13" i="10"/>
  <c r="P12" i="10"/>
  <c r="O12" i="10"/>
  <c r="G12" i="10"/>
  <c r="D12" i="10"/>
  <c r="N12" i="10" s="1"/>
  <c r="Q12" i="10" s="1"/>
  <c r="P11" i="10"/>
  <c r="O11" i="10"/>
  <c r="G11" i="10"/>
  <c r="N11" i="10" s="1"/>
  <c r="Q11" i="10" s="1"/>
  <c r="D11" i="10"/>
  <c r="P10" i="10"/>
  <c r="O10" i="10"/>
  <c r="G10" i="10"/>
  <c r="D10" i="10"/>
  <c r="N10" i="10" s="1"/>
  <c r="Q10" i="10" s="1"/>
  <c r="P9" i="10"/>
  <c r="O9" i="10"/>
  <c r="G9" i="10"/>
  <c r="N9" i="10" s="1"/>
  <c r="Q9" i="10" s="1"/>
  <c r="D9" i="10"/>
  <c r="P8" i="10"/>
  <c r="P39" i="10" s="1"/>
  <c r="O8" i="10"/>
  <c r="O39" i="10" s="1"/>
  <c r="G8" i="10"/>
  <c r="D8" i="10"/>
  <c r="N8" i="10" s="1"/>
  <c r="N39" i="10" l="1"/>
  <c r="Q8" i="10"/>
  <c r="Q39" i="10" s="1"/>
  <c r="G39" i="10"/>
  <c r="D39" i="10"/>
  <c r="L39" i="9" l="1"/>
  <c r="K39" i="9"/>
  <c r="J39" i="9"/>
  <c r="H39" i="9"/>
  <c r="F39" i="9"/>
  <c r="E39" i="9"/>
  <c r="C39" i="9"/>
  <c r="B39" i="9"/>
  <c r="P38" i="9"/>
  <c r="O38" i="9"/>
  <c r="G38" i="9"/>
  <c r="D38" i="9"/>
  <c r="N38" i="9" s="1"/>
  <c r="Q38" i="9" s="1"/>
  <c r="P37" i="9"/>
  <c r="O37" i="9"/>
  <c r="N37" i="9"/>
  <c r="Q37" i="9" s="1"/>
  <c r="G37" i="9"/>
  <c r="D37" i="9"/>
  <c r="P36" i="9"/>
  <c r="O36" i="9"/>
  <c r="G36" i="9"/>
  <c r="D36" i="9"/>
  <c r="N36" i="9" s="1"/>
  <c r="Q36" i="9" s="1"/>
  <c r="P35" i="9"/>
  <c r="O35" i="9"/>
  <c r="N35" i="9"/>
  <c r="Q35" i="9" s="1"/>
  <c r="G35" i="9"/>
  <c r="D35" i="9"/>
  <c r="P34" i="9"/>
  <c r="O34" i="9"/>
  <c r="G34" i="9"/>
  <c r="D34" i="9"/>
  <c r="N34" i="9" s="1"/>
  <c r="Q34" i="9" s="1"/>
  <c r="P33" i="9"/>
  <c r="O33" i="9"/>
  <c r="N33" i="9"/>
  <c r="Q33" i="9" s="1"/>
  <c r="G33" i="9"/>
  <c r="D33" i="9"/>
  <c r="P32" i="9"/>
  <c r="O32" i="9"/>
  <c r="G32" i="9"/>
  <c r="D32" i="9"/>
  <c r="N32" i="9" s="1"/>
  <c r="Q32" i="9" s="1"/>
  <c r="P31" i="9"/>
  <c r="O31" i="9"/>
  <c r="N31" i="9"/>
  <c r="Q31" i="9" s="1"/>
  <c r="G31" i="9"/>
  <c r="D31" i="9"/>
  <c r="P30" i="9"/>
  <c r="O30" i="9"/>
  <c r="G30" i="9"/>
  <c r="D30" i="9"/>
  <c r="N30" i="9" s="1"/>
  <c r="Q30" i="9" s="1"/>
  <c r="P29" i="9"/>
  <c r="O29" i="9"/>
  <c r="N29" i="9"/>
  <c r="Q29" i="9" s="1"/>
  <c r="G29" i="9"/>
  <c r="D29" i="9"/>
  <c r="P28" i="9"/>
  <c r="O28" i="9"/>
  <c r="G28" i="9"/>
  <c r="D28" i="9"/>
  <c r="N28" i="9" s="1"/>
  <c r="Q28" i="9" s="1"/>
  <c r="P27" i="9"/>
  <c r="O27" i="9"/>
  <c r="N27" i="9"/>
  <c r="Q27" i="9" s="1"/>
  <c r="G27" i="9"/>
  <c r="D27" i="9"/>
  <c r="P26" i="9"/>
  <c r="O26" i="9"/>
  <c r="G26" i="9"/>
  <c r="D26" i="9"/>
  <c r="N26" i="9" s="1"/>
  <c r="Q26" i="9" s="1"/>
  <c r="P25" i="9"/>
  <c r="O25" i="9"/>
  <c r="N25" i="9"/>
  <c r="Q25" i="9" s="1"/>
  <c r="G25" i="9"/>
  <c r="D25" i="9"/>
  <c r="P24" i="9"/>
  <c r="O24" i="9"/>
  <c r="G24" i="9"/>
  <c r="D24" i="9"/>
  <c r="N24" i="9" s="1"/>
  <c r="Q24" i="9" s="1"/>
  <c r="P23" i="9"/>
  <c r="O23" i="9"/>
  <c r="N23" i="9"/>
  <c r="Q23" i="9" s="1"/>
  <c r="G23" i="9"/>
  <c r="D23" i="9"/>
  <c r="P22" i="9"/>
  <c r="O22" i="9"/>
  <c r="G22" i="9"/>
  <c r="D22" i="9"/>
  <c r="N22" i="9" s="1"/>
  <c r="Q22" i="9" s="1"/>
  <c r="P21" i="9"/>
  <c r="O21" i="9"/>
  <c r="N21" i="9"/>
  <c r="Q21" i="9" s="1"/>
  <c r="G21" i="9"/>
  <c r="D21" i="9"/>
  <c r="P20" i="9"/>
  <c r="O20" i="9"/>
  <c r="G20" i="9"/>
  <c r="D20" i="9"/>
  <c r="N20" i="9" s="1"/>
  <c r="Q20" i="9" s="1"/>
  <c r="P19" i="9"/>
  <c r="O19" i="9"/>
  <c r="N19" i="9"/>
  <c r="Q19" i="9" s="1"/>
  <c r="G19" i="9"/>
  <c r="D19" i="9"/>
  <c r="P18" i="9"/>
  <c r="O18" i="9"/>
  <c r="G18" i="9"/>
  <c r="D18" i="9"/>
  <c r="N18" i="9" s="1"/>
  <c r="Q18" i="9" s="1"/>
  <c r="P17" i="9"/>
  <c r="O17" i="9"/>
  <c r="N17" i="9"/>
  <c r="Q17" i="9" s="1"/>
  <c r="G17" i="9"/>
  <c r="D17" i="9"/>
  <c r="P16" i="9"/>
  <c r="O16" i="9"/>
  <c r="G16" i="9"/>
  <c r="D16" i="9"/>
  <c r="N16" i="9" s="1"/>
  <c r="Q16" i="9" s="1"/>
  <c r="P15" i="9"/>
  <c r="O15" i="9"/>
  <c r="N15" i="9"/>
  <c r="Q15" i="9" s="1"/>
  <c r="G15" i="9"/>
  <c r="D15" i="9"/>
  <c r="P14" i="9"/>
  <c r="O14" i="9"/>
  <c r="G14" i="9"/>
  <c r="D14" i="9"/>
  <c r="N14" i="9" s="1"/>
  <c r="Q14" i="9" s="1"/>
  <c r="P13" i="9"/>
  <c r="O13" i="9"/>
  <c r="N13" i="9"/>
  <c r="Q13" i="9" s="1"/>
  <c r="G13" i="9"/>
  <c r="D13" i="9"/>
  <c r="P12" i="9"/>
  <c r="O12" i="9"/>
  <c r="G12" i="9"/>
  <c r="D12" i="9"/>
  <c r="N12" i="9" s="1"/>
  <c r="Q12" i="9" s="1"/>
  <c r="P11" i="9"/>
  <c r="O11" i="9"/>
  <c r="N11" i="9"/>
  <c r="Q11" i="9" s="1"/>
  <c r="G11" i="9"/>
  <c r="D11" i="9"/>
  <c r="P10" i="9"/>
  <c r="O10" i="9"/>
  <c r="G10" i="9"/>
  <c r="D10" i="9"/>
  <c r="N10" i="9" s="1"/>
  <c r="Q10" i="9" s="1"/>
  <c r="P9" i="9"/>
  <c r="O9" i="9"/>
  <c r="N9" i="9"/>
  <c r="Q9" i="9" s="1"/>
  <c r="G9" i="9"/>
  <c r="D9" i="9"/>
  <c r="P8" i="9"/>
  <c r="P39" i="9" s="1"/>
  <c r="O8" i="9"/>
  <c r="O39" i="9" s="1"/>
  <c r="G8" i="9"/>
  <c r="G39" i="9" s="1"/>
  <c r="D8" i="9"/>
  <c r="N8" i="9" s="1"/>
  <c r="Q8" i="9" l="1"/>
  <c r="Q39" i="9" s="1"/>
  <c r="N39" i="9"/>
  <c r="D39" i="9"/>
  <c r="L39" i="8" l="1"/>
  <c r="K39" i="8"/>
  <c r="J39" i="8"/>
  <c r="J41" i="8" s="1"/>
  <c r="H39" i="8"/>
  <c r="F39" i="8"/>
  <c r="E39" i="8"/>
  <c r="C39" i="8"/>
  <c r="B39" i="8"/>
  <c r="P38" i="8"/>
  <c r="O38" i="8"/>
  <c r="G38" i="8"/>
  <c r="D38" i="8"/>
  <c r="N38" i="8" s="1"/>
  <c r="Q38" i="8" s="1"/>
  <c r="P37" i="8"/>
  <c r="O37" i="8"/>
  <c r="N37" i="8"/>
  <c r="Q37" i="8" s="1"/>
  <c r="G37" i="8"/>
  <c r="D37" i="8"/>
  <c r="P36" i="8"/>
  <c r="O36" i="8"/>
  <c r="G36" i="8"/>
  <c r="D36" i="8"/>
  <c r="N36" i="8" s="1"/>
  <c r="Q36" i="8" s="1"/>
  <c r="P35" i="8"/>
  <c r="O35" i="8"/>
  <c r="N35" i="8"/>
  <c r="Q35" i="8" s="1"/>
  <c r="G35" i="8"/>
  <c r="D35" i="8"/>
  <c r="P34" i="8"/>
  <c r="O34" i="8"/>
  <c r="G34" i="8"/>
  <c r="D34" i="8"/>
  <c r="N34" i="8" s="1"/>
  <c r="Q34" i="8" s="1"/>
  <c r="P33" i="8"/>
  <c r="O33" i="8"/>
  <c r="N33" i="8"/>
  <c r="Q33" i="8" s="1"/>
  <c r="G33" i="8"/>
  <c r="D33" i="8"/>
  <c r="P32" i="8"/>
  <c r="O32" i="8"/>
  <c r="G32" i="8"/>
  <c r="D32" i="8"/>
  <c r="N32" i="8" s="1"/>
  <c r="Q32" i="8" s="1"/>
  <c r="P31" i="8"/>
  <c r="O31" i="8"/>
  <c r="N31" i="8"/>
  <c r="Q31" i="8" s="1"/>
  <c r="G31" i="8"/>
  <c r="D31" i="8"/>
  <c r="P30" i="8"/>
  <c r="O30" i="8"/>
  <c r="G30" i="8"/>
  <c r="D30" i="8"/>
  <c r="N30" i="8" s="1"/>
  <c r="Q30" i="8" s="1"/>
  <c r="P29" i="8"/>
  <c r="O29" i="8"/>
  <c r="N29" i="8"/>
  <c r="Q29" i="8" s="1"/>
  <c r="G29" i="8"/>
  <c r="D29" i="8"/>
  <c r="P28" i="8"/>
  <c r="O28" i="8"/>
  <c r="G28" i="8"/>
  <c r="D28" i="8"/>
  <c r="N28" i="8" s="1"/>
  <c r="Q28" i="8" s="1"/>
  <c r="P27" i="8"/>
  <c r="O27" i="8"/>
  <c r="N27" i="8"/>
  <c r="Q27" i="8" s="1"/>
  <c r="G27" i="8"/>
  <c r="D27" i="8"/>
  <c r="P26" i="8"/>
  <c r="O26" i="8"/>
  <c r="G26" i="8"/>
  <c r="D26" i="8"/>
  <c r="N26" i="8" s="1"/>
  <c r="Q26" i="8" s="1"/>
  <c r="P25" i="8"/>
  <c r="O25" i="8"/>
  <c r="N25" i="8"/>
  <c r="Q25" i="8" s="1"/>
  <c r="G25" i="8"/>
  <c r="D25" i="8"/>
  <c r="P24" i="8"/>
  <c r="O24" i="8"/>
  <c r="G24" i="8"/>
  <c r="D24" i="8"/>
  <c r="N24" i="8" s="1"/>
  <c r="Q24" i="8" s="1"/>
  <c r="P23" i="8"/>
  <c r="O23" i="8"/>
  <c r="N23" i="8"/>
  <c r="Q23" i="8" s="1"/>
  <c r="G23" i="8"/>
  <c r="D23" i="8"/>
  <c r="P22" i="8"/>
  <c r="O22" i="8"/>
  <c r="G22" i="8"/>
  <c r="D22" i="8"/>
  <c r="N22" i="8" s="1"/>
  <c r="Q22" i="8" s="1"/>
  <c r="P21" i="8"/>
  <c r="O21" i="8"/>
  <c r="N21" i="8"/>
  <c r="Q21" i="8" s="1"/>
  <c r="G21" i="8"/>
  <c r="D21" i="8"/>
  <c r="P20" i="8"/>
  <c r="O20" i="8"/>
  <c r="G20" i="8"/>
  <c r="D20" i="8"/>
  <c r="N20" i="8" s="1"/>
  <c r="Q20" i="8" s="1"/>
  <c r="P19" i="8"/>
  <c r="O19" i="8"/>
  <c r="N19" i="8"/>
  <c r="Q19" i="8" s="1"/>
  <c r="G19" i="8"/>
  <c r="D19" i="8"/>
  <c r="P18" i="8"/>
  <c r="O18" i="8"/>
  <c r="G18" i="8"/>
  <c r="D18" i="8"/>
  <c r="N18" i="8" s="1"/>
  <c r="Q18" i="8" s="1"/>
  <c r="P17" i="8"/>
  <c r="O17" i="8"/>
  <c r="N17" i="8"/>
  <c r="Q17" i="8" s="1"/>
  <c r="G17" i="8"/>
  <c r="D17" i="8"/>
  <c r="P16" i="8"/>
  <c r="O16" i="8"/>
  <c r="G16" i="8"/>
  <c r="D16" i="8"/>
  <c r="N16" i="8" s="1"/>
  <c r="Q16" i="8" s="1"/>
  <c r="P15" i="8"/>
  <c r="O15" i="8"/>
  <c r="N15" i="8"/>
  <c r="Q15" i="8" s="1"/>
  <c r="G15" i="8"/>
  <c r="D15" i="8"/>
  <c r="P14" i="8"/>
  <c r="O14" i="8"/>
  <c r="G14" i="8"/>
  <c r="D14" i="8"/>
  <c r="N14" i="8" s="1"/>
  <c r="Q14" i="8" s="1"/>
  <c r="P13" i="8"/>
  <c r="O13" i="8"/>
  <c r="N13" i="8"/>
  <c r="Q13" i="8" s="1"/>
  <c r="G13" i="8"/>
  <c r="D13" i="8"/>
  <c r="P12" i="8"/>
  <c r="O12" i="8"/>
  <c r="G12" i="8"/>
  <c r="D12" i="8"/>
  <c r="N12" i="8" s="1"/>
  <c r="Q12" i="8" s="1"/>
  <c r="P11" i="8"/>
  <c r="O11" i="8"/>
  <c r="N11" i="8"/>
  <c r="Q11" i="8" s="1"/>
  <c r="G11" i="8"/>
  <c r="D11" i="8"/>
  <c r="P10" i="8"/>
  <c r="O10" i="8"/>
  <c r="G10" i="8"/>
  <c r="D10" i="8"/>
  <c r="N10" i="8" s="1"/>
  <c r="Q10" i="8" s="1"/>
  <c r="P9" i="8"/>
  <c r="O9" i="8"/>
  <c r="O39" i="8" s="1"/>
  <c r="N9" i="8"/>
  <c r="Q9" i="8" s="1"/>
  <c r="G9" i="8"/>
  <c r="D9" i="8"/>
  <c r="P8" i="8"/>
  <c r="P39" i="8" s="1"/>
  <c r="O8" i="8"/>
  <c r="G8" i="8"/>
  <c r="G39" i="8" s="1"/>
  <c r="D8" i="8"/>
  <c r="D39" i="8" s="1"/>
  <c r="N8" i="8" l="1"/>
  <c r="N39" i="8" l="1"/>
  <c r="Q8" i="8"/>
  <c r="Q39" i="8" s="1"/>
  <c r="L39" i="7" l="1"/>
  <c r="K39" i="7"/>
  <c r="J39" i="7"/>
  <c r="H39" i="7"/>
  <c r="F39" i="7"/>
  <c r="E39" i="7"/>
  <c r="C39" i="7"/>
  <c r="B39" i="7"/>
  <c r="P38" i="7"/>
  <c r="O38" i="7"/>
  <c r="G38" i="7"/>
  <c r="D38" i="7"/>
  <c r="N38" i="7" s="1"/>
  <c r="Q38" i="7" s="1"/>
  <c r="P37" i="7"/>
  <c r="O37" i="7"/>
  <c r="N37" i="7"/>
  <c r="Q37" i="7" s="1"/>
  <c r="G37" i="7"/>
  <c r="D37" i="7"/>
  <c r="P36" i="7"/>
  <c r="O36" i="7"/>
  <c r="G36" i="7"/>
  <c r="D36" i="7"/>
  <c r="N36" i="7" s="1"/>
  <c r="Q36" i="7" s="1"/>
  <c r="P35" i="7"/>
  <c r="O35" i="7"/>
  <c r="N35" i="7"/>
  <c r="Q35" i="7" s="1"/>
  <c r="G35" i="7"/>
  <c r="D35" i="7"/>
  <c r="P34" i="7"/>
  <c r="O34" i="7"/>
  <c r="G34" i="7"/>
  <c r="D34" i="7"/>
  <c r="N34" i="7" s="1"/>
  <c r="Q34" i="7" s="1"/>
  <c r="P33" i="7"/>
  <c r="O33" i="7"/>
  <c r="N33" i="7"/>
  <c r="Q33" i="7" s="1"/>
  <c r="G33" i="7"/>
  <c r="D33" i="7"/>
  <c r="P32" i="7"/>
  <c r="O32" i="7"/>
  <c r="G32" i="7"/>
  <c r="D32" i="7"/>
  <c r="N32" i="7" s="1"/>
  <c r="Q32" i="7" s="1"/>
  <c r="P31" i="7"/>
  <c r="O31" i="7"/>
  <c r="N31" i="7"/>
  <c r="Q31" i="7" s="1"/>
  <c r="G31" i="7"/>
  <c r="D31" i="7"/>
  <c r="P30" i="7"/>
  <c r="O30" i="7"/>
  <c r="G30" i="7"/>
  <c r="D30" i="7"/>
  <c r="N30" i="7" s="1"/>
  <c r="Q30" i="7" s="1"/>
  <c r="P29" i="7"/>
  <c r="O29" i="7"/>
  <c r="N29" i="7"/>
  <c r="Q29" i="7" s="1"/>
  <c r="G29" i="7"/>
  <c r="D29" i="7"/>
  <c r="P28" i="7"/>
  <c r="O28" i="7"/>
  <c r="G28" i="7"/>
  <c r="D28" i="7"/>
  <c r="N28" i="7" s="1"/>
  <c r="Q28" i="7" s="1"/>
  <c r="P27" i="7"/>
  <c r="O27" i="7"/>
  <c r="N27" i="7"/>
  <c r="Q27" i="7" s="1"/>
  <c r="G27" i="7"/>
  <c r="D27" i="7"/>
  <c r="P26" i="7"/>
  <c r="O26" i="7"/>
  <c r="G26" i="7"/>
  <c r="D26" i="7"/>
  <c r="N26" i="7" s="1"/>
  <c r="Q26" i="7" s="1"/>
  <c r="P25" i="7"/>
  <c r="O25" i="7"/>
  <c r="N25" i="7"/>
  <c r="Q25" i="7" s="1"/>
  <c r="G25" i="7"/>
  <c r="D25" i="7"/>
  <c r="P24" i="7"/>
  <c r="O24" i="7"/>
  <c r="G24" i="7"/>
  <c r="D24" i="7"/>
  <c r="N24" i="7" s="1"/>
  <c r="Q24" i="7" s="1"/>
  <c r="P23" i="7"/>
  <c r="O23" i="7"/>
  <c r="N23" i="7"/>
  <c r="Q23" i="7" s="1"/>
  <c r="G23" i="7"/>
  <c r="D23" i="7"/>
  <c r="P22" i="7"/>
  <c r="O22" i="7"/>
  <c r="G22" i="7"/>
  <c r="D22" i="7"/>
  <c r="N22" i="7" s="1"/>
  <c r="Q22" i="7" s="1"/>
  <c r="P21" i="7"/>
  <c r="O21" i="7"/>
  <c r="N21" i="7"/>
  <c r="Q21" i="7" s="1"/>
  <c r="G21" i="7"/>
  <c r="D21" i="7"/>
  <c r="P20" i="7"/>
  <c r="O20" i="7"/>
  <c r="G20" i="7"/>
  <c r="D20" i="7"/>
  <c r="N20" i="7" s="1"/>
  <c r="Q20" i="7" s="1"/>
  <c r="P19" i="7"/>
  <c r="O19" i="7"/>
  <c r="N19" i="7"/>
  <c r="Q19" i="7" s="1"/>
  <c r="G19" i="7"/>
  <c r="D19" i="7"/>
  <c r="P18" i="7"/>
  <c r="O18" i="7"/>
  <c r="G18" i="7"/>
  <c r="D18" i="7"/>
  <c r="N18" i="7" s="1"/>
  <c r="Q18" i="7" s="1"/>
  <c r="P17" i="7"/>
  <c r="O17" i="7"/>
  <c r="N17" i="7"/>
  <c r="Q17" i="7" s="1"/>
  <c r="G17" i="7"/>
  <c r="D17" i="7"/>
  <c r="P16" i="7"/>
  <c r="O16" i="7"/>
  <c r="G16" i="7"/>
  <c r="D16" i="7"/>
  <c r="N16" i="7" s="1"/>
  <c r="Q16" i="7" s="1"/>
  <c r="P15" i="7"/>
  <c r="O15" i="7"/>
  <c r="N15" i="7"/>
  <c r="Q15" i="7" s="1"/>
  <c r="G15" i="7"/>
  <c r="D15" i="7"/>
  <c r="P14" i="7"/>
  <c r="O14" i="7"/>
  <c r="G14" i="7"/>
  <c r="D14" i="7"/>
  <c r="N14" i="7" s="1"/>
  <c r="Q14" i="7" s="1"/>
  <c r="P13" i="7"/>
  <c r="O13" i="7"/>
  <c r="N13" i="7"/>
  <c r="Q13" i="7" s="1"/>
  <c r="G13" i="7"/>
  <c r="D13" i="7"/>
  <c r="P12" i="7"/>
  <c r="O12" i="7"/>
  <c r="G12" i="7"/>
  <c r="D12" i="7"/>
  <c r="N12" i="7" s="1"/>
  <c r="Q12" i="7" s="1"/>
  <c r="P11" i="7"/>
  <c r="O11" i="7"/>
  <c r="N11" i="7"/>
  <c r="Q11" i="7" s="1"/>
  <c r="G11" i="7"/>
  <c r="D11" i="7"/>
  <c r="P10" i="7"/>
  <c r="O10" i="7"/>
  <c r="G10" i="7"/>
  <c r="D10" i="7"/>
  <c r="N10" i="7" s="1"/>
  <c r="Q10" i="7" s="1"/>
  <c r="P9" i="7"/>
  <c r="O9" i="7"/>
  <c r="O39" i="7" s="1"/>
  <c r="N9" i="7"/>
  <c r="Q9" i="7" s="1"/>
  <c r="G9" i="7"/>
  <c r="D9" i="7"/>
  <c r="P8" i="7"/>
  <c r="P39" i="7" s="1"/>
  <c r="O8" i="7"/>
  <c r="G8" i="7"/>
  <c r="G39" i="7" s="1"/>
  <c r="D8" i="7"/>
  <c r="N8" i="7" s="1"/>
  <c r="Q8" i="7" l="1"/>
  <c r="Q39" i="7" s="1"/>
  <c r="N39" i="7"/>
  <c r="D39" i="7"/>
  <c r="L39" i="6" l="1"/>
  <c r="K39" i="6"/>
  <c r="J39" i="6"/>
  <c r="H39" i="6"/>
  <c r="F39" i="6"/>
  <c r="E39" i="6"/>
  <c r="C39" i="6"/>
  <c r="B39" i="6"/>
  <c r="P38" i="6"/>
  <c r="O38" i="6"/>
  <c r="G38" i="6"/>
  <c r="D38" i="6"/>
  <c r="N38" i="6" s="1"/>
  <c r="Q38" i="6" s="1"/>
  <c r="P37" i="6"/>
  <c r="O37" i="6"/>
  <c r="N37" i="6"/>
  <c r="Q37" i="6" s="1"/>
  <c r="G37" i="6"/>
  <c r="D37" i="6"/>
  <c r="P36" i="6"/>
  <c r="O36" i="6"/>
  <c r="G36" i="6"/>
  <c r="D36" i="6"/>
  <c r="N36" i="6" s="1"/>
  <c r="Q36" i="6" s="1"/>
  <c r="P35" i="6"/>
  <c r="O35" i="6"/>
  <c r="N35" i="6"/>
  <c r="Q35" i="6" s="1"/>
  <c r="G35" i="6"/>
  <c r="D35" i="6"/>
  <c r="P34" i="6"/>
  <c r="O34" i="6"/>
  <c r="G34" i="6"/>
  <c r="D34" i="6"/>
  <c r="N34" i="6" s="1"/>
  <c r="Q34" i="6" s="1"/>
  <c r="P33" i="6"/>
  <c r="O33" i="6"/>
  <c r="N33" i="6"/>
  <c r="Q33" i="6" s="1"/>
  <c r="G33" i="6"/>
  <c r="D33" i="6"/>
  <c r="P32" i="6"/>
  <c r="O32" i="6"/>
  <c r="G32" i="6"/>
  <c r="D32" i="6"/>
  <c r="N32" i="6" s="1"/>
  <c r="Q32" i="6" s="1"/>
  <c r="P31" i="6"/>
  <c r="O31" i="6"/>
  <c r="N31" i="6"/>
  <c r="Q31" i="6" s="1"/>
  <c r="G31" i="6"/>
  <c r="D31" i="6"/>
  <c r="P30" i="6"/>
  <c r="O30" i="6"/>
  <c r="G30" i="6"/>
  <c r="D30" i="6"/>
  <c r="N30" i="6" s="1"/>
  <c r="Q30" i="6" s="1"/>
  <c r="P29" i="6"/>
  <c r="O29" i="6"/>
  <c r="N29" i="6"/>
  <c r="Q29" i="6" s="1"/>
  <c r="G29" i="6"/>
  <c r="D29" i="6"/>
  <c r="P28" i="6"/>
  <c r="O28" i="6"/>
  <c r="G28" i="6"/>
  <c r="D28" i="6"/>
  <c r="N28" i="6" s="1"/>
  <c r="Q28" i="6" s="1"/>
  <c r="P27" i="6"/>
  <c r="O27" i="6"/>
  <c r="N27" i="6"/>
  <c r="Q27" i="6" s="1"/>
  <c r="G27" i="6"/>
  <c r="D27" i="6"/>
  <c r="P26" i="6"/>
  <c r="O26" i="6"/>
  <c r="G26" i="6"/>
  <c r="D26" i="6"/>
  <c r="N26" i="6" s="1"/>
  <c r="Q26" i="6" s="1"/>
  <c r="P25" i="6"/>
  <c r="O25" i="6"/>
  <c r="N25" i="6"/>
  <c r="Q25" i="6" s="1"/>
  <c r="G25" i="6"/>
  <c r="D25" i="6"/>
  <c r="P24" i="6"/>
  <c r="O24" i="6"/>
  <c r="G24" i="6"/>
  <c r="D24" i="6"/>
  <c r="N24" i="6" s="1"/>
  <c r="Q24" i="6" s="1"/>
  <c r="P23" i="6"/>
  <c r="O23" i="6"/>
  <c r="N23" i="6"/>
  <c r="Q23" i="6" s="1"/>
  <c r="G23" i="6"/>
  <c r="D23" i="6"/>
  <c r="P22" i="6"/>
  <c r="O22" i="6"/>
  <c r="G22" i="6"/>
  <c r="D22" i="6"/>
  <c r="N22" i="6" s="1"/>
  <c r="Q22" i="6" s="1"/>
  <c r="P21" i="6"/>
  <c r="O21" i="6"/>
  <c r="N21" i="6"/>
  <c r="Q21" i="6" s="1"/>
  <c r="G21" i="6"/>
  <c r="D21" i="6"/>
  <c r="P20" i="6"/>
  <c r="O20" i="6"/>
  <c r="G20" i="6"/>
  <c r="D20" i="6"/>
  <c r="N20" i="6" s="1"/>
  <c r="Q20" i="6" s="1"/>
  <c r="P19" i="6"/>
  <c r="O19" i="6"/>
  <c r="N19" i="6"/>
  <c r="Q19" i="6" s="1"/>
  <c r="G19" i="6"/>
  <c r="D19" i="6"/>
  <c r="P18" i="6"/>
  <c r="O18" i="6"/>
  <c r="G18" i="6"/>
  <c r="D18" i="6"/>
  <c r="N18" i="6" s="1"/>
  <c r="Q18" i="6" s="1"/>
  <c r="P17" i="6"/>
  <c r="O17" i="6"/>
  <c r="N17" i="6"/>
  <c r="Q17" i="6" s="1"/>
  <c r="G17" i="6"/>
  <c r="D17" i="6"/>
  <c r="P16" i="6"/>
  <c r="O16" i="6"/>
  <c r="G16" i="6"/>
  <c r="D16" i="6"/>
  <c r="N16" i="6" s="1"/>
  <c r="Q16" i="6" s="1"/>
  <c r="P15" i="6"/>
  <c r="O15" i="6"/>
  <c r="N15" i="6"/>
  <c r="Q15" i="6" s="1"/>
  <c r="G15" i="6"/>
  <c r="D15" i="6"/>
  <c r="P14" i="6"/>
  <c r="O14" i="6"/>
  <c r="G14" i="6"/>
  <c r="D14" i="6"/>
  <c r="N14" i="6" s="1"/>
  <c r="Q14" i="6" s="1"/>
  <c r="P13" i="6"/>
  <c r="O13" i="6"/>
  <c r="N13" i="6"/>
  <c r="Q13" i="6" s="1"/>
  <c r="G13" i="6"/>
  <c r="D13" i="6"/>
  <c r="P12" i="6"/>
  <c r="O12" i="6"/>
  <c r="G12" i="6"/>
  <c r="D12" i="6"/>
  <c r="N12" i="6" s="1"/>
  <c r="Q12" i="6" s="1"/>
  <c r="P11" i="6"/>
  <c r="O11" i="6"/>
  <c r="N11" i="6"/>
  <c r="Q11" i="6" s="1"/>
  <c r="G11" i="6"/>
  <c r="D11" i="6"/>
  <c r="P10" i="6"/>
  <c r="O10" i="6"/>
  <c r="G10" i="6"/>
  <c r="D10" i="6"/>
  <c r="N10" i="6" s="1"/>
  <c r="Q10" i="6" s="1"/>
  <c r="P9" i="6"/>
  <c r="O9" i="6"/>
  <c r="N9" i="6"/>
  <c r="Q9" i="6" s="1"/>
  <c r="G9" i="6"/>
  <c r="D9" i="6"/>
  <c r="P8" i="6"/>
  <c r="P39" i="6" s="1"/>
  <c r="O8" i="6"/>
  <c r="O39" i="6" s="1"/>
  <c r="G8" i="6"/>
  <c r="G39" i="6" s="1"/>
  <c r="D8" i="6"/>
  <c r="N8" i="6" s="1"/>
  <c r="Q8" i="6" l="1"/>
  <c r="Q39" i="6" s="1"/>
  <c r="N39" i="6"/>
  <c r="D39" i="6"/>
  <c r="L39" i="5" l="1"/>
  <c r="K39" i="5"/>
  <c r="J39" i="5"/>
  <c r="H39" i="5"/>
  <c r="F39" i="5"/>
  <c r="E39" i="5"/>
  <c r="C39" i="5"/>
  <c r="B39" i="5"/>
  <c r="P38" i="5"/>
  <c r="O38" i="5"/>
  <c r="G38" i="5"/>
  <c r="D38" i="5"/>
  <c r="N38" i="5" s="1"/>
  <c r="Q38" i="5" s="1"/>
  <c r="P37" i="5"/>
  <c r="O37" i="5"/>
  <c r="N37" i="5"/>
  <c r="Q37" i="5" s="1"/>
  <c r="G37" i="5"/>
  <c r="D37" i="5"/>
  <c r="P36" i="5"/>
  <c r="O36" i="5"/>
  <c r="G36" i="5"/>
  <c r="D36" i="5"/>
  <c r="N36" i="5" s="1"/>
  <c r="Q36" i="5" s="1"/>
  <c r="P35" i="5"/>
  <c r="O35" i="5"/>
  <c r="N35" i="5"/>
  <c r="Q35" i="5" s="1"/>
  <c r="G35" i="5"/>
  <c r="D35" i="5"/>
  <c r="P34" i="5"/>
  <c r="O34" i="5"/>
  <c r="G34" i="5"/>
  <c r="D34" i="5"/>
  <c r="N34" i="5" s="1"/>
  <c r="Q34" i="5" s="1"/>
  <c r="P33" i="5"/>
  <c r="O33" i="5"/>
  <c r="N33" i="5"/>
  <c r="Q33" i="5" s="1"/>
  <c r="G33" i="5"/>
  <c r="D33" i="5"/>
  <c r="P32" i="5"/>
  <c r="O32" i="5"/>
  <c r="G32" i="5"/>
  <c r="D32" i="5"/>
  <c r="N32" i="5" s="1"/>
  <c r="Q32" i="5" s="1"/>
  <c r="P31" i="5"/>
  <c r="O31" i="5"/>
  <c r="N31" i="5"/>
  <c r="Q31" i="5" s="1"/>
  <c r="G31" i="5"/>
  <c r="D31" i="5"/>
  <c r="P30" i="5"/>
  <c r="O30" i="5"/>
  <c r="G30" i="5"/>
  <c r="D30" i="5"/>
  <c r="N30" i="5" s="1"/>
  <c r="Q30" i="5" s="1"/>
  <c r="P29" i="5"/>
  <c r="O29" i="5"/>
  <c r="N29" i="5"/>
  <c r="Q29" i="5" s="1"/>
  <c r="G29" i="5"/>
  <c r="D29" i="5"/>
  <c r="P28" i="5"/>
  <c r="O28" i="5"/>
  <c r="G28" i="5"/>
  <c r="D28" i="5"/>
  <c r="N28" i="5" s="1"/>
  <c r="Q28" i="5" s="1"/>
  <c r="P27" i="5"/>
  <c r="O27" i="5"/>
  <c r="N27" i="5"/>
  <c r="Q27" i="5" s="1"/>
  <c r="G27" i="5"/>
  <c r="D27" i="5"/>
  <c r="P26" i="5"/>
  <c r="O26" i="5"/>
  <c r="G26" i="5"/>
  <c r="D26" i="5"/>
  <c r="N26" i="5" s="1"/>
  <c r="Q26" i="5" s="1"/>
  <c r="P25" i="5"/>
  <c r="O25" i="5"/>
  <c r="N25" i="5"/>
  <c r="Q25" i="5" s="1"/>
  <c r="G25" i="5"/>
  <c r="D25" i="5"/>
  <c r="P24" i="5"/>
  <c r="O24" i="5"/>
  <c r="G24" i="5"/>
  <c r="D24" i="5"/>
  <c r="N24" i="5" s="1"/>
  <c r="Q24" i="5" s="1"/>
  <c r="P23" i="5"/>
  <c r="O23" i="5"/>
  <c r="N23" i="5"/>
  <c r="Q23" i="5" s="1"/>
  <c r="G23" i="5"/>
  <c r="D23" i="5"/>
  <c r="P22" i="5"/>
  <c r="O22" i="5"/>
  <c r="G22" i="5"/>
  <c r="D22" i="5"/>
  <c r="N22" i="5" s="1"/>
  <c r="Q22" i="5" s="1"/>
  <c r="P21" i="5"/>
  <c r="O21" i="5"/>
  <c r="N21" i="5"/>
  <c r="Q21" i="5" s="1"/>
  <c r="G21" i="5"/>
  <c r="D21" i="5"/>
  <c r="P20" i="5"/>
  <c r="O20" i="5"/>
  <c r="G20" i="5"/>
  <c r="D20" i="5"/>
  <c r="N20" i="5" s="1"/>
  <c r="Q20" i="5" s="1"/>
  <c r="P19" i="5"/>
  <c r="O19" i="5"/>
  <c r="N19" i="5"/>
  <c r="Q19" i="5" s="1"/>
  <c r="G19" i="5"/>
  <c r="D19" i="5"/>
  <c r="P18" i="5"/>
  <c r="O18" i="5"/>
  <c r="G18" i="5"/>
  <c r="D18" i="5"/>
  <c r="N18" i="5" s="1"/>
  <c r="Q18" i="5" s="1"/>
  <c r="P17" i="5"/>
  <c r="O17" i="5"/>
  <c r="N17" i="5"/>
  <c r="Q17" i="5" s="1"/>
  <c r="G17" i="5"/>
  <c r="D17" i="5"/>
  <c r="P16" i="5"/>
  <c r="O16" i="5"/>
  <c r="G16" i="5"/>
  <c r="D16" i="5"/>
  <c r="N16" i="5" s="1"/>
  <c r="Q16" i="5" s="1"/>
  <c r="P15" i="5"/>
  <c r="O15" i="5"/>
  <c r="N15" i="5"/>
  <c r="Q15" i="5" s="1"/>
  <c r="G15" i="5"/>
  <c r="D15" i="5"/>
  <c r="P14" i="5"/>
  <c r="O14" i="5"/>
  <c r="G14" i="5"/>
  <c r="D14" i="5"/>
  <c r="N14" i="5" s="1"/>
  <c r="Q14" i="5" s="1"/>
  <c r="P13" i="5"/>
  <c r="O13" i="5"/>
  <c r="N13" i="5"/>
  <c r="Q13" i="5" s="1"/>
  <c r="G13" i="5"/>
  <c r="D13" i="5"/>
  <c r="P12" i="5"/>
  <c r="O12" i="5"/>
  <c r="G12" i="5"/>
  <c r="D12" i="5"/>
  <c r="N12" i="5" s="1"/>
  <c r="Q12" i="5" s="1"/>
  <c r="P11" i="5"/>
  <c r="O11" i="5"/>
  <c r="N11" i="5"/>
  <c r="Q11" i="5" s="1"/>
  <c r="G11" i="5"/>
  <c r="D11" i="5"/>
  <c r="P10" i="5"/>
  <c r="O10" i="5"/>
  <c r="G10" i="5"/>
  <c r="D10" i="5"/>
  <c r="N10" i="5" s="1"/>
  <c r="Q10" i="5" s="1"/>
  <c r="P9" i="5"/>
  <c r="O9" i="5"/>
  <c r="O39" i="5" s="1"/>
  <c r="N9" i="5"/>
  <c r="Q9" i="5" s="1"/>
  <c r="G9" i="5"/>
  <c r="D9" i="5"/>
  <c r="P8" i="5"/>
  <c r="P39" i="5" s="1"/>
  <c r="O8" i="5"/>
  <c r="G8" i="5"/>
  <c r="G39" i="5" s="1"/>
  <c r="D8" i="5"/>
  <c r="N8" i="5" s="1"/>
  <c r="Q8" i="5" l="1"/>
  <c r="Q39" i="5" s="1"/>
  <c r="N39" i="5"/>
  <c r="D39" i="5"/>
  <c r="L39" i="4" l="1"/>
  <c r="K39" i="4"/>
  <c r="J39" i="4"/>
  <c r="H39" i="4"/>
  <c r="F39" i="4"/>
  <c r="E39" i="4"/>
  <c r="C39" i="4"/>
  <c r="B39" i="4"/>
  <c r="P38" i="4"/>
  <c r="O38" i="4"/>
  <c r="G38" i="4"/>
  <c r="D38" i="4"/>
  <c r="N38" i="4" s="1"/>
  <c r="Q38" i="4" s="1"/>
  <c r="P37" i="4"/>
  <c r="O37" i="4"/>
  <c r="G37" i="4"/>
  <c r="N37" i="4" s="1"/>
  <c r="Q37" i="4" s="1"/>
  <c r="D37" i="4"/>
  <c r="P36" i="4"/>
  <c r="O36" i="4"/>
  <c r="G36" i="4"/>
  <c r="D36" i="4"/>
  <c r="N36" i="4" s="1"/>
  <c r="Q36" i="4" s="1"/>
  <c r="P35" i="4"/>
  <c r="O35" i="4"/>
  <c r="G35" i="4"/>
  <c r="N35" i="4" s="1"/>
  <c r="Q35" i="4" s="1"/>
  <c r="D35" i="4"/>
  <c r="P34" i="4"/>
  <c r="O34" i="4"/>
  <c r="G34" i="4"/>
  <c r="D34" i="4"/>
  <c r="N34" i="4" s="1"/>
  <c r="Q34" i="4" s="1"/>
  <c r="P33" i="4"/>
  <c r="O33" i="4"/>
  <c r="G33" i="4"/>
  <c r="N33" i="4" s="1"/>
  <c r="Q33" i="4" s="1"/>
  <c r="D33" i="4"/>
  <c r="P32" i="4"/>
  <c r="O32" i="4"/>
  <c r="G32" i="4"/>
  <c r="D32" i="4"/>
  <c r="N32" i="4" s="1"/>
  <c r="Q32" i="4" s="1"/>
  <c r="P31" i="4"/>
  <c r="O31" i="4"/>
  <c r="G31" i="4"/>
  <c r="N31" i="4" s="1"/>
  <c r="Q31" i="4" s="1"/>
  <c r="D31" i="4"/>
  <c r="P30" i="4"/>
  <c r="O30" i="4"/>
  <c r="G30" i="4"/>
  <c r="D30" i="4"/>
  <c r="N30" i="4" s="1"/>
  <c r="Q30" i="4" s="1"/>
  <c r="P29" i="4"/>
  <c r="O29" i="4"/>
  <c r="G29" i="4"/>
  <c r="N29" i="4" s="1"/>
  <c r="Q29" i="4" s="1"/>
  <c r="D29" i="4"/>
  <c r="P28" i="4"/>
  <c r="O28" i="4"/>
  <c r="G28" i="4"/>
  <c r="D28" i="4"/>
  <c r="N28" i="4" s="1"/>
  <c r="Q28" i="4" s="1"/>
  <c r="P27" i="4"/>
  <c r="O27" i="4"/>
  <c r="G27" i="4"/>
  <c r="N27" i="4" s="1"/>
  <c r="Q27" i="4" s="1"/>
  <c r="D27" i="4"/>
  <c r="P26" i="4"/>
  <c r="O26" i="4"/>
  <c r="G26" i="4"/>
  <c r="D26" i="4"/>
  <c r="N26" i="4" s="1"/>
  <c r="Q26" i="4" s="1"/>
  <c r="P25" i="4"/>
  <c r="O25" i="4"/>
  <c r="G25" i="4"/>
  <c r="N25" i="4" s="1"/>
  <c r="Q25" i="4" s="1"/>
  <c r="D25" i="4"/>
  <c r="P24" i="4"/>
  <c r="O24" i="4"/>
  <c r="G24" i="4"/>
  <c r="D24" i="4"/>
  <c r="N24" i="4" s="1"/>
  <c r="Q24" i="4" s="1"/>
  <c r="P23" i="4"/>
  <c r="O23" i="4"/>
  <c r="G23" i="4"/>
  <c r="N23" i="4" s="1"/>
  <c r="Q23" i="4" s="1"/>
  <c r="D23" i="4"/>
  <c r="P22" i="4"/>
  <c r="O22" i="4"/>
  <c r="G22" i="4"/>
  <c r="D22" i="4"/>
  <c r="N22" i="4" s="1"/>
  <c r="Q22" i="4" s="1"/>
  <c r="P21" i="4"/>
  <c r="O21" i="4"/>
  <c r="G21" i="4"/>
  <c r="N21" i="4" s="1"/>
  <c r="Q21" i="4" s="1"/>
  <c r="D21" i="4"/>
  <c r="P20" i="4"/>
  <c r="O20" i="4"/>
  <c r="G20" i="4"/>
  <c r="D20" i="4"/>
  <c r="N20" i="4" s="1"/>
  <c r="Q20" i="4" s="1"/>
  <c r="P19" i="4"/>
  <c r="O19" i="4"/>
  <c r="G19" i="4"/>
  <c r="N19" i="4" s="1"/>
  <c r="Q19" i="4" s="1"/>
  <c r="D19" i="4"/>
  <c r="P18" i="4"/>
  <c r="O18" i="4"/>
  <c r="G18" i="4"/>
  <c r="D18" i="4"/>
  <c r="N18" i="4" s="1"/>
  <c r="Q18" i="4" s="1"/>
  <c r="P17" i="4"/>
  <c r="O17" i="4"/>
  <c r="G17" i="4"/>
  <c r="N17" i="4" s="1"/>
  <c r="Q17" i="4" s="1"/>
  <c r="D17" i="4"/>
  <c r="P16" i="4"/>
  <c r="O16" i="4"/>
  <c r="G16" i="4"/>
  <c r="D16" i="4"/>
  <c r="N16" i="4" s="1"/>
  <c r="Q16" i="4" s="1"/>
  <c r="P15" i="4"/>
  <c r="O15" i="4"/>
  <c r="G15" i="4"/>
  <c r="N15" i="4" s="1"/>
  <c r="Q15" i="4" s="1"/>
  <c r="D15" i="4"/>
  <c r="P14" i="4"/>
  <c r="O14" i="4"/>
  <c r="G14" i="4"/>
  <c r="D14" i="4"/>
  <c r="N14" i="4" s="1"/>
  <c r="Q14" i="4" s="1"/>
  <c r="P13" i="4"/>
  <c r="O13" i="4"/>
  <c r="G13" i="4"/>
  <c r="N13" i="4" s="1"/>
  <c r="Q13" i="4" s="1"/>
  <c r="D13" i="4"/>
  <c r="P12" i="4"/>
  <c r="O12" i="4"/>
  <c r="G12" i="4"/>
  <c r="D12" i="4"/>
  <c r="N12" i="4" s="1"/>
  <c r="Q12" i="4" s="1"/>
  <c r="P11" i="4"/>
  <c r="O11" i="4"/>
  <c r="G11" i="4"/>
  <c r="N11" i="4" s="1"/>
  <c r="Q11" i="4" s="1"/>
  <c r="D11" i="4"/>
  <c r="P10" i="4"/>
  <c r="O10" i="4"/>
  <c r="G10" i="4"/>
  <c r="D10" i="4"/>
  <c r="N10" i="4" s="1"/>
  <c r="Q10" i="4" s="1"/>
  <c r="P9" i="4"/>
  <c r="O9" i="4"/>
  <c r="G9" i="4"/>
  <c r="N9" i="4" s="1"/>
  <c r="Q9" i="4" s="1"/>
  <c r="D9" i="4"/>
  <c r="P8" i="4"/>
  <c r="P39" i="4" s="1"/>
  <c r="O8" i="4"/>
  <c r="O39" i="4" s="1"/>
  <c r="G8" i="4"/>
  <c r="D8" i="4"/>
  <c r="N8" i="4" s="1"/>
  <c r="Q8" i="4" l="1"/>
  <c r="Q39" i="4" s="1"/>
  <c r="N39" i="4"/>
  <c r="G39" i="4"/>
  <c r="D39" i="4"/>
  <c r="L39" i="3" l="1"/>
  <c r="K39" i="3"/>
  <c r="J39" i="3"/>
  <c r="H39" i="3"/>
  <c r="F39" i="3"/>
  <c r="E39" i="3"/>
  <c r="C39" i="3"/>
  <c r="B39" i="3"/>
  <c r="P38" i="3"/>
  <c r="O38" i="3"/>
  <c r="G38" i="3"/>
  <c r="D38" i="3"/>
  <c r="N38" i="3" s="1"/>
  <c r="Q38" i="3" s="1"/>
  <c r="P37" i="3"/>
  <c r="O37" i="3"/>
  <c r="N37" i="3"/>
  <c r="Q37" i="3" s="1"/>
  <c r="G37" i="3"/>
  <c r="D37" i="3"/>
  <c r="P36" i="3"/>
  <c r="O36" i="3"/>
  <c r="G36" i="3"/>
  <c r="D36" i="3"/>
  <c r="N36" i="3" s="1"/>
  <c r="Q36" i="3" s="1"/>
  <c r="P35" i="3"/>
  <c r="O35" i="3"/>
  <c r="N35" i="3"/>
  <c r="Q35" i="3" s="1"/>
  <c r="G35" i="3"/>
  <c r="D35" i="3"/>
  <c r="P34" i="3"/>
  <c r="O34" i="3"/>
  <c r="G34" i="3"/>
  <c r="D34" i="3"/>
  <c r="N34" i="3" s="1"/>
  <c r="Q34" i="3" s="1"/>
  <c r="P33" i="3"/>
  <c r="O33" i="3"/>
  <c r="N33" i="3"/>
  <c r="Q33" i="3" s="1"/>
  <c r="G33" i="3"/>
  <c r="D33" i="3"/>
  <c r="P32" i="3"/>
  <c r="O32" i="3"/>
  <c r="G32" i="3"/>
  <c r="D32" i="3"/>
  <c r="N32" i="3" s="1"/>
  <c r="Q32" i="3" s="1"/>
  <c r="P31" i="3"/>
  <c r="O31" i="3"/>
  <c r="N31" i="3"/>
  <c r="Q31" i="3" s="1"/>
  <c r="G31" i="3"/>
  <c r="D31" i="3"/>
  <c r="P30" i="3"/>
  <c r="O30" i="3"/>
  <c r="G30" i="3"/>
  <c r="D30" i="3"/>
  <c r="N30" i="3" s="1"/>
  <c r="Q30" i="3" s="1"/>
  <c r="P29" i="3"/>
  <c r="O29" i="3"/>
  <c r="N29" i="3"/>
  <c r="Q29" i="3" s="1"/>
  <c r="G29" i="3"/>
  <c r="D29" i="3"/>
  <c r="P28" i="3"/>
  <c r="O28" i="3"/>
  <c r="G28" i="3"/>
  <c r="D28" i="3"/>
  <c r="N28" i="3" s="1"/>
  <c r="Q28" i="3" s="1"/>
  <c r="P27" i="3"/>
  <c r="O27" i="3"/>
  <c r="N27" i="3"/>
  <c r="Q27" i="3" s="1"/>
  <c r="G27" i="3"/>
  <c r="D27" i="3"/>
  <c r="P26" i="3"/>
  <c r="O26" i="3"/>
  <c r="G26" i="3"/>
  <c r="D26" i="3"/>
  <c r="N26" i="3" s="1"/>
  <c r="Q26" i="3" s="1"/>
  <c r="P25" i="3"/>
  <c r="O25" i="3"/>
  <c r="N25" i="3"/>
  <c r="Q25" i="3" s="1"/>
  <c r="G25" i="3"/>
  <c r="D25" i="3"/>
  <c r="P24" i="3"/>
  <c r="O24" i="3"/>
  <c r="G24" i="3"/>
  <c r="D24" i="3"/>
  <c r="N24" i="3" s="1"/>
  <c r="Q24" i="3" s="1"/>
  <c r="P23" i="3"/>
  <c r="O23" i="3"/>
  <c r="N23" i="3"/>
  <c r="Q23" i="3" s="1"/>
  <c r="G23" i="3"/>
  <c r="D23" i="3"/>
  <c r="P22" i="3"/>
  <c r="O22" i="3"/>
  <c r="G22" i="3"/>
  <c r="D22" i="3"/>
  <c r="N22" i="3" s="1"/>
  <c r="Q22" i="3" s="1"/>
  <c r="P21" i="3"/>
  <c r="O21" i="3"/>
  <c r="N21" i="3"/>
  <c r="Q21" i="3" s="1"/>
  <c r="G21" i="3"/>
  <c r="D21" i="3"/>
  <c r="P20" i="3"/>
  <c r="O20" i="3"/>
  <c r="G20" i="3"/>
  <c r="D20" i="3"/>
  <c r="N20" i="3" s="1"/>
  <c r="Q20" i="3" s="1"/>
  <c r="P19" i="3"/>
  <c r="O19" i="3"/>
  <c r="N19" i="3"/>
  <c r="Q19" i="3" s="1"/>
  <c r="G19" i="3"/>
  <c r="D19" i="3"/>
  <c r="P18" i="3"/>
  <c r="O18" i="3"/>
  <c r="G18" i="3"/>
  <c r="D18" i="3"/>
  <c r="N18" i="3" s="1"/>
  <c r="Q18" i="3" s="1"/>
  <c r="P17" i="3"/>
  <c r="O17" i="3"/>
  <c r="N17" i="3"/>
  <c r="Q17" i="3" s="1"/>
  <c r="G17" i="3"/>
  <c r="D17" i="3"/>
  <c r="P16" i="3"/>
  <c r="O16" i="3"/>
  <c r="G16" i="3"/>
  <c r="D16" i="3"/>
  <c r="N16" i="3" s="1"/>
  <c r="Q16" i="3" s="1"/>
  <c r="P15" i="3"/>
  <c r="O15" i="3"/>
  <c r="N15" i="3"/>
  <c r="Q15" i="3" s="1"/>
  <c r="G15" i="3"/>
  <c r="D15" i="3"/>
  <c r="P14" i="3"/>
  <c r="O14" i="3"/>
  <c r="G14" i="3"/>
  <c r="D14" i="3"/>
  <c r="N14" i="3" s="1"/>
  <c r="Q14" i="3" s="1"/>
  <c r="P13" i="3"/>
  <c r="O13" i="3"/>
  <c r="N13" i="3"/>
  <c r="Q13" i="3" s="1"/>
  <c r="G13" i="3"/>
  <c r="D13" i="3"/>
  <c r="P12" i="3"/>
  <c r="O12" i="3"/>
  <c r="G12" i="3"/>
  <c r="D12" i="3"/>
  <c r="N12" i="3" s="1"/>
  <c r="Q12" i="3" s="1"/>
  <c r="P11" i="3"/>
  <c r="O11" i="3"/>
  <c r="N11" i="3"/>
  <c r="Q11" i="3" s="1"/>
  <c r="G11" i="3"/>
  <c r="D11" i="3"/>
  <c r="P10" i="3"/>
  <c r="O10" i="3"/>
  <c r="G10" i="3"/>
  <c r="D10" i="3"/>
  <c r="N10" i="3" s="1"/>
  <c r="Q10" i="3" s="1"/>
  <c r="P9" i="3"/>
  <c r="O9" i="3"/>
  <c r="O39" i="3" s="1"/>
  <c r="N9" i="3"/>
  <c r="Q9" i="3" s="1"/>
  <c r="G9" i="3"/>
  <c r="D9" i="3"/>
  <c r="P8" i="3"/>
  <c r="P39" i="3" s="1"/>
  <c r="O8" i="3"/>
  <c r="G8" i="3"/>
  <c r="G39" i="3" s="1"/>
  <c r="D8" i="3"/>
  <c r="D39" i="3" s="1"/>
  <c r="N8" i="3" l="1"/>
  <c r="N39" i="3" l="1"/>
  <c r="Q8" i="3"/>
  <c r="Q39" i="3" s="1"/>
  <c r="L39" i="2" l="1"/>
  <c r="K39" i="2"/>
  <c r="J39" i="2"/>
  <c r="H39" i="2"/>
  <c r="F39" i="2"/>
  <c r="E39" i="2"/>
  <c r="C39" i="2"/>
  <c r="B39" i="2"/>
  <c r="P38" i="2"/>
  <c r="O38" i="2"/>
  <c r="G38" i="2"/>
  <c r="D38" i="2"/>
  <c r="N38" i="2" s="1"/>
  <c r="Q38" i="2" s="1"/>
  <c r="P37" i="2"/>
  <c r="O37" i="2"/>
  <c r="N37" i="2"/>
  <c r="Q37" i="2" s="1"/>
  <c r="G37" i="2"/>
  <c r="D37" i="2"/>
  <c r="P36" i="2"/>
  <c r="O36" i="2"/>
  <c r="G36" i="2"/>
  <c r="D36" i="2"/>
  <c r="N36" i="2" s="1"/>
  <c r="Q36" i="2" s="1"/>
  <c r="P35" i="2"/>
  <c r="O35" i="2"/>
  <c r="N35" i="2"/>
  <c r="Q35" i="2" s="1"/>
  <c r="G35" i="2"/>
  <c r="D35" i="2"/>
  <c r="P34" i="2"/>
  <c r="O34" i="2"/>
  <c r="G34" i="2"/>
  <c r="D34" i="2"/>
  <c r="N34" i="2" s="1"/>
  <c r="Q34" i="2" s="1"/>
  <c r="P33" i="2"/>
  <c r="O33" i="2"/>
  <c r="N33" i="2"/>
  <c r="Q33" i="2" s="1"/>
  <c r="G33" i="2"/>
  <c r="D33" i="2"/>
  <c r="P32" i="2"/>
  <c r="O32" i="2"/>
  <c r="G32" i="2"/>
  <c r="D32" i="2"/>
  <c r="N32" i="2" s="1"/>
  <c r="Q32" i="2" s="1"/>
  <c r="P31" i="2"/>
  <c r="O31" i="2"/>
  <c r="N31" i="2"/>
  <c r="Q31" i="2" s="1"/>
  <c r="G31" i="2"/>
  <c r="D31" i="2"/>
  <c r="P30" i="2"/>
  <c r="O30" i="2"/>
  <c r="G30" i="2"/>
  <c r="D30" i="2"/>
  <c r="N30" i="2" s="1"/>
  <c r="Q30" i="2" s="1"/>
  <c r="P29" i="2"/>
  <c r="O29" i="2"/>
  <c r="N29" i="2"/>
  <c r="Q29" i="2" s="1"/>
  <c r="G29" i="2"/>
  <c r="D29" i="2"/>
  <c r="P28" i="2"/>
  <c r="O28" i="2"/>
  <c r="G28" i="2"/>
  <c r="D28" i="2"/>
  <c r="N28" i="2" s="1"/>
  <c r="Q28" i="2" s="1"/>
  <c r="P27" i="2"/>
  <c r="O27" i="2"/>
  <c r="N27" i="2"/>
  <c r="Q27" i="2" s="1"/>
  <c r="G27" i="2"/>
  <c r="D27" i="2"/>
  <c r="P26" i="2"/>
  <c r="O26" i="2"/>
  <c r="G26" i="2"/>
  <c r="D26" i="2"/>
  <c r="N26" i="2" s="1"/>
  <c r="Q26" i="2" s="1"/>
  <c r="P25" i="2"/>
  <c r="O25" i="2"/>
  <c r="N25" i="2"/>
  <c r="Q25" i="2" s="1"/>
  <c r="G25" i="2"/>
  <c r="D25" i="2"/>
  <c r="P24" i="2"/>
  <c r="O24" i="2"/>
  <c r="G24" i="2"/>
  <c r="D24" i="2"/>
  <c r="N24" i="2" s="1"/>
  <c r="Q24" i="2" s="1"/>
  <c r="P23" i="2"/>
  <c r="O23" i="2"/>
  <c r="N23" i="2"/>
  <c r="Q23" i="2" s="1"/>
  <c r="G23" i="2"/>
  <c r="D23" i="2"/>
  <c r="P22" i="2"/>
  <c r="O22" i="2"/>
  <c r="G22" i="2"/>
  <c r="D22" i="2"/>
  <c r="N22" i="2" s="1"/>
  <c r="Q22" i="2" s="1"/>
  <c r="P21" i="2"/>
  <c r="O21" i="2"/>
  <c r="N21" i="2"/>
  <c r="Q21" i="2" s="1"/>
  <c r="G21" i="2"/>
  <c r="D21" i="2"/>
  <c r="P20" i="2"/>
  <c r="O20" i="2"/>
  <c r="G20" i="2"/>
  <c r="D20" i="2"/>
  <c r="N20" i="2" s="1"/>
  <c r="Q20" i="2" s="1"/>
  <c r="P19" i="2"/>
  <c r="O19" i="2"/>
  <c r="N19" i="2"/>
  <c r="Q19" i="2" s="1"/>
  <c r="G19" i="2"/>
  <c r="D19" i="2"/>
  <c r="P18" i="2"/>
  <c r="O18" i="2"/>
  <c r="G18" i="2"/>
  <c r="D18" i="2"/>
  <c r="N18" i="2" s="1"/>
  <c r="Q18" i="2" s="1"/>
  <c r="P17" i="2"/>
  <c r="O17" i="2"/>
  <c r="N17" i="2"/>
  <c r="Q17" i="2" s="1"/>
  <c r="G17" i="2"/>
  <c r="D17" i="2"/>
  <c r="P16" i="2"/>
  <c r="O16" i="2"/>
  <c r="G16" i="2"/>
  <c r="D16" i="2"/>
  <c r="N16" i="2" s="1"/>
  <c r="Q16" i="2" s="1"/>
  <c r="P15" i="2"/>
  <c r="O15" i="2"/>
  <c r="N15" i="2"/>
  <c r="Q15" i="2" s="1"/>
  <c r="G15" i="2"/>
  <c r="D15" i="2"/>
  <c r="P14" i="2"/>
  <c r="O14" i="2"/>
  <c r="G14" i="2"/>
  <c r="D14" i="2"/>
  <c r="N14" i="2" s="1"/>
  <c r="Q14" i="2" s="1"/>
  <c r="P13" i="2"/>
  <c r="O13" i="2"/>
  <c r="N13" i="2"/>
  <c r="Q13" i="2" s="1"/>
  <c r="G13" i="2"/>
  <c r="D13" i="2"/>
  <c r="P12" i="2"/>
  <c r="O12" i="2"/>
  <c r="G12" i="2"/>
  <c r="D12" i="2"/>
  <c r="N12" i="2" s="1"/>
  <c r="Q12" i="2" s="1"/>
  <c r="P11" i="2"/>
  <c r="O11" i="2"/>
  <c r="N11" i="2"/>
  <c r="Q11" i="2" s="1"/>
  <c r="G11" i="2"/>
  <c r="D11" i="2"/>
  <c r="P10" i="2"/>
  <c r="O10" i="2"/>
  <c r="G10" i="2"/>
  <c r="D10" i="2"/>
  <c r="N10" i="2" s="1"/>
  <c r="Q10" i="2" s="1"/>
  <c r="P9" i="2"/>
  <c r="O9" i="2"/>
  <c r="N9" i="2"/>
  <c r="Q9" i="2" s="1"/>
  <c r="G9" i="2"/>
  <c r="D9" i="2"/>
  <c r="P8" i="2"/>
  <c r="P39" i="2" s="1"/>
  <c r="O8" i="2"/>
  <c r="O39" i="2" s="1"/>
  <c r="G8" i="2"/>
  <c r="G39" i="2" s="1"/>
  <c r="D8" i="2"/>
  <c r="N8" i="2" s="1"/>
  <c r="N39" i="2" l="1"/>
  <c r="Q8" i="2"/>
  <c r="Q39" i="2" s="1"/>
  <c r="D39" i="2"/>
  <c r="L39" i="1" l="1"/>
  <c r="K39" i="1"/>
  <c r="J39" i="1"/>
  <c r="H39" i="1"/>
  <c r="F39" i="1"/>
  <c r="E39" i="1"/>
  <c r="C39" i="1"/>
  <c r="B39" i="1"/>
  <c r="P38" i="1"/>
  <c r="O38" i="1"/>
  <c r="G38" i="1"/>
  <c r="D38" i="1"/>
  <c r="N38" i="1" s="1"/>
  <c r="Q38" i="1" s="1"/>
  <c r="P37" i="1"/>
  <c r="O37" i="1"/>
  <c r="N37" i="1"/>
  <c r="Q37" i="1" s="1"/>
  <c r="G37" i="1"/>
  <c r="D37" i="1"/>
  <c r="P36" i="1"/>
  <c r="O36" i="1"/>
  <c r="G36" i="1"/>
  <c r="D36" i="1"/>
  <c r="N36" i="1" s="1"/>
  <c r="Q36" i="1" s="1"/>
  <c r="P35" i="1"/>
  <c r="O35" i="1"/>
  <c r="N35" i="1"/>
  <c r="Q35" i="1" s="1"/>
  <c r="G35" i="1"/>
  <c r="D35" i="1"/>
  <c r="P34" i="1"/>
  <c r="O34" i="1"/>
  <c r="G34" i="1"/>
  <c r="D34" i="1"/>
  <c r="N34" i="1" s="1"/>
  <c r="Q34" i="1" s="1"/>
  <c r="P33" i="1"/>
  <c r="O33" i="1"/>
  <c r="N33" i="1"/>
  <c r="Q33" i="1" s="1"/>
  <c r="G33" i="1"/>
  <c r="D33" i="1"/>
  <c r="P32" i="1"/>
  <c r="O32" i="1"/>
  <c r="G32" i="1"/>
  <c r="D32" i="1"/>
  <c r="N32" i="1" s="1"/>
  <c r="Q32" i="1" s="1"/>
  <c r="P31" i="1"/>
  <c r="O31" i="1"/>
  <c r="N31" i="1"/>
  <c r="Q31" i="1" s="1"/>
  <c r="G31" i="1"/>
  <c r="D31" i="1"/>
  <c r="P30" i="1"/>
  <c r="O30" i="1"/>
  <c r="G30" i="1"/>
  <c r="D30" i="1"/>
  <c r="N30" i="1" s="1"/>
  <c r="Q30" i="1" s="1"/>
  <c r="P29" i="1"/>
  <c r="O29" i="1"/>
  <c r="N29" i="1"/>
  <c r="Q29" i="1" s="1"/>
  <c r="G29" i="1"/>
  <c r="D29" i="1"/>
  <c r="P28" i="1"/>
  <c r="O28" i="1"/>
  <c r="G28" i="1"/>
  <c r="D28" i="1"/>
  <c r="N28" i="1" s="1"/>
  <c r="Q28" i="1" s="1"/>
  <c r="P27" i="1"/>
  <c r="O27" i="1"/>
  <c r="N27" i="1"/>
  <c r="Q27" i="1" s="1"/>
  <c r="G27" i="1"/>
  <c r="D27" i="1"/>
  <c r="P26" i="1"/>
  <c r="O26" i="1"/>
  <c r="G26" i="1"/>
  <c r="D26" i="1"/>
  <c r="N26" i="1" s="1"/>
  <c r="Q26" i="1" s="1"/>
  <c r="P25" i="1"/>
  <c r="O25" i="1"/>
  <c r="N25" i="1"/>
  <c r="Q25" i="1" s="1"/>
  <c r="G25" i="1"/>
  <c r="D25" i="1"/>
  <c r="P24" i="1"/>
  <c r="O24" i="1"/>
  <c r="G24" i="1"/>
  <c r="D24" i="1"/>
  <c r="N24" i="1" s="1"/>
  <c r="Q24" i="1" s="1"/>
  <c r="P23" i="1"/>
  <c r="O23" i="1"/>
  <c r="N23" i="1"/>
  <c r="Q23" i="1" s="1"/>
  <c r="G23" i="1"/>
  <c r="D23" i="1"/>
  <c r="P22" i="1"/>
  <c r="O22" i="1"/>
  <c r="G22" i="1"/>
  <c r="D22" i="1"/>
  <c r="N22" i="1" s="1"/>
  <c r="Q22" i="1" s="1"/>
  <c r="P21" i="1"/>
  <c r="O21" i="1"/>
  <c r="N21" i="1"/>
  <c r="Q21" i="1" s="1"/>
  <c r="G21" i="1"/>
  <c r="D21" i="1"/>
  <c r="P20" i="1"/>
  <c r="O20" i="1"/>
  <c r="G20" i="1"/>
  <c r="D20" i="1"/>
  <c r="N20" i="1" s="1"/>
  <c r="Q20" i="1" s="1"/>
  <c r="P19" i="1"/>
  <c r="O19" i="1"/>
  <c r="N19" i="1"/>
  <c r="Q19" i="1" s="1"/>
  <c r="G19" i="1"/>
  <c r="D19" i="1"/>
  <c r="P18" i="1"/>
  <c r="O18" i="1"/>
  <c r="G18" i="1"/>
  <c r="D18" i="1"/>
  <c r="N18" i="1" s="1"/>
  <c r="Q18" i="1" s="1"/>
  <c r="P17" i="1"/>
  <c r="O17" i="1"/>
  <c r="N17" i="1"/>
  <c r="Q17" i="1" s="1"/>
  <c r="G17" i="1"/>
  <c r="D17" i="1"/>
  <c r="P16" i="1"/>
  <c r="O16" i="1"/>
  <c r="G16" i="1"/>
  <c r="D16" i="1"/>
  <c r="N16" i="1" s="1"/>
  <c r="Q16" i="1" s="1"/>
  <c r="P15" i="1"/>
  <c r="O15" i="1"/>
  <c r="N15" i="1"/>
  <c r="Q15" i="1" s="1"/>
  <c r="G15" i="1"/>
  <c r="D15" i="1"/>
  <c r="P14" i="1"/>
  <c r="O14" i="1"/>
  <c r="G14" i="1"/>
  <c r="D14" i="1"/>
  <c r="N14" i="1" s="1"/>
  <c r="Q14" i="1" s="1"/>
  <c r="P13" i="1"/>
  <c r="O13" i="1"/>
  <c r="N13" i="1"/>
  <c r="Q13" i="1" s="1"/>
  <c r="G13" i="1"/>
  <c r="D13" i="1"/>
  <c r="P12" i="1"/>
  <c r="O12" i="1"/>
  <c r="G12" i="1"/>
  <c r="D12" i="1"/>
  <c r="N12" i="1" s="1"/>
  <c r="Q12" i="1" s="1"/>
  <c r="P11" i="1"/>
  <c r="O11" i="1"/>
  <c r="N11" i="1"/>
  <c r="Q11" i="1" s="1"/>
  <c r="G11" i="1"/>
  <c r="D11" i="1"/>
  <c r="P10" i="1"/>
  <c r="O10" i="1"/>
  <c r="G10" i="1"/>
  <c r="D10" i="1"/>
  <c r="N10" i="1" s="1"/>
  <c r="Q10" i="1" s="1"/>
  <c r="P9" i="1"/>
  <c r="O9" i="1"/>
  <c r="N9" i="1"/>
  <c r="Q9" i="1" s="1"/>
  <c r="G9" i="1"/>
  <c r="D9" i="1"/>
  <c r="P8" i="1"/>
  <c r="P39" i="1" s="1"/>
  <c r="O8" i="1"/>
  <c r="O39" i="1" s="1"/>
  <c r="G8" i="1"/>
  <c r="G39" i="1" s="1"/>
  <c r="D8" i="1"/>
  <c r="N8" i="1" s="1"/>
  <c r="Q8" i="1" l="1"/>
  <c r="Q39" i="1" s="1"/>
  <c r="N39" i="1"/>
  <c r="D39" i="1"/>
</calcChain>
</file>

<file path=xl/sharedStrings.xml><?xml version="1.0" encoding="utf-8"?>
<sst xmlns="http://schemas.openxmlformats.org/spreadsheetml/2006/main" count="276" uniqueCount="28">
  <si>
    <t>DATE</t>
  </si>
  <si>
    <t>INTERNATIONAL FLIGHTS</t>
  </si>
  <si>
    <t>LOCAL FLIGHTS</t>
  </si>
  <si>
    <t>ARRIVALS</t>
  </si>
  <si>
    <t>DEPARTURES</t>
  </si>
  <si>
    <t>T/G</t>
  </si>
  <si>
    <t>TTL</t>
  </si>
  <si>
    <t>04</t>
  </si>
  <si>
    <t>22</t>
  </si>
  <si>
    <t>LCLK ATC MONTHLY TRAFFIC RECORD</t>
  </si>
  <si>
    <t>TOTAL</t>
  </si>
  <si>
    <t>INTERNATIONAL</t>
  </si>
  <si>
    <t>TRANSIT</t>
  </si>
  <si>
    <t>LOCAL</t>
  </si>
  <si>
    <t>G/A</t>
  </si>
  <si>
    <t>STATE</t>
  </si>
  <si>
    <t>JAN 2021</t>
  </si>
  <si>
    <t>FEB 2021</t>
  </si>
  <si>
    <t>MAR 2021</t>
  </si>
  <si>
    <t>APR 2021</t>
  </si>
  <si>
    <t>MAY 2021</t>
  </si>
  <si>
    <t>JUNE 2021</t>
  </si>
  <si>
    <t>JULY 2021</t>
  </si>
  <si>
    <t>AUG 2021</t>
  </si>
  <si>
    <t>SEP 2021</t>
  </si>
  <si>
    <t>OCT 2021</t>
  </si>
  <si>
    <t>NOV 2021</t>
  </si>
  <si>
    <t>DEC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</si>
</sst>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sz val="10"/>
      <name val="Calibri"/>
      <family val="2"/>
      <charset val="161"/>
      <scheme val="minor"/>
    </font>
    <font>
      <b/>
      <sz val="8"/>
      <name val="Calibri"/>
      <family val="2"/>
      <charset val="161"/>
      <scheme val="minor"/>
    </font>
    <font>
      <sz val="9"/>
      <name val="Calibri"/>
      <family val="2"/>
      <charset val="161"/>
      <scheme val="minor"/>
    </font>
    <font>
      <sz val="10"/>
      <name val="Arial"/>
      <family val="2"/>
      <charset val="161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8">
    <xf numFmtId="0" fontId="0" fillId="0" borderId="0" xfId="0"/>
    <xf numFmtId="0" fontId="18" fillId="0" borderId="10" xfId="0" applyFont="1" applyFill="1" applyBorder="1"/>
    <xf numFmtId="0" fontId="0" fillId="0" borderId="0" xfId="0" applyBorder="1"/>
    <xf numFmtId="0" fontId="21" fillId="0" borderId="0" xfId="0" applyFont="1"/>
    <xf numFmtId="0" fontId="24" fillId="0" borderId="0" xfId="0" applyFont="1" applyFill="1" applyBorder="1" applyAlignment="1">
      <alignment horizontal="center" vertical="center" wrapText="1"/>
    </xf>
    <xf numFmtId="49" fontId="24" fillId="37" borderId="36" xfId="0" applyNumberFormat="1" applyFont="1" applyFill="1" applyBorder="1" applyAlignment="1">
      <alignment horizontal="center" vertical="center"/>
    </xf>
    <xf numFmtId="49" fontId="24" fillId="37" borderId="37" xfId="0" applyNumberFormat="1" applyFont="1" applyFill="1" applyBorder="1" applyAlignment="1">
      <alignment horizontal="center" vertical="center"/>
    </xf>
    <xf numFmtId="0" fontId="19" fillId="34" borderId="41" xfId="0" applyFont="1" applyFill="1" applyBorder="1" applyAlignment="1">
      <alignment horizontal="center"/>
    </xf>
    <xf numFmtId="0" fontId="18" fillId="0" borderId="42" xfId="0" applyFont="1" applyFill="1" applyBorder="1"/>
    <xf numFmtId="0" fontId="18" fillId="33" borderId="15" xfId="0" applyFont="1" applyFill="1" applyBorder="1"/>
    <xf numFmtId="0" fontId="0" fillId="0" borderId="15" xfId="0" applyBorder="1" applyAlignment="1">
      <alignment horizontal="center" vertical="center"/>
    </xf>
    <xf numFmtId="0" fontId="18" fillId="0" borderId="43" xfId="0" applyFont="1" applyFill="1" applyBorder="1"/>
    <xf numFmtId="0" fontId="18" fillId="0" borderId="44" xfId="0" applyFont="1" applyFill="1" applyBorder="1"/>
    <xf numFmtId="0" fontId="18" fillId="0" borderId="45" xfId="0" applyFont="1" applyFill="1" applyBorder="1"/>
    <xf numFmtId="0" fontId="18" fillId="33" borderId="46" xfId="0" applyFont="1" applyFill="1" applyBorder="1"/>
    <xf numFmtId="0" fontId="18" fillId="33" borderId="12" xfId="0" applyFont="1" applyFill="1" applyBorder="1"/>
    <xf numFmtId="0" fontId="18" fillId="33" borderId="47" xfId="0" applyFont="1" applyFill="1" applyBorder="1"/>
    <xf numFmtId="0" fontId="19" fillId="34" borderId="48" xfId="0" applyFont="1" applyFill="1" applyBorder="1" applyAlignment="1">
      <alignment horizontal="center"/>
    </xf>
    <xf numFmtId="0" fontId="18" fillId="0" borderId="16" xfId="0" applyFont="1" applyFill="1" applyBorder="1"/>
    <xf numFmtId="0" fontId="18" fillId="33" borderId="10" xfId="0" applyFont="1" applyFill="1" applyBorder="1"/>
    <xf numFmtId="0" fontId="0" fillId="0" borderId="10" xfId="0" applyBorder="1" applyAlignment="1">
      <alignment horizontal="center" vertical="center"/>
    </xf>
    <xf numFmtId="0" fontId="18" fillId="0" borderId="49" xfId="0" applyFont="1" applyFill="1" applyBorder="1"/>
    <xf numFmtId="0" fontId="18" fillId="0" borderId="50" xfId="0" applyFont="1" applyFill="1" applyBorder="1"/>
    <xf numFmtId="0" fontId="18" fillId="0" borderId="51" xfId="0" applyFont="1" applyFill="1" applyBorder="1"/>
    <xf numFmtId="0" fontId="18" fillId="0" borderId="52" xfId="0" applyFont="1" applyFill="1" applyBorder="1"/>
    <xf numFmtId="0" fontId="18" fillId="0" borderId="48" xfId="0" applyFont="1" applyFill="1" applyBorder="1"/>
    <xf numFmtId="0" fontId="18" fillId="0" borderId="53" xfId="0" applyFont="1" applyFill="1" applyBorder="1"/>
    <xf numFmtId="0" fontId="20" fillId="0" borderId="52" xfId="0" applyFont="1" applyFill="1" applyBorder="1"/>
    <xf numFmtId="0" fontId="20" fillId="0" borderId="48" xfId="0" applyFont="1" applyFill="1" applyBorder="1"/>
    <xf numFmtId="0" fontId="20" fillId="0" borderId="53" xfId="0" applyFont="1" applyFill="1" applyBorder="1"/>
    <xf numFmtId="0" fontId="25" fillId="33" borderId="54" xfId="0" applyFont="1" applyFill="1" applyBorder="1" applyAlignment="1">
      <alignment horizontal="center" vertical="center"/>
    </xf>
    <xf numFmtId="0" fontId="18" fillId="33" borderId="37" xfId="0" applyFont="1" applyFill="1" applyBorder="1"/>
    <xf numFmtId="0" fontId="20" fillId="33" borderId="54" xfId="0" applyFont="1" applyFill="1" applyBorder="1"/>
    <xf numFmtId="0" fontId="18" fillId="33" borderId="54" xfId="0" applyFont="1" applyFill="1" applyBorder="1"/>
    <xf numFmtId="0" fontId="18" fillId="33" borderId="55" xfId="0" applyFont="1" applyFill="1" applyBorder="1"/>
    <xf numFmtId="0" fontId="18" fillId="33" borderId="40" xfId="0" applyFont="1" applyFill="1" applyBorder="1"/>
    <xf numFmtId="0" fontId="24" fillId="35" borderId="19" xfId="0" applyFont="1" applyFill="1" applyBorder="1" applyAlignment="1">
      <alignment horizontal="center" vertical="center" textRotation="90" wrapText="1"/>
    </xf>
    <xf numFmtId="0" fontId="24" fillId="35" borderId="27" xfId="0" applyFont="1" applyFill="1" applyBorder="1" applyAlignment="1">
      <alignment horizontal="center" vertical="center" textRotation="90" wrapText="1"/>
    </xf>
    <xf numFmtId="0" fontId="24" fillId="0" borderId="23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34" borderId="24" xfId="0" applyFont="1" applyFill="1" applyBorder="1" applyAlignment="1">
      <alignment horizontal="center" vertical="center" textRotation="90"/>
    </xf>
    <xf numFmtId="0" fontId="24" fillId="34" borderId="25" xfId="0" applyFont="1" applyFill="1" applyBorder="1" applyAlignment="1">
      <alignment horizontal="center" vertical="center" textRotation="90"/>
    </xf>
    <xf numFmtId="0" fontId="24" fillId="34" borderId="35" xfId="0" applyFont="1" applyFill="1" applyBorder="1" applyAlignment="1">
      <alignment horizontal="center" vertical="center" textRotation="90"/>
    </xf>
    <xf numFmtId="0" fontId="24" fillId="37" borderId="17" xfId="0" applyFont="1" applyFill="1" applyBorder="1" applyAlignment="1">
      <alignment horizontal="center" vertical="center" wrapText="1"/>
    </xf>
    <xf numFmtId="0" fontId="24" fillId="37" borderId="18" xfId="0" applyFont="1" applyFill="1" applyBorder="1" applyAlignment="1">
      <alignment horizontal="center" vertical="center" wrapText="1"/>
    </xf>
    <xf numFmtId="0" fontId="24" fillId="37" borderId="19" xfId="0" applyFont="1" applyFill="1" applyBorder="1" applyAlignment="1">
      <alignment horizontal="center" vertical="center" wrapText="1"/>
    </xf>
    <xf numFmtId="0" fontId="24" fillId="37" borderId="26" xfId="0" applyFont="1" applyFill="1" applyBorder="1" applyAlignment="1">
      <alignment horizontal="center" vertical="center" wrapText="1"/>
    </xf>
    <xf numFmtId="0" fontId="24" fillId="37" borderId="23" xfId="0" applyFont="1" applyFill="1" applyBorder="1" applyAlignment="1">
      <alignment horizontal="center" vertical="center" wrapText="1"/>
    </xf>
    <xf numFmtId="0" fontId="24" fillId="37" borderId="27" xfId="0" applyFont="1" applyFill="1" applyBorder="1" applyAlignment="1">
      <alignment horizontal="center" vertical="center" wrapText="1"/>
    </xf>
    <xf numFmtId="0" fontId="24" fillId="38" borderId="17" xfId="0" applyFont="1" applyFill="1" applyBorder="1" applyAlignment="1">
      <alignment horizontal="center" vertical="center" wrapText="1"/>
    </xf>
    <xf numFmtId="0" fontId="24" fillId="38" borderId="18" xfId="0" applyFont="1" applyFill="1" applyBorder="1" applyAlignment="1">
      <alignment horizontal="center" vertical="center" wrapText="1"/>
    </xf>
    <xf numFmtId="0" fontId="24" fillId="38" borderId="19" xfId="0" applyFont="1" applyFill="1" applyBorder="1" applyAlignment="1">
      <alignment horizontal="center" vertical="center" wrapText="1"/>
    </xf>
    <xf numFmtId="0" fontId="24" fillId="38" borderId="26" xfId="0" applyFont="1" applyFill="1" applyBorder="1" applyAlignment="1">
      <alignment horizontal="center" vertical="center" wrapText="1"/>
    </xf>
    <xf numFmtId="0" fontId="24" fillId="38" borderId="23" xfId="0" applyFont="1" applyFill="1" applyBorder="1" applyAlignment="1">
      <alignment horizontal="center" vertical="center" wrapText="1"/>
    </xf>
    <xf numFmtId="0" fontId="24" fillId="38" borderId="27" xfId="0" applyFont="1" applyFill="1" applyBorder="1" applyAlignment="1">
      <alignment horizontal="center" vertical="center" wrapText="1"/>
    </xf>
    <xf numFmtId="0" fontId="24" fillId="33" borderId="20" xfId="0" applyFont="1" applyFill="1" applyBorder="1" applyAlignment="1">
      <alignment horizontal="center" vertical="center" wrapText="1"/>
    </xf>
    <xf numFmtId="0" fontId="24" fillId="33" borderId="21" xfId="0" applyFont="1" applyFill="1" applyBorder="1" applyAlignment="1">
      <alignment horizontal="center" vertical="center" wrapText="1"/>
    </xf>
    <xf numFmtId="0" fontId="24" fillId="33" borderId="22" xfId="0" applyFont="1" applyFill="1" applyBorder="1" applyAlignment="1">
      <alignment horizontal="center" vertical="center" wrapText="1"/>
    </xf>
    <xf numFmtId="0" fontId="24" fillId="0" borderId="32" xfId="0" applyFont="1" applyFill="1" applyBorder="1" applyAlignment="1">
      <alignment horizontal="center" vertical="center" wrapText="1"/>
    </xf>
    <xf numFmtId="0" fontId="24" fillId="0" borderId="25" xfId="0" applyFont="1" applyFill="1" applyBorder="1" applyAlignment="1">
      <alignment horizontal="center" vertical="center" wrapText="1"/>
    </xf>
    <xf numFmtId="0" fontId="24" fillId="0" borderId="28" xfId="0" applyFont="1" applyFill="1" applyBorder="1" applyAlignment="1">
      <alignment horizontal="center" vertical="center" wrapText="1"/>
    </xf>
    <xf numFmtId="0" fontId="24" fillId="37" borderId="13" xfId="0" applyFont="1" applyFill="1" applyBorder="1" applyAlignment="1">
      <alignment horizontal="center" vertical="center"/>
    </xf>
    <xf numFmtId="0" fontId="24" fillId="37" borderId="14" xfId="0" applyFont="1" applyFill="1" applyBorder="1" applyAlignment="1">
      <alignment horizontal="center" vertical="center"/>
    </xf>
    <xf numFmtId="0" fontId="24" fillId="37" borderId="12" xfId="0" applyFont="1" applyFill="1" applyBorder="1" applyAlignment="1">
      <alignment horizontal="center" vertical="center"/>
    </xf>
    <xf numFmtId="0" fontId="24" fillId="37" borderId="11" xfId="0" applyFont="1" applyFill="1" applyBorder="1" applyAlignment="1">
      <alignment horizontal="center" vertical="center" textRotation="90" wrapText="1"/>
    </xf>
    <xf numFmtId="0" fontId="24" fillId="37" borderId="38" xfId="0" applyFont="1" applyFill="1" applyBorder="1" applyAlignment="1">
      <alignment horizontal="center" vertical="center" textRotation="90" wrapText="1"/>
    </xf>
    <xf numFmtId="0" fontId="24" fillId="38" borderId="17" xfId="0" applyFont="1" applyFill="1" applyBorder="1" applyAlignment="1">
      <alignment horizontal="center" vertical="center" textRotation="90" wrapText="1"/>
    </xf>
    <xf numFmtId="0" fontId="24" fillId="38" borderId="26" xfId="0" applyFont="1" applyFill="1" applyBorder="1" applyAlignment="1">
      <alignment horizontal="center" vertical="center" textRotation="90" wrapText="1"/>
    </xf>
    <xf numFmtId="0" fontId="24" fillId="38" borderId="24" xfId="0" applyFont="1" applyFill="1" applyBorder="1" applyAlignment="1">
      <alignment horizontal="center" vertical="center" textRotation="90" wrapText="1"/>
    </xf>
    <xf numFmtId="0" fontId="24" fillId="38" borderId="35" xfId="0" applyFont="1" applyFill="1" applyBorder="1" applyAlignment="1">
      <alignment horizontal="center" vertical="center" textRotation="90" wrapText="1"/>
    </xf>
    <xf numFmtId="0" fontId="22" fillId="0" borderId="17" xfId="0" applyFont="1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49" fontId="23" fillId="36" borderId="20" xfId="0" applyNumberFormat="1" applyFont="1" applyFill="1" applyBorder="1" applyAlignment="1">
      <alignment horizontal="center" vertical="center" wrapText="1"/>
    </xf>
    <xf numFmtId="49" fontId="23" fillId="36" borderId="21" xfId="0" applyNumberFormat="1" applyFont="1" applyFill="1" applyBorder="1" applyAlignment="1">
      <alignment horizontal="center" vertical="center" wrapText="1"/>
    </xf>
    <xf numFmtId="49" fontId="23" fillId="36" borderId="22" xfId="0" applyNumberFormat="1" applyFont="1" applyFill="1" applyBorder="1" applyAlignment="1">
      <alignment horizontal="center" vertical="center" wrapText="1"/>
    </xf>
    <xf numFmtId="0" fontId="24" fillId="37" borderId="29" xfId="0" applyFont="1" applyFill="1" applyBorder="1" applyAlignment="1">
      <alignment horizontal="center" vertical="center" textRotation="90" wrapText="1"/>
    </xf>
    <xf numFmtId="0" fontId="24" fillId="37" borderId="33" xfId="0" applyFont="1" applyFill="1" applyBorder="1" applyAlignment="1">
      <alignment horizontal="center" vertical="center" textRotation="90" wrapText="1"/>
    </xf>
    <xf numFmtId="0" fontId="24" fillId="37" borderId="39" xfId="0" applyFont="1" applyFill="1" applyBorder="1" applyAlignment="1">
      <alignment horizontal="center" vertical="center" textRotation="90" wrapText="1"/>
    </xf>
    <xf numFmtId="0" fontId="24" fillId="37" borderId="30" xfId="0" applyFont="1" applyFill="1" applyBorder="1" applyAlignment="1">
      <alignment horizontal="center" vertical="center" textRotation="90" wrapText="1"/>
    </xf>
    <xf numFmtId="0" fontId="24" fillId="38" borderId="30" xfId="0" applyFont="1" applyFill="1" applyBorder="1" applyAlignment="1">
      <alignment horizontal="center" vertical="center" textRotation="90" wrapText="1"/>
    </xf>
    <xf numFmtId="0" fontId="24" fillId="38" borderId="11" xfId="0" applyFont="1" applyFill="1" applyBorder="1" applyAlignment="1">
      <alignment horizontal="center" vertical="center" textRotation="90" wrapText="1"/>
    </xf>
    <xf numFmtId="0" fontId="24" fillId="38" borderId="38" xfId="0" applyFont="1" applyFill="1" applyBorder="1" applyAlignment="1">
      <alignment horizontal="center" vertical="center" textRotation="90" wrapText="1"/>
    </xf>
    <xf numFmtId="0" fontId="24" fillId="33" borderId="31" xfId="0" applyFont="1" applyFill="1" applyBorder="1" applyAlignment="1">
      <alignment horizontal="center" vertical="center" textRotation="90"/>
    </xf>
    <xf numFmtId="0" fontId="24" fillId="33" borderId="34" xfId="0" applyFont="1" applyFill="1" applyBorder="1" applyAlignment="1">
      <alignment horizontal="center" vertical="center" textRotation="90"/>
    </xf>
    <xf numFmtId="0" fontId="24" fillId="33" borderId="40" xfId="0" applyFont="1" applyFill="1" applyBorder="1" applyAlignment="1">
      <alignment horizontal="center" vertical="center" textRotation="90"/>
    </xf>
    <xf numFmtId="0" fontId="18" fillId="0" borderId="33" xfId="0" applyFont="1" applyFill="1" applyBorder="1"/>
    <xf numFmtId="0" fontId="18" fillId="0" borderId="32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2</xdr:col>
      <xdr:colOff>123825</xdr:colOff>
      <xdr:row>2</xdr:row>
      <xdr:rowOff>47625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3905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342900</xdr:colOff>
      <xdr:row>0</xdr:row>
      <xdr:rowOff>0</xdr:rowOff>
    </xdr:from>
    <xdr:to>
      <xdr:col>16</xdr:col>
      <xdr:colOff>323850</xdr:colOff>
      <xdr:row>2</xdr:row>
      <xdr:rowOff>9525</xdr:rowOff>
    </xdr:to>
    <xdr:pic>
      <xdr:nvPicPr>
        <xdr:cNvPr id="3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75" y="0"/>
          <a:ext cx="876300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0</xdr:row>
      <xdr:rowOff>57150</xdr:rowOff>
    </xdr:from>
    <xdr:to>
      <xdr:col>1</xdr:col>
      <xdr:colOff>238125</xdr:colOff>
      <xdr:row>0</xdr:row>
      <xdr:rowOff>428625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000-00002C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3905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304800</xdr:colOff>
      <xdr:row>0</xdr:row>
      <xdr:rowOff>47625</xdr:rowOff>
    </xdr:from>
    <xdr:to>
      <xdr:col>16</xdr:col>
      <xdr:colOff>361950</xdr:colOff>
      <xdr:row>0</xdr:row>
      <xdr:rowOff>438150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id="{00000000-0008-0000-0000-00002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47625"/>
          <a:ext cx="5048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1</xdr:col>
      <xdr:colOff>238125</xdr:colOff>
      <xdr:row>0</xdr:row>
      <xdr:rowOff>428625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2C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3905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304800</xdr:colOff>
      <xdr:row>0</xdr:row>
      <xdr:rowOff>47625</xdr:rowOff>
    </xdr:from>
    <xdr:to>
      <xdr:col>16</xdr:col>
      <xdr:colOff>361950</xdr:colOff>
      <xdr:row>0</xdr:row>
      <xdr:rowOff>438150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2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47625"/>
          <a:ext cx="5048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0</xdr:row>
      <xdr:rowOff>57150</xdr:rowOff>
    </xdr:from>
    <xdr:to>
      <xdr:col>1</xdr:col>
      <xdr:colOff>238125</xdr:colOff>
      <xdr:row>0</xdr:row>
      <xdr:rowOff>428625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000-00002C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3905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304800</xdr:colOff>
      <xdr:row>0</xdr:row>
      <xdr:rowOff>47625</xdr:rowOff>
    </xdr:from>
    <xdr:to>
      <xdr:col>16</xdr:col>
      <xdr:colOff>361950</xdr:colOff>
      <xdr:row>0</xdr:row>
      <xdr:rowOff>438150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id="{00000000-0008-0000-0000-00002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47625"/>
          <a:ext cx="5048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1</xdr:col>
      <xdr:colOff>238125</xdr:colOff>
      <xdr:row>0</xdr:row>
      <xdr:rowOff>428625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2C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3905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304800</xdr:colOff>
      <xdr:row>0</xdr:row>
      <xdr:rowOff>47625</xdr:rowOff>
    </xdr:from>
    <xdr:to>
      <xdr:col>16</xdr:col>
      <xdr:colOff>361950</xdr:colOff>
      <xdr:row>0</xdr:row>
      <xdr:rowOff>438150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2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47625"/>
          <a:ext cx="5048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0</xdr:row>
      <xdr:rowOff>57150</xdr:rowOff>
    </xdr:from>
    <xdr:to>
      <xdr:col>1</xdr:col>
      <xdr:colOff>238125</xdr:colOff>
      <xdr:row>0</xdr:row>
      <xdr:rowOff>428625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000-00002C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3905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304800</xdr:colOff>
      <xdr:row>0</xdr:row>
      <xdr:rowOff>47625</xdr:rowOff>
    </xdr:from>
    <xdr:to>
      <xdr:col>16</xdr:col>
      <xdr:colOff>361950</xdr:colOff>
      <xdr:row>0</xdr:row>
      <xdr:rowOff>438150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id="{00000000-0008-0000-0000-00002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47625"/>
          <a:ext cx="5048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1</xdr:col>
      <xdr:colOff>238125</xdr:colOff>
      <xdr:row>0</xdr:row>
      <xdr:rowOff>428625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2C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3905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304800</xdr:colOff>
      <xdr:row>0</xdr:row>
      <xdr:rowOff>47625</xdr:rowOff>
    </xdr:from>
    <xdr:to>
      <xdr:col>16</xdr:col>
      <xdr:colOff>361950</xdr:colOff>
      <xdr:row>0</xdr:row>
      <xdr:rowOff>438150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2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47625"/>
          <a:ext cx="5048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0</xdr:row>
      <xdr:rowOff>57150</xdr:rowOff>
    </xdr:from>
    <xdr:to>
      <xdr:col>1</xdr:col>
      <xdr:colOff>238125</xdr:colOff>
      <xdr:row>0</xdr:row>
      <xdr:rowOff>428625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000-00002C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3905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304800</xdr:colOff>
      <xdr:row>0</xdr:row>
      <xdr:rowOff>47625</xdr:rowOff>
    </xdr:from>
    <xdr:to>
      <xdr:col>16</xdr:col>
      <xdr:colOff>361950</xdr:colOff>
      <xdr:row>0</xdr:row>
      <xdr:rowOff>438150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id="{00000000-0008-0000-0000-00002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47625"/>
          <a:ext cx="5048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1</xdr:col>
      <xdr:colOff>238125</xdr:colOff>
      <xdr:row>0</xdr:row>
      <xdr:rowOff>428625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3905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304800</xdr:colOff>
      <xdr:row>0</xdr:row>
      <xdr:rowOff>47625</xdr:rowOff>
    </xdr:from>
    <xdr:to>
      <xdr:col>16</xdr:col>
      <xdr:colOff>361950</xdr:colOff>
      <xdr:row>0</xdr:row>
      <xdr:rowOff>438150</xdr:rowOff>
    </xdr:to>
    <xdr:pic>
      <xdr:nvPicPr>
        <xdr:cNvPr id="3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47625"/>
          <a:ext cx="5048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0</xdr:row>
      <xdr:rowOff>57150</xdr:rowOff>
    </xdr:from>
    <xdr:to>
      <xdr:col>1</xdr:col>
      <xdr:colOff>238125</xdr:colOff>
      <xdr:row>0</xdr:row>
      <xdr:rowOff>428625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000-00002C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3905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304800</xdr:colOff>
      <xdr:row>0</xdr:row>
      <xdr:rowOff>47625</xdr:rowOff>
    </xdr:from>
    <xdr:to>
      <xdr:col>16</xdr:col>
      <xdr:colOff>361950</xdr:colOff>
      <xdr:row>0</xdr:row>
      <xdr:rowOff>438150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id="{00000000-0008-0000-0000-00002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47625"/>
          <a:ext cx="5048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1</xdr:col>
      <xdr:colOff>238125</xdr:colOff>
      <xdr:row>0</xdr:row>
      <xdr:rowOff>428625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3905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304800</xdr:colOff>
      <xdr:row>0</xdr:row>
      <xdr:rowOff>47625</xdr:rowOff>
    </xdr:from>
    <xdr:to>
      <xdr:col>16</xdr:col>
      <xdr:colOff>361950</xdr:colOff>
      <xdr:row>0</xdr:row>
      <xdr:rowOff>438150</xdr:rowOff>
    </xdr:to>
    <xdr:pic>
      <xdr:nvPicPr>
        <xdr:cNvPr id="3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47625"/>
          <a:ext cx="5048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0</xdr:row>
      <xdr:rowOff>57150</xdr:rowOff>
    </xdr:from>
    <xdr:to>
      <xdr:col>1</xdr:col>
      <xdr:colOff>238125</xdr:colOff>
      <xdr:row>0</xdr:row>
      <xdr:rowOff>428625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000-00002C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3905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304800</xdr:colOff>
      <xdr:row>0</xdr:row>
      <xdr:rowOff>47625</xdr:rowOff>
    </xdr:from>
    <xdr:to>
      <xdr:col>16</xdr:col>
      <xdr:colOff>361950</xdr:colOff>
      <xdr:row>0</xdr:row>
      <xdr:rowOff>438150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id="{00000000-0008-0000-0000-00002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47625"/>
          <a:ext cx="5048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1</xdr:col>
      <xdr:colOff>238125</xdr:colOff>
      <xdr:row>2</xdr:row>
      <xdr:rowOff>47625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3905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304800</xdr:colOff>
      <xdr:row>0</xdr:row>
      <xdr:rowOff>47625</xdr:rowOff>
    </xdr:from>
    <xdr:to>
      <xdr:col>16</xdr:col>
      <xdr:colOff>361950</xdr:colOff>
      <xdr:row>2</xdr:row>
      <xdr:rowOff>57150</xdr:rowOff>
    </xdr:to>
    <xdr:pic>
      <xdr:nvPicPr>
        <xdr:cNvPr id="3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47625"/>
          <a:ext cx="5048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0</xdr:row>
      <xdr:rowOff>57150</xdr:rowOff>
    </xdr:from>
    <xdr:to>
      <xdr:col>1</xdr:col>
      <xdr:colOff>238125</xdr:colOff>
      <xdr:row>0</xdr:row>
      <xdr:rowOff>428625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000-00002C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3905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304800</xdr:colOff>
      <xdr:row>0</xdr:row>
      <xdr:rowOff>47625</xdr:rowOff>
    </xdr:from>
    <xdr:to>
      <xdr:col>16</xdr:col>
      <xdr:colOff>361950</xdr:colOff>
      <xdr:row>0</xdr:row>
      <xdr:rowOff>438150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id="{00000000-0008-0000-0000-00002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47625"/>
          <a:ext cx="5048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1</xdr:col>
      <xdr:colOff>238125</xdr:colOff>
      <xdr:row>0</xdr:row>
      <xdr:rowOff>428625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3905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304800</xdr:colOff>
      <xdr:row>0</xdr:row>
      <xdr:rowOff>47625</xdr:rowOff>
    </xdr:from>
    <xdr:to>
      <xdr:col>16</xdr:col>
      <xdr:colOff>361950</xdr:colOff>
      <xdr:row>0</xdr:row>
      <xdr:rowOff>438150</xdr:rowOff>
    </xdr:to>
    <xdr:pic>
      <xdr:nvPicPr>
        <xdr:cNvPr id="3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47625"/>
          <a:ext cx="5048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0</xdr:row>
      <xdr:rowOff>57150</xdr:rowOff>
    </xdr:from>
    <xdr:to>
      <xdr:col>1</xdr:col>
      <xdr:colOff>238125</xdr:colOff>
      <xdr:row>0</xdr:row>
      <xdr:rowOff>428625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000-00002C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3905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304800</xdr:colOff>
      <xdr:row>0</xdr:row>
      <xdr:rowOff>47625</xdr:rowOff>
    </xdr:from>
    <xdr:to>
      <xdr:col>16</xdr:col>
      <xdr:colOff>361950</xdr:colOff>
      <xdr:row>0</xdr:row>
      <xdr:rowOff>438150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id="{00000000-0008-0000-0000-00002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47625"/>
          <a:ext cx="5048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1</xdr:col>
      <xdr:colOff>238125</xdr:colOff>
      <xdr:row>0</xdr:row>
      <xdr:rowOff>428625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3905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304800</xdr:colOff>
      <xdr:row>0</xdr:row>
      <xdr:rowOff>47625</xdr:rowOff>
    </xdr:from>
    <xdr:to>
      <xdr:col>16</xdr:col>
      <xdr:colOff>361950</xdr:colOff>
      <xdr:row>0</xdr:row>
      <xdr:rowOff>438150</xdr:rowOff>
    </xdr:to>
    <xdr:pic>
      <xdr:nvPicPr>
        <xdr:cNvPr id="3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47625"/>
          <a:ext cx="5048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0</xdr:row>
      <xdr:rowOff>57150</xdr:rowOff>
    </xdr:from>
    <xdr:to>
      <xdr:col>1</xdr:col>
      <xdr:colOff>238125</xdr:colOff>
      <xdr:row>0</xdr:row>
      <xdr:rowOff>428625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000-00002C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3905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304800</xdr:colOff>
      <xdr:row>0</xdr:row>
      <xdr:rowOff>47625</xdr:rowOff>
    </xdr:from>
    <xdr:to>
      <xdr:col>16</xdr:col>
      <xdr:colOff>361950</xdr:colOff>
      <xdr:row>0</xdr:row>
      <xdr:rowOff>438150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id="{00000000-0008-0000-0000-00002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47625"/>
          <a:ext cx="5048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1</xdr:col>
      <xdr:colOff>238125</xdr:colOff>
      <xdr:row>0</xdr:row>
      <xdr:rowOff>428625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3905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304800</xdr:colOff>
      <xdr:row>0</xdr:row>
      <xdr:rowOff>47625</xdr:rowOff>
    </xdr:from>
    <xdr:to>
      <xdr:col>16</xdr:col>
      <xdr:colOff>361950</xdr:colOff>
      <xdr:row>0</xdr:row>
      <xdr:rowOff>438150</xdr:rowOff>
    </xdr:to>
    <xdr:pic>
      <xdr:nvPicPr>
        <xdr:cNvPr id="3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47625"/>
          <a:ext cx="5048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0</xdr:row>
      <xdr:rowOff>57150</xdr:rowOff>
    </xdr:from>
    <xdr:to>
      <xdr:col>1</xdr:col>
      <xdr:colOff>238125</xdr:colOff>
      <xdr:row>0</xdr:row>
      <xdr:rowOff>428625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000-00002C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3905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304800</xdr:colOff>
      <xdr:row>0</xdr:row>
      <xdr:rowOff>47625</xdr:rowOff>
    </xdr:from>
    <xdr:to>
      <xdr:col>16</xdr:col>
      <xdr:colOff>361950</xdr:colOff>
      <xdr:row>0</xdr:row>
      <xdr:rowOff>438150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id="{00000000-0008-0000-0000-00002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47625"/>
          <a:ext cx="5048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1</xdr:col>
      <xdr:colOff>238125</xdr:colOff>
      <xdr:row>0</xdr:row>
      <xdr:rowOff>428625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3905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304800</xdr:colOff>
      <xdr:row>0</xdr:row>
      <xdr:rowOff>47625</xdr:rowOff>
    </xdr:from>
    <xdr:to>
      <xdr:col>16</xdr:col>
      <xdr:colOff>361950</xdr:colOff>
      <xdr:row>0</xdr:row>
      <xdr:rowOff>438150</xdr:rowOff>
    </xdr:to>
    <xdr:pic>
      <xdr:nvPicPr>
        <xdr:cNvPr id="3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47625"/>
          <a:ext cx="5048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0</xdr:row>
      <xdr:rowOff>57150</xdr:rowOff>
    </xdr:from>
    <xdr:to>
      <xdr:col>1</xdr:col>
      <xdr:colOff>238125</xdr:colOff>
      <xdr:row>0</xdr:row>
      <xdr:rowOff>428625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000-00002C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3905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304800</xdr:colOff>
      <xdr:row>0</xdr:row>
      <xdr:rowOff>47625</xdr:rowOff>
    </xdr:from>
    <xdr:to>
      <xdr:col>16</xdr:col>
      <xdr:colOff>361950</xdr:colOff>
      <xdr:row>0</xdr:row>
      <xdr:rowOff>438150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id="{00000000-0008-0000-0000-00002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47625"/>
          <a:ext cx="5048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1</xdr:col>
      <xdr:colOff>238125</xdr:colOff>
      <xdr:row>0</xdr:row>
      <xdr:rowOff>428625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3905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304800</xdr:colOff>
      <xdr:row>0</xdr:row>
      <xdr:rowOff>47625</xdr:rowOff>
    </xdr:from>
    <xdr:to>
      <xdr:col>16</xdr:col>
      <xdr:colOff>361950</xdr:colOff>
      <xdr:row>0</xdr:row>
      <xdr:rowOff>438150</xdr:rowOff>
    </xdr:to>
    <xdr:pic>
      <xdr:nvPicPr>
        <xdr:cNvPr id="3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47625"/>
          <a:ext cx="5048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0</xdr:row>
      <xdr:rowOff>57150</xdr:rowOff>
    </xdr:from>
    <xdr:to>
      <xdr:col>1</xdr:col>
      <xdr:colOff>238125</xdr:colOff>
      <xdr:row>0</xdr:row>
      <xdr:rowOff>428625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000-00002C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3905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304800</xdr:colOff>
      <xdr:row>0</xdr:row>
      <xdr:rowOff>47625</xdr:rowOff>
    </xdr:from>
    <xdr:to>
      <xdr:col>16</xdr:col>
      <xdr:colOff>361950</xdr:colOff>
      <xdr:row>0</xdr:row>
      <xdr:rowOff>438150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id="{00000000-0008-0000-0000-00002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47625"/>
          <a:ext cx="5048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U13" sqref="U13"/>
    </sheetView>
  </sheetViews>
  <sheetFormatPr defaultRowHeight="15" x14ac:dyDescent="0.25"/>
  <cols>
    <col min="1" max="1" width="3.140625" customWidth="1"/>
    <col min="2" max="7" width="6.7109375" customWidth="1"/>
    <col min="8" max="8" width="5.7109375" customWidth="1"/>
    <col min="9" max="9" width="1.7109375" customWidth="1"/>
    <col min="10" max="12" width="5.7109375" customWidth="1"/>
    <col min="13" max="13" width="1.7109375" customWidth="1"/>
    <col min="14" max="14" width="7.28515625" customWidth="1"/>
    <col min="15" max="16" width="6.7109375" customWidth="1"/>
    <col min="17" max="17" width="7.28515625" customWidth="1"/>
    <col min="18" max="18" width="3.7109375" customWidth="1"/>
    <col min="19" max="19" width="7" customWidth="1"/>
  </cols>
  <sheetData>
    <row r="1" spans="1:17" ht="38.25" customHeight="1" thickBot="1" x14ac:dyDescent="0.3">
      <c r="A1" s="70" t="s">
        <v>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2"/>
    </row>
    <row r="2" spans="1:17" ht="17.25" customHeight="1" thickBot="1" x14ac:dyDescent="0.3">
      <c r="A2" s="73" t="s">
        <v>16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5"/>
    </row>
    <row r="3" spans="1:17" ht="6" customHeight="1" thickBot="1" x14ac:dyDescent="0.3">
      <c r="A3" s="38"/>
      <c r="B3" s="38"/>
      <c r="C3" s="38"/>
      <c r="D3" s="38"/>
      <c r="E3" s="38"/>
      <c r="F3" s="38"/>
      <c r="G3" s="38"/>
      <c r="H3" s="38"/>
      <c r="I3" s="39"/>
      <c r="J3" s="39"/>
      <c r="K3" s="39"/>
      <c r="L3" s="39"/>
      <c r="M3" s="39"/>
      <c r="N3" s="38"/>
      <c r="O3" s="38"/>
      <c r="P3" s="38"/>
      <c r="Q3" s="38"/>
    </row>
    <row r="4" spans="1:17" ht="18" customHeight="1" thickBot="1" x14ac:dyDescent="0.3">
      <c r="A4" s="40" t="s">
        <v>0</v>
      </c>
      <c r="B4" s="43" t="s">
        <v>1</v>
      </c>
      <c r="C4" s="44"/>
      <c r="D4" s="44"/>
      <c r="E4" s="44"/>
      <c r="F4" s="44"/>
      <c r="G4" s="44"/>
      <c r="H4" s="45"/>
      <c r="I4" s="4"/>
      <c r="J4" s="49" t="s">
        <v>2</v>
      </c>
      <c r="K4" s="50"/>
      <c r="L4" s="51"/>
      <c r="M4" s="4"/>
      <c r="N4" s="55" t="s">
        <v>10</v>
      </c>
      <c r="O4" s="56"/>
      <c r="P4" s="56"/>
      <c r="Q4" s="57"/>
    </row>
    <row r="5" spans="1:17" ht="8.25" customHeight="1" thickBot="1" x14ac:dyDescent="0.3">
      <c r="A5" s="41"/>
      <c r="B5" s="46"/>
      <c r="C5" s="47"/>
      <c r="D5" s="47"/>
      <c r="E5" s="47"/>
      <c r="F5" s="47"/>
      <c r="G5" s="47"/>
      <c r="H5" s="48"/>
      <c r="I5" s="39"/>
      <c r="J5" s="52"/>
      <c r="K5" s="53"/>
      <c r="L5" s="54"/>
      <c r="M5" s="60"/>
      <c r="N5" s="76" t="s">
        <v>11</v>
      </c>
      <c r="O5" s="79" t="s">
        <v>12</v>
      </c>
      <c r="P5" s="80" t="s">
        <v>13</v>
      </c>
      <c r="Q5" s="83" t="s">
        <v>10</v>
      </c>
    </row>
    <row r="6" spans="1:17" ht="24" customHeight="1" x14ac:dyDescent="0.25">
      <c r="A6" s="41"/>
      <c r="B6" s="61" t="s">
        <v>3</v>
      </c>
      <c r="C6" s="61"/>
      <c r="D6" s="62"/>
      <c r="E6" s="63" t="s">
        <v>4</v>
      </c>
      <c r="F6" s="61"/>
      <c r="G6" s="62"/>
      <c r="H6" s="64" t="s">
        <v>12</v>
      </c>
      <c r="I6" s="58"/>
      <c r="J6" s="66" t="s">
        <v>14</v>
      </c>
      <c r="K6" s="68" t="s">
        <v>15</v>
      </c>
      <c r="L6" s="36" t="s">
        <v>5</v>
      </c>
      <c r="M6" s="59"/>
      <c r="N6" s="77"/>
      <c r="O6" s="64"/>
      <c r="P6" s="81"/>
      <c r="Q6" s="84"/>
    </row>
    <row r="7" spans="1:17" ht="37.5" customHeight="1" thickBot="1" x14ac:dyDescent="0.3">
      <c r="A7" s="42"/>
      <c r="B7" s="5" t="s">
        <v>7</v>
      </c>
      <c r="C7" s="6" t="s">
        <v>8</v>
      </c>
      <c r="D7" s="6" t="s">
        <v>6</v>
      </c>
      <c r="E7" s="6" t="s">
        <v>7</v>
      </c>
      <c r="F7" s="6" t="s">
        <v>8</v>
      </c>
      <c r="G7" s="6" t="s">
        <v>6</v>
      </c>
      <c r="H7" s="65"/>
      <c r="I7" s="58"/>
      <c r="J7" s="67"/>
      <c r="K7" s="69"/>
      <c r="L7" s="37"/>
      <c r="M7" s="59"/>
      <c r="N7" s="78"/>
      <c r="O7" s="65"/>
      <c r="P7" s="82"/>
      <c r="Q7" s="85"/>
    </row>
    <row r="8" spans="1:17" ht="18" customHeight="1" x14ac:dyDescent="0.25">
      <c r="A8" s="7">
        <v>1</v>
      </c>
      <c r="B8" s="8">
        <v>5</v>
      </c>
      <c r="C8" s="8">
        <v>0</v>
      </c>
      <c r="D8" s="9">
        <f>B8+C8</f>
        <v>5</v>
      </c>
      <c r="E8" s="8">
        <v>5</v>
      </c>
      <c r="F8" s="8">
        <v>0</v>
      </c>
      <c r="G8" s="9">
        <f>E8+F8</f>
        <v>5</v>
      </c>
      <c r="H8" s="10">
        <v>0</v>
      </c>
      <c r="I8" s="59"/>
      <c r="J8" s="11">
        <v>0</v>
      </c>
      <c r="K8" s="12">
        <v>0</v>
      </c>
      <c r="L8" s="13">
        <v>0</v>
      </c>
      <c r="M8" s="59"/>
      <c r="N8" s="14">
        <f>D8+G8</f>
        <v>10</v>
      </c>
      <c r="O8" s="9">
        <f>H8</f>
        <v>0</v>
      </c>
      <c r="P8" s="15">
        <f>J8+K8</f>
        <v>0</v>
      </c>
      <c r="Q8" s="16">
        <f>N8+O8+P8</f>
        <v>10</v>
      </c>
    </row>
    <row r="9" spans="1:17" ht="18" customHeight="1" x14ac:dyDescent="0.25">
      <c r="A9" s="17">
        <v>2</v>
      </c>
      <c r="B9" s="18">
        <v>23</v>
      </c>
      <c r="C9" s="18">
        <v>0</v>
      </c>
      <c r="D9" s="19">
        <f t="shared" ref="D9:D38" si="0">B9+C9</f>
        <v>23</v>
      </c>
      <c r="E9" s="18">
        <v>15</v>
      </c>
      <c r="F9" s="18">
        <v>0</v>
      </c>
      <c r="G9" s="19">
        <f t="shared" ref="G9:G38" si="1">E9+F9</f>
        <v>15</v>
      </c>
      <c r="H9" s="20">
        <v>0</v>
      </c>
      <c r="I9" s="59"/>
      <c r="J9" s="21">
        <v>21</v>
      </c>
      <c r="K9" s="22">
        <v>0</v>
      </c>
      <c r="L9" s="23">
        <v>19</v>
      </c>
      <c r="M9" s="59"/>
      <c r="N9" s="14">
        <f t="shared" ref="N9:N38" si="2">D9+G9</f>
        <v>38</v>
      </c>
      <c r="O9" s="9">
        <f t="shared" ref="O9:O38" si="3">H9</f>
        <v>0</v>
      </c>
      <c r="P9" s="15">
        <f t="shared" ref="P9:P38" si="4">J9+K9</f>
        <v>21</v>
      </c>
      <c r="Q9" s="16">
        <f t="shared" ref="Q9:Q38" si="5">N9+O9+P9</f>
        <v>59</v>
      </c>
    </row>
    <row r="10" spans="1:17" ht="18" customHeight="1" x14ac:dyDescent="0.25">
      <c r="A10" s="17">
        <v>3</v>
      </c>
      <c r="B10" s="18">
        <v>10</v>
      </c>
      <c r="C10" s="18">
        <v>0</v>
      </c>
      <c r="D10" s="19">
        <f t="shared" si="0"/>
        <v>10</v>
      </c>
      <c r="E10" s="18">
        <v>25</v>
      </c>
      <c r="F10" s="18">
        <v>0</v>
      </c>
      <c r="G10" s="19">
        <f t="shared" si="1"/>
        <v>25</v>
      </c>
      <c r="H10" s="20">
        <v>0</v>
      </c>
      <c r="I10" s="59"/>
      <c r="J10" s="21">
        <v>6</v>
      </c>
      <c r="K10" s="22">
        <v>0</v>
      </c>
      <c r="L10" s="23">
        <v>2</v>
      </c>
      <c r="M10" s="59"/>
      <c r="N10" s="14">
        <f t="shared" si="2"/>
        <v>35</v>
      </c>
      <c r="O10" s="9">
        <f t="shared" si="3"/>
        <v>0</v>
      </c>
      <c r="P10" s="15">
        <f t="shared" si="4"/>
        <v>6</v>
      </c>
      <c r="Q10" s="16">
        <f t="shared" si="5"/>
        <v>41</v>
      </c>
    </row>
    <row r="11" spans="1:17" ht="18" customHeight="1" x14ac:dyDescent="0.25">
      <c r="A11" s="17">
        <v>4</v>
      </c>
      <c r="B11" s="18">
        <v>30</v>
      </c>
      <c r="C11" s="18">
        <v>0</v>
      </c>
      <c r="D11" s="19">
        <f t="shared" si="0"/>
        <v>30</v>
      </c>
      <c r="E11" s="18">
        <v>28</v>
      </c>
      <c r="F11" s="18">
        <v>0</v>
      </c>
      <c r="G11" s="19">
        <f t="shared" si="1"/>
        <v>28</v>
      </c>
      <c r="H11" s="20">
        <v>0</v>
      </c>
      <c r="I11" s="59"/>
      <c r="J11" s="21">
        <v>0</v>
      </c>
      <c r="K11" s="22">
        <v>8</v>
      </c>
      <c r="L11" s="23">
        <v>22</v>
      </c>
      <c r="M11" s="59"/>
      <c r="N11" s="14">
        <f t="shared" si="2"/>
        <v>58</v>
      </c>
      <c r="O11" s="9">
        <f t="shared" si="3"/>
        <v>0</v>
      </c>
      <c r="P11" s="15">
        <f t="shared" si="4"/>
        <v>8</v>
      </c>
      <c r="Q11" s="16">
        <f t="shared" si="5"/>
        <v>66</v>
      </c>
    </row>
    <row r="12" spans="1:17" ht="18" customHeight="1" x14ac:dyDescent="0.25">
      <c r="A12" s="17">
        <v>5</v>
      </c>
      <c r="B12" s="18">
        <v>19</v>
      </c>
      <c r="C12" s="18">
        <v>1</v>
      </c>
      <c r="D12" s="19">
        <f t="shared" si="0"/>
        <v>20</v>
      </c>
      <c r="E12" s="18">
        <v>20</v>
      </c>
      <c r="F12" s="18">
        <v>0</v>
      </c>
      <c r="G12" s="19">
        <f t="shared" si="1"/>
        <v>20</v>
      </c>
      <c r="H12" s="20">
        <v>0</v>
      </c>
      <c r="I12" s="59"/>
      <c r="J12" s="21">
        <v>18</v>
      </c>
      <c r="K12" s="22">
        <v>7</v>
      </c>
      <c r="L12" s="23">
        <v>17</v>
      </c>
      <c r="M12" s="59"/>
      <c r="N12" s="14">
        <f t="shared" si="2"/>
        <v>40</v>
      </c>
      <c r="O12" s="9">
        <f t="shared" si="3"/>
        <v>0</v>
      </c>
      <c r="P12" s="15">
        <f t="shared" si="4"/>
        <v>25</v>
      </c>
      <c r="Q12" s="16">
        <f t="shared" si="5"/>
        <v>65</v>
      </c>
    </row>
    <row r="13" spans="1:17" ht="18" customHeight="1" x14ac:dyDescent="0.25">
      <c r="A13" s="17">
        <v>6</v>
      </c>
      <c r="B13" s="18">
        <v>23</v>
      </c>
      <c r="C13" s="18">
        <v>0</v>
      </c>
      <c r="D13" s="19">
        <f t="shared" si="0"/>
        <v>23</v>
      </c>
      <c r="E13" s="18">
        <v>21</v>
      </c>
      <c r="F13" s="18">
        <v>0</v>
      </c>
      <c r="G13" s="19">
        <f t="shared" si="1"/>
        <v>21</v>
      </c>
      <c r="H13" s="20">
        <v>0</v>
      </c>
      <c r="I13" s="59"/>
      <c r="J13" s="21">
        <v>8</v>
      </c>
      <c r="K13" s="22">
        <v>0</v>
      </c>
      <c r="L13" s="23">
        <v>14</v>
      </c>
      <c r="M13" s="59"/>
      <c r="N13" s="14">
        <f t="shared" si="2"/>
        <v>44</v>
      </c>
      <c r="O13" s="9">
        <f t="shared" si="3"/>
        <v>0</v>
      </c>
      <c r="P13" s="15">
        <f t="shared" si="4"/>
        <v>8</v>
      </c>
      <c r="Q13" s="16">
        <f t="shared" si="5"/>
        <v>52</v>
      </c>
    </row>
    <row r="14" spans="1:17" ht="18" customHeight="1" x14ac:dyDescent="0.25">
      <c r="A14" s="17">
        <v>7</v>
      </c>
      <c r="B14" s="18">
        <v>15</v>
      </c>
      <c r="C14" s="18">
        <v>0</v>
      </c>
      <c r="D14" s="19">
        <f t="shared" si="0"/>
        <v>15</v>
      </c>
      <c r="E14" s="18">
        <v>19</v>
      </c>
      <c r="F14" s="18">
        <v>2</v>
      </c>
      <c r="G14" s="19">
        <f t="shared" si="1"/>
        <v>21</v>
      </c>
      <c r="H14" s="20">
        <v>0</v>
      </c>
      <c r="I14" s="59"/>
      <c r="J14" s="21">
        <v>15</v>
      </c>
      <c r="K14" s="22">
        <v>4</v>
      </c>
      <c r="L14" s="23">
        <v>27</v>
      </c>
      <c r="M14" s="59"/>
      <c r="N14" s="14">
        <f t="shared" si="2"/>
        <v>36</v>
      </c>
      <c r="O14" s="9">
        <f t="shared" si="3"/>
        <v>0</v>
      </c>
      <c r="P14" s="15">
        <f t="shared" si="4"/>
        <v>19</v>
      </c>
      <c r="Q14" s="16">
        <f t="shared" si="5"/>
        <v>55</v>
      </c>
    </row>
    <row r="15" spans="1:17" ht="18" customHeight="1" x14ac:dyDescent="0.25">
      <c r="A15" s="17">
        <v>8</v>
      </c>
      <c r="B15" s="18">
        <v>22</v>
      </c>
      <c r="C15" s="18">
        <v>1</v>
      </c>
      <c r="D15" s="19">
        <f t="shared" si="0"/>
        <v>23</v>
      </c>
      <c r="E15" s="18">
        <v>20</v>
      </c>
      <c r="F15" s="18">
        <v>1</v>
      </c>
      <c r="G15" s="19">
        <f t="shared" si="1"/>
        <v>21</v>
      </c>
      <c r="H15" s="20">
        <v>0</v>
      </c>
      <c r="I15" s="59"/>
      <c r="J15" s="21">
        <v>10</v>
      </c>
      <c r="K15" s="22">
        <v>3</v>
      </c>
      <c r="L15" s="23">
        <v>12</v>
      </c>
      <c r="M15" s="59"/>
      <c r="N15" s="14">
        <f t="shared" si="2"/>
        <v>44</v>
      </c>
      <c r="O15" s="9">
        <f t="shared" si="3"/>
        <v>0</v>
      </c>
      <c r="P15" s="15">
        <f t="shared" si="4"/>
        <v>13</v>
      </c>
      <c r="Q15" s="16">
        <f t="shared" si="5"/>
        <v>57</v>
      </c>
    </row>
    <row r="16" spans="1:17" ht="18" customHeight="1" x14ac:dyDescent="0.25">
      <c r="A16" s="17">
        <v>9</v>
      </c>
      <c r="B16" s="18">
        <v>17</v>
      </c>
      <c r="C16" s="18">
        <v>0</v>
      </c>
      <c r="D16" s="19">
        <f t="shared" si="0"/>
        <v>17</v>
      </c>
      <c r="E16" s="18">
        <v>20</v>
      </c>
      <c r="F16" s="18">
        <v>0</v>
      </c>
      <c r="G16" s="19">
        <f t="shared" si="1"/>
        <v>20</v>
      </c>
      <c r="H16" s="20">
        <v>0</v>
      </c>
      <c r="I16" s="59"/>
      <c r="J16" s="21">
        <v>31</v>
      </c>
      <c r="K16" s="22">
        <v>4</v>
      </c>
      <c r="L16" s="23">
        <v>30</v>
      </c>
      <c r="M16" s="59"/>
      <c r="N16" s="14">
        <f t="shared" si="2"/>
        <v>37</v>
      </c>
      <c r="O16" s="9">
        <f t="shared" si="3"/>
        <v>0</v>
      </c>
      <c r="P16" s="15">
        <f t="shared" si="4"/>
        <v>35</v>
      </c>
      <c r="Q16" s="16">
        <f t="shared" si="5"/>
        <v>72</v>
      </c>
    </row>
    <row r="17" spans="1:17" ht="18" customHeight="1" x14ac:dyDescent="0.25">
      <c r="A17" s="17">
        <v>10</v>
      </c>
      <c r="B17" s="18">
        <v>24</v>
      </c>
      <c r="C17" s="18">
        <v>0</v>
      </c>
      <c r="D17" s="19">
        <f t="shared" si="0"/>
        <v>24</v>
      </c>
      <c r="E17" s="18">
        <v>23</v>
      </c>
      <c r="F17" s="18">
        <v>0</v>
      </c>
      <c r="G17" s="19">
        <f t="shared" si="1"/>
        <v>23</v>
      </c>
      <c r="H17" s="20">
        <v>0</v>
      </c>
      <c r="I17" s="59"/>
      <c r="J17" s="21">
        <v>1</v>
      </c>
      <c r="K17" s="22">
        <v>0</v>
      </c>
      <c r="L17" s="23">
        <v>0</v>
      </c>
      <c r="M17" s="59"/>
      <c r="N17" s="14">
        <f t="shared" si="2"/>
        <v>47</v>
      </c>
      <c r="O17" s="9">
        <f t="shared" si="3"/>
        <v>0</v>
      </c>
      <c r="P17" s="15">
        <f t="shared" si="4"/>
        <v>1</v>
      </c>
      <c r="Q17" s="16">
        <f t="shared" si="5"/>
        <v>48</v>
      </c>
    </row>
    <row r="18" spans="1:17" ht="18" customHeight="1" x14ac:dyDescent="0.25">
      <c r="A18" s="17">
        <v>11</v>
      </c>
      <c r="B18" s="18">
        <v>5</v>
      </c>
      <c r="C18" s="18">
        <v>3</v>
      </c>
      <c r="D18" s="19">
        <f t="shared" si="0"/>
        <v>8</v>
      </c>
      <c r="E18" s="18">
        <v>12</v>
      </c>
      <c r="F18" s="18">
        <v>13</v>
      </c>
      <c r="G18" s="19">
        <f t="shared" si="1"/>
        <v>25</v>
      </c>
      <c r="H18" s="20">
        <v>0</v>
      </c>
      <c r="I18" s="59"/>
      <c r="J18" s="21">
        <v>13</v>
      </c>
      <c r="K18" s="22">
        <v>4</v>
      </c>
      <c r="L18" s="23">
        <v>15</v>
      </c>
      <c r="M18" s="59"/>
      <c r="N18" s="14">
        <f t="shared" si="2"/>
        <v>33</v>
      </c>
      <c r="O18" s="9">
        <f t="shared" si="3"/>
        <v>0</v>
      </c>
      <c r="P18" s="15">
        <f t="shared" si="4"/>
        <v>17</v>
      </c>
      <c r="Q18" s="16">
        <f t="shared" si="5"/>
        <v>50</v>
      </c>
    </row>
    <row r="19" spans="1:17" ht="18" customHeight="1" x14ac:dyDescent="0.25">
      <c r="A19" s="17">
        <v>12</v>
      </c>
      <c r="B19" s="18">
        <v>17</v>
      </c>
      <c r="C19" s="18">
        <v>2</v>
      </c>
      <c r="D19" s="19">
        <f t="shared" si="0"/>
        <v>19</v>
      </c>
      <c r="E19" s="18">
        <v>14</v>
      </c>
      <c r="F19" s="18">
        <v>5</v>
      </c>
      <c r="G19" s="19">
        <f t="shared" si="1"/>
        <v>19</v>
      </c>
      <c r="H19" s="20">
        <v>0</v>
      </c>
      <c r="I19" s="59"/>
      <c r="J19" s="21">
        <v>6</v>
      </c>
      <c r="K19" s="22">
        <v>4</v>
      </c>
      <c r="L19" s="23">
        <v>6</v>
      </c>
      <c r="M19" s="59"/>
      <c r="N19" s="14">
        <f t="shared" si="2"/>
        <v>38</v>
      </c>
      <c r="O19" s="9">
        <f t="shared" si="3"/>
        <v>0</v>
      </c>
      <c r="P19" s="15">
        <f t="shared" si="4"/>
        <v>10</v>
      </c>
      <c r="Q19" s="16">
        <f t="shared" si="5"/>
        <v>48</v>
      </c>
    </row>
    <row r="20" spans="1:17" ht="18" customHeight="1" x14ac:dyDescent="0.25">
      <c r="A20" s="17">
        <v>13</v>
      </c>
      <c r="B20" s="18">
        <v>0</v>
      </c>
      <c r="C20" s="18">
        <v>15</v>
      </c>
      <c r="D20" s="19">
        <f t="shared" si="0"/>
        <v>15</v>
      </c>
      <c r="E20" s="18">
        <v>0</v>
      </c>
      <c r="F20" s="18">
        <v>16</v>
      </c>
      <c r="G20" s="19">
        <f t="shared" si="1"/>
        <v>16</v>
      </c>
      <c r="H20" s="20">
        <v>0</v>
      </c>
      <c r="I20" s="59"/>
      <c r="J20" s="21">
        <v>4</v>
      </c>
      <c r="K20" s="22">
        <v>0</v>
      </c>
      <c r="L20" s="23">
        <v>3</v>
      </c>
      <c r="M20" s="59"/>
      <c r="N20" s="14">
        <f t="shared" si="2"/>
        <v>31</v>
      </c>
      <c r="O20" s="9">
        <f t="shared" si="3"/>
        <v>0</v>
      </c>
      <c r="P20" s="15">
        <f t="shared" si="4"/>
        <v>4</v>
      </c>
      <c r="Q20" s="16">
        <f t="shared" si="5"/>
        <v>35</v>
      </c>
    </row>
    <row r="21" spans="1:17" ht="18" customHeight="1" x14ac:dyDescent="0.25">
      <c r="A21" s="17">
        <v>14</v>
      </c>
      <c r="B21" s="18">
        <v>0</v>
      </c>
      <c r="C21" s="18">
        <v>14</v>
      </c>
      <c r="D21" s="19">
        <f t="shared" si="0"/>
        <v>14</v>
      </c>
      <c r="E21" s="18">
        <v>0</v>
      </c>
      <c r="F21" s="18">
        <v>13</v>
      </c>
      <c r="G21" s="19">
        <f t="shared" si="1"/>
        <v>13</v>
      </c>
      <c r="H21" s="20">
        <v>0</v>
      </c>
      <c r="I21" s="59"/>
      <c r="J21" s="21">
        <v>7</v>
      </c>
      <c r="K21" s="22">
        <v>2</v>
      </c>
      <c r="L21" s="23">
        <v>19</v>
      </c>
      <c r="M21" s="59"/>
      <c r="N21" s="14">
        <f t="shared" si="2"/>
        <v>27</v>
      </c>
      <c r="O21" s="9">
        <f t="shared" si="3"/>
        <v>0</v>
      </c>
      <c r="P21" s="15">
        <f t="shared" si="4"/>
        <v>9</v>
      </c>
      <c r="Q21" s="16">
        <f t="shared" si="5"/>
        <v>36</v>
      </c>
    </row>
    <row r="22" spans="1:17" ht="18" customHeight="1" x14ac:dyDescent="0.25">
      <c r="A22" s="17">
        <v>15</v>
      </c>
      <c r="B22" s="18">
        <v>0</v>
      </c>
      <c r="C22" s="18">
        <v>17</v>
      </c>
      <c r="D22" s="19">
        <f t="shared" si="0"/>
        <v>17</v>
      </c>
      <c r="E22" s="18">
        <v>0</v>
      </c>
      <c r="F22" s="18">
        <v>18</v>
      </c>
      <c r="G22" s="19">
        <f t="shared" si="1"/>
        <v>18</v>
      </c>
      <c r="H22" s="20">
        <v>0</v>
      </c>
      <c r="I22" s="59"/>
      <c r="J22" s="21">
        <v>9</v>
      </c>
      <c r="K22" s="22">
        <v>2</v>
      </c>
      <c r="L22" s="23">
        <v>19</v>
      </c>
      <c r="M22" s="59"/>
      <c r="N22" s="14">
        <f t="shared" si="2"/>
        <v>35</v>
      </c>
      <c r="O22" s="9">
        <f t="shared" si="3"/>
        <v>0</v>
      </c>
      <c r="P22" s="15">
        <f t="shared" si="4"/>
        <v>11</v>
      </c>
      <c r="Q22" s="16">
        <f t="shared" si="5"/>
        <v>46</v>
      </c>
    </row>
    <row r="23" spans="1:17" ht="18" customHeight="1" x14ac:dyDescent="0.25">
      <c r="A23" s="17">
        <v>16</v>
      </c>
      <c r="B23" s="18">
        <v>0</v>
      </c>
      <c r="C23" s="18">
        <v>10</v>
      </c>
      <c r="D23" s="19">
        <f t="shared" si="0"/>
        <v>10</v>
      </c>
      <c r="E23" s="18">
        <v>0</v>
      </c>
      <c r="F23" s="18">
        <v>11</v>
      </c>
      <c r="G23" s="19">
        <f t="shared" si="1"/>
        <v>11</v>
      </c>
      <c r="H23" s="20">
        <v>0</v>
      </c>
      <c r="I23" s="59"/>
      <c r="J23" s="21">
        <v>3</v>
      </c>
      <c r="K23" s="22">
        <v>0</v>
      </c>
      <c r="L23" s="23">
        <v>2</v>
      </c>
      <c r="M23" s="59"/>
      <c r="N23" s="14">
        <f t="shared" si="2"/>
        <v>21</v>
      </c>
      <c r="O23" s="9">
        <f t="shared" si="3"/>
        <v>0</v>
      </c>
      <c r="P23" s="15">
        <f t="shared" si="4"/>
        <v>3</v>
      </c>
      <c r="Q23" s="16">
        <f t="shared" si="5"/>
        <v>24</v>
      </c>
    </row>
    <row r="24" spans="1:17" ht="18" customHeight="1" x14ac:dyDescent="0.25">
      <c r="A24" s="17">
        <v>17</v>
      </c>
      <c r="B24" s="18">
        <v>0</v>
      </c>
      <c r="C24" s="18">
        <v>24</v>
      </c>
      <c r="D24" s="19">
        <f t="shared" si="0"/>
        <v>24</v>
      </c>
      <c r="E24" s="18">
        <v>0</v>
      </c>
      <c r="F24" s="18">
        <v>24</v>
      </c>
      <c r="G24" s="19">
        <f t="shared" si="1"/>
        <v>24</v>
      </c>
      <c r="H24" s="20">
        <v>0</v>
      </c>
      <c r="I24" s="59"/>
      <c r="J24" s="21">
        <v>0</v>
      </c>
      <c r="K24" s="22">
        <v>2</v>
      </c>
      <c r="L24" s="23">
        <v>0</v>
      </c>
      <c r="M24" s="59"/>
      <c r="N24" s="14">
        <f t="shared" si="2"/>
        <v>48</v>
      </c>
      <c r="O24" s="9">
        <f t="shared" si="3"/>
        <v>0</v>
      </c>
      <c r="P24" s="15">
        <f t="shared" si="4"/>
        <v>2</v>
      </c>
      <c r="Q24" s="16">
        <f t="shared" si="5"/>
        <v>50</v>
      </c>
    </row>
    <row r="25" spans="1:17" ht="18" customHeight="1" x14ac:dyDescent="0.25">
      <c r="A25" s="17">
        <v>18</v>
      </c>
      <c r="B25" s="18">
        <v>0</v>
      </c>
      <c r="C25" s="18">
        <v>14</v>
      </c>
      <c r="D25" s="19">
        <f t="shared" si="0"/>
        <v>14</v>
      </c>
      <c r="E25" s="18">
        <v>0</v>
      </c>
      <c r="F25" s="18">
        <v>16</v>
      </c>
      <c r="G25" s="19">
        <f t="shared" si="1"/>
        <v>16</v>
      </c>
      <c r="H25" s="20">
        <v>0</v>
      </c>
      <c r="I25" s="59"/>
      <c r="J25" s="21">
        <v>8</v>
      </c>
      <c r="K25" s="22">
        <v>4</v>
      </c>
      <c r="L25" s="23">
        <v>10</v>
      </c>
      <c r="M25" s="59"/>
      <c r="N25" s="14">
        <f t="shared" si="2"/>
        <v>30</v>
      </c>
      <c r="O25" s="9">
        <f t="shared" si="3"/>
        <v>0</v>
      </c>
      <c r="P25" s="15">
        <f t="shared" si="4"/>
        <v>12</v>
      </c>
      <c r="Q25" s="16">
        <f t="shared" si="5"/>
        <v>42</v>
      </c>
    </row>
    <row r="26" spans="1:17" ht="18" customHeight="1" x14ac:dyDescent="0.25">
      <c r="A26" s="17">
        <v>19</v>
      </c>
      <c r="B26" s="18">
        <v>8</v>
      </c>
      <c r="C26" s="18">
        <v>7</v>
      </c>
      <c r="D26" s="19">
        <f t="shared" si="0"/>
        <v>15</v>
      </c>
      <c r="E26" s="18">
        <v>8</v>
      </c>
      <c r="F26" s="18">
        <v>8</v>
      </c>
      <c r="G26" s="19">
        <f t="shared" si="1"/>
        <v>16</v>
      </c>
      <c r="H26" s="20">
        <v>0</v>
      </c>
      <c r="I26" s="59"/>
      <c r="J26" s="21">
        <v>7</v>
      </c>
      <c r="K26" s="22">
        <v>3</v>
      </c>
      <c r="L26" s="23">
        <v>4</v>
      </c>
      <c r="M26" s="59"/>
      <c r="N26" s="14">
        <f t="shared" si="2"/>
        <v>31</v>
      </c>
      <c r="O26" s="9">
        <f t="shared" si="3"/>
        <v>0</v>
      </c>
      <c r="P26" s="15">
        <f t="shared" si="4"/>
        <v>10</v>
      </c>
      <c r="Q26" s="16">
        <f t="shared" si="5"/>
        <v>41</v>
      </c>
    </row>
    <row r="27" spans="1:17" ht="18" customHeight="1" x14ac:dyDescent="0.25">
      <c r="A27" s="17">
        <v>20</v>
      </c>
      <c r="B27" s="18">
        <v>19</v>
      </c>
      <c r="C27" s="18">
        <v>0</v>
      </c>
      <c r="D27" s="19">
        <f t="shared" si="0"/>
        <v>19</v>
      </c>
      <c r="E27" s="18">
        <v>11</v>
      </c>
      <c r="F27" s="18">
        <v>1</v>
      </c>
      <c r="G27" s="19">
        <f t="shared" si="1"/>
        <v>12</v>
      </c>
      <c r="H27" s="20">
        <v>0</v>
      </c>
      <c r="I27" s="59"/>
      <c r="J27" s="21">
        <v>13</v>
      </c>
      <c r="K27" s="22">
        <v>4</v>
      </c>
      <c r="L27" s="23">
        <v>21</v>
      </c>
      <c r="M27" s="59"/>
      <c r="N27" s="14">
        <f t="shared" si="2"/>
        <v>31</v>
      </c>
      <c r="O27" s="9">
        <f t="shared" si="3"/>
        <v>0</v>
      </c>
      <c r="P27" s="15">
        <f t="shared" si="4"/>
        <v>17</v>
      </c>
      <c r="Q27" s="16">
        <f t="shared" si="5"/>
        <v>48</v>
      </c>
    </row>
    <row r="28" spans="1:17" ht="18" customHeight="1" x14ac:dyDescent="0.25">
      <c r="A28" s="17">
        <v>21</v>
      </c>
      <c r="B28" s="1">
        <v>16</v>
      </c>
      <c r="C28" s="1">
        <v>0</v>
      </c>
      <c r="D28" s="19">
        <f t="shared" si="0"/>
        <v>16</v>
      </c>
      <c r="E28" s="1">
        <v>17</v>
      </c>
      <c r="F28" s="1">
        <v>0</v>
      </c>
      <c r="G28" s="19">
        <f t="shared" si="1"/>
        <v>17</v>
      </c>
      <c r="H28" s="20">
        <v>0</v>
      </c>
      <c r="I28" s="59"/>
      <c r="J28" s="24">
        <v>21</v>
      </c>
      <c r="K28" s="25">
        <v>5</v>
      </c>
      <c r="L28" s="26">
        <v>21</v>
      </c>
      <c r="M28" s="59"/>
      <c r="N28" s="14">
        <f t="shared" si="2"/>
        <v>33</v>
      </c>
      <c r="O28" s="9">
        <f t="shared" si="3"/>
        <v>0</v>
      </c>
      <c r="P28" s="15">
        <f t="shared" si="4"/>
        <v>26</v>
      </c>
      <c r="Q28" s="16">
        <f t="shared" si="5"/>
        <v>59</v>
      </c>
    </row>
    <row r="29" spans="1:17" ht="18" customHeight="1" x14ac:dyDescent="0.25">
      <c r="A29" s="17">
        <v>22</v>
      </c>
      <c r="B29" s="1">
        <v>18</v>
      </c>
      <c r="C29" s="1">
        <v>0</v>
      </c>
      <c r="D29" s="19">
        <f t="shared" si="0"/>
        <v>18</v>
      </c>
      <c r="E29" s="1">
        <v>24</v>
      </c>
      <c r="F29" s="1">
        <v>0</v>
      </c>
      <c r="G29" s="19">
        <f t="shared" si="1"/>
        <v>24</v>
      </c>
      <c r="H29" s="20">
        <v>0</v>
      </c>
      <c r="I29" s="59"/>
      <c r="J29" s="24">
        <v>10</v>
      </c>
      <c r="K29" s="25">
        <v>3</v>
      </c>
      <c r="L29" s="26">
        <v>19</v>
      </c>
      <c r="M29" s="59"/>
      <c r="N29" s="14">
        <f t="shared" si="2"/>
        <v>42</v>
      </c>
      <c r="O29" s="9">
        <f t="shared" si="3"/>
        <v>0</v>
      </c>
      <c r="P29" s="15">
        <f t="shared" si="4"/>
        <v>13</v>
      </c>
      <c r="Q29" s="16">
        <f t="shared" si="5"/>
        <v>55</v>
      </c>
    </row>
    <row r="30" spans="1:17" ht="18" customHeight="1" x14ac:dyDescent="0.25">
      <c r="A30" s="17">
        <v>23</v>
      </c>
      <c r="B30" s="1">
        <v>10</v>
      </c>
      <c r="C30" s="1">
        <v>0</v>
      </c>
      <c r="D30" s="19">
        <f t="shared" si="0"/>
        <v>10</v>
      </c>
      <c r="E30" s="1">
        <v>8</v>
      </c>
      <c r="F30" s="1">
        <v>0</v>
      </c>
      <c r="G30" s="19">
        <f t="shared" si="1"/>
        <v>8</v>
      </c>
      <c r="H30" s="20">
        <v>0</v>
      </c>
      <c r="I30" s="59"/>
      <c r="J30" s="24">
        <v>21</v>
      </c>
      <c r="K30" s="25">
        <v>1</v>
      </c>
      <c r="L30" s="26">
        <v>49</v>
      </c>
      <c r="M30" s="59"/>
      <c r="N30" s="14">
        <f t="shared" si="2"/>
        <v>18</v>
      </c>
      <c r="O30" s="9">
        <f t="shared" si="3"/>
        <v>0</v>
      </c>
      <c r="P30" s="15">
        <f t="shared" si="4"/>
        <v>22</v>
      </c>
      <c r="Q30" s="16">
        <f t="shared" si="5"/>
        <v>40</v>
      </c>
    </row>
    <row r="31" spans="1:17" ht="18" customHeight="1" x14ac:dyDescent="0.25">
      <c r="A31" s="17">
        <v>24</v>
      </c>
      <c r="B31" s="1">
        <v>27</v>
      </c>
      <c r="C31" s="1">
        <v>1</v>
      </c>
      <c r="D31" s="19">
        <f t="shared" si="0"/>
        <v>28</v>
      </c>
      <c r="E31" s="1">
        <v>19</v>
      </c>
      <c r="F31" s="1">
        <v>1</v>
      </c>
      <c r="G31" s="19">
        <f t="shared" si="1"/>
        <v>20</v>
      </c>
      <c r="H31" s="20">
        <v>0</v>
      </c>
      <c r="I31" s="59"/>
      <c r="J31" s="24">
        <v>3</v>
      </c>
      <c r="K31" s="25">
        <v>1</v>
      </c>
      <c r="L31" s="26">
        <v>8</v>
      </c>
      <c r="M31" s="59"/>
      <c r="N31" s="14">
        <f t="shared" si="2"/>
        <v>48</v>
      </c>
      <c r="O31" s="9">
        <f t="shared" si="3"/>
        <v>0</v>
      </c>
      <c r="P31" s="15">
        <f t="shared" si="4"/>
        <v>4</v>
      </c>
      <c r="Q31" s="16">
        <f t="shared" si="5"/>
        <v>52</v>
      </c>
    </row>
    <row r="32" spans="1:17" ht="18" customHeight="1" x14ac:dyDescent="0.25">
      <c r="A32" s="17">
        <v>25</v>
      </c>
      <c r="B32" s="1">
        <v>17</v>
      </c>
      <c r="C32" s="1">
        <v>0</v>
      </c>
      <c r="D32" s="19">
        <f t="shared" si="0"/>
        <v>17</v>
      </c>
      <c r="E32" s="1">
        <v>14</v>
      </c>
      <c r="F32" s="1">
        <v>0</v>
      </c>
      <c r="G32" s="19">
        <f t="shared" si="1"/>
        <v>14</v>
      </c>
      <c r="H32" s="20">
        <v>0</v>
      </c>
      <c r="I32" s="59"/>
      <c r="J32" s="24">
        <v>10</v>
      </c>
      <c r="K32" s="25">
        <v>4</v>
      </c>
      <c r="L32" s="26">
        <v>8</v>
      </c>
      <c r="M32" s="59"/>
      <c r="N32" s="14">
        <f t="shared" si="2"/>
        <v>31</v>
      </c>
      <c r="O32" s="9">
        <f t="shared" si="3"/>
        <v>0</v>
      </c>
      <c r="P32" s="15">
        <f t="shared" si="4"/>
        <v>14</v>
      </c>
      <c r="Q32" s="16">
        <f t="shared" si="5"/>
        <v>45</v>
      </c>
    </row>
    <row r="33" spans="1:17" ht="18" customHeight="1" x14ac:dyDescent="0.25">
      <c r="A33" s="17">
        <v>26</v>
      </c>
      <c r="B33" s="1">
        <v>14</v>
      </c>
      <c r="C33" s="1">
        <v>0</v>
      </c>
      <c r="D33" s="19">
        <f t="shared" si="0"/>
        <v>14</v>
      </c>
      <c r="E33" s="1">
        <v>7</v>
      </c>
      <c r="F33" s="1">
        <v>0</v>
      </c>
      <c r="G33" s="19">
        <f t="shared" si="1"/>
        <v>7</v>
      </c>
      <c r="H33" s="20">
        <v>0</v>
      </c>
      <c r="I33" s="59"/>
      <c r="J33" s="24">
        <v>9</v>
      </c>
      <c r="K33" s="25">
        <v>5</v>
      </c>
      <c r="L33" s="26">
        <v>11</v>
      </c>
      <c r="M33" s="59"/>
      <c r="N33" s="14">
        <f t="shared" si="2"/>
        <v>21</v>
      </c>
      <c r="O33" s="9">
        <f t="shared" si="3"/>
        <v>0</v>
      </c>
      <c r="P33" s="15">
        <f t="shared" si="4"/>
        <v>14</v>
      </c>
      <c r="Q33" s="16">
        <f t="shared" si="5"/>
        <v>35</v>
      </c>
    </row>
    <row r="34" spans="1:17" ht="18" customHeight="1" x14ac:dyDescent="0.25">
      <c r="A34" s="17">
        <v>27</v>
      </c>
      <c r="B34" s="1">
        <v>10</v>
      </c>
      <c r="C34" s="1">
        <v>7</v>
      </c>
      <c r="D34" s="19">
        <f t="shared" si="0"/>
        <v>17</v>
      </c>
      <c r="E34" s="1">
        <v>5</v>
      </c>
      <c r="F34" s="1">
        <v>13</v>
      </c>
      <c r="G34" s="19">
        <f t="shared" si="1"/>
        <v>18</v>
      </c>
      <c r="H34" s="20">
        <v>0</v>
      </c>
      <c r="I34" s="59"/>
      <c r="J34" s="24">
        <v>9</v>
      </c>
      <c r="K34" s="25">
        <v>7</v>
      </c>
      <c r="L34" s="26">
        <v>5</v>
      </c>
      <c r="M34" s="59"/>
      <c r="N34" s="14">
        <f t="shared" si="2"/>
        <v>35</v>
      </c>
      <c r="O34" s="9">
        <f t="shared" si="3"/>
        <v>0</v>
      </c>
      <c r="P34" s="15">
        <f t="shared" si="4"/>
        <v>16</v>
      </c>
      <c r="Q34" s="16">
        <f t="shared" si="5"/>
        <v>51</v>
      </c>
    </row>
    <row r="35" spans="1:17" ht="18" customHeight="1" x14ac:dyDescent="0.25">
      <c r="A35" s="17">
        <v>28</v>
      </c>
      <c r="B35" s="1">
        <v>18</v>
      </c>
      <c r="C35" s="1">
        <v>0</v>
      </c>
      <c r="D35" s="19">
        <f t="shared" si="0"/>
        <v>18</v>
      </c>
      <c r="E35" s="1">
        <v>0</v>
      </c>
      <c r="F35" s="1">
        <v>16</v>
      </c>
      <c r="G35" s="19">
        <f t="shared" si="1"/>
        <v>16</v>
      </c>
      <c r="H35" s="20">
        <v>0</v>
      </c>
      <c r="I35" s="59"/>
      <c r="J35" s="24">
        <v>3</v>
      </c>
      <c r="K35" s="25">
        <v>5</v>
      </c>
      <c r="L35" s="26">
        <v>9</v>
      </c>
      <c r="M35" s="59"/>
      <c r="N35" s="14">
        <f t="shared" si="2"/>
        <v>34</v>
      </c>
      <c r="O35" s="9">
        <f t="shared" si="3"/>
        <v>0</v>
      </c>
      <c r="P35" s="15">
        <f t="shared" si="4"/>
        <v>8</v>
      </c>
      <c r="Q35" s="16">
        <f t="shared" si="5"/>
        <v>42</v>
      </c>
    </row>
    <row r="36" spans="1:17" ht="18" customHeight="1" x14ac:dyDescent="0.25">
      <c r="A36" s="17">
        <v>29</v>
      </c>
      <c r="B36" s="1">
        <v>0</v>
      </c>
      <c r="C36" s="1">
        <v>18</v>
      </c>
      <c r="D36" s="19">
        <f t="shared" si="0"/>
        <v>18</v>
      </c>
      <c r="E36" s="1">
        <v>0</v>
      </c>
      <c r="F36" s="1">
        <v>16</v>
      </c>
      <c r="G36" s="19">
        <f t="shared" si="1"/>
        <v>16</v>
      </c>
      <c r="H36" s="20">
        <v>0</v>
      </c>
      <c r="I36" s="59"/>
      <c r="J36" s="24">
        <v>8</v>
      </c>
      <c r="K36" s="25">
        <v>2</v>
      </c>
      <c r="L36" s="26">
        <v>14</v>
      </c>
      <c r="M36" s="59"/>
      <c r="N36" s="14">
        <f t="shared" si="2"/>
        <v>34</v>
      </c>
      <c r="O36" s="9">
        <f t="shared" si="3"/>
        <v>0</v>
      </c>
      <c r="P36" s="15">
        <f t="shared" si="4"/>
        <v>10</v>
      </c>
      <c r="Q36" s="16">
        <f t="shared" si="5"/>
        <v>44</v>
      </c>
    </row>
    <row r="37" spans="1:17" ht="18" customHeight="1" x14ac:dyDescent="0.25">
      <c r="A37" s="17">
        <v>30</v>
      </c>
      <c r="B37" s="1">
        <v>0</v>
      </c>
      <c r="C37" s="1">
        <v>6</v>
      </c>
      <c r="D37" s="19">
        <f t="shared" si="0"/>
        <v>6</v>
      </c>
      <c r="E37" s="1">
        <v>0</v>
      </c>
      <c r="F37" s="1">
        <v>7</v>
      </c>
      <c r="G37" s="19">
        <f t="shared" si="1"/>
        <v>7</v>
      </c>
      <c r="H37" s="20">
        <v>0</v>
      </c>
      <c r="I37" s="59"/>
      <c r="J37" s="24">
        <v>12</v>
      </c>
      <c r="K37" s="25">
        <v>0</v>
      </c>
      <c r="L37" s="26">
        <v>28</v>
      </c>
      <c r="M37" s="59"/>
      <c r="N37" s="14">
        <f t="shared" si="2"/>
        <v>13</v>
      </c>
      <c r="O37" s="9">
        <f t="shared" si="3"/>
        <v>0</v>
      </c>
      <c r="P37" s="15">
        <f t="shared" si="4"/>
        <v>12</v>
      </c>
      <c r="Q37" s="16">
        <f t="shared" si="5"/>
        <v>25</v>
      </c>
    </row>
    <row r="38" spans="1:17" ht="18" customHeight="1" x14ac:dyDescent="0.25">
      <c r="A38" s="17">
        <v>31</v>
      </c>
      <c r="B38" s="1">
        <v>0</v>
      </c>
      <c r="C38" s="1">
        <v>22</v>
      </c>
      <c r="D38" s="19">
        <f t="shared" si="0"/>
        <v>22</v>
      </c>
      <c r="E38" s="1">
        <v>0</v>
      </c>
      <c r="F38" s="1">
        <v>22</v>
      </c>
      <c r="G38" s="19">
        <f t="shared" si="1"/>
        <v>22</v>
      </c>
      <c r="H38" s="20">
        <v>0</v>
      </c>
      <c r="I38" s="59"/>
      <c r="J38" s="27">
        <v>6</v>
      </c>
      <c r="K38" s="28">
        <v>1</v>
      </c>
      <c r="L38" s="29">
        <v>7</v>
      </c>
      <c r="M38" s="59"/>
      <c r="N38" s="14">
        <f t="shared" si="2"/>
        <v>44</v>
      </c>
      <c r="O38" s="9">
        <f t="shared" si="3"/>
        <v>0</v>
      </c>
      <c r="P38" s="15">
        <f t="shared" si="4"/>
        <v>7</v>
      </c>
      <c r="Q38" s="16">
        <f t="shared" si="5"/>
        <v>51</v>
      </c>
    </row>
    <row r="39" spans="1:17" ht="18" customHeight="1" thickBot="1" x14ac:dyDescent="0.3">
      <c r="A39" s="30" t="s">
        <v>6</v>
      </c>
      <c r="B39" s="31">
        <f t="shared" ref="B39:H39" si="6">SUM(B8:B38)</f>
        <v>367</v>
      </c>
      <c r="C39" s="31">
        <f t="shared" si="6"/>
        <v>162</v>
      </c>
      <c r="D39" s="31">
        <f t="shared" si="6"/>
        <v>529</v>
      </c>
      <c r="E39" s="31">
        <f t="shared" si="6"/>
        <v>335</v>
      </c>
      <c r="F39" s="31">
        <f>SUM(F8:F38)</f>
        <v>203</v>
      </c>
      <c r="G39" s="31">
        <f t="shared" si="6"/>
        <v>538</v>
      </c>
      <c r="H39" s="31">
        <f t="shared" si="6"/>
        <v>0</v>
      </c>
      <c r="I39" s="59"/>
      <c r="J39" s="32">
        <f>SUM(J8:J38)</f>
        <v>292</v>
      </c>
      <c r="K39" s="32">
        <f t="shared" ref="K39" si="7">SUM(K8:K38)</f>
        <v>85</v>
      </c>
      <c r="L39" s="32">
        <f>SUM(L8:L38)</f>
        <v>421</v>
      </c>
      <c r="M39" s="59"/>
      <c r="N39" s="33">
        <f>SUM(N8:N38)</f>
        <v>1067</v>
      </c>
      <c r="O39" s="31">
        <f>SUM(O8:O38)</f>
        <v>0</v>
      </c>
      <c r="P39" s="34">
        <f>SUM(P8:P38)</f>
        <v>377</v>
      </c>
      <c r="Q39" s="35">
        <f>SUM(Q8:Q38)</f>
        <v>1444</v>
      </c>
    </row>
    <row r="40" spans="1:17" ht="18" customHeight="1" x14ac:dyDescent="0.25">
      <c r="A40" s="2"/>
      <c r="D40" s="3"/>
      <c r="M40" s="2"/>
    </row>
    <row r="41" spans="1:17" ht="18" customHeight="1" x14ac:dyDescent="0.25">
      <c r="A41" s="2"/>
    </row>
    <row r="42" spans="1:17" ht="18" customHeight="1" x14ac:dyDescent="0.25">
      <c r="A42" s="2"/>
    </row>
  </sheetData>
  <mergeCells count="19">
    <mergeCell ref="K6:K7"/>
    <mergeCell ref="A1:Q1"/>
    <mergeCell ref="A2:Q2"/>
    <mergeCell ref="L6:L7"/>
    <mergeCell ref="A3:Q3"/>
    <mergeCell ref="A4:A7"/>
    <mergeCell ref="B4:H5"/>
    <mergeCell ref="J4:L5"/>
    <mergeCell ref="N4:Q4"/>
    <mergeCell ref="I5:I39"/>
    <mergeCell ref="M5:M39"/>
    <mergeCell ref="N5:N7"/>
    <mergeCell ref="O5:O7"/>
    <mergeCell ref="P5:P7"/>
    <mergeCell ref="Q5:Q7"/>
    <mergeCell ref="B6:D6"/>
    <mergeCell ref="E6:G6"/>
    <mergeCell ref="H6:H7"/>
    <mergeCell ref="J6:J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V11" sqref="V11"/>
    </sheetView>
  </sheetViews>
  <sheetFormatPr defaultRowHeight="15" x14ac:dyDescent="0.25"/>
  <cols>
    <col min="1" max="1" width="3.140625" customWidth="1"/>
    <col min="2" max="7" width="6.7109375" customWidth="1"/>
    <col min="8" max="8" width="5.7109375" customWidth="1"/>
    <col min="9" max="9" width="1.7109375" customWidth="1"/>
    <col min="10" max="12" width="5.7109375" customWidth="1"/>
    <col min="13" max="13" width="1.7109375" customWidth="1"/>
    <col min="14" max="14" width="7.28515625" customWidth="1"/>
    <col min="15" max="16" width="6.7109375" customWidth="1"/>
    <col min="17" max="17" width="7.28515625" customWidth="1"/>
    <col min="18" max="18" width="3.7109375" customWidth="1"/>
    <col min="19" max="19" width="7" customWidth="1"/>
  </cols>
  <sheetData>
    <row r="1" spans="1:17" ht="38.25" customHeight="1" thickBot="1" x14ac:dyDescent="0.3">
      <c r="A1" s="70" t="s">
        <v>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2"/>
    </row>
    <row r="2" spans="1:17" ht="17.25" customHeight="1" thickBot="1" x14ac:dyDescent="0.3">
      <c r="A2" s="73" t="s">
        <v>25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5"/>
    </row>
    <row r="3" spans="1:17" ht="6" customHeight="1" thickBot="1" x14ac:dyDescent="0.3">
      <c r="A3" s="38"/>
      <c r="B3" s="38"/>
      <c r="C3" s="38"/>
      <c r="D3" s="38"/>
      <c r="E3" s="38"/>
      <c r="F3" s="38"/>
      <c r="G3" s="38"/>
      <c r="H3" s="38"/>
      <c r="I3" s="39"/>
      <c r="J3" s="39"/>
      <c r="K3" s="39"/>
      <c r="L3" s="39"/>
      <c r="M3" s="39"/>
      <c r="N3" s="38"/>
      <c r="O3" s="38"/>
      <c r="P3" s="38"/>
      <c r="Q3" s="38"/>
    </row>
    <row r="4" spans="1:17" ht="18" customHeight="1" thickBot="1" x14ac:dyDescent="0.3">
      <c r="A4" s="40" t="s">
        <v>0</v>
      </c>
      <c r="B4" s="43" t="s">
        <v>1</v>
      </c>
      <c r="C4" s="44"/>
      <c r="D4" s="44"/>
      <c r="E4" s="44"/>
      <c r="F4" s="44"/>
      <c r="G4" s="44"/>
      <c r="H4" s="45"/>
      <c r="I4" s="4"/>
      <c r="J4" s="49" t="s">
        <v>2</v>
      </c>
      <c r="K4" s="50"/>
      <c r="L4" s="51"/>
      <c r="M4" s="4"/>
      <c r="N4" s="55" t="s">
        <v>10</v>
      </c>
      <c r="O4" s="56"/>
      <c r="P4" s="56"/>
      <c r="Q4" s="57"/>
    </row>
    <row r="5" spans="1:17" ht="8.25" customHeight="1" thickBot="1" x14ac:dyDescent="0.3">
      <c r="A5" s="41"/>
      <c r="B5" s="46"/>
      <c r="C5" s="47"/>
      <c r="D5" s="47"/>
      <c r="E5" s="47"/>
      <c r="F5" s="47"/>
      <c r="G5" s="47"/>
      <c r="H5" s="48"/>
      <c r="I5" s="39"/>
      <c r="J5" s="52"/>
      <c r="K5" s="53"/>
      <c r="L5" s="54"/>
      <c r="M5" s="60"/>
      <c r="N5" s="76" t="s">
        <v>11</v>
      </c>
      <c r="O5" s="79" t="s">
        <v>12</v>
      </c>
      <c r="P5" s="80" t="s">
        <v>13</v>
      </c>
      <c r="Q5" s="83" t="s">
        <v>10</v>
      </c>
    </row>
    <row r="6" spans="1:17" ht="24" customHeight="1" x14ac:dyDescent="0.25">
      <c r="A6" s="41"/>
      <c r="B6" s="61" t="s">
        <v>3</v>
      </c>
      <c r="C6" s="61"/>
      <c r="D6" s="62"/>
      <c r="E6" s="63" t="s">
        <v>4</v>
      </c>
      <c r="F6" s="61"/>
      <c r="G6" s="62"/>
      <c r="H6" s="64" t="s">
        <v>12</v>
      </c>
      <c r="I6" s="58"/>
      <c r="J6" s="66" t="s">
        <v>14</v>
      </c>
      <c r="K6" s="68" t="s">
        <v>15</v>
      </c>
      <c r="L6" s="36" t="s">
        <v>5</v>
      </c>
      <c r="M6" s="59"/>
      <c r="N6" s="77"/>
      <c r="O6" s="64"/>
      <c r="P6" s="81"/>
      <c r="Q6" s="84"/>
    </row>
    <row r="7" spans="1:17" ht="37.5" customHeight="1" thickBot="1" x14ac:dyDescent="0.3">
      <c r="A7" s="42"/>
      <c r="B7" s="5" t="s">
        <v>7</v>
      </c>
      <c r="C7" s="6" t="s">
        <v>8</v>
      </c>
      <c r="D7" s="6" t="s">
        <v>6</v>
      </c>
      <c r="E7" s="6" t="s">
        <v>7</v>
      </c>
      <c r="F7" s="6" t="s">
        <v>8</v>
      </c>
      <c r="G7" s="6" t="s">
        <v>6</v>
      </c>
      <c r="H7" s="65"/>
      <c r="I7" s="58"/>
      <c r="J7" s="67"/>
      <c r="K7" s="69"/>
      <c r="L7" s="37"/>
      <c r="M7" s="59"/>
      <c r="N7" s="78"/>
      <c r="O7" s="65"/>
      <c r="P7" s="82"/>
      <c r="Q7" s="85"/>
    </row>
    <row r="8" spans="1:17" ht="18" customHeight="1" x14ac:dyDescent="0.25">
      <c r="A8" s="7">
        <v>1</v>
      </c>
      <c r="B8" s="8">
        <v>17</v>
      </c>
      <c r="C8" s="8">
        <v>62</v>
      </c>
      <c r="D8" s="9">
        <f>B8+C8</f>
        <v>79</v>
      </c>
      <c r="E8" s="8">
        <v>13</v>
      </c>
      <c r="F8" s="8">
        <v>62</v>
      </c>
      <c r="G8" s="9">
        <f>E8+F8</f>
        <v>75</v>
      </c>
      <c r="H8" s="10">
        <v>1</v>
      </c>
      <c r="I8" s="59"/>
      <c r="J8" s="11">
        <v>6</v>
      </c>
      <c r="K8" s="12">
        <v>5</v>
      </c>
      <c r="L8" s="13">
        <v>11</v>
      </c>
      <c r="M8" s="59"/>
      <c r="N8" s="14">
        <f>D8+G8</f>
        <v>154</v>
      </c>
      <c r="O8" s="9">
        <f>H8</f>
        <v>1</v>
      </c>
      <c r="P8" s="15">
        <f>J8+K8</f>
        <v>11</v>
      </c>
      <c r="Q8" s="16">
        <f>N8+O8+P8</f>
        <v>166</v>
      </c>
    </row>
    <row r="9" spans="1:17" ht="18" customHeight="1" x14ac:dyDescent="0.25">
      <c r="A9" s="17">
        <v>2</v>
      </c>
      <c r="B9" s="18">
        <v>0</v>
      </c>
      <c r="C9" s="18">
        <v>97</v>
      </c>
      <c r="D9" s="19">
        <f t="shared" ref="D9:D38" si="0">B9+C9</f>
        <v>97</v>
      </c>
      <c r="E9" s="18">
        <v>0</v>
      </c>
      <c r="F9" s="18">
        <v>100</v>
      </c>
      <c r="G9" s="9">
        <f t="shared" ref="G9:G38" si="1">E9+F9</f>
        <v>100</v>
      </c>
      <c r="H9" s="10">
        <v>0</v>
      </c>
      <c r="I9" s="59"/>
      <c r="J9" s="21">
        <v>18</v>
      </c>
      <c r="K9" s="22">
        <v>0</v>
      </c>
      <c r="L9" s="23">
        <v>1</v>
      </c>
      <c r="M9" s="59"/>
      <c r="N9" s="14">
        <f t="shared" ref="N9:N38" si="2">D9+G9</f>
        <v>197</v>
      </c>
      <c r="O9" s="9">
        <f t="shared" ref="O9:O38" si="3">H9</f>
        <v>0</v>
      </c>
      <c r="P9" s="15">
        <f t="shared" ref="P9:P38" si="4">J9+K9</f>
        <v>18</v>
      </c>
      <c r="Q9" s="16">
        <f t="shared" ref="Q9:Q38" si="5">N9+O9+P9</f>
        <v>215</v>
      </c>
    </row>
    <row r="10" spans="1:17" ht="18" customHeight="1" x14ac:dyDescent="0.25">
      <c r="A10" s="17">
        <v>3</v>
      </c>
      <c r="B10" s="18">
        <v>0</v>
      </c>
      <c r="C10" s="18">
        <v>103</v>
      </c>
      <c r="D10" s="19">
        <f t="shared" si="0"/>
        <v>103</v>
      </c>
      <c r="E10" s="18">
        <v>0</v>
      </c>
      <c r="F10" s="18">
        <v>101</v>
      </c>
      <c r="G10" s="9">
        <f t="shared" si="1"/>
        <v>101</v>
      </c>
      <c r="H10" s="10">
        <v>0</v>
      </c>
      <c r="I10" s="59"/>
      <c r="J10" s="21">
        <v>1</v>
      </c>
      <c r="K10" s="22">
        <v>2</v>
      </c>
      <c r="L10" s="23">
        <v>0</v>
      </c>
      <c r="M10" s="59"/>
      <c r="N10" s="14">
        <f t="shared" si="2"/>
        <v>204</v>
      </c>
      <c r="O10" s="9">
        <f t="shared" si="3"/>
        <v>0</v>
      </c>
      <c r="P10" s="15">
        <f t="shared" si="4"/>
        <v>3</v>
      </c>
      <c r="Q10" s="16">
        <f t="shared" si="5"/>
        <v>207</v>
      </c>
    </row>
    <row r="11" spans="1:17" ht="18" customHeight="1" x14ac:dyDescent="0.25">
      <c r="A11" s="17">
        <v>4</v>
      </c>
      <c r="B11" s="18">
        <v>0</v>
      </c>
      <c r="C11" s="18">
        <v>80</v>
      </c>
      <c r="D11" s="19">
        <f t="shared" si="0"/>
        <v>80</v>
      </c>
      <c r="E11" s="18">
        <v>0</v>
      </c>
      <c r="F11" s="18">
        <v>78</v>
      </c>
      <c r="G11" s="9">
        <f t="shared" si="1"/>
        <v>78</v>
      </c>
      <c r="H11" s="10">
        <v>0</v>
      </c>
      <c r="I11" s="59"/>
      <c r="J11" s="21">
        <v>11</v>
      </c>
      <c r="K11" s="22">
        <v>3</v>
      </c>
      <c r="L11" s="23">
        <v>4</v>
      </c>
      <c r="M11" s="59"/>
      <c r="N11" s="14">
        <f t="shared" si="2"/>
        <v>158</v>
      </c>
      <c r="O11" s="9">
        <f t="shared" si="3"/>
        <v>0</v>
      </c>
      <c r="P11" s="15">
        <f t="shared" si="4"/>
        <v>14</v>
      </c>
      <c r="Q11" s="16">
        <f t="shared" si="5"/>
        <v>172</v>
      </c>
    </row>
    <row r="12" spans="1:17" ht="18" customHeight="1" x14ac:dyDescent="0.25">
      <c r="A12" s="17">
        <v>5</v>
      </c>
      <c r="B12" s="18">
        <v>6</v>
      </c>
      <c r="C12" s="18">
        <v>59</v>
      </c>
      <c r="D12" s="19">
        <f t="shared" si="0"/>
        <v>65</v>
      </c>
      <c r="E12" s="18">
        <v>8</v>
      </c>
      <c r="F12" s="18">
        <v>57</v>
      </c>
      <c r="G12" s="9">
        <f t="shared" si="1"/>
        <v>65</v>
      </c>
      <c r="H12" s="10">
        <v>0</v>
      </c>
      <c r="I12" s="59"/>
      <c r="J12" s="21">
        <v>13</v>
      </c>
      <c r="K12" s="22">
        <v>3</v>
      </c>
      <c r="L12" s="23">
        <v>10</v>
      </c>
      <c r="M12" s="59"/>
      <c r="N12" s="14">
        <f t="shared" si="2"/>
        <v>130</v>
      </c>
      <c r="O12" s="9">
        <f t="shared" si="3"/>
        <v>0</v>
      </c>
      <c r="P12" s="15">
        <f t="shared" si="4"/>
        <v>16</v>
      </c>
      <c r="Q12" s="16">
        <f t="shared" si="5"/>
        <v>146</v>
      </c>
    </row>
    <row r="13" spans="1:17" ht="18" customHeight="1" x14ac:dyDescent="0.25">
      <c r="A13" s="17">
        <v>6</v>
      </c>
      <c r="B13" s="18">
        <v>62</v>
      </c>
      <c r="C13" s="18">
        <v>9</v>
      </c>
      <c r="D13" s="19">
        <f t="shared" si="0"/>
        <v>71</v>
      </c>
      <c r="E13" s="18">
        <v>60</v>
      </c>
      <c r="F13" s="18">
        <v>9</v>
      </c>
      <c r="G13" s="9">
        <f t="shared" si="1"/>
        <v>69</v>
      </c>
      <c r="H13" s="10">
        <v>0</v>
      </c>
      <c r="I13" s="59"/>
      <c r="J13" s="21">
        <v>17</v>
      </c>
      <c r="K13" s="22">
        <v>5</v>
      </c>
      <c r="L13" s="23">
        <v>13</v>
      </c>
      <c r="M13" s="59"/>
      <c r="N13" s="14">
        <f t="shared" si="2"/>
        <v>140</v>
      </c>
      <c r="O13" s="9">
        <f t="shared" si="3"/>
        <v>0</v>
      </c>
      <c r="P13" s="15">
        <f t="shared" si="4"/>
        <v>22</v>
      </c>
      <c r="Q13" s="16">
        <f t="shared" si="5"/>
        <v>162</v>
      </c>
    </row>
    <row r="14" spans="1:17" ht="18" customHeight="1" x14ac:dyDescent="0.25">
      <c r="A14" s="17">
        <v>7</v>
      </c>
      <c r="B14" s="18">
        <v>0</v>
      </c>
      <c r="C14" s="18">
        <v>80</v>
      </c>
      <c r="D14" s="19">
        <f t="shared" si="0"/>
        <v>80</v>
      </c>
      <c r="E14" s="18">
        <v>0</v>
      </c>
      <c r="F14" s="18">
        <v>79</v>
      </c>
      <c r="G14" s="9">
        <f t="shared" si="1"/>
        <v>79</v>
      </c>
      <c r="H14" s="10">
        <v>0</v>
      </c>
      <c r="I14" s="59"/>
      <c r="J14" s="21">
        <v>14</v>
      </c>
      <c r="K14" s="22">
        <v>10</v>
      </c>
      <c r="L14" s="23">
        <v>13</v>
      </c>
      <c r="M14" s="59"/>
      <c r="N14" s="14">
        <f t="shared" si="2"/>
        <v>159</v>
      </c>
      <c r="O14" s="9">
        <f t="shared" si="3"/>
        <v>0</v>
      </c>
      <c r="P14" s="15">
        <f t="shared" si="4"/>
        <v>24</v>
      </c>
      <c r="Q14" s="16">
        <f t="shared" si="5"/>
        <v>183</v>
      </c>
    </row>
    <row r="15" spans="1:17" ht="18" customHeight="1" x14ac:dyDescent="0.25">
      <c r="A15" s="17">
        <v>8</v>
      </c>
      <c r="B15" s="18">
        <v>0</v>
      </c>
      <c r="C15" s="18">
        <v>82</v>
      </c>
      <c r="D15" s="19">
        <f t="shared" si="0"/>
        <v>82</v>
      </c>
      <c r="E15" s="18">
        <v>0</v>
      </c>
      <c r="F15" s="18">
        <v>82</v>
      </c>
      <c r="G15" s="9">
        <f t="shared" si="1"/>
        <v>82</v>
      </c>
      <c r="H15" s="10">
        <v>0</v>
      </c>
      <c r="I15" s="59"/>
      <c r="J15" s="21">
        <v>11</v>
      </c>
      <c r="K15" s="22">
        <v>5</v>
      </c>
      <c r="L15" s="23">
        <v>24</v>
      </c>
      <c r="M15" s="59"/>
      <c r="N15" s="14">
        <f t="shared" si="2"/>
        <v>164</v>
      </c>
      <c r="O15" s="9">
        <f t="shared" si="3"/>
        <v>0</v>
      </c>
      <c r="P15" s="15">
        <f t="shared" si="4"/>
        <v>16</v>
      </c>
      <c r="Q15" s="16">
        <f t="shared" si="5"/>
        <v>180</v>
      </c>
    </row>
    <row r="16" spans="1:17" ht="18" customHeight="1" x14ac:dyDescent="0.25">
      <c r="A16" s="17">
        <v>9</v>
      </c>
      <c r="B16" s="18">
        <v>0</v>
      </c>
      <c r="C16" s="18">
        <v>102</v>
      </c>
      <c r="D16" s="19">
        <f t="shared" si="0"/>
        <v>102</v>
      </c>
      <c r="E16" s="18">
        <v>0</v>
      </c>
      <c r="F16" s="18">
        <v>103</v>
      </c>
      <c r="G16" s="9">
        <f t="shared" si="1"/>
        <v>103</v>
      </c>
      <c r="H16" s="10">
        <v>0</v>
      </c>
      <c r="I16" s="59"/>
      <c r="J16" s="21">
        <v>24</v>
      </c>
      <c r="K16" s="22">
        <v>5</v>
      </c>
      <c r="L16" s="23">
        <v>11</v>
      </c>
      <c r="M16" s="59"/>
      <c r="N16" s="14">
        <f t="shared" si="2"/>
        <v>205</v>
      </c>
      <c r="O16" s="9">
        <f t="shared" si="3"/>
        <v>0</v>
      </c>
      <c r="P16" s="15">
        <f t="shared" si="4"/>
        <v>29</v>
      </c>
      <c r="Q16" s="16">
        <f t="shared" si="5"/>
        <v>234</v>
      </c>
    </row>
    <row r="17" spans="1:17" ht="18" customHeight="1" x14ac:dyDescent="0.25">
      <c r="A17" s="17">
        <v>10</v>
      </c>
      <c r="B17" s="18">
        <v>0</v>
      </c>
      <c r="C17" s="18">
        <v>103</v>
      </c>
      <c r="D17" s="19">
        <f t="shared" si="0"/>
        <v>103</v>
      </c>
      <c r="E17" s="18">
        <v>0</v>
      </c>
      <c r="F17" s="18">
        <v>104</v>
      </c>
      <c r="G17" s="9">
        <f t="shared" si="1"/>
        <v>104</v>
      </c>
      <c r="H17" s="10">
        <v>0</v>
      </c>
      <c r="I17" s="59"/>
      <c r="J17" s="21">
        <v>0</v>
      </c>
      <c r="K17" s="22">
        <v>0</v>
      </c>
      <c r="L17" s="23">
        <v>0</v>
      </c>
      <c r="M17" s="59"/>
      <c r="N17" s="14">
        <f t="shared" si="2"/>
        <v>207</v>
      </c>
      <c r="O17" s="9">
        <f t="shared" si="3"/>
        <v>0</v>
      </c>
      <c r="P17" s="15">
        <f t="shared" si="4"/>
        <v>0</v>
      </c>
      <c r="Q17" s="16">
        <f t="shared" si="5"/>
        <v>207</v>
      </c>
    </row>
    <row r="18" spans="1:17" ht="18" customHeight="1" x14ac:dyDescent="0.25">
      <c r="A18" s="17">
        <v>11</v>
      </c>
      <c r="B18" s="18">
        <v>0</v>
      </c>
      <c r="C18" s="18">
        <v>79</v>
      </c>
      <c r="D18" s="19">
        <f t="shared" si="0"/>
        <v>79</v>
      </c>
      <c r="E18" s="18">
        <v>0</v>
      </c>
      <c r="F18" s="18">
        <v>74</v>
      </c>
      <c r="G18" s="9">
        <f t="shared" si="1"/>
        <v>74</v>
      </c>
      <c r="H18" s="10">
        <v>0</v>
      </c>
      <c r="I18" s="59"/>
      <c r="J18" s="21">
        <v>12</v>
      </c>
      <c r="K18" s="22">
        <v>1</v>
      </c>
      <c r="L18" s="23">
        <v>14</v>
      </c>
      <c r="M18" s="59"/>
      <c r="N18" s="14">
        <f t="shared" si="2"/>
        <v>153</v>
      </c>
      <c r="O18" s="9">
        <f t="shared" si="3"/>
        <v>0</v>
      </c>
      <c r="P18" s="15">
        <f t="shared" si="4"/>
        <v>13</v>
      </c>
      <c r="Q18" s="16">
        <f t="shared" si="5"/>
        <v>166</v>
      </c>
    </row>
    <row r="19" spans="1:17" ht="18" customHeight="1" x14ac:dyDescent="0.25">
      <c r="A19" s="17">
        <v>12</v>
      </c>
      <c r="B19" s="18">
        <v>0</v>
      </c>
      <c r="C19" s="18">
        <v>56</v>
      </c>
      <c r="D19" s="19">
        <f t="shared" si="0"/>
        <v>56</v>
      </c>
      <c r="E19" s="18">
        <v>0</v>
      </c>
      <c r="F19" s="18">
        <v>62</v>
      </c>
      <c r="G19" s="9">
        <f t="shared" si="1"/>
        <v>62</v>
      </c>
      <c r="H19" s="10">
        <v>0</v>
      </c>
      <c r="I19" s="59"/>
      <c r="J19" s="21">
        <v>2</v>
      </c>
      <c r="K19" s="22">
        <v>9</v>
      </c>
      <c r="L19" s="23">
        <v>10</v>
      </c>
      <c r="M19" s="59"/>
      <c r="N19" s="14">
        <f t="shared" si="2"/>
        <v>118</v>
      </c>
      <c r="O19" s="9">
        <f t="shared" si="3"/>
        <v>0</v>
      </c>
      <c r="P19" s="15">
        <f t="shared" si="4"/>
        <v>11</v>
      </c>
      <c r="Q19" s="16">
        <f t="shared" si="5"/>
        <v>129</v>
      </c>
    </row>
    <row r="20" spans="1:17" ht="18" customHeight="1" x14ac:dyDescent="0.25">
      <c r="A20" s="17">
        <v>13</v>
      </c>
      <c r="B20" s="18">
        <v>7</v>
      </c>
      <c r="C20" s="18">
        <v>64</v>
      </c>
      <c r="D20" s="19">
        <f t="shared" si="0"/>
        <v>71</v>
      </c>
      <c r="E20" s="18">
        <v>0</v>
      </c>
      <c r="F20" s="18">
        <v>62</v>
      </c>
      <c r="G20" s="9">
        <f t="shared" si="1"/>
        <v>62</v>
      </c>
      <c r="H20" s="10">
        <v>0</v>
      </c>
      <c r="I20" s="59"/>
      <c r="J20" s="21">
        <v>1</v>
      </c>
      <c r="K20" s="22">
        <v>10</v>
      </c>
      <c r="L20" s="23">
        <v>5</v>
      </c>
      <c r="M20" s="59"/>
      <c r="N20" s="14">
        <f t="shared" si="2"/>
        <v>133</v>
      </c>
      <c r="O20" s="9">
        <f t="shared" si="3"/>
        <v>0</v>
      </c>
      <c r="P20" s="15">
        <f t="shared" si="4"/>
        <v>11</v>
      </c>
      <c r="Q20" s="16">
        <f t="shared" si="5"/>
        <v>144</v>
      </c>
    </row>
    <row r="21" spans="1:17" ht="18" customHeight="1" x14ac:dyDescent="0.25">
      <c r="A21" s="17">
        <v>14</v>
      </c>
      <c r="B21" s="18">
        <v>68</v>
      </c>
      <c r="C21" s="18">
        <v>15</v>
      </c>
      <c r="D21" s="19">
        <f t="shared" si="0"/>
        <v>83</v>
      </c>
      <c r="E21" s="18">
        <v>7</v>
      </c>
      <c r="F21" s="18">
        <v>14</v>
      </c>
      <c r="G21" s="9">
        <f t="shared" si="1"/>
        <v>21</v>
      </c>
      <c r="H21" s="10">
        <v>0</v>
      </c>
      <c r="I21" s="59"/>
      <c r="J21" s="21">
        <v>14</v>
      </c>
      <c r="K21" s="22">
        <v>8</v>
      </c>
      <c r="L21" s="23">
        <v>23</v>
      </c>
      <c r="M21" s="59"/>
      <c r="N21" s="14">
        <f t="shared" si="2"/>
        <v>104</v>
      </c>
      <c r="O21" s="9">
        <f t="shared" si="3"/>
        <v>0</v>
      </c>
      <c r="P21" s="15">
        <f t="shared" si="4"/>
        <v>22</v>
      </c>
      <c r="Q21" s="16">
        <f t="shared" si="5"/>
        <v>126</v>
      </c>
    </row>
    <row r="22" spans="1:17" ht="18" customHeight="1" x14ac:dyDescent="0.25">
      <c r="A22" s="17">
        <v>15</v>
      </c>
      <c r="B22" s="18">
        <v>12</v>
      </c>
      <c r="C22" s="18">
        <v>73</v>
      </c>
      <c r="D22" s="19">
        <f t="shared" si="0"/>
        <v>85</v>
      </c>
      <c r="E22" s="18">
        <v>62</v>
      </c>
      <c r="F22" s="18">
        <v>72</v>
      </c>
      <c r="G22" s="9">
        <f t="shared" si="1"/>
        <v>134</v>
      </c>
      <c r="H22" s="10">
        <v>0</v>
      </c>
      <c r="I22" s="59"/>
      <c r="J22" s="21">
        <v>22</v>
      </c>
      <c r="K22" s="22">
        <v>3</v>
      </c>
      <c r="L22" s="23">
        <v>7</v>
      </c>
      <c r="M22" s="59"/>
      <c r="N22" s="14">
        <f t="shared" si="2"/>
        <v>219</v>
      </c>
      <c r="O22" s="9">
        <f t="shared" si="3"/>
        <v>0</v>
      </c>
      <c r="P22" s="15">
        <f t="shared" si="4"/>
        <v>25</v>
      </c>
      <c r="Q22" s="16">
        <f t="shared" si="5"/>
        <v>244</v>
      </c>
    </row>
    <row r="23" spans="1:17" ht="18" customHeight="1" x14ac:dyDescent="0.25">
      <c r="A23" s="17">
        <v>16</v>
      </c>
      <c r="B23" s="18">
        <v>0</v>
      </c>
      <c r="C23" s="18">
        <v>113</v>
      </c>
      <c r="D23" s="19">
        <f t="shared" si="0"/>
        <v>113</v>
      </c>
      <c r="E23" s="18">
        <v>10</v>
      </c>
      <c r="F23" s="18">
        <v>109</v>
      </c>
      <c r="G23" s="9">
        <f t="shared" si="1"/>
        <v>119</v>
      </c>
      <c r="H23" s="10">
        <v>0</v>
      </c>
      <c r="I23" s="59"/>
      <c r="J23" s="21">
        <v>15</v>
      </c>
      <c r="K23" s="22">
        <v>1</v>
      </c>
      <c r="L23" s="23">
        <v>8</v>
      </c>
      <c r="M23" s="59"/>
      <c r="N23" s="14">
        <f t="shared" si="2"/>
        <v>232</v>
      </c>
      <c r="O23" s="9">
        <f t="shared" si="3"/>
        <v>0</v>
      </c>
      <c r="P23" s="15">
        <f t="shared" si="4"/>
        <v>16</v>
      </c>
      <c r="Q23" s="16">
        <f t="shared" si="5"/>
        <v>248</v>
      </c>
    </row>
    <row r="24" spans="1:17" ht="18" customHeight="1" x14ac:dyDescent="0.25">
      <c r="A24" s="17">
        <v>17</v>
      </c>
      <c r="B24" s="18">
        <v>0</v>
      </c>
      <c r="C24" s="18">
        <v>94</v>
      </c>
      <c r="D24" s="19">
        <f t="shared" si="0"/>
        <v>94</v>
      </c>
      <c r="E24" s="18">
        <v>1</v>
      </c>
      <c r="F24" s="18">
        <v>104</v>
      </c>
      <c r="G24" s="9">
        <f t="shared" si="1"/>
        <v>105</v>
      </c>
      <c r="H24" s="10">
        <v>0</v>
      </c>
      <c r="I24" s="59"/>
      <c r="J24" s="21">
        <v>6</v>
      </c>
      <c r="K24" s="22">
        <v>3</v>
      </c>
      <c r="L24" s="23">
        <v>2</v>
      </c>
      <c r="M24" s="59"/>
      <c r="N24" s="14">
        <f t="shared" si="2"/>
        <v>199</v>
      </c>
      <c r="O24" s="9">
        <f t="shared" si="3"/>
        <v>0</v>
      </c>
      <c r="P24" s="15">
        <f t="shared" si="4"/>
        <v>9</v>
      </c>
      <c r="Q24" s="16">
        <f t="shared" si="5"/>
        <v>208</v>
      </c>
    </row>
    <row r="25" spans="1:17" ht="18" customHeight="1" x14ac:dyDescent="0.25">
      <c r="A25" s="17">
        <v>18</v>
      </c>
      <c r="B25" s="18">
        <v>0</v>
      </c>
      <c r="C25" s="18">
        <v>79</v>
      </c>
      <c r="D25" s="19">
        <f t="shared" si="0"/>
        <v>79</v>
      </c>
      <c r="E25" s="18">
        <v>0</v>
      </c>
      <c r="F25" s="18">
        <v>78</v>
      </c>
      <c r="G25" s="9">
        <f t="shared" si="1"/>
        <v>78</v>
      </c>
      <c r="H25" s="10">
        <v>0</v>
      </c>
      <c r="I25" s="59"/>
      <c r="J25" s="21">
        <v>10</v>
      </c>
      <c r="K25" s="22">
        <v>2</v>
      </c>
      <c r="L25" s="23">
        <v>6</v>
      </c>
      <c r="M25" s="59"/>
      <c r="N25" s="14">
        <f t="shared" si="2"/>
        <v>157</v>
      </c>
      <c r="O25" s="9">
        <f t="shared" si="3"/>
        <v>0</v>
      </c>
      <c r="P25" s="15">
        <f t="shared" si="4"/>
        <v>12</v>
      </c>
      <c r="Q25" s="16">
        <f t="shared" si="5"/>
        <v>169</v>
      </c>
    </row>
    <row r="26" spans="1:17" ht="18" customHeight="1" x14ac:dyDescent="0.25">
      <c r="A26" s="17">
        <v>19</v>
      </c>
      <c r="B26" s="18">
        <v>0</v>
      </c>
      <c r="C26" s="18">
        <v>61</v>
      </c>
      <c r="D26" s="19">
        <f>B26+C26</f>
        <v>61</v>
      </c>
      <c r="E26" s="18">
        <v>0</v>
      </c>
      <c r="F26" s="18">
        <v>59</v>
      </c>
      <c r="G26" s="9">
        <f t="shared" si="1"/>
        <v>59</v>
      </c>
      <c r="H26" s="10">
        <v>0</v>
      </c>
      <c r="I26" s="59"/>
      <c r="J26" s="21">
        <v>23</v>
      </c>
      <c r="K26" s="22">
        <v>5</v>
      </c>
      <c r="L26" s="23">
        <v>26</v>
      </c>
      <c r="M26" s="59"/>
      <c r="N26" s="14">
        <f t="shared" si="2"/>
        <v>120</v>
      </c>
      <c r="O26" s="9">
        <f t="shared" si="3"/>
        <v>0</v>
      </c>
      <c r="P26" s="15">
        <f t="shared" si="4"/>
        <v>28</v>
      </c>
      <c r="Q26" s="16">
        <f t="shared" si="5"/>
        <v>148</v>
      </c>
    </row>
    <row r="27" spans="1:17" ht="18" customHeight="1" x14ac:dyDescent="0.25">
      <c r="A27" s="17">
        <v>20</v>
      </c>
      <c r="B27" s="18">
        <v>14</v>
      </c>
      <c r="C27" s="18">
        <v>52</v>
      </c>
      <c r="D27" s="19">
        <f>B27+C27</f>
        <v>66</v>
      </c>
      <c r="E27" s="18">
        <v>0</v>
      </c>
      <c r="F27" s="18">
        <v>59</v>
      </c>
      <c r="G27" s="9">
        <f t="shared" si="1"/>
        <v>59</v>
      </c>
      <c r="H27" s="10">
        <v>0</v>
      </c>
      <c r="I27" s="59"/>
      <c r="J27" s="24">
        <v>15</v>
      </c>
      <c r="K27" s="22">
        <v>7</v>
      </c>
      <c r="L27" s="23">
        <v>21</v>
      </c>
      <c r="M27" s="59"/>
      <c r="N27" s="14">
        <f t="shared" si="2"/>
        <v>125</v>
      </c>
      <c r="O27" s="9">
        <f t="shared" si="3"/>
        <v>0</v>
      </c>
      <c r="P27" s="15">
        <f t="shared" si="4"/>
        <v>22</v>
      </c>
      <c r="Q27" s="16">
        <f t="shared" si="5"/>
        <v>147</v>
      </c>
    </row>
    <row r="28" spans="1:17" ht="18" customHeight="1" x14ac:dyDescent="0.25">
      <c r="A28" s="17">
        <v>21</v>
      </c>
      <c r="B28" s="18">
        <v>0</v>
      </c>
      <c r="C28" s="1">
        <v>82</v>
      </c>
      <c r="D28" s="19">
        <f>B28+C28</f>
        <v>82</v>
      </c>
      <c r="E28" s="1">
        <v>10</v>
      </c>
      <c r="F28" s="1">
        <v>79</v>
      </c>
      <c r="G28" s="9">
        <f t="shared" si="1"/>
        <v>89</v>
      </c>
      <c r="H28" s="10">
        <v>0</v>
      </c>
      <c r="I28" s="59"/>
      <c r="J28" s="24">
        <v>17</v>
      </c>
      <c r="K28" s="25">
        <v>4</v>
      </c>
      <c r="L28" s="26">
        <v>3</v>
      </c>
      <c r="M28" s="59"/>
      <c r="N28" s="14">
        <f t="shared" si="2"/>
        <v>171</v>
      </c>
      <c r="O28" s="9">
        <f t="shared" si="3"/>
        <v>0</v>
      </c>
      <c r="P28" s="15">
        <f t="shared" si="4"/>
        <v>21</v>
      </c>
      <c r="Q28" s="16">
        <f t="shared" si="5"/>
        <v>192</v>
      </c>
    </row>
    <row r="29" spans="1:17" ht="18" customHeight="1" x14ac:dyDescent="0.25">
      <c r="A29" s="17">
        <v>22</v>
      </c>
      <c r="B29" s="18">
        <v>0</v>
      </c>
      <c r="C29" s="1">
        <v>87</v>
      </c>
      <c r="D29" s="19">
        <f>B29+C29</f>
        <v>87</v>
      </c>
      <c r="E29" s="1">
        <v>0</v>
      </c>
      <c r="F29" s="1">
        <v>82</v>
      </c>
      <c r="G29" s="9">
        <f t="shared" si="1"/>
        <v>82</v>
      </c>
      <c r="H29" s="10">
        <v>0</v>
      </c>
      <c r="I29" s="59"/>
      <c r="J29" s="24">
        <v>11</v>
      </c>
      <c r="K29" s="25">
        <v>4</v>
      </c>
      <c r="L29" s="26">
        <v>7</v>
      </c>
      <c r="M29" s="59"/>
      <c r="N29" s="14">
        <f t="shared" si="2"/>
        <v>169</v>
      </c>
      <c r="O29" s="9">
        <f t="shared" si="3"/>
        <v>0</v>
      </c>
      <c r="P29" s="15">
        <f t="shared" si="4"/>
        <v>15</v>
      </c>
      <c r="Q29" s="16">
        <f t="shared" si="5"/>
        <v>184</v>
      </c>
    </row>
    <row r="30" spans="1:17" ht="18" customHeight="1" x14ac:dyDescent="0.25">
      <c r="A30" s="17">
        <v>23</v>
      </c>
      <c r="B30" s="1">
        <v>0</v>
      </c>
      <c r="C30" s="1">
        <v>102</v>
      </c>
      <c r="D30" s="19">
        <f t="shared" si="0"/>
        <v>102</v>
      </c>
      <c r="E30" s="1">
        <v>0</v>
      </c>
      <c r="F30" s="1">
        <v>106</v>
      </c>
      <c r="G30" s="9">
        <f t="shared" si="1"/>
        <v>106</v>
      </c>
      <c r="H30" s="10">
        <v>0</v>
      </c>
      <c r="I30" s="59"/>
      <c r="J30" s="24">
        <v>13</v>
      </c>
      <c r="K30" s="25">
        <v>2</v>
      </c>
      <c r="L30" s="26">
        <v>10</v>
      </c>
      <c r="M30" s="59"/>
      <c r="N30" s="14">
        <f t="shared" si="2"/>
        <v>208</v>
      </c>
      <c r="O30" s="9">
        <f t="shared" si="3"/>
        <v>0</v>
      </c>
      <c r="P30" s="15">
        <f t="shared" si="4"/>
        <v>15</v>
      </c>
      <c r="Q30" s="16">
        <f t="shared" si="5"/>
        <v>223</v>
      </c>
    </row>
    <row r="31" spans="1:17" ht="18" customHeight="1" x14ac:dyDescent="0.25">
      <c r="A31" s="17">
        <v>24</v>
      </c>
      <c r="B31" s="1">
        <v>0</v>
      </c>
      <c r="C31" s="1">
        <v>105</v>
      </c>
      <c r="D31" s="19">
        <f t="shared" si="0"/>
        <v>105</v>
      </c>
      <c r="E31" s="1">
        <v>0</v>
      </c>
      <c r="F31" s="1">
        <v>104</v>
      </c>
      <c r="G31" s="9">
        <f t="shared" si="1"/>
        <v>104</v>
      </c>
      <c r="H31" s="10">
        <v>0</v>
      </c>
      <c r="I31" s="59"/>
      <c r="J31" s="24">
        <v>3</v>
      </c>
      <c r="K31" s="25">
        <v>3</v>
      </c>
      <c r="L31" s="26">
        <v>3</v>
      </c>
      <c r="M31" s="59"/>
      <c r="N31" s="14">
        <f t="shared" si="2"/>
        <v>209</v>
      </c>
      <c r="O31" s="9">
        <f t="shared" si="3"/>
        <v>0</v>
      </c>
      <c r="P31" s="15">
        <f t="shared" si="4"/>
        <v>6</v>
      </c>
      <c r="Q31" s="16">
        <f t="shared" si="5"/>
        <v>215</v>
      </c>
    </row>
    <row r="32" spans="1:17" ht="18" customHeight="1" x14ac:dyDescent="0.25">
      <c r="A32" s="17">
        <v>25</v>
      </c>
      <c r="B32" s="1">
        <v>0</v>
      </c>
      <c r="C32" s="1">
        <v>84</v>
      </c>
      <c r="D32" s="19">
        <f t="shared" si="0"/>
        <v>84</v>
      </c>
      <c r="E32" s="1">
        <v>0</v>
      </c>
      <c r="F32" s="1">
        <v>82</v>
      </c>
      <c r="G32" s="9">
        <f t="shared" si="1"/>
        <v>82</v>
      </c>
      <c r="H32" s="10">
        <v>0</v>
      </c>
      <c r="I32" s="59"/>
      <c r="J32" s="24">
        <v>12</v>
      </c>
      <c r="K32" s="25">
        <v>1</v>
      </c>
      <c r="L32" s="26">
        <v>7</v>
      </c>
      <c r="M32" s="59"/>
      <c r="N32" s="14">
        <f t="shared" si="2"/>
        <v>166</v>
      </c>
      <c r="O32" s="9">
        <f t="shared" si="3"/>
        <v>0</v>
      </c>
      <c r="P32" s="15">
        <f t="shared" si="4"/>
        <v>13</v>
      </c>
      <c r="Q32" s="16">
        <f t="shared" si="5"/>
        <v>179</v>
      </c>
    </row>
    <row r="33" spans="1:17" ht="18" customHeight="1" x14ac:dyDescent="0.25">
      <c r="A33" s="17">
        <v>26</v>
      </c>
      <c r="B33" s="1">
        <v>0</v>
      </c>
      <c r="C33" s="1">
        <v>57</v>
      </c>
      <c r="D33" s="19">
        <f t="shared" si="0"/>
        <v>57</v>
      </c>
      <c r="E33" s="1">
        <v>0</v>
      </c>
      <c r="F33" s="1">
        <v>60</v>
      </c>
      <c r="G33" s="9">
        <f t="shared" si="1"/>
        <v>60</v>
      </c>
      <c r="H33" s="10">
        <v>0</v>
      </c>
      <c r="I33" s="59"/>
      <c r="J33" s="24">
        <v>16</v>
      </c>
      <c r="K33" s="25">
        <v>5</v>
      </c>
      <c r="L33" s="26">
        <v>9</v>
      </c>
      <c r="M33" s="59"/>
      <c r="N33" s="14">
        <f t="shared" si="2"/>
        <v>117</v>
      </c>
      <c r="O33" s="9">
        <f t="shared" si="3"/>
        <v>0</v>
      </c>
      <c r="P33" s="15">
        <f t="shared" si="4"/>
        <v>21</v>
      </c>
      <c r="Q33" s="16">
        <f t="shared" si="5"/>
        <v>138</v>
      </c>
    </row>
    <row r="34" spans="1:17" ht="18" customHeight="1" x14ac:dyDescent="0.25">
      <c r="A34" s="17">
        <v>27</v>
      </c>
      <c r="B34" s="1">
        <v>0</v>
      </c>
      <c r="C34" s="1">
        <v>66</v>
      </c>
      <c r="D34" s="19">
        <f t="shared" si="0"/>
        <v>66</v>
      </c>
      <c r="E34" s="1">
        <v>0</v>
      </c>
      <c r="F34" s="1">
        <v>62</v>
      </c>
      <c r="G34" s="9">
        <f t="shared" si="1"/>
        <v>62</v>
      </c>
      <c r="H34" s="10">
        <v>0</v>
      </c>
      <c r="I34" s="59"/>
      <c r="J34" s="24">
        <v>17</v>
      </c>
      <c r="K34" s="25">
        <v>4</v>
      </c>
      <c r="L34" s="26">
        <v>22</v>
      </c>
      <c r="M34" s="59"/>
      <c r="N34" s="14">
        <f t="shared" si="2"/>
        <v>128</v>
      </c>
      <c r="O34" s="9">
        <f t="shared" si="3"/>
        <v>0</v>
      </c>
      <c r="P34" s="15">
        <f t="shared" si="4"/>
        <v>21</v>
      </c>
      <c r="Q34" s="16">
        <f t="shared" si="5"/>
        <v>149</v>
      </c>
    </row>
    <row r="35" spans="1:17" ht="18" customHeight="1" x14ac:dyDescent="0.25">
      <c r="A35" s="17">
        <v>28</v>
      </c>
      <c r="B35" s="1">
        <v>53</v>
      </c>
      <c r="C35" s="1">
        <v>25</v>
      </c>
      <c r="D35" s="19">
        <f t="shared" si="0"/>
        <v>78</v>
      </c>
      <c r="E35" s="1">
        <v>47</v>
      </c>
      <c r="F35" s="1">
        <v>31</v>
      </c>
      <c r="G35" s="9">
        <f t="shared" si="1"/>
        <v>78</v>
      </c>
      <c r="H35" s="10">
        <v>1</v>
      </c>
      <c r="I35" s="59"/>
      <c r="J35" s="24">
        <v>1</v>
      </c>
      <c r="K35" s="25">
        <v>1</v>
      </c>
      <c r="L35" s="26">
        <v>0</v>
      </c>
      <c r="M35" s="59"/>
      <c r="N35" s="14">
        <f t="shared" si="2"/>
        <v>156</v>
      </c>
      <c r="O35" s="9">
        <f t="shared" si="3"/>
        <v>1</v>
      </c>
      <c r="P35" s="15">
        <f t="shared" si="4"/>
        <v>2</v>
      </c>
      <c r="Q35" s="16">
        <f t="shared" si="5"/>
        <v>159</v>
      </c>
    </row>
    <row r="36" spans="1:17" ht="18" customHeight="1" x14ac:dyDescent="0.25">
      <c r="A36" s="17">
        <v>29</v>
      </c>
      <c r="B36" s="1">
        <v>48</v>
      </c>
      <c r="C36" s="1">
        <v>33</v>
      </c>
      <c r="D36" s="19">
        <f t="shared" si="0"/>
        <v>81</v>
      </c>
      <c r="E36" s="1">
        <v>48</v>
      </c>
      <c r="F36" s="1">
        <v>25</v>
      </c>
      <c r="G36" s="9">
        <f t="shared" si="1"/>
        <v>73</v>
      </c>
      <c r="H36" s="10">
        <v>0</v>
      </c>
      <c r="I36" s="59"/>
      <c r="J36" s="24">
        <v>22</v>
      </c>
      <c r="K36" s="25">
        <v>1</v>
      </c>
      <c r="L36" s="26">
        <v>11</v>
      </c>
      <c r="M36" s="59"/>
      <c r="N36" s="14">
        <f t="shared" si="2"/>
        <v>154</v>
      </c>
      <c r="O36" s="9">
        <f t="shared" si="3"/>
        <v>0</v>
      </c>
      <c r="P36" s="15">
        <f t="shared" si="4"/>
        <v>23</v>
      </c>
      <c r="Q36" s="16">
        <f t="shared" si="5"/>
        <v>177</v>
      </c>
    </row>
    <row r="37" spans="1:17" ht="18" customHeight="1" x14ac:dyDescent="0.25">
      <c r="A37" s="17">
        <v>30</v>
      </c>
      <c r="B37" s="1">
        <v>50</v>
      </c>
      <c r="C37" s="1">
        <v>47</v>
      </c>
      <c r="D37" s="19">
        <f t="shared" si="0"/>
        <v>97</v>
      </c>
      <c r="E37" s="1">
        <v>50</v>
      </c>
      <c r="F37" s="1">
        <v>46</v>
      </c>
      <c r="G37" s="9">
        <f t="shared" si="1"/>
        <v>96</v>
      </c>
      <c r="H37" s="10">
        <v>0</v>
      </c>
      <c r="I37" s="59"/>
      <c r="J37" s="27">
        <v>18</v>
      </c>
      <c r="K37" s="25">
        <v>3</v>
      </c>
      <c r="L37" s="26">
        <v>13</v>
      </c>
      <c r="M37" s="59"/>
      <c r="N37" s="14">
        <f t="shared" si="2"/>
        <v>193</v>
      </c>
      <c r="O37" s="9">
        <f t="shared" si="3"/>
        <v>0</v>
      </c>
      <c r="P37" s="15">
        <f t="shared" si="4"/>
        <v>21</v>
      </c>
      <c r="Q37" s="16">
        <f t="shared" si="5"/>
        <v>214</v>
      </c>
    </row>
    <row r="38" spans="1:17" ht="18" customHeight="1" x14ac:dyDescent="0.25">
      <c r="A38" s="17">
        <v>31</v>
      </c>
      <c r="B38" s="1">
        <v>81</v>
      </c>
      <c r="C38" s="1">
        <v>13</v>
      </c>
      <c r="D38" s="19">
        <f t="shared" si="0"/>
        <v>94</v>
      </c>
      <c r="E38" s="1">
        <v>82</v>
      </c>
      <c r="F38" s="1">
        <v>14</v>
      </c>
      <c r="G38" s="9">
        <f t="shared" si="1"/>
        <v>96</v>
      </c>
      <c r="H38" s="10">
        <v>0</v>
      </c>
      <c r="I38" s="59"/>
      <c r="J38" s="86">
        <v>0</v>
      </c>
      <c r="K38" s="28">
        <v>5</v>
      </c>
      <c r="L38" s="29">
        <v>0</v>
      </c>
      <c r="M38" s="59"/>
      <c r="N38" s="14">
        <f t="shared" si="2"/>
        <v>190</v>
      </c>
      <c r="O38" s="9">
        <f t="shared" si="3"/>
        <v>0</v>
      </c>
      <c r="P38" s="15">
        <f t="shared" si="4"/>
        <v>5</v>
      </c>
      <c r="Q38" s="16">
        <f t="shared" si="5"/>
        <v>195</v>
      </c>
    </row>
    <row r="39" spans="1:17" ht="18" customHeight="1" thickBot="1" x14ac:dyDescent="0.3">
      <c r="A39" s="30" t="s">
        <v>6</v>
      </c>
      <c r="B39" s="31">
        <f t="shared" ref="B39:H39" si="6">SUM(B8:B38)</f>
        <v>418</v>
      </c>
      <c r="C39" s="31">
        <f t="shared" si="6"/>
        <v>2164</v>
      </c>
      <c r="D39" s="31">
        <f t="shared" si="6"/>
        <v>2582</v>
      </c>
      <c r="E39" s="31">
        <f t="shared" si="6"/>
        <v>398</v>
      </c>
      <c r="F39" s="31">
        <f>SUM(F8:F38)</f>
        <v>2159</v>
      </c>
      <c r="G39" s="31">
        <f t="shared" si="6"/>
        <v>2557</v>
      </c>
      <c r="H39" s="31">
        <f t="shared" si="6"/>
        <v>2</v>
      </c>
      <c r="I39" s="59"/>
      <c r="J39" s="32">
        <f>SUM(J8:J38)</f>
        <v>365</v>
      </c>
      <c r="K39" s="32">
        <f>SUM(K8:K38)</f>
        <v>120</v>
      </c>
      <c r="L39" s="32">
        <f>SUM(L8:L38)</f>
        <v>294</v>
      </c>
      <c r="M39" s="59"/>
      <c r="N39" s="33">
        <f>SUM(N8:N38)</f>
        <v>5139</v>
      </c>
      <c r="O39" s="31">
        <f>SUM(O8:O38)</f>
        <v>2</v>
      </c>
      <c r="P39" s="34">
        <f>SUM(P8:P38)</f>
        <v>485</v>
      </c>
      <c r="Q39" s="35">
        <f>SUM(Q8:Q38)</f>
        <v>5626</v>
      </c>
    </row>
    <row r="40" spans="1:17" ht="18" customHeight="1" x14ac:dyDescent="0.25">
      <c r="A40" s="2"/>
      <c r="D40" s="3"/>
      <c r="M40" s="2"/>
    </row>
    <row r="41" spans="1:17" ht="18" customHeight="1" x14ac:dyDescent="0.25">
      <c r="A41" s="2"/>
      <c r="J41">
        <f>J39+K39</f>
        <v>485</v>
      </c>
    </row>
    <row r="42" spans="1:17" ht="18" customHeight="1" x14ac:dyDescent="0.25">
      <c r="A42" s="2"/>
    </row>
  </sheetData>
  <mergeCells count="19">
    <mergeCell ref="K6:K7"/>
    <mergeCell ref="A1:Q1"/>
    <mergeCell ref="A2:Q2"/>
    <mergeCell ref="L6:L7"/>
    <mergeCell ref="A3:Q3"/>
    <mergeCell ref="A4:A7"/>
    <mergeCell ref="B4:H5"/>
    <mergeCell ref="J4:L5"/>
    <mergeCell ref="N4:Q4"/>
    <mergeCell ref="I5:I39"/>
    <mergeCell ref="M5:M39"/>
    <mergeCell ref="N5:N7"/>
    <mergeCell ref="O5:O7"/>
    <mergeCell ref="P5:P7"/>
    <mergeCell ref="Q5:Q7"/>
    <mergeCell ref="B6:D6"/>
    <mergeCell ref="E6:G6"/>
    <mergeCell ref="H6:H7"/>
    <mergeCell ref="J6:J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W8" sqref="W8"/>
    </sheetView>
  </sheetViews>
  <sheetFormatPr defaultRowHeight="15" x14ac:dyDescent="0.25"/>
  <cols>
    <col min="1" max="1" width="3.140625" customWidth="1"/>
    <col min="2" max="7" width="6.7109375" customWidth="1"/>
    <col min="8" max="8" width="5.7109375" customWidth="1"/>
    <col min="9" max="9" width="1.7109375" customWidth="1"/>
    <col min="10" max="12" width="5.7109375" customWidth="1"/>
    <col min="13" max="13" width="1.7109375" customWidth="1"/>
    <col min="14" max="14" width="7.28515625" customWidth="1"/>
    <col min="15" max="16" width="6.7109375" customWidth="1"/>
    <col min="17" max="17" width="7.28515625" customWidth="1"/>
    <col min="18" max="18" width="3.7109375" customWidth="1"/>
    <col min="19" max="19" width="7" customWidth="1"/>
  </cols>
  <sheetData>
    <row r="1" spans="1:17" ht="38.25" customHeight="1" thickBot="1" x14ac:dyDescent="0.3">
      <c r="A1" s="70" t="s">
        <v>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2"/>
    </row>
    <row r="2" spans="1:17" ht="17.25" customHeight="1" thickBot="1" x14ac:dyDescent="0.3">
      <c r="A2" s="73" t="s">
        <v>26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5"/>
    </row>
    <row r="3" spans="1:17" ht="6" customHeight="1" thickBot="1" x14ac:dyDescent="0.3">
      <c r="A3" s="38"/>
      <c r="B3" s="38"/>
      <c r="C3" s="38"/>
      <c r="D3" s="38"/>
      <c r="E3" s="38"/>
      <c r="F3" s="38"/>
      <c r="G3" s="38"/>
      <c r="H3" s="38"/>
      <c r="I3" s="39"/>
      <c r="J3" s="39"/>
      <c r="K3" s="39"/>
      <c r="L3" s="39"/>
      <c r="M3" s="39"/>
      <c r="N3" s="38"/>
      <c r="O3" s="38"/>
      <c r="P3" s="38"/>
      <c r="Q3" s="38"/>
    </row>
    <row r="4" spans="1:17" ht="18" customHeight="1" thickBot="1" x14ac:dyDescent="0.3">
      <c r="A4" s="40" t="s">
        <v>0</v>
      </c>
      <c r="B4" s="43" t="s">
        <v>1</v>
      </c>
      <c r="C4" s="44"/>
      <c r="D4" s="44"/>
      <c r="E4" s="44"/>
      <c r="F4" s="44"/>
      <c r="G4" s="44"/>
      <c r="H4" s="45"/>
      <c r="I4" s="4"/>
      <c r="J4" s="49" t="s">
        <v>2</v>
      </c>
      <c r="K4" s="50"/>
      <c r="L4" s="51"/>
      <c r="M4" s="4"/>
      <c r="N4" s="55" t="s">
        <v>10</v>
      </c>
      <c r="O4" s="56"/>
      <c r="P4" s="56"/>
      <c r="Q4" s="57"/>
    </row>
    <row r="5" spans="1:17" ht="8.25" customHeight="1" thickBot="1" x14ac:dyDescent="0.3">
      <c r="A5" s="41"/>
      <c r="B5" s="46"/>
      <c r="C5" s="47"/>
      <c r="D5" s="47"/>
      <c r="E5" s="47"/>
      <c r="F5" s="47"/>
      <c r="G5" s="47"/>
      <c r="H5" s="48"/>
      <c r="I5" s="39"/>
      <c r="J5" s="52"/>
      <c r="K5" s="53"/>
      <c r="L5" s="54"/>
      <c r="M5" s="60"/>
      <c r="N5" s="76" t="s">
        <v>11</v>
      </c>
      <c r="O5" s="79" t="s">
        <v>12</v>
      </c>
      <c r="P5" s="80" t="s">
        <v>13</v>
      </c>
      <c r="Q5" s="83" t="s">
        <v>10</v>
      </c>
    </row>
    <row r="6" spans="1:17" ht="24" customHeight="1" x14ac:dyDescent="0.25">
      <c r="A6" s="41"/>
      <c r="B6" s="61" t="s">
        <v>3</v>
      </c>
      <c r="C6" s="61"/>
      <c r="D6" s="62"/>
      <c r="E6" s="63" t="s">
        <v>4</v>
      </c>
      <c r="F6" s="61"/>
      <c r="G6" s="62"/>
      <c r="H6" s="64" t="s">
        <v>12</v>
      </c>
      <c r="I6" s="58"/>
      <c r="J6" s="66" t="s">
        <v>14</v>
      </c>
      <c r="K6" s="68" t="s">
        <v>15</v>
      </c>
      <c r="L6" s="36" t="s">
        <v>5</v>
      </c>
      <c r="M6" s="59"/>
      <c r="N6" s="77"/>
      <c r="O6" s="64"/>
      <c r="P6" s="81"/>
      <c r="Q6" s="84"/>
    </row>
    <row r="7" spans="1:17" ht="37.5" customHeight="1" thickBot="1" x14ac:dyDescent="0.3">
      <c r="A7" s="42"/>
      <c r="B7" s="5" t="s">
        <v>7</v>
      </c>
      <c r="C7" s="6" t="s">
        <v>8</v>
      </c>
      <c r="D7" s="6" t="s">
        <v>6</v>
      </c>
      <c r="E7" s="6" t="s">
        <v>7</v>
      </c>
      <c r="F7" s="6" t="s">
        <v>8</v>
      </c>
      <c r="G7" s="6" t="s">
        <v>6</v>
      </c>
      <c r="H7" s="65"/>
      <c r="I7" s="58"/>
      <c r="J7" s="67"/>
      <c r="K7" s="69"/>
      <c r="L7" s="37"/>
      <c r="M7" s="59"/>
      <c r="N7" s="78"/>
      <c r="O7" s="65"/>
      <c r="P7" s="82"/>
      <c r="Q7" s="85"/>
    </row>
    <row r="8" spans="1:17" ht="18" customHeight="1" x14ac:dyDescent="0.25">
      <c r="A8" s="7">
        <v>1</v>
      </c>
      <c r="B8" s="8">
        <v>20</v>
      </c>
      <c r="C8" s="8">
        <v>56</v>
      </c>
      <c r="D8" s="9">
        <f>B8+C8</f>
        <v>76</v>
      </c>
      <c r="E8" s="8">
        <v>18</v>
      </c>
      <c r="F8" s="8">
        <v>59</v>
      </c>
      <c r="G8" s="9">
        <f>E8+F8</f>
        <v>77</v>
      </c>
      <c r="H8" s="10">
        <v>0</v>
      </c>
      <c r="I8" s="59"/>
      <c r="J8" s="11">
        <v>7</v>
      </c>
      <c r="K8" s="12">
        <v>3</v>
      </c>
      <c r="L8" s="13">
        <v>8</v>
      </c>
      <c r="M8" s="59"/>
      <c r="N8" s="14">
        <f>D8+G8</f>
        <v>153</v>
      </c>
      <c r="O8" s="9">
        <f>H8</f>
        <v>0</v>
      </c>
      <c r="P8" s="15">
        <f>J8+K8</f>
        <v>10</v>
      </c>
      <c r="Q8" s="16">
        <f>N8+O8+P8</f>
        <v>163</v>
      </c>
    </row>
    <row r="9" spans="1:17" ht="18" customHeight="1" x14ac:dyDescent="0.25">
      <c r="A9" s="17">
        <v>2</v>
      </c>
      <c r="B9" s="18">
        <v>0</v>
      </c>
      <c r="C9" s="18">
        <v>53</v>
      </c>
      <c r="D9" s="19">
        <f t="shared" ref="D9:D38" si="0">B9+C9</f>
        <v>53</v>
      </c>
      <c r="E9" s="18">
        <v>0</v>
      </c>
      <c r="F9" s="18">
        <v>56</v>
      </c>
      <c r="G9" s="9">
        <f t="shared" ref="G9:G38" si="1">E9+F9</f>
        <v>56</v>
      </c>
      <c r="H9" s="10">
        <v>1</v>
      </c>
      <c r="I9" s="59"/>
      <c r="J9" s="21">
        <v>15</v>
      </c>
      <c r="K9" s="22">
        <v>6</v>
      </c>
      <c r="L9" s="23">
        <v>27</v>
      </c>
      <c r="M9" s="59"/>
      <c r="N9" s="14">
        <f t="shared" ref="N9:N38" si="2">D9+G9</f>
        <v>109</v>
      </c>
      <c r="O9" s="9">
        <f t="shared" ref="O9:O38" si="3">H9</f>
        <v>1</v>
      </c>
      <c r="P9" s="15">
        <f t="shared" ref="P9:P38" si="4">J9+K9</f>
        <v>21</v>
      </c>
      <c r="Q9" s="16">
        <f t="shared" ref="Q9:Q38" si="5">N9+O9+P9</f>
        <v>131</v>
      </c>
    </row>
    <row r="10" spans="1:17" ht="18" customHeight="1" x14ac:dyDescent="0.25">
      <c r="A10" s="17">
        <v>3</v>
      </c>
      <c r="B10" s="18">
        <v>1</v>
      </c>
      <c r="C10" s="18">
        <v>58</v>
      </c>
      <c r="D10" s="19">
        <f t="shared" si="0"/>
        <v>59</v>
      </c>
      <c r="E10" s="18">
        <v>1</v>
      </c>
      <c r="F10" s="18">
        <v>62</v>
      </c>
      <c r="G10" s="9">
        <f t="shared" si="1"/>
        <v>63</v>
      </c>
      <c r="H10" s="10">
        <v>3</v>
      </c>
      <c r="I10" s="59"/>
      <c r="J10" s="21">
        <v>11</v>
      </c>
      <c r="K10" s="22">
        <v>9</v>
      </c>
      <c r="L10" s="23">
        <v>15</v>
      </c>
      <c r="M10" s="59"/>
      <c r="N10" s="14">
        <f t="shared" si="2"/>
        <v>122</v>
      </c>
      <c r="O10" s="9">
        <f t="shared" si="3"/>
        <v>3</v>
      </c>
      <c r="P10" s="15">
        <f t="shared" si="4"/>
        <v>20</v>
      </c>
      <c r="Q10" s="16">
        <f t="shared" si="5"/>
        <v>145</v>
      </c>
    </row>
    <row r="11" spans="1:17" ht="18" customHeight="1" x14ac:dyDescent="0.25">
      <c r="A11" s="17">
        <v>4</v>
      </c>
      <c r="B11" s="18">
        <v>12</v>
      </c>
      <c r="C11" s="18">
        <v>44</v>
      </c>
      <c r="D11" s="19">
        <f t="shared" si="0"/>
        <v>56</v>
      </c>
      <c r="E11" s="18">
        <v>10</v>
      </c>
      <c r="F11" s="18">
        <v>49</v>
      </c>
      <c r="G11" s="9">
        <f t="shared" si="1"/>
        <v>59</v>
      </c>
      <c r="H11" s="10">
        <v>0</v>
      </c>
      <c r="I11" s="59"/>
      <c r="J11" s="21">
        <v>19</v>
      </c>
      <c r="K11" s="22">
        <v>5</v>
      </c>
      <c r="L11" s="23">
        <v>14</v>
      </c>
      <c r="M11" s="59"/>
      <c r="N11" s="14">
        <f t="shared" si="2"/>
        <v>115</v>
      </c>
      <c r="O11" s="9">
        <f t="shared" si="3"/>
        <v>0</v>
      </c>
      <c r="P11" s="15">
        <f t="shared" si="4"/>
        <v>24</v>
      </c>
      <c r="Q11" s="16">
        <f t="shared" si="5"/>
        <v>139</v>
      </c>
    </row>
    <row r="12" spans="1:17" ht="18" customHeight="1" x14ac:dyDescent="0.25">
      <c r="A12" s="17">
        <v>5</v>
      </c>
      <c r="B12" s="18">
        <v>52</v>
      </c>
      <c r="C12" s="18">
        <v>12</v>
      </c>
      <c r="D12" s="19">
        <f t="shared" si="0"/>
        <v>64</v>
      </c>
      <c r="E12" s="18">
        <v>51</v>
      </c>
      <c r="F12" s="18">
        <v>14</v>
      </c>
      <c r="G12" s="9">
        <f t="shared" si="1"/>
        <v>65</v>
      </c>
      <c r="H12" s="10">
        <v>0</v>
      </c>
      <c r="I12" s="59"/>
      <c r="J12" s="21">
        <v>18</v>
      </c>
      <c r="K12" s="22">
        <v>2</v>
      </c>
      <c r="L12" s="23">
        <v>17</v>
      </c>
      <c r="M12" s="59"/>
      <c r="N12" s="14">
        <f t="shared" si="2"/>
        <v>129</v>
      </c>
      <c r="O12" s="9">
        <f t="shared" si="3"/>
        <v>0</v>
      </c>
      <c r="P12" s="15">
        <f t="shared" si="4"/>
        <v>20</v>
      </c>
      <c r="Q12" s="16">
        <f t="shared" si="5"/>
        <v>149</v>
      </c>
    </row>
    <row r="13" spans="1:17" ht="18" customHeight="1" x14ac:dyDescent="0.25">
      <c r="A13" s="17">
        <v>6</v>
      </c>
      <c r="B13" s="18">
        <v>79</v>
      </c>
      <c r="C13" s="18">
        <v>0</v>
      </c>
      <c r="D13" s="19">
        <f t="shared" si="0"/>
        <v>79</v>
      </c>
      <c r="E13" s="18">
        <v>82</v>
      </c>
      <c r="F13" s="18">
        <v>0</v>
      </c>
      <c r="G13" s="9">
        <f t="shared" si="1"/>
        <v>82</v>
      </c>
      <c r="H13" s="10">
        <v>0</v>
      </c>
      <c r="I13" s="59"/>
      <c r="J13" s="21">
        <v>22</v>
      </c>
      <c r="K13" s="22">
        <v>1</v>
      </c>
      <c r="L13" s="23">
        <v>22</v>
      </c>
      <c r="M13" s="59"/>
      <c r="N13" s="14">
        <f t="shared" si="2"/>
        <v>161</v>
      </c>
      <c r="O13" s="9">
        <f t="shared" si="3"/>
        <v>0</v>
      </c>
      <c r="P13" s="15">
        <f t="shared" si="4"/>
        <v>23</v>
      </c>
      <c r="Q13" s="16">
        <f t="shared" si="5"/>
        <v>184</v>
      </c>
    </row>
    <row r="14" spans="1:17" ht="18" customHeight="1" x14ac:dyDescent="0.25">
      <c r="A14" s="17">
        <v>7</v>
      </c>
      <c r="B14" s="18">
        <v>6</v>
      </c>
      <c r="C14" s="18">
        <v>20</v>
      </c>
      <c r="D14" s="19">
        <f t="shared" si="0"/>
        <v>26</v>
      </c>
      <c r="E14" s="18">
        <v>60</v>
      </c>
      <c r="F14" s="18">
        <v>26</v>
      </c>
      <c r="G14" s="9">
        <f t="shared" si="1"/>
        <v>86</v>
      </c>
      <c r="H14" s="10">
        <v>0</v>
      </c>
      <c r="I14" s="59"/>
      <c r="J14" s="21">
        <v>9</v>
      </c>
      <c r="K14" s="22">
        <v>1</v>
      </c>
      <c r="L14" s="23">
        <v>2</v>
      </c>
      <c r="M14" s="59"/>
      <c r="N14" s="14">
        <f t="shared" si="2"/>
        <v>112</v>
      </c>
      <c r="O14" s="9">
        <f t="shared" si="3"/>
        <v>0</v>
      </c>
      <c r="P14" s="15">
        <f t="shared" si="4"/>
        <v>10</v>
      </c>
      <c r="Q14" s="16">
        <f t="shared" si="5"/>
        <v>122</v>
      </c>
    </row>
    <row r="15" spans="1:17" ht="18" customHeight="1" x14ac:dyDescent="0.25">
      <c r="A15" s="17">
        <v>8</v>
      </c>
      <c r="B15" s="18">
        <v>57</v>
      </c>
      <c r="C15" s="18">
        <v>16</v>
      </c>
      <c r="D15" s="19">
        <f t="shared" si="0"/>
        <v>73</v>
      </c>
      <c r="E15" s="18">
        <v>50</v>
      </c>
      <c r="F15" s="18">
        <v>17</v>
      </c>
      <c r="G15" s="9">
        <f t="shared" si="1"/>
        <v>67</v>
      </c>
      <c r="H15" s="10">
        <v>0</v>
      </c>
      <c r="I15" s="59"/>
      <c r="J15" s="21">
        <v>18</v>
      </c>
      <c r="K15" s="22">
        <v>10</v>
      </c>
      <c r="L15" s="23">
        <v>22</v>
      </c>
      <c r="M15" s="59"/>
      <c r="N15" s="14">
        <f t="shared" si="2"/>
        <v>140</v>
      </c>
      <c r="O15" s="9">
        <f t="shared" si="3"/>
        <v>0</v>
      </c>
      <c r="P15" s="15">
        <f t="shared" si="4"/>
        <v>28</v>
      </c>
      <c r="Q15" s="16">
        <f t="shared" si="5"/>
        <v>168</v>
      </c>
    </row>
    <row r="16" spans="1:17" ht="18" customHeight="1" x14ac:dyDescent="0.25">
      <c r="A16" s="17">
        <v>9</v>
      </c>
      <c r="B16" s="18">
        <v>37</v>
      </c>
      <c r="C16" s="18">
        <v>0</v>
      </c>
      <c r="D16" s="19">
        <f t="shared" si="0"/>
        <v>37</v>
      </c>
      <c r="E16" s="18">
        <v>47</v>
      </c>
      <c r="F16" s="18">
        <v>0</v>
      </c>
      <c r="G16" s="9">
        <f t="shared" si="1"/>
        <v>47</v>
      </c>
      <c r="H16" s="10">
        <v>0</v>
      </c>
      <c r="I16" s="59"/>
      <c r="J16" s="21">
        <v>18</v>
      </c>
      <c r="K16" s="22">
        <v>2</v>
      </c>
      <c r="L16" s="23">
        <v>17</v>
      </c>
      <c r="M16" s="59"/>
      <c r="N16" s="14">
        <f t="shared" si="2"/>
        <v>84</v>
      </c>
      <c r="O16" s="9">
        <f t="shared" si="3"/>
        <v>0</v>
      </c>
      <c r="P16" s="15">
        <f t="shared" si="4"/>
        <v>20</v>
      </c>
      <c r="Q16" s="16">
        <f t="shared" si="5"/>
        <v>104</v>
      </c>
    </row>
    <row r="17" spans="1:17" ht="18" customHeight="1" x14ac:dyDescent="0.25">
      <c r="A17" s="17">
        <v>10</v>
      </c>
      <c r="B17" s="18">
        <v>54</v>
      </c>
      <c r="C17" s="18">
        <v>0</v>
      </c>
      <c r="D17" s="19">
        <f t="shared" si="0"/>
        <v>54</v>
      </c>
      <c r="E17" s="18">
        <v>55</v>
      </c>
      <c r="F17" s="18">
        <v>0</v>
      </c>
      <c r="G17" s="9">
        <f t="shared" si="1"/>
        <v>55</v>
      </c>
      <c r="H17" s="10">
        <v>0</v>
      </c>
      <c r="I17" s="59"/>
      <c r="J17" s="21">
        <v>8</v>
      </c>
      <c r="K17" s="22">
        <v>2</v>
      </c>
      <c r="L17" s="23">
        <v>10</v>
      </c>
      <c r="M17" s="59"/>
      <c r="N17" s="14">
        <f t="shared" si="2"/>
        <v>109</v>
      </c>
      <c r="O17" s="9">
        <f t="shared" si="3"/>
        <v>0</v>
      </c>
      <c r="P17" s="15">
        <f t="shared" si="4"/>
        <v>10</v>
      </c>
      <c r="Q17" s="16">
        <f t="shared" si="5"/>
        <v>119</v>
      </c>
    </row>
    <row r="18" spans="1:17" ht="18" customHeight="1" x14ac:dyDescent="0.25">
      <c r="A18" s="17">
        <v>11</v>
      </c>
      <c r="B18" s="18">
        <v>56</v>
      </c>
      <c r="C18" s="18">
        <v>0</v>
      </c>
      <c r="D18" s="19">
        <f t="shared" si="0"/>
        <v>56</v>
      </c>
      <c r="E18" s="18">
        <v>51</v>
      </c>
      <c r="F18" s="18">
        <v>0</v>
      </c>
      <c r="G18" s="9">
        <f t="shared" si="1"/>
        <v>51</v>
      </c>
      <c r="H18" s="10">
        <v>0</v>
      </c>
      <c r="I18" s="59"/>
      <c r="J18" s="21">
        <v>14</v>
      </c>
      <c r="K18" s="22">
        <v>4</v>
      </c>
      <c r="L18" s="23">
        <v>18</v>
      </c>
      <c r="M18" s="59"/>
      <c r="N18" s="14">
        <f t="shared" si="2"/>
        <v>107</v>
      </c>
      <c r="O18" s="9">
        <f t="shared" si="3"/>
        <v>0</v>
      </c>
      <c r="P18" s="15">
        <f t="shared" si="4"/>
        <v>18</v>
      </c>
      <c r="Q18" s="16">
        <f t="shared" si="5"/>
        <v>125</v>
      </c>
    </row>
    <row r="19" spans="1:17" ht="18" customHeight="1" x14ac:dyDescent="0.25">
      <c r="A19" s="17">
        <v>12</v>
      </c>
      <c r="B19" s="18">
        <v>54</v>
      </c>
      <c r="C19" s="18">
        <v>0</v>
      </c>
      <c r="D19" s="19">
        <f t="shared" si="0"/>
        <v>54</v>
      </c>
      <c r="E19" s="18">
        <v>55</v>
      </c>
      <c r="F19" s="18">
        <v>0</v>
      </c>
      <c r="G19" s="9">
        <f t="shared" si="1"/>
        <v>55</v>
      </c>
      <c r="H19" s="10">
        <v>0</v>
      </c>
      <c r="I19" s="59"/>
      <c r="J19" s="21">
        <v>9</v>
      </c>
      <c r="K19" s="22">
        <v>9</v>
      </c>
      <c r="L19" s="23">
        <v>9</v>
      </c>
      <c r="M19" s="59"/>
      <c r="N19" s="14">
        <f t="shared" si="2"/>
        <v>109</v>
      </c>
      <c r="O19" s="9">
        <f t="shared" si="3"/>
        <v>0</v>
      </c>
      <c r="P19" s="15">
        <f t="shared" si="4"/>
        <v>18</v>
      </c>
      <c r="Q19" s="16">
        <f t="shared" si="5"/>
        <v>127</v>
      </c>
    </row>
    <row r="20" spans="1:17" ht="18" customHeight="1" x14ac:dyDescent="0.25">
      <c r="A20" s="17">
        <v>13</v>
      </c>
      <c r="B20" s="18">
        <v>59</v>
      </c>
      <c r="C20" s="18">
        <v>4</v>
      </c>
      <c r="D20" s="19">
        <f t="shared" si="0"/>
        <v>63</v>
      </c>
      <c r="E20" s="18">
        <v>57</v>
      </c>
      <c r="F20" s="18">
        <v>11</v>
      </c>
      <c r="G20" s="9">
        <f t="shared" si="1"/>
        <v>68</v>
      </c>
      <c r="H20" s="10">
        <v>0</v>
      </c>
      <c r="I20" s="59"/>
      <c r="J20" s="21">
        <v>17</v>
      </c>
      <c r="K20" s="22">
        <v>5</v>
      </c>
      <c r="L20" s="23">
        <v>8</v>
      </c>
      <c r="M20" s="59"/>
      <c r="N20" s="14">
        <f t="shared" si="2"/>
        <v>131</v>
      </c>
      <c r="O20" s="9">
        <f t="shared" si="3"/>
        <v>0</v>
      </c>
      <c r="P20" s="15">
        <f t="shared" si="4"/>
        <v>22</v>
      </c>
      <c r="Q20" s="16">
        <f t="shared" si="5"/>
        <v>153</v>
      </c>
    </row>
    <row r="21" spans="1:17" ht="18" customHeight="1" x14ac:dyDescent="0.25">
      <c r="A21" s="17">
        <v>14</v>
      </c>
      <c r="B21" s="18">
        <v>66</v>
      </c>
      <c r="C21" s="18">
        <v>0</v>
      </c>
      <c r="D21" s="19">
        <f t="shared" si="0"/>
        <v>66</v>
      </c>
      <c r="E21" s="18">
        <v>63</v>
      </c>
      <c r="F21" s="18">
        <v>0</v>
      </c>
      <c r="G21" s="9">
        <f t="shared" si="1"/>
        <v>63</v>
      </c>
      <c r="H21" s="10">
        <v>0</v>
      </c>
      <c r="I21" s="59"/>
      <c r="J21" s="21">
        <v>0</v>
      </c>
      <c r="K21" s="22">
        <v>5</v>
      </c>
      <c r="L21" s="23">
        <v>0</v>
      </c>
      <c r="M21" s="59"/>
      <c r="N21" s="14">
        <f t="shared" si="2"/>
        <v>129</v>
      </c>
      <c r="O21" s="9">
        <f t="shared" si="3"/>
        <v>0</v>
      </c>
      <c r="P21" s="15">
        <f t="shared" si="4"/>
        <v>5</v>
      </c>
      <c r="Q21" s="16">
        <f t="shared" si="5"/>
        <v>134</v>
      </c>
    </row>
    <row r="22" spans="1:17" ht="18" customHeight="1" x14ac:dyDescent="0.25">
      <c r="A22" s="17">
        <v>15</v>
      </c>
      <c r="B22" s="18">
        <v>50</v>
      </c>
      <c r="C22" s="18">
        <v>5</v>
      </c>
      <c r="D22" s="19">
        <f t="shared" si="0"/>
        <v>55</v>
      </c>
      <c r="E22" s="18">
        <v>47</v>
      </c>
      <c r="F22" s="18">
        <v>4</v>
      </c>
      <c r="G22" s="9">
        <f t="shared" si="1"/>
        <v>51</v>
      </c>
      <c r="H22" s="10">
        <v>0</v>
      </c>
      <c r="I22" s="59"/>
      <c r="J22" s="21">
        <v>12</v>
      </c>
      <c r="K22" s="22">
        <v>6</v>
      </c>
      <c r="L22" s="23">
        <v>20</v>
      </c>
      <c r="M22" s="59"/>
      <c r="N22" s="14">
        <f t="shared" si="2"/>
        <v>106</v>
      </c>
      <c r="O22" s="9">
        <f t="shared" si="3"/>
        <v>0</v>
      </c>
      <c r="P22" s="15">
        <f t="shared" si="4"/>
        <v>18</v>
      </c>
      <c r="Q22" s="16">
        <f t="shared" si="5"/>
        <v>124</v>
      </c>
    </row>
    <row r="23" spans="1:17" ht="18" customHeight="1" x14ac:dyDescent="0.25">
      <c r="A23" s="17">
        <v>16</v>
      </c>
      <c r="B23" s="18">
        <v>15</v>
      </c>
      <c r="C23" s="18">
        <v>25</v>
      </c>
      <c r="D23" s="19">
        <f t="shared" si="0"/>
        <v>40</v>
      </c>
      <c r="E23" s="18">
        <v>13</v>
      </c>
      <c r="F23" s="18">
        <v>30</v>
      </c>
      <c r="G23" s="9">
        <f t="shared" si="1"/>
        <v>43</v>
      </c>
      <c r="H23" s="10">
        <v>0</v>
      </c>
      <c r="I23" s="59"/>
      <c r="J23" s="21">
        <v>17</v>
      </c>
      <c r="K23" s="22">
        <v>7</v>
      </c>
      <c r="L23" s="23">
        <v>22</v>
      </c>
      <c r="M23" s="59"/>
      <c r="N23" s="14">
        <f t="shared" si="2"/>
        <v>83</v>
      </c>
      <c r="O23" s="9">
        <f t="shared" si="3"/>
        <v>0</v>
      </c>
      <c r="P23" s="15">
        <f t="shared" si="4"/>
        <v>24</v>
      </c>
      <c r="Q23" s="16">
        <f t="shared" si="5"/>
        <v>107</v>
      </c>
    </row>
    <row r="24" spans="1:17" ht="18" customHeight="1" x14ac:dyDescent="0.25">
      <c r="A24" s="17">
        <v>17</v>
      </c>
      <c r="B24" s="18">
        <v>40</v>
      </c>
      <c r="C24" s="18">
        <v>9</v>
      </c>
      <c r="D24" s="19">
        <f t="shared" si="0"/>
        <v>49</v>
      </c>
      <c r="E24" s="18">
        <v>33</v>
      </c>
      <c r="F24" s="18">
        <v>11</v>
      </c>
      <c r="G24" s="9">
        <f t="shared" si="1"/>
        <v>44</v>
      </c>
      <c r="H24" s="10">
        <v>0</v>
      </c>
      <c r="I24" s="59"/>
      <c r="J24" s="21">
        <v>20</v>
      </c>
      <c r="K24" s="22">
        <v>6</v>
      </c>
      <c r="L24" s="23">
        <v>20</v>
      </c>
      <c r="M24" s="59"/>
      <c r="N24" s="14">
        <f t="shared" si="2"/>
        <v>93</v>
      </c>
      <c r="O24" s="9">
        <f t="shared" si="3"/>
        <v>0</v>
      </c>
      <c r="P24" s="15">
        <f t="shared" si="4"/>
        <v>26</v>
      </c>
      <c r="Q24" s="16">
        <f t="shared" si="5"/>
        <v>119</v>
      </c>
    </row>
    <row r="25" spans="1:17" ht="18" customHeight="1" x14ac:dyDescent="0.25">
      <c r="A25" s="17">
        <v>18</v>
      </c>
      <c r="B25" s="18">
        <v>15</v>
      </c>
      <c r="C25" s="18">
        <v>31</v>
      </c>
      <c r="D25" s="19">
        <f t="shared" si="0"/>
        <v>46</v>
      </c>
      <c r="E25" s="18">
        <v>16</v>
      </c>
      <c r="F25" s="18">
        <v>34</v>
      </c>
      <c r="G25" s="9">
        <f t="shared" si="1"/>
        <v>50</v>
      </c>
      <c r="H25" s="10">
        <v>0</v>
      </c>
      <c r="I25" s="59"/>
      <c r="J25" s="21">
        <v>12</v>
      </c>
      <c r="K25" s="22">
        <v>5</v>
      </c>
      <c r="L25" s="23">
        <v>3</v>
      </c>
      <c r="M25" s="59"/>
      <c r="N25" s="14">
        <f t="shared" si="2"/>
        <v>96</v>
      </c>
      <c r="O25" s="9">
        <f t="shared" si="3"/>
        <v>0</v>
      </c>
      <c r="P25" s="15">
        <f t="shared" si="4"/>
        <v>17</v>
      </c>
      <c r="Q25" s="16">
        <f t="shared" si="5"/>
        <v>113</v>
      </c>
    </row>
    <row r="26" spans="1:17" ht="18" customHeight="1" x14ac:dyDescent="0.25">
      <c r="A26" s="17">
        <v>19</v>
      </c>
      <c r="B26" s="18">
        <v>1</v>
      </c>
      <c r="C26" s="18">
        <v>47</v>
      </c>
      <c r="D26" s="19">
        <f>B26+C26</f>
        <v>48</v>
      </c>
      <c r="E26" s="18">
        <v>1</v>
      </c>
      <c r="F26" s="18">
        <v>46</v>
      </c>
      <c r="G26" s="9">
        <f t="shared" si="1"/>
        <v>47</v>
      </c>
      <c r="H26" s="10">
        <v>0</v>
      </c>
      <c r="I26" s="59"/>
      <c r="J26" s="21">
        <v>4</v>
      </c>
      <c r="K26" s="22">
        <v>2</v>
      </c>
      <c r="L26" s="23">
        <v>5</v>
      </c>
      <c r="M26" s="59"/>
      <c r="N26" s="14">
        <f t="shared" si="2"/>
        <v>95</v>
      </c>
      <c r="O26" s="9">
        <f t="shared" si="3"/>
        <v>0</v>
      </c>
      <c r="P26" s="15">
        <f t="shared" si="4"/>
        <v>6</v>
      </c>
      <c r="Q26" s="16">
        <f t="shared" si="5"/>
        <v>101</v>
      </c>
    </row>
    <row r="27" spans="1:17" ht="18" customHeight="1" x14ac:dyDescent="0.25">
      <c r="A27" s="17">
        <v>20</v>
      </c>
      <c r="B27" s="18">
        <v>46</v>
      </c>
      <c r="C27" s="18">
        <v>3</v>
      </c>
      <c r="D27" s="19">
        <f>B27+C27</f>
        <v>49</v>
      </c>
      <c r="E27" s="18">
        <v>39</v>
      </c>
      <c r="F27" s="18">
        <v>11</v>
      </c>
      <c r="G27" s="9">
        <f t="shared" si="1"/>
        <v>50</v>
      </c>
      <c r="H27" s="10">
        <v>0</v>
      </c>
      <c r="I27" s="59"/>
      <c r="J27" s="24">
        <v>11</v>
      </c>
      <c r="K27" s="22">
        <v>2</v>
      </c>
      <c r="L27" s="23">
        <v>12</v>
      </c>
      <c r="M27" s="59"/>
      <c r="N27" s="14">
        <f t="shared" si="2"/>
        <v>99</v>
      </c>
      <c r="O27" s="9">
        <f t="shared" si="3"/>
        <v>0</v>
      </c>
      <c r="P27" s="15">
        <f t="shared" si="4"/>
        <v>13</v>
      </c>
      <c r="Q27" s="16">
        <f t="shared" si="5"/>
        <v>112</v>
      </c>
    </row>
    <row r="28" spans="1:17" ht="18" customHeight="1" x14ac:dyDescent="0.25">
      <c r="A28" s="17">
        <v>21</v>
      </c>
      <c r="B28" s="18">
        <v>61</v>
      </c>
      <c r="C28" s="1">
        <v>0</v>
      </c>
      <c r="D28" s="19">
        <f>B28+C28</f>
        <v>61</v>
      </c>
      <c r="E28" s="1">
        <v>59</v>
      </c>
      <c r="F28" s="1">
        <v>0</v>
      </c>
      <c r="G28" s="9">
        <f t="shared" si="1"/>
        <v>59</v>
      </c>
      <c r="H28" s="10">
        <v>0</v>
      </c>
      <c r="I28" s="59"/>
      <c r="J28" s="24">
        <v>0</v>
      </c>
      <c r="K28" s="25">
        <v>2</v>
      </c>
      <c r="L28" s="26">
        <v>0</v>
      </c>
      <c r="M28" s="59"/>
      <c r="N28" s="14">
        <f t="shared" si="2"/>
        <v>120</v>
      </c>
      <c r="O28" s="9">
        <f t="shared" si="3"/>
        <v>0</v>
      </c>
      <c r="P28" s="15">
        <f t="shared" si="4"/>
        <v>2</v>
      </c>
      <c r="Q28" s="16">
        <f t="shared" si="5"/>
        <v>122</v>
      </c>
    </row>
    <row r="29" spans="1:17" ht="18" customHeight="1" x14ac:dyDescent="0.25">
      <c r="A29" s="17">
        <v>22</v>
      </c>
      <c r="B29" s="18">
        <v>2</v>
      </c>
      <c r="C29" s="1">
        <v>44</v>
      </c>
      <c r="D29" s="19">
        <f>B29+C29</f>
        <v>46</v>
      </c>
      <c r="E29" s="1">
        <v>3</v>
      </c>
      <c r="F29" s="1">
        <v>44</v>
      </c>
      <c r="G29" s="9">
        <f t="shared" si="1"/>
        <v>47</v>
      </c>
      <c r="H29" s="10">
        <v>0</v>
      </c>
      <c r="I29" s="59"/>
      <c r="J29" s="24">
        <v>10</v>
      </c>
      <c r="K29" s="25">
        <v>4</v>
      </c>
      <c r="L29" s="26">
        <v>24</v>
      </c>
      <c r="M29" s="59"/>
      <c r="N29" s="14">
        <f t="shared" si="2"/>
        <v>93</v>
      </c>
      <c r="O29" s="9">
        <f t="shared" si="3"/>
        <v>0</v>
      </c>
      <c r="P29" s="15">
        <f t="shared" si="4"/>
        <v>14</v>
      </c>
      <c r="Q29" s="16">
        <f t="shared" si="5"/>
        <v>107</v>
      </c>
    </row>
    <row r="30" spans="1:17" ht="18" customHeight="1" x14ac:dyDescent="0.25">
      <c r="A30" s="17">
        <v>23</v>
      </c>
      <c r="B30" s="1">
        <v>0</v>
      </c>
      <c r="C30" s="1">
        <v>39</v>
      </c>
      <c r="D30" s="19">
        <f t="shared" si="0"/>
        <v>39</v>
      </c>
      <c r="E30" s="1">
        <v>0</v>
      </c>
      <c r="F30" s="1">
        <v>39</v>
      </c>
      <c r="G30" s="9">
        <f t="shared" si="1"/>
        <v>39</v>
      </c>
      <c r="H30" s="10">
        <v>0</v>
      </c>
      <c r="I30" s="59"/>
      <c r="J30" s="24">
        <v>10</v>
      </c>
      <c r="K30" s="25">
        <v>4</v>
      </c>
      <c r="L30" s="26">
        <v>23</v>
      </c>
      <c r="M30" s="59"/>
      <c r="N30" s="14">
        <f t="shared" si="2"/>
        <v>78</v>
      </c>
      <c r="O30" s="9">
        <f t="shared" si="3"/>
        <v>0</v>
      </c>
      <c r="P30" s="15">
        <f t="shared" si="4"/>
        <v>14</v>
      </c>
      <c r="Q30" s="16">
        <f t="shared" si="5"/>
        <v>92</v>
      </c>
    </row>
    <row r="31" spans="1:17" ht="18" customHeight="1" x14ac:dyDescent="0.25">
      <c r="A31" s="17">
        <v>24</v>
      </c>
      <c r="B31" s="1">
        <v>0</v>
      </c>
      <c r="C31" s="1">
        <v>44</v>
      </c>
      <c r="D31" s="19">
        <f t="shared" si="0"/>
        <v>44</v>
      </c>
      <c r="E31" s="1">
        <v>0</v>
      </c>
      <c r="F31" s="1">
        <v>43</v>
      </c>
      <c r="G31" s="9">
        <f t="shared" si="1"/>
        <v>43</v>
      </c>
      <c r="H31" s="10">
        <v>0</v>
      </c>
      <c r="I31" s="59"/>
      <c r="J31" s="24">
        <v>13</v>
      </c>
      <c r="K31" s="25">
        <v>9</v>
      </c>
      <c r="L31" s="26">
        <v>25</v>
      </c>
      <c r="M31" s="59"/>
      <c r="N31" s="14">
        <f t="shared" si="2"/>
        <v>87</v>
      </c>
      <c r="O31" s="9">
        <f t="shared" si="3"/>
        <v>0</v>
      </c>
      <c r="P31" s="15">
        <f t="shared" si="4"/>
        <v>22</v>
      </c>
      <c r="Q31" s="16">
        <f t="shared" si="5"/>
        <v>109</v>
      </c>
    </row>
    <row r="32" spans="1:17" ht="18" customHeight="1" x14ac:dyDescent="0.25">
      <c r="A32" s="17">
        <v>25</v>
      </c>
      <c r="B32" s="1">
        <v>0</v>
      </c>
      <c r="C32" s="1">
        <v>43</v>
      </c>
      <c r="D32" s="19">
        <f t="shared" si="0"/>
        <v>43</v>
      </c>
      <c r="E32" s="1">
        <v>0</v>
      </c>
      <c r="F32" s="1">
        <v>43</v>
      </c>
      <c r="G32" s="9">
        <f t="shared" si="1"/>
        <v>43</v>
      </c>
      <c r="H32" s="10">
        <v>0</v>
      </c>
      <c r="I32" s="59"/>
      <c r="J32" s="24">
        <v>4</v>
      </c>
      <c r="K32" s="25">
        <v>4</v>
      </c>
      <c r="L32" s="26">
        <v>11</v>
      </c>
      <c r="M32" s="59"/>
      <c r="N32" s="14">
        <f t="shared" si="2"/>
        <v>86</v>
      </c>
      <c r="O32" s="9">
        <f t="shared" si="3"/>
        <v>0</v>
      </c>
      <c r="P32" s="15">
        <f t="shared" si="4"/>
        <v>8</v>
      </c>
      <c r="Q32" s="16">
        <f t="shared" si="5"/>
        <v>94</v>
      </c>
    </row>
    <row r="33" spans="1:17" ht="18" customHeight="1" x14ac:dyDescent="0.25">
      <c r="A33" s="17">
        <v>26</v>
      </c>
      <c r="B33" s="1">
        <v>0</v>
      </c>
      <c r="C33" s="1">
        <v>54</v>
      </c>
      <c r="D33" s="19">
        <f t="shared" si="0"/>
        <v>54</v>
      </c>
      <c r="E33" s="1">
        <v>0</v>
      </c>
      <c r="F33" s="1">
        <v>53</v>
      </c>
      <c r="G33" s="9">
        <f t="shared" si="1"/>
        <v>53</v>
      </c>
      <c r="H33" s="10">
        <v>0</v>
      </c>
      <c r="I33" s="59"/>
      <c r="J33" s="24">
        <v>14</v>
      </c>
      <c r="K33" s="25">
        <v>3</v>
      </c>
      <c r="L33" s="26">
        <v>21</v>
      </c>
      <c r="M33" s="59"/>
      <c r="N33" s="14">
        <f t="shared" si="2"/>
        <v>107</v>
      </c>
      <c r="O33" s="9">
        <f t="shared" si="3"/>
        <v>0</v>
      </c>
      <c r="P33" s="15">
        <f t="shared" si="4"/>
        <v>17</v>
      </c>
      <c r="Q33" s="16">
        <f t="shared" si="5"/>
        <v>124</v>
      </c>
    </row>
    <row r="34" spans="1:17" ht="18" customHeight="1" x14ac:dyDescent="0.25">
      <c r="A34" s="17">
        <v>27</v>
      </c>
      <c r="B34" s="1">
        <v>7</v>
      </c>
      <c r="C34" s="1">
        <v>44</v>
      </c>
      <c r="D34" s="19">
        <f t="shared" si="0"/>
        <v>51</v>
      </c>
      <c r="E34" s="1">
        <v>9</v>
      </c>
      <c r="F34" s="1">
        <v>46</v>
      </c>
      <c r="G34" s="9">
        <f t="shared" si="1"/>
        <v>55</v>
      </c>
      <c r="H34" s="10">
        <v>0</v>
      </c>
      <c r="I34" s="59"/>
      <c r="J34" s="24">
        <v>18</v>
      </c>
      <c r="K34" s="25">
        <v>4</v>
      </c>
      <c r="L34" s="26">
        <v>9</v>
      </c>
      <c r="M34" s="59"/>
      <c r="N34" s="14">
        <f t="shared" si="2"/>
        <v>106</v>
      </c>
      <c r="O34" s="9">
        <f t="shared" si="3"/>
        <v>0</v>
      </c>
      <c r="P34" s="15">
        <f t="shared" si="4"/>
        <v>22</v>
      </c>
      <c r="Q34" s="16">
        <f t="shared" si="5"/>
        <v>128</v>
      </c>
    </row>
    <row r="35" spans="1:17" ht="18" customHeight="1" x14ac:dyDescent="0.25">
      <c r="A35" s="17">
        <v>28</v>
      </c>
      <c r="B35" s="1">
        <v>0</v>
      </c>
      <c r="C35" s="1">
        <v>51</v>
      </c>
      <c r="D35" s="19">
        <f t="shared" si="0"/>
        <v>51</v>
      </c>
      <c r="E35" s="1">
        <v>1</v>
      </c>
      <c r="F35" s="1">
        <v>53</v>
      </c>
      <c r="G35" s="9">
        <f t="shared" si="1"/>
        <v>54</v>
      </c>
      <c r="H35" s="10">
        <v>0</v>
      </c>
      <c r="I35" s="59"/>
      <c r="J35" s="24">
        <v>3</v>
      </c>
      <c r="K35" s="25">
        <v>2</v>
      </c>
      <c r="L35" s="26">
        <v>7</v>
      </c>
      <c r="M35" s="59"/>
      <c r="N35" s="14">
        <f t="shared" si="2"/>
        <v>105</v>
      </c>
      <c r="O35" s="9">
        <f t="shared" si="3"/>
        <v>0</v>
      </c>
      <c r="P35" s="15">
        <f t="shared" si="4"/>
        <v>5</v>
      </c>
      <c r="Q35" s="16">
        <f t="shared" si="5"/>
        <v>110</v>
      </c>
    </row>
    <row r="36" spans="1:17" ht="18" customHeight="1" x14ac:dyDescent="0.25">
      <c r="A36" s="17">
        <v>29</v>
      </c>
      <c r="B36" s="1">
        <v>1</v>
      </c>
      <c r="C36" s="1">
        <v>43</v>
      </c>
      <c r="D36" s="19">
        <f t="shared" si="0"/>
        <v>44</v>
      </c>
      <c r="E36" s="1">
        <v>1</v>
      </c>
      <c r="F36" s="1">
        <v>42</v>
      </c>
      <c r="G36" s="9">
        <f t="shared" si="1"/>
        <v>43</v>
      </c>
      <c r="H36" s="10">
        <v>0</v>
      </c>
      <c r="I36" s="59"/>
      <c r="J36" s="24">
        <v>10</v>
      </c>
      <c r="K36" s="25">
        <v>2</v>
      </c>
      <c r="L36" s="26">
        <v>30</v>
      </c>
      <c r="M36" s="59"/>
      <c r="N36" s="14">
        <f t="shared" si="2"/>
        <v>87</v>
      </c>
      <c r="O36" s="9">
        <f t="shared" si="3"/>
        <v>0</v>
      </c>
      <c r="P36" s="15">
        <f t="shared" si="4"/>
        <v>12</v>
      </c>
      <c r="Q36" s="16">
        <f t="shared" si="5"/>
        <v>99</v>
      </c>
    </row>
    <row r="37" spans="1:17" ht="18" customHeight="1" x14ac:dyDescent="0.25">
      <c r="A37" s="17">
        <v>30</v>
      </c>
      <c r="B37" s="1">
        <v>0</v>
      </c>
      <c r="C37" s="1">
        <v>43</v>
      </c>
      <c r="D37" s="19">
        <f t="shared" si="0"/>
        <v>43</v>
      </c>
      <c r="E37" s="1">
        <v>3</v>
      </c>
      <c r="F37" s="1">
        <v>28</v>
      </c>
      <c r="G37" s="9">
        <f t="shared" si="1"/>
        <v>31</v>
      </c>
      <c r="H37" s="10">
        <v>1</v>
      </c>
      <c r="I37" s="59"/>
      <c r="J37" s="27">
        <v>8</v>
      </c>
      <c r="K37" s="25">
        <v>6</v>
      </c>
      <c r="L37" s="26">
        <v>17</v>
      </c>
      <c r="M37" s="59"/>
      <c r="N37" s="14">
        <f t="shared" si="2"/>
        <v>74</v>
      </c>
      <c r="O37" s="9">
        <f t="shared" si="3"/>
        <v>1</v>
      </c>
      <c r="P37" s="15">
        <f t="shared" si="4"/>
        <v>14</v>
      </c>
      <c r="Q37" s="16">
        <f t="shared" si="5"/>
        <v>89</v>
      </c>
    </row>
    <row r="38" spans="1:17" ht="18" customHeight="1" x14ac:dyDescent="0.25">
      <c r="A38" s="17">
        <v>31</v>
      </c>
      <c r="B38" s="1">
        <v>0</v>
      </c>
      <c r="C38" s="1"/>
      <c r="D38" s="19">
        <f t="shared" si="0"/>
        <v>0</v>
      </c>
      <c r="E38" s="1"/>
      <c r="F38" s="1"/>
      <c r="G38" s="9">
        <f t="shared" si="1"/>
        <v>0</v>
      </c>
      <c r="H38" s="10"/>
      <c r="I38" s="59"/>
      <c r="J38" s="86"/>
      <c r="K38" s="28"/>
      <c r="L38" s="29"/>
      <c r="M38" s="59"/>
      <c r="N38" s="14">
        <f t="shared" si="2"/>
        <v>0</v>
      </c>
      <c r="O38" s="9">
        <f t="shared" si="3"/>
        <v>0</v>
      </c>
      <c r="P38" s="15">
        <f t="shared" si="4"/>
        <v>0</v>
      </c>
      <c r="Q38" s="16">
        <f t="shared" si="5"/>
        <v>0</v>
      </c>
    </row>
    <row r="39" spans="1:17" ht="18" customHeight="1" thickBot="1" x14ac:dyDescent="0.3">
      <c r="A39" s="30" t="s">
        <v>6</v>
      </c>
      <c r="B39" s="31">
        <f t="shared" ref="B39:H39" si="6">SUM(B8:B38)</f>
        <v>791</v>
      </c>
      <c r="C39" s="31">
        <f t="shared" si="6"/>
        <v>788</v>
      </c>
      <c r="D39" s="31">
        <f t="shared" si="6"/>
        <v>1579</v>
      </c>
      <c r="E39" s="31">
        <f t="shared" si="6"/>
        <v>825</v>
      </c>
      <c r="F39" s="31">
        <f>SUM(F8:F38)</f>
        <v>821</v>
      </c>
      <c r="G39" s="31">
        <f t="shared" si="6"/>
        <v>1646</v>
      </c>
      <c r="H39" s="31">
        <f t="shared" si="6"/>
        <v>5</v>
      </c>
      <c r="I39" s="59"/>
      <c r="J39" s="32">
        <f>SUM(J8:J38)</f>
        <v>351</v>
      </c>
      <c r="K39" s="32">
        <f>SUM(K8:K38)</f>
        <v>132</v>
      </c>
      <c r="L39" s="32">
        <f>SUM(L8:L38)</f>
        <v>438</v>
      </c>
      <c r="M39" s="59"/>
      <c r="N39" s="33">
        <f>SUM(N8:N38)</f>
        <v>3225</v>
      </c>
      <c r="O39" s="31">
        <f>SUM(O8:O38)</f>
        <v>5</v>
      </c>
      <c r="P39" s="34">
        <f>SUM(P8:P38)</f>
        <v>483</v>
      </c>
      <c r="Q39" s="35">
        <f>SUM(Q8:Q38)</f>
        <v>3713</v>
      </c>
    </row>
    <row r="40" spans="1:17" ht="18" customHeight="1" x14ac:dyDescent="0.25">
      <c r="A40" s="2"/>
      <c r="D40" s="3"/>
      <c r="M40" s="2"/>
    </row>
    <row r="41" spans="1:17" ht="18" customHeight="1" x14ac:dyDescent="0.25">
      <c r="A41" s="2"/>
    </row>
    <row r="42" spans="1:17" ht="18" customHeight="1" x14ac:dyDescent="0.25">
      <c r="A42" s="2"/>
    </row>
  </sheetData>
  <mergeCells count="19">
    <mergeCell ref="K6:K7"/>
    <mergeCell ref="A1:Q1"/>
    <mergeCell ref="A2:Q2"/>
    <mergeCell ref="L6:L7"/>
    <mergeCell ref="A3:Q3"/>
    <mergeCell ref="A4:A7"/>
    <mergeCell ref="B4:H5"/>
    <mergeCell ref="J4:L5"/>
    <mergeCell ref="N4:Q4"/>
    <mergeCell ref="I5:I39"/>
    <mergeCell ref="M5:M39"/>
    <mergeCell ref="N5:N7"/>
    <mergeCell ref="O5:O7"/>
    <mergeCell ref="P5:P7"/>
    <mergeCell ref="Q5:Q7"/>
    <mergeCell ref="B6:D6"/>
    <mergeCell ref="E6:G6"/>
    <mergeCell ref="H6:H7"/>
    <mergeCell ref="J6:J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abSelected="1" workbookViewId="0">
      <selection sqref="A1:XFD1048576"/>
    </sheetView>
  </sheetViews>
  <sheetFormatPr defaultRowHeight="15" x14ac:dyDescent="0.25"/>
  <cols>
    <col min="1" max="1" width="3.140625" customWidth="1"/>
    <col min="2" max="7" width="6.7109375" customWidth="1"/>
    <col min="8" max="8" width="5.7109375" customWidth="1"/>
    <col min="9" max="9" width="1.7109375" customWidth="1"/>
    <col min="10" max="12" width="5.7109375" customWidth="1"/>
    <col min="13" max="13" width="1.7109375" customWidth="1"/>
    <col min="14" max="14" width="7.28515625" customWidth="1"/>
    <col min="15" max="16" width="6.7109375" customWidth="1"/>
    <col min="17" max="17" width="7.28515625" customWidth="1"/>
    <col min="18" max="18" width="3.7109375" customWidth="1"/>
    <col min="19" max="19" width="7" customWidth="1"/>
  </cols>
  <sheetData>
    <row r="1" spans="1:17" ht="38.25" customHeight="1" thickBot="1" x14ac:dyDescent="0.3">
      <c r="A1" s="70" t="s">
        <v>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2"/>
    </row>
    <row r="2" spans="1:17" ht="17.25" customHeight="1" thickBot="1" x14ac:dyDescent="0.3">
      <c r="A2" s="73" t="s">
        <v>27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5"/>
    </row>
    <row r="3" spans="1:17" ht="6" customHeight="1" thickBot="1" x14ac:dyDescent="0.3">
      <c r="A3" s="38"/>
      <c r="B3" s="38"/>
      <c r="C3" s="38"/>
      <c r="D3" s="38"/>
      <c r="E3" s="38"/>
      <c r="F3" s="38"/>
      <c r="G3" s="38"/>
      <c r="H3" s="38"/>
      <c r="I3" s="39"/>
      <c r="J3" s="39"/>
      <c r="K3" s="39"/>
      <c r="L3" s="39"/>
      <c r="M3" s="39"/>
      <c r="N3" s="38"/>
      <c r="O3" s="38"/>
      <c r="P3" s="38"/>
      <c r="Q3" s="38"/>
    </row>
    <row r="4" spans="1:17" ht="18" customHeight="1" thickBot="1" x14ac:dyDescent="0.3">
      <c r="A4" s="40" t="s">
        <v>0</v>
      </c>
      <c r="B4" s="43" t="s">
        <v>1</v>
      </c>
      <c r="C4" s="44"/>
      <c r="D4" s="44"/>
      <c r="E4" s="44"/>
      <c r="F4" s="44"/>
      <c r="G4" s="44"/>
      <c r="H4" s="45"/>
      <c r="I4" s="4"/>
      <c r="J4" s="49" t="s">
        <v>2</v>
      </c>
      <c r="K4" s="50"/>
      <c r="L4" s="51"/>
      <c r="M4" s="4"/>
      <c r="N4" s="55" t="s">
        <v>10</v>
      </c>
      <c r="O4" s="56"/>
      <c r="P4" s="56"/>
      <c r="Q4" s="57"/>
    </row>
    <row r="5" spans="1:17" ht="8.25" customHeight="1" thickBot="1" x14ac:dyDescent="0.3">
      <c r="A5" s="41"/>
      <c r="B5" s="46"/>
      <c r="C5" s="47"/>
      <c r="D5" s="47"/>
      <c r="E5" s="47"/>
      <c r="F5" s="47"/>
      <c r="G5" s="47"/>
      <c r="H5" s="48"/>
      <c r="I5" s="39"/>
      <c r="J5" s="52"/>
      <c r="K5" s="53"/>
      <c r="L5" s="54"/>
      <c r="M5" s="60"/>
      <c r="N5" s="76" t="s">
        <v>11</v>
      </c>
      <c r="O5" s="79" t="s">
        <v>12</v>
      </c>
      <c r="P5" s="80" t="s">
        <v>13</v>
      </c>
      <c r="Q5" s="83" t="s">
        <v>10</v>
      </c>
    </row>
    <row r="6" spans="1:17" ht="24" customHeight="1" x14ac:dyDescent="0.25">
      <c r="A6" s="41"/>
      <c r="B6" s="61" t="s">
        <v>3</v>
      </c>
      <c r="C6" s="61"/>
      <c r="D6" s="62"/>
      <c r="E6" s="63" t="s">
        <v>4</v>
      </c>
      <c r="F6" s="61"/>
      <c r="G6" s="62"/>
      <c r="H6" s="64" t="s">
        <v>12</v>
      </c>
      <c r="I6" s="58"/>
      <c r="J6" s="66" t="s">
        <v>14</v>
      </c>
      <c r="K6" s="68" t="s">
        <v>15</v>
      </c>
      <c r="L6" s="36" t="s">
        <v>5</v>
      </c>
      <c r="M6" s="59"/>
      <c r="N6" s="77"/>
      <c r="O6" s="64"/>
      <c r="P6" s="81"/>
      <c r="Q6" s="84"/>
    </row>
    <row r="7" spans="1:17" ht="37.5" customHeight="1" thickBot="1" x14ac:dyDescent="0.3">
      <c r="A7" s="42"/>
      <c r="B7" s="5" t="s">
        <v>7</v>
      </c>
      <c r="C7" s="6" t="s">
        <v>8</v>
      </c>
      <c r="D7" s="6" t="s">
        <v>6</v>
      </c>
      <c r="E7" s="6" t="s">
        <v>7</v>
      </c>
      <c r="F7" s="6" t="s">
        <v>8</v>
      </c>
      <c r="G7" s="6" t="s">
        <v>6</v>
      </c>
      <c r="H7" s="65"/>
      <c r="I7" s="58"/>
      <c r="J7" s="67"/>
      <c r="K7" s="69"/>
      <c r="L7" s="37"/>
      <c r="M7" s="59"/>
      <c r="N7" s="78"/>
      <c r="O7" s="65"/>
      <c r="P7" s="82"/>
      <c r="Q7" s="85"/>
    </row>
    <row r="8" spans="1:17" ht="18" customHeight="1" x14ac:dyDescent="0.25">
      <c r="A8" s="7">
        <v>1</v>
      </c>
      <c r="B8" s="8">
        <v>0</v>
      </c>
      <c r="C8" s="8">
        <v>46</v>
      </c>
      <c r="D8" s="9">
        <f>B8+C8</f>
        <v>46</v>
      </c>
      <c r="E8" s="8">
        <v>2</v>
      </c>
      <c r="F8" s="8">
        <v>53</v>
      </c>
      <c r="G8" s="9">
        <f>E8+F8</f>
        <v>55</v>
      </c>
      <c r="H8" s="10">
        <v>0</v>
      </c>
      <c r="I8" s="59"/>
      <c r="J8" s="11">
        <v>8</v>
      </c>
      <c r="K8" s="22">
        <v>7</v>
      </c>
      <c r="L8" s="13">
        <v>11</v>
      </c>
      <c r="M8" s="59"/>
      <c r="N8" s="14">
        <f>D8+G8</f>
        <v>101</v>
      </c>
      <c r="O8" s="9">
        <f>H8</f>
        <v>0</v>
      </c>
      <c r="P8" s="15">
        <f t="shared" ref="P8:P38" si="0">J8+K7</f>
        <v>8</v>
      </c>
      <c r="Q8" s="16">
        <f t="shared" ref="Q8:Q38" si="1">N8+O8+P8</f>
        <v>109</v>
      </c>
    </row>
    <row r="9" spans="1:17" ht="18" customHeight="1" x14ac:dyDescent="0.25">
      <c r="A9" s="17">
        <v>2</v>
      </c>
      <c r="B9" s="18">
        <v>0</v>
      </c>
      <c r="C9" s="18">
        <v>47</v>
      </c>
      <c r="D9" s="19">
        <f t="shared" ref="D9:D38" si="2">B9+C9</f>
        <v>47</v>
      </c>
      <c r="E9" s="18">
        <v>0</v>
      </c>
      <c r="F9" s="18">
        <v>48</v>
      </c>
      <c r="G9" s="9">
        <f t="shared" ref="G9:G38" si="3">E9+F9</f>
        <v>48</v>
      </c>
      <c r="H9" s="10">
        <v>0</v>
      </c>
      <c r="I9" s="59"/>
      <c r="J9" s="21">
        <v>17</v>
      </c>
      <c r="K9" s="22">
        <v>5</v>
      </c>
      <c r="L9" s="23">
        <v>21</v>
      </c>
      <c r="M9" s="59"/>
      <c r="N9" s="14">
        <f t="shared" ref="N9:N38" si="4">D9+G9</f>
        <v>95</v>
      </c>
      <c r="O9" s="9">
        <f t="shared" ref="O9:O38" si="5">H9</f>
        <v>0</v>
      </c>
      <c r="P9" s="15">
        <f t="shared" si="0"/>
        <v>24</v>
      </c>
      <c r="Q9" s="16">
        <f t="shared" si="1"/>
        <v>119</v>
      </c>
    </row>
    <row r="10" spans="1:17" ht="18" customHeight="1" x14ac:dyDescent="0.25">
      <c r="A10" s="17">
        <v>3</v>
      </c>
      <c r="B10" s="18">
        <v>45</v>
      </c>
      <c r="C10" s="18">
        <v>5</v>
      </c>
      <c r="D10" s="19">
        <f t="shared" si="2"/>
        <v>50</v>
      </c>
      <c r="E10" s="18">
        <v>44</v>
      </c>
      <c r="F10" s="18">
        <v>5</v>
      </c>
      <c r="G10" s="9">
        <f t="shared" si="3"/>
        <v>49</v>
      </c>
      <c r="H10" s="10">
        <v>0</v>
      </c>
      <c r="I10" s="59"/>
      <c r="J10" s="21">
        <v>17</v>
      </c>
      <c r="K10" s="22">
        <v>5</v>
      </c>
      <c r="L10" s="23">
        <v>17</v>
      </c>
      <c r="M10" s="59"/>
      <c r="N10" s="14">
        <f t="shared" si="4"/>
        <v>99</v>
      </c>
      <c r="O10" s="9">
        <f t="shared" si="5"/>
        <v>0</v>
      </c>
      <c r="P10" s="15">
        <f t="shared" si="0"/>
        <v>22</v>
      </c>
      <c r="Q10" s="16">
        <f t="shared" si="1"/>
        <v>121</v>
      </c>
    </row>
    <row r="11" spans="1:17" ht="18" customHeight="1" x14ac:dyDescent="0.25">
      <c r="A11" s="17">
        <v>4</v>
      </c>
      <c r="B11" s="18">
        <v>49</v>
      </c>
      <c r="C11" s="18">
        <v>0</v>
      </c>
      <c r="D11" s="19">
        <f t="shared" si="2"/>
        <v>49</v>
      </c>
      <c r="E11" s="18">
        <v>54</v>
      </c>
      <c r="F11" s="18">
        <v>0</v>
      </c>
      <c r="G11" s="9">
        <f t="shared" si="3"/>
        <v>54</v>
      </c>
      <c r="H11" s="10">
        <v>0</v>
      </c>
      <c r="I11" s="59"/>
      <c r="J11" s="21">
        <v>15</v>
      </c>
      <c r="K11" s="22">
        <v>4</v>
      </c>
      <c r="L11" s="23">
        <v>15</v>
      </c>
      <c r="M11" s="59"/>
      <c r="N11" s="14">
        <f t="shared" si="4"/>
        <v>103</v>
      </c>
      <c r="O11" s="9">
        <f t="shared" si="5"/>
        <v>0</v>
      </c>
      <c r="P11" s="15">
        <f t="shared" si="0"/>
        <v>20</v>
      </c>
      <c r="Q11" s="16">
        <f t="shared" si="1"/>
        <v>123</v>
      </c>
    </row>
    <row r="12" spans="1:17" ht="18" customHeight="1" x14ac:dyDescent="0.25">
      <c r="A12" s="17">
        <v>5</v>
      </c>
      <c r="B12" s="18">
        <v>16</v>
      </c>
      <c r="C12" s="18">
        <v>40</v>
      </c>
      <c r="D12" s="19">
        <f t="shared" si="2"/>
        <v>56</v>
      </c>
      <c r="E12" s="18">
        <v>14</v>
      </c>
      <c r="F12" s="18">
        <v>33</v>
      </c>
      <c r="G12" s="9">
        <f t="shared" si="3"/>
        <v>47</v>
      </c>
      <c r="H12" s="10">
        <v>0</v>
      </c>
      <c r="I12" s="59"/>
      <c r="J12" s="21">
        <v>0</v>
      </c>
      <c r="K12" s="22">
        <v>1</v>
      </c>
      <c r="L12" s="23">
        <v>0</v>
      </c>
      <c r="M12" s="59"/>
      <c r="N12" s="14">
        <f t="shared" si="4"/>
        <v>103</v>
      </c>
      <c r="O12" s="9">
        <f t="shared" si="5"/>
        <v>0</v>
      </c>
      <c r="P12" s="15">
        <f t="shared" si="0"/>
        <v>4</v>
      </c>
      <c r="Q12" s="16">
        <f t="shared" si="1"/>
        <v>107</v>
      </c>
    </row>
    <row r="13" spans="1:17" ht="18" customHeight="1" x14ac:dyDescent="0.25">
      <c r="A13" s="17">
        <v>6</v>
      </c>
      <c r="B13" s="18">
        <v>14</v>
      </c>
      <c r="C13" s="18">
        <v>35</v>
      </c>
      <c r="D13" s="19">
        <f t="shared" si="2"/>
        <v>49</v>
      </c>
      <c r="E13" s="18">
        <v>14</v>
      </c>
      <c r="F13" s="18">
        <v>34</v>
      </c>
      <c r="G13" s="9">
        <f t="shared" si="3"/>
        <v>48</v>
      </c>
      <c r="H13" s="10">
        <v>0</v>
      </c>
      <c r="I13" s="59"/>
      <c r="J13" s="21">
        <v>12</v>
      </c>
      <c r="K13" s="22">
        <v>7</v>
      </c>
      <c r="L13" s="23">
        <v>7</v>
      </c>
      <c r="M13" s="59"/>
      <c r="N13" s="14">
        <f t="shared" si="4"/>
        <v>97</v>
      </c>
      <c r="O13" s="9">
        <f t="shared" si="5"/>
        <v>0</v>
      </c>
      <c r="P13" s="15">
        <f t="shared" si="0"/>
        <v>13</v>
      </c>
      <c r="Q13" s="16">
        <f t="shared" si="1"/>
        <v>110</v>
      </c>
    </row>
    <row r="14" spans="1:17" ht="18" customHeight="1" x14ac:dyDescent="0.25">
      <c r="A14" s="17">
        <v>7</v>
      </c>
      <c r="B14" s="18">
        <v>8</v>
      </c>
      <c r="C14" s="18">
        <v>24</v>
      </c>
      <c r="D14" s="19">
        <f t="shared" si="2"/>
        <v>32</v>
      </c>
      <c r="E14" s="18">
        <v>20</v>
      </c>
      <c r="F14" s="18">
        <v>21</v>
      </c>
      <c r="G14" s="9">
        <f t="shared" si="3"/>
        <v>41</v>
      </c>
      <c r="H14" s="10">
        <v>0</v>
      </c>
      <c r="I14" s="59"/>
      <c r="J14" s="21">
        <v>2</v>
      </c>
      <c r="K14" s="22">
        <v>8</v>
      </c>
      <c r="L14" s="23">
        <v>10</v>
      </c>
      <c r="M14" s="59"/>
      <c r="N14" s="14">
        <f t="shared" si="4"/>
        <v>73</v>
      </c>
      <c r="O14" s="9">
        <f t="shared" si="5"/>
        <v>0</v>
      </c>
      <c r="P14" s="15">
        <f t="shared" si="0"/>
        <v>9</v>
      </c>
      <c r="Q14" s="16">
        <f t="shared" si="1"/>
        <v>82</v>
      </c>
    </row>
    <row r="15" spans="1:17" ht="18" customHeight="1" x14ac:dyDescent="0.25">
      <c r="A15" s="17">
        <v>8</v>
      </c>
      <c r="B15" s="18">
        <v>43</v>
      </c>
      <c r="C15" s="18">
        <v>0</v>
      </c>
      <c r="D15" s="19">
        <f t="shared" si="2"/>
        <v>43</v>
      </c>
      <c r="E15" s="18">
        <v>49</v>
      </c>
      <c r="F15" s="18">
        <v>0</v>
      </c>
      <c r="G15" s="9">
        <f t="shared" si="3"/>
        <v>49</v>
      </c>
      <c r="H15" s="10">
        <v>0</v>
      </c>
      <c r="I15" s="59"/>
      <c r="J15" s="21">
        <v>3</v>
      </c>
      <c r="K15" s="22">
        <v>0</v>
      </c>
      <c r="L15" s="23">
        <v>4</v>
      </c>
      <c r="M15" s="59"/>
      <c r="N15" s="14">
        <f t="shared" si="4"/>
        <v>92</v>
      </c>
      <c r="O15" s="9">
        <f t="shared" si="5"/>
        <v>0</v>
      </c>
      <c r="P15" s="15">
        <f t="shared" si="0"/>
        <v>11</v>
      </c>
      <c r="Q15" s="16">
        <f t="shared" si="1"/>
        <v>103</v>
      </c>
    </row>
    <row r="16" spans="1:17" ht="18" customHeight="1" x14ac:dyDescent="0.25">
      <c r="A16" s="17">
        <v>9</v>
      </c>
      <c r="B16" s="18">
        <v>0</v>
      </c>
      <c r="C16" s="18">
        <v>45</v>
      </c>
      <c r="D16" s="19">
        <f t="shared" si="2"/>
        <v>45</v>
      </c>
      <c r="E16" s="18">
        <v>0</v>
      </c>
      <c r="F16" s="18">
        <v>42</v>
      </c>
      <c r="G16" s="9">
        <f t="shared" si="3"/>
        <v>42</v>
      </c>
      <c r="H16" s="10">
        <v>0</v>
      </c>
      <c r="I16" s="59"/>
      <c r="J16" s="21">
        <v>19</v>
      </c>
      <c r="K16" s="22">
        <v>4</v>
      </c>
      <c r="L16" s="23">
        <v>24</v>
      </c>
      <c r="M16" s="59"/>
      <c r="N16" s="14">
        <f t="shared" si="4"/>
        <v>87</v>
      </c>
      <c r="O16" s="9">
        <f t="shared" si="5"/>
        <v>0</v>
      </c>
      <c r="P16" s="15">
        <f t="shared" si="0"/>
        <v>19</v>
      </c>
      <c r="Q16" s="16">
        <f t="shared" si="1"/>
        <v>106</v>
      </c>
    </row>
    <row r="17" spans="1:17" ht="18" customHeight="1" x14ac:dyDescent="0.25">
      <c r="A17" s="17">
        <v>10</v>
      </c>
      <c r="B17" s="18">
        <v>31</v>
      </c>
      <c r="C17" s="18">
        <v>16</v>
      </c>
      <c r="D17" s="19">
        <f t="shared" si="2"/>
        <v>47</v>
      </c>
      <c r="E17" s="18">
        <v>29</v>
      </c>
      <c r="F17" s="18">
        <v>16</v>
      </c>
      <c r="G17" s="9">
        <f t="shared" si="3"/>
        <v>45</v>
      </c>
      <c r="H17" s="10">
        <v>0</v>
      </c>
      <c r="I17" s="59"/>
      <c r="J17" s="21">
        <v>13</v>
      </c>
      <c r="K17" s="22">
        <v>2</v>
      </c>
      <c r="L17" s="23">
        <v>20</v>
      </c>
      <c r="M17" s="59"/>
      <c r="N17" s="14">
        <f t="shared" si="4"/>
        <v>92</v>
      </c>
      <c r="O17" s="9">
        <f t="shared" si="5"/>
        <v>0</v>
      </c>
      <c r="P17" s="15">
        <f t="shared" si="0"/>
        <v>17</v>
      </c>
      <c r="Q17" s="16">
        <f t="shared" si="1"/>
        <v>109</v>
      </c>
    </row>
    <row r="18" spans="1:17" ht="18" customHeight="1" x14ac:dyDescent="0.25">
      <c r="A18" s="17">
        <v>11</v>
      </c>
      <c r="B18" s="18">
        <v>43</v>
      </c>
      <c r="C18" s="18">
        <v>0</v>
      </c>
      <c r="D18" s="19">
        <f t="shared" si="2"/>
        <v>43</v>
      </c>
      <c r="E18" s="18">
        <v>43</v>
      </c>
      <c r="F18" s="18">
        <v>0</v>
      </c>
      <c r="G18" s="9">
        <f t="shared" si="3"/>
        <v>43</v>
      </c>
      <c r="H18" s="10">
        <v>0</v>
      </c>
      <c r="I18" s="59"/>
      <c r="J18" s="21">
        <v>22</v>
      </c>
      <c r="K18" s="22">
        <v>2</v>
      </c>
      <c r="L18" s="23">
        <v>25</v>
      </c>
      <c r="M18" s="59"/>
      <c r="N18" s="14">
        <f t="shared" si="4"/>
        <v>86</v>
      </c>
      <c r="O18" s="9">
        <f t="shared" si="5"/>
        <v>0</v>
      </c>
      <c r="P18" s="15">
        <f t="shared" si="0"/>
        <v>24</v>
      </c>
      <c r="Q18" s="16">
        <f t="shared" si="1"/>
        <v>110</v>
      </c>
    </row>
    <row r="19" spans="1:17" ht="18" customHeight="1" x14ac:dyDescent="0.25">
      <c r="A19" s="17">
        <v>12</v>
      </c>
      <c r="B19" s="18">
        <v>51</v>
      </c>
      <c r="C19" s="18">
        <v>0</v>
      </c>
      <c r="D19" s="19">
        <f t="shared" si="2"/>
        <v>51</v>
      </c>
      <c r="E19" s="18">
        <v>47</v>
      </c>
      <c r="F19" s="18">
        <v>4</v>
      </c>
      <c r="G19" s="9">
        <f t="shared" si="3"/>
        <v>51</v>
      </c>
      <c r="H19" s="10">
        <v>0</v>
      </c>
      <c r="I19" s="59"/>
      <c r="J19" s="21">
        <v>1</v>
      </c>
      <c r="K19" s="22">
        <v>3</v>
      </c>
      <c r="L19" s="23">
        <v>1</v>
      </c>
      <c r="M19" s="59"/>
      <c r="N19" s="14">
        <f t="shared" si="4"/>
        <v>102</v>
      </c>
      <c r="O19" s="9">
        <f t="shared" si="5"/>
        <v>0</v>
      </c>
      <c r="P19" s="15">
        <f t="shared" si="0"/>
        <v>3</v>
      </c>
      <c r="Q19" s="16">
        <f t="shared" si="1"/>
        <v>105</v>
      </c>
    </row>
    <row r="20" spans="1:17" ht="18" customHeight="1" x14ac:dyDescent="0.25">
      <c r="A20" s="17">
        <v>13</v>
      </c>
      <c r="B20" s="18">
        <v>49</v>
      </c>
      <c r="C20" s="18">
        <v>0</v>
      </c>
      <c r="D20" s="19">
        <f t="shared" si="2"/>
        <v>49</v>
      </c>
      <c r="E20" s="18">
        <v>45</v>
      </c>
      <c r="F20" s="18">
        <v>0</v>
      </c>
      <c r="G20" s="9">
        <f t="shared" si="3"/>
        <v>45</v>
      </c>
      <c r="H20" s="10">
        <v>0</v>
      </c>
      <c r="I20" s="59"/>
      <c r="J20" s="21">
        <v>15</v>
      </c>
      <c r="K20" s="22">
        <v>7</v>
      </c>
      <c r="L20" s="23">
        <v>23</v>
      </c>
      <c r="M20" s="59"/>
      <c r="N20" s="14">
        <f t="shared" si="4"/>
        <v>94</v>
      </c>
      <c r="O20" s="9">
        <f t="shared" si="5"/>
        <v>0</v>
      </c>
      <c r="P20" s="15">
        <f t="shared" si="0"/>
        <v>18</v>
      </c>
      <c r="Q20" s="16">
        <f t="shared" si="1"/>
        <v>112</v>
      </c>
    </row>
    <row r="21" spans="1:17" ht="18" customHeight="1" x14ac:dyDescent="0.25">
      <c r="A21" s="17">
        <v>14</v>
      </c>
      <c r="B21" s="18">
        <v>14</v>
      </c>
      <c r="C21" s="18">
        <v>22</v>
      </c>
      <c r="D21" s="19">
        <f t="shared" si="2"/>
        <v>36</v>
      </c>
      <c r="E21" s="18">
        <v>12</v>
      </c>
      <c r="F21" s="18">
        <v>20</v>
      </c>
      <c r="G21" s="9">
        <f t="shared" si="3"/>
        <v>32</v>
      </c>
      <c r="H21" s="10">
        <v>0</v>
      </c>
      <c r="I21" s="59"/>
      <c r="J21" s="21">
        <v>13</v>
      </c>
      <c r="K21" s="22">
        <v>3</v>
      </c>
      <c r="L21" s="23">
        <v>26</v>
      </c>
      <c r="M21" s="59"/>
      <c r="N21" s="14">
        <f t="shared" si="4"/>
        <v>68</v>
      </c>
      <c r="O21" s="9">
        <f t="shared" si="5"/>
        <v>0</v>
      </c>
      <c r="P21" s="15">
        <f t="shared" si="0"/>
        <v>20</v>
      </c>
      <c r="Q21" s="16">
        <f t="shared" si="1"/>
        <v>88</v>
      </c>
    </row>
    <row r="22" spans="1:17" ht="18" customHeight="1" x14ac:dyDescent="0.25">
      <c r="A22" s="17">
        <v>15</v>
      </c>
      <c r="B22" s="18">
        <v>0</v>
      </c>
      <c r="C22" s="18">
        <v>42</v>
      </c>
      <c r="D22" s="19">
        <f t="shared" si="2"/>
        <v>42</v>
      </c>
      <c r="E22" s="18">
        <v>0</v>
      </c>
      <c r="F22" s="18">
        <v>46</v>
      </c>
      <c r="G22" s="9">
        <f t="shared" si="3"/>
        <v>46</v>
      </c>
      <c r="H22" s="10">
        <v>0</v>
      </c>
      <c r="I22" s="59"/>
      <c r="J22" s="21">
        <v>7</v>
      </c>
      <c r="K22" s="22">
        <v>3</v>
      </c>
      <c r="L22" s="23">
        <v>12</v>
      </c>
      <c r="M22" s="59"/>
      <c r="N22" s="14">
        <f t="shared" si="4"/>
        <v>88</v>
      </c>
      <c r="O22" s="9">
        <f t="shared" si="5"/>
        <v>0</v>
      </c>
      <c r="P22" s="15">
        <f t="shared" si="0"/>
        <v>10</v>
      </c>
      <c r="Q22" s="16">
        <f t="shared" si="1"/>
        <v>98</v>
      </c>
    </row>
    <row r="23" spans="1:17" ht="18" customHeight="1" x14ac:dyDescent="0.25">
      <c r="A23" s="17">
        <v>16</v>
      </c>
      <c r="B23" s="18">
        <v>0</v>
      </c>
      <c r="C23" s="18">
        <v>47</v>
      </c>
      <c r="D23" s="19">
        <f t="shared" si="2"/>
        <v>47</v>
      </c>
      <c r="E23" s="18">
        <v>0</v>
      </c>
      <c r="F23" s="18">
        <v>49</v>
      </c>
      <c r="G23" s="9">
        <f t="shared" si="3"/>
        <v>49</v>
      </c>
      <c r="H23" s="10">
        <v>0</v>
      </c>
      <c r="I23" s="59"/>
      <c r="J23" s="21">
        <v>17</v>
      </c>
      <c r="K23" s="22">
        <v>3</v>
      </c>
      <c r="L23" s="23">
        <v>35</v>
      </c>
      <c r="M23" s="59"/>
      <c r="N23" s="14">
        <f t="shared" si="4"/>
        <v>96</v>
      </c>
      <c r="O23" s="9">
        <f t="shared" si="5"/>
        <v>0</v>
      </c>
      <c r="P23" s="15">
        <f t="shared" si="0"/>
        <v>20</v>
      </c>
      <c r="Q23" s="16">
        <f t="shared" si="1"/>
        <v>116</v>
      </c>
    </row>
    <row r="24" spans="1:17" ht="18" customHeight="1" x14ac:dyDescent="0.25">
      <c r="A24" s="17">
        <v>17</v>
      </c>
      <c r="B24" s="18">
        <v>0</v>
      </c>
      <c r="C24" s="18">
        <v>64</v>
      </c>
      <c r="D24" s="19">
        <f t="shared" si="2"/>
        <v>64</v>
      </c>
      <c r="E24" s="18">
        <v>0</v>
      </c>
      <c r="F24" s="18">
        <v>55</v>
      </c>
      <c r="G24" s="9">
        <f t="shared" si="3"/>
        <v>55</v>
      </c>
      <c r="H24" s="10">
        <v>0</v>
      </c>
      <c r="I24" s="59"/>
      <c r="J24" s="21">
        <v>19</v>
      </c>
      <c r="K24" s="22">
        <v>4</v>
      </c>
      <c r="L24" s="23">
        <v>41</v>
      </c>
      <c r="M24" s="59"/>
      <c r="N24" s="14">
        <f t="shared" si="4"/>
        <v>119</v>
      </c>
      <c r="O24" s="9">
        <f t="shared" si="5"/>
        <v>0</v>
      </c>
      <c r="P24" s="15">
        <f t="shared" si="0"/>
        <v>22</v>
      </c>
      <c r="Q24" s="16">
        <f t="shared" si="1"/>
        <v>141</v>
      </c>
    </row>
    <row r="25" spans="1:17" ht="18" customHeight="1" x14ac:dyDescent="0.25">
      <c r="A25" s="17">
        <v>18</v>
      </c>
      <c r="B25" s="18">
        <v>0</v>
      </c>
      <c r="C25" s="18">
        <v>57</v>
      </c>
      <c r="D25" s="19">
        <f t="shared" si="2"/>
        <v>57</v>
      </c>
      <c r="E25" s="18">
        <v>0</v>
      </c>
      <c r="F25" s="18">
        <v>56</v>
      </c>
      <c r="G25" s="9">
        <f t="shared" si="3"/>
        <v>56</v>
      </c>
      <c r="H25" s="10">
        <v>0</v>
      </c>
      <c r="I25" s="59"/>
      <c r="J25" s="21">
        <v>13</v>
      </c>
      <c r="K25" s="22">
        <v>1</v>
      </c>
      <c r="L25" s="23">
        <v>19</v>
      </c>
      <c r="M25" s="59"/>
      <c r="N25" s="14">
        <f t="shared" si="4"/>
        <v>113</v>
      </c>
      <c r="O25" s="9">
        <f t="shared" si="5"/>
        <v>0</v>
      </c>
      <c r="P25" s="15">
        <f t="shared" si="0"/>
        <v>17</v>
      </c>
      <c r="Q25" s="16">
        <f t="shared" si="1"/>
        <v>130</v>
      </c>
    </row>
    <row r="26" spans="1:17" ht="18" customHeight="1" x14ac:dyDescent="0.25">
      <c r="A26" s="17">
        <v>19</v>
      </c>
      <c r="B26" s="18">
        <v>0</v>
      </c>
      <c r="C26" s="18">
        <v>54</v>
      </c>
      <c r="D26" s="19">
        <f>B26+C26</f>
        <v>54</v>
      </c>
      <c r="E26" s="18">
        <v>0</v>
      </c>
      <c r="F26" s="18">
        <v>61</v>
      </c>
      <c r="G26" s="9">
        <f t="shared" si="3"/>
        <v>61</v>
      </c>
      <c r="H26" s="10">
        <v>0</v>
      </c>
      <c r="I26" s="59"/>
      <c r="J26" s="21">
        <v>0</v>
      </c>
      <c r="K26" s="22">
        <v>0</v>
      </c>
      <c r="L26" s="23">
        <v>0</v>
      </c>
      <c r="M26" s="59"/>
      <c r="N26" s="14">
        <f t="shared" si="4"/>
        <v>115</v>
      </c>
      <c r="O26" s="9">
        <f t="shared" si="5"/>
        <v>0</v>
      </c>
      <c r="P26" s="15">
        <f t="shared" si="0"/>
        <v>1</v>
      </c>
      <c r="Q26" s="16">
        <f t="shared" si="1"/>
        <v>116</v>
      </c>
    </row>
    <row r="27" spans="1:17" ht="18" customHeight="1" x14ac:dyDescent="0.25">
      <c r="A27" s="17">
        <v>20</v>
      </c>
      <c r="B27" s="18">
        <v>0</v>
      </c>
      <c r="C27" s="18">
        <v>50</v>
      </c>
      <c r="D27" s="19">
        <f>B27+C27</f>
        <v>50</v>
      </c>
      <c r="E27" s="18">
        <v>0</v>
      </c>
      <c r="F27" s="18">
        <v>48</v>
      </c>
      <c r="G27" s="9">
        <f t="shared" si="3"/>
        <v>48</v>
      </c>
      <c r="H27" s="10">
        <v>0</v>
      </c>
      <c r="I27" s="59"/>
      <c r="J27" s="21">
        <v>4</v>
      </c>
      <c r="K27" s="25">
        <v>1</v>
      </c>
      <c r="L27" s="23">
        <v>5</v>
      </c>
      <c r="M27" s="59"/>
      <c r="N27" s="14">
        <f t="shared" si="4"/>
        <v>98</v>
      </c>
      <c r="O27" s="9">
        <f t="shared" si="5"/>
        <v>0</v>
      </c>
      <c r="P27" s="15">
        <f t="shared" si="0"/>
        <v>4</v>
      </c>
      <c r="Q27" s="16">
        <f t="shared" si="1"/>
        <v>102</v>
      </c>
    </row>
    <row r="28" spans="1:17" ht="18" customHeight="1" x14ac:dyDescent="0.25">
      <c r="A28" s="17">
        <v>21</v>
      </c>
      <c r="B28" s="18">
        <v>0</v>
      </c>
      <c r="C28" s="1">
        <v>44</v>
      </c>
      <c r="D28" s="19">
        <f>B28+C28</f>
        <v>44</v>
      </c>
      <c r="E28" s="1">
        <v>0</v>
      </c>
      <c r="F28" s="1">
        <v>43</v>
      </c>
      <c r="G28" s="9">
        <f t="shared" si="3"/>
        <v>43</v>
      </c>
      <c r="H28" s="10">
        <v>0</v>
      </c>
      <c r="I28" s="59"/>
      <c r="J28" s="24">
        <v>7</v>
      </c>
      <c r="K28" s="25">
        <v>7</v>
      </c>
      <c r="L28" s="26">
        <v>8</v>
      </c>
      <c r="M28" s="59"/>
      <c r="N28" s="14">
        <f t="shared" si="4"/>
        <v>87</v>
      </c>
      <c r="O28" s="9">
        <f t="shared" si="5"/>
        <v>0</v>
      </c>
      <c r="P28" s="15">
        <f t="shared" si="0"/>
        <v>8</v>
      </c>
      <c r="Q28" s="16">
        <f t="shared" si="1"/>
        <v>95</v>
      </c>
    </row>
    <row r="29" spans="1:17" ht="18" customHeight="1" x14ac:dyDescent="0.25">
      <c r="A29" s="17">
        <v>22</v>
      </c>
      <c r="B29" s="18">
        <v>49</v>
      </c>
      <c r="C29" s="1">
        <v>8</v>
      </c>
      <c r="D29" s="19">
        <f>B29+C29</f>
        <v>57</v>
      </c>
      <c r="E29" s="1">
        <v>49</v>
      </c>
      <c r="F29" s="1">
        <v>11</v>
      </c>
      <c r="G29" s="9">
        <f t="shared" si="3"/>
        <v>60</v>
      </c>
      <c r="H29" s="10">
        <v>0</v>
      </c>
      <c r="I29" s="59"/>
      <c r="J29" s="24">
        <v>15</v>
      </c>
      <c r="K29" s="25">
        <v>2</v>
      </c>
      <c r="L29" s="26">
        <v>16</v>
      </c>
      <c r="M29" s="59"/>
      <c r="N29" s="14">
        <f t="shared" si="4"/>
        <v>117</v>
      </c>
      <c r="O29" s="9">
        <f t="shared" si="5"/>
        <v>0</v>
      </c>
      <c r="P29" s="15">
        <f t="shared" si="0"/>
        <v>22</v>
      </c>
      <c r="Q29" s="16">
        <f t="shared" si="1"/>
        <v>139</v>
      </c>
    </row>
    <row r="30" spans="1:17" ht="18" customHeight="1" x14ac:dyDescent="0.25">
      <c r="A30" s="17">
        <v>23</v>
      </c>
      <c r="B30" s="1">
        <v>33</v>
      </c>
      <c r="C30" s="1">
        <v>23</v>
      </c>
      <c r="D30" s="19">
        <f t="shared" si="2"/>
        <v>56</v>
      </c>
      <c r="E30" s="1">
        <v>35</v>
      </c>
      <c r="F30" s="1">
        <v>24</v>
      </c>
      <c r="G30" s="9">
        <f t="shared" si="3"/>
        <v>59</v>
      </c>
      <c r="H30" s="10">
        <v>0</v>
      </c>
      <c r="I30" s="59"/>
      <c r="J30" s="24">
        <v>12</v>
      </c>
      <c r="K30" s="25">
        <v>4</v>
      </c>
      <c r="L30" s="26">
        <v>13</v>
      </c>
      <c r="M30" s="59"/>
      <c r="N30" s="14">
        <f t="shared" si="4"/>
        <v>115</v>
      </c>
      <c r="O30" s="9">
        <f t="shared" si="5"/>
        <v>0</v>
      </c>
      <c r="P30" s="15">
        <f t="shared" si="0"/>
        <v>14</v>
      </c>
      <c r="Q30" s="16">
        <f t="shared" si="1"/>
        <v>129</v>
      </c>
    </row>
    <row r="31" spans="1:17" ht="18" customHeight="1" x14ac:dyDescent="0.25">
      <c r="A31" s="17">
        <v>24</v>
      </c>
      <c r="B31" s="1">
        <v>46</v>
      </c>
      <c r="C31" s="1">
        <v>0</v>
      </c>
      <c r="D31" s="19">
        <f t="shared" si="2"/>
        <v>46</v>
      </c>
      <c r="E31" s="1">
        <v>46</v>
      </c>
      <c r="F31" s="1">
        <v>0</v>
      </c>
      <c r="G31" s="9">
        <f t="shared" si="3"/>
        <v>46</v>
      </c>
      <c r="H31" s="10">
        <v>0</v>
      </c>
      <c r="I31" s="59"/>
      <c r="J31" s="24">
        <v>16</v>
      </c>
      <c r="K31" s="25">
        <v>2</v>
      </c>
      <c r="L31" s="26">
        <v>13</v>
      </c>
      <c r="M31" s="59"/>
      <c r="N31" s="14">
        <f t="shared" si="4"/>
        <v>92</v>
      </c>
      <c r="O31" s="9">
        <f t="shared" si="5"/>
        <v>0</v>
      </c>
      <c r="P31" s="15">
        <f t="shared" si="0"/>
        <v>20</v>
      </c>
      <c r="Q31" s="16">
        <f t="shared" si="1"/>
        <v>112</v>
      </c>
    </row>
    <row r="32" spans="1:17" ht="18" customHeight="1" x14ac:dyDescent="0.25">
      <c r="A32" s="17">
        <v>25</v>
      </c>
      <c r="B32" s="1">
        <v>1</v>
      </c>
      <c r="C32" s="1">
        <v>30</v>
      </c>
      <c r="D32" s="19">
        <f t="shared" si="2"/>
        <v>31</v>
      </c>
      <c r="E32" s="1">
        <v>0</v>
      </c>
      <c r="F32" s="1">
        <v>32</v>
      </c>
      <c r="G32" s="9">
        <f t="shared" si="3"/>
        <v>32</v>
      </c>
      <c r="H32" s="10">
        <v>0</v>
      </c>
      <c r="I32" s="59"/>
      <c r="J32" s="24">
        <v>0</v>
      </c>
      <c r="K32" s="25">
        <v>0</v>
      </c>
      <c r="L32" s="26">
        <v>0</v>
      </c>
      <c r="M32" s="59"/>
      <c r="N32" s="14">
        <f t="shared" si="4"/>
        <v>63</v>
      </c>
      <c r="O32" s="9">
        <f t="shared" si="5"/>
        <v>0</v>
      </c>
      <c r="P32" s="15">
        <f t="shared" si="0"/>
        <v>2</v>
      </c>
      <c r="Q32" s="16">
        <f t="shared" si="1"/>
        <v>65</v>
      </c>
    </row>
    <row r="33" spans="1:17" ht="18" customHeight="1" x14ac:dyDescent="0.25">
      <c r="A33" s="17">
        <v>26</v>
      </c>
      <c r="B33" s="1">
        <v>0</v>
      </c>
      <c r="C33" s="1">
        <v>53</v>
      </c>
      <c r="D33" s="19">
        <f t="shared" si="2"/>
        <v>53</v>
      </c>
      <c r="E33" s="1">
        <v>0</v>
      </c>
      <c r="F33" s="1">
        <v>49</v>
      </c>
      <c r="G33" s="9">
        <f t="shared" si="3"/>
        <v>49</v>
      </c>
      <c r="H33" s="10">
        <v>0</v>
      </c>
      <c r="I33" s="59"/>
      <c r="J33" s="24">
        <v>2</v>
      </c>
      <c r="K33" s="25">
        <v>0</v>
      </c>
      <c r="L33" s="26">
        <v>8</v>
      </c>
      <c r="M33" s="59"/>
      <c r="N33" s="14">
        <f t="shared" si="4"/>
        <v>102</v>
      </c>
      <c r="O33" s="9">
        <f t="shared" si="5"/>
        <v>0</v>
      </c>
      <c r="P33" s="15">
        <f t="shared" si="0"/>
        <v>2</v>
      </c>
      <c r="Q33" s="16">
        <f t="shared" si="1"/>
        <v>104</v>
      </c>
    </row>
    <row r="34" spans="1:17" ht="18" customHeight="1" x14ac:dyDescent="0.25">
      <c r="A34" s="17">
        <v>27</v>
      </c>
      <c r="B34" s="1">
        <v>42</v>
      </c>
      <c r="C34" s="1">
        <v>10</v>
      </c>
      <c r="D34" s="19">
        <f t="shared" si="2"/>
        <v>52</v>
      </c>
      <c r="E34" s="1">
        <v>14</v>
      </c>
      <c r="F34" s="1">
        <v>36</v>
      </c>
      <c r="G34" s="9">
        <f t="shared" si="3"/>
        <v>50</v>
      </c>
      <c r="H34" s="10">
        <v>0</v>
      </c>
      <c r="I34" s="59"/>
      <c r="J34" s="24">
        <v>17</v>
      </c>
      <c r="K34" s="25">
        <v>1</v>
      </c>
      <c r="L34" s="26">
        <v>14</v>
      </c>
      <c r="M34" s="59"/>
      <c r="N34" s="14">
        <f t="shared" si="4"/>
        <v>102</v>
      </c>
      <c r="O34" s="9">
        <f t="shared" si="5"/>
        <v>0</v>
      </c>
      <c r="P34" s="15">
        <f t="shared" si="0"/>
        <v>17</v>
      </c>
      <c r="Q34" s="16">
        <f t="shared" si="1"/>
        <v>119</v>
      </c>
    </row>
    <row r="35" spans="1:17" ht="18" customHeight="1" x14ac:dyDescent="0.25">
      <c r="A35" s="17">
        <v>28</v>
      </c>
      <c r="B35" s="1">
        <v>36</v>
      </c>
      <c r="C35" s="1">
        <v>5</v>
      </c>
      <c r="D35" s="19">
        <f t="shared" si="2"/>
        <v>41</v>
      </c>
      <c r="E35" s="1">
        <v>41</v>
      </c>
      <c r="F35" s="1">
        <v>0</v>
      </c>
      <c r="G35" s="9">
        <f t="shared" si="3"/>
        <v>41</v>
      </c>
      <c r="H35" s="10">
        <v>0</v>
      </c>
      <c r="I35" s="59"/>
      <c r="J35" s="24">
        <v>11</v>
      </c>
      <c r="K35" s="25">
        <v>2</v>
      </c>
      <c r="L35" s="26">
        <v>24</v>
      </c>
      <c r="M35" s="59"/>
      <c r="N35" s="14">
        <f t="shared" si="4"/>
        <v>82</v>
      </c>
      <c r="O35" s="9">
        <f t="shared" si="5"/>
        <v>0</v>
      </c>
      <c r="P35" s="15">
        <f t="shared" si="0"/>
        <v>12</v>
      </c>
      <c r="Q35" s="16">
        <f t="shared" si="1"/>
        <v>94</v>
      </c>
    </row>
    <row r="36" spans="1:17" ht="18" customHeight="1" x14ac:dyDescent="0.25">
      <c r="A36" s="17">
        <v>29</v>
      </c>
      <c r="B36" s="1">
        <v>47</v>
      </c>
      <c r="C36" s="1">
        <v>0</v>
      </c>
      <c r="D36" s="19">
        <f t="shared" si="2"/>
        <v>47</v>
      </c>
      <c r="E36" s="1">
        <v>52</v>
      </c>
      <c r="F36" s="1">
        <v>0</v>
      </c>
      <c r="G36" s="9">
        <f t="shared" si="3"/>
        <v>52</v>
      </c>
      <c r="H36" s="10">
        <v>0</v>
      </c>
      <c r="I36" s="59"/>
      <c r="J36" s="24">
        <v>8</v>
      </c>
      <c r="K36" s="25">
        <v>0</v>
      </c>
      <c r="L36" s="26">
        <v>18</v>
      </c>
      <c r="M36" s="59"/>
      <c r="N36" s="14">
        <f t="shared" si="4"/>
        <v>99</v>
      </c>
      <c r="O36" s="9">
        <f t="shared" si="5"/>
        <v>0</v>
      </c>
      <c r="P36" s="15">
        <f t="shared" si="0"/>
        <v>10</v>
      </c>
      <c r="Q36" s="16">
        <f t="shared" si="1"/>
        <v>109</v>
      </c>
    </row>
    <row r="37" spans="1:17" ht="18" customHeight="1" x14ac:dyDescent="0.25">
      <c r="A37" s="17">
        <v>30</v>
      </c>
      <c r="B37" s="1">
        <v>30</v>
      </c>
      <c r="C37" s="1">
        <v>23</v>
      </c>
      <c r="D37" s="19">
        <f t="shared" si="2"/>
        <v>53</v>
      </c>
      <c r="E37" s="1">
        <v>28</v>
      </c>
      <c r="F37" s="1">
        <v>23</v>
      </c>
      <c r="G37" s="9">
        <f t="shared" si="3"/>
        <v>51</v>
      </c>
      <c r="H37" s="10">
        <v>0</v>
      </c>
      <c r="I37" s="59"/>
      <c r="J37" s="24">
        <v>1</v>
      </c>
      <c r="K37" s="28">
        <v>0</v>
      </c>
      <c r="L37" s="26">
        <v>0</v>
      </c>
      <c r="M37" s="59"/>
      <c r="N37" s="14">
        <f t="shared" si="4"/>
        <v>104</v>
      </c>
      <c r="O37" s="9">
        <f t="shared" si="5"/>
        <v>0</v>
      </c>
      <c r="P37" s="15">
        <f t="shared" si="0"/>
        <v>1</v>
      </c>
      <c r="Q37" s="16">
        <f t="shared" si="1"/>
        <v>105</v>
      </c>
    </row>
    <row r="38" spans="1:17" ht="18" customHeight="1" x14ac:dyDescent="0.25">
      <c r="A38" s="17">
        <v>31</v>
      </c>
      <c r="B38" s="1">
        <v>24</v>
      </c>
      <c r="C38" s="1">
        <v>9</v>
      </c>
      <c r="D38" s="19">
        <f t="shared" si="2"/>
        <v>33</v>
      </c>
      <c r="E38" s="1">
        <v>23</v>
      </c>
      <c r="F38" s="1">
        <v>13</v>
      </c>
      <c r="G38" s="9">
        <f t="shared" si="3"/>
        <v>36</v>
      </c>
      <c r="H38" s="10">
        <v>0</v>
      </c>
      <c r="I38" s="59"/>
      <c r="J38" s="27">
        <v>0</v>
      </c>
      <c r="K38" s="87">
        <v>0</v>
      </c>
      <c r="L38" s="29">
        <v>0</v>
      </c>
      <c r="M38" s="59"/>
      <c r="N38" s="14">
        <f t="shared" si="4"/>
        <v>69</v>
      </c>
      <c r="O38" s="9">
        <f t="shared" si="5"/>
        <v>0</v>
      </c>
      <c r="P38" s="15">
        <f t="shared" si="0"/>
        <v>0</v>
      </c>
      <c r="Q38" s="16">
        <f t="shared" si="1"/>
        <v>69</v>
      </c>
    </row>
    <row r="39" spans="1:17" ht="18" customHeight="1" thickBot="1" x14ac:dyDescent="0.3">
      <c r="A39" s="30" t="s">
        <v>6</v>
      </c>
      <c r="B39" s="31">
        <f t="shared" ref="B39:H39" si="6">SUM(B8:B38)</f>
        <v>671</v>
      </c>
      <c r="C39" s="31">
        <f t="shared" si="6"/>
        <v>799</v>
      </c>
      <c r="D39" s="31">
        <f t="shared" si="6"/>
        <v>1470</v>
      </c>
      <c r="E39" s="31">
        <f t="shared" si="6"/>
        <v>661</v>
      </c>
      <c r="F39" s="31">
        <f>SUM(F8:F38)</f>
        <v>822</v>
      </c>
      <c r="G39" s="31">
        <f t="shared" si="6"/>
        <v>1483</v>
      </c>
      <c r="H39" s="31">
        <f t="shared" si="6"/>
        <v>0</v>
      </c>
      <c r="I39" s="59"/>
      <c r="J39" s="32">
        <f>SUM(J8:J38)</f>
        <v>306</v>
      </c>
      <c r="K39" s="32">
        <f t="shared" ref="K39:L39" si="7">SUM(K8:K38)</f>
        <v>88</v>
      </c>
      <c r="L39" s="32">
        <f t="shared" si="7"/>
        <v>430</v>
      </c>
      <c r="M39" s="59"/>
      <c r="N39" s="33">
        <f>SUM(N8:N38)</f>
        <v>2953</v>
      </c>
      <c r="O39" s="31">
        <f>SUM(O8:O38)</f>
        <v>0</v>
      </c>
      <c r="P39" s="34">
        <f>SUM(P8:P38)</f>
        <v>394</v>
      </c>
      <c r="Q39" s="35">
        <f>SUM(Q8:Q38)</f>
        <v>3347</v>
      </c>
    </row>
    <row r="40" spans="1:17" ht="18" customHeight="1" x14ac:dyDescent="0.25">
      <c r="A40" s="2"/>
      <c r="D40" s="3"/>
      <c r="M40" s="2"/>
    </row>
    <row r="41" spans="1:17" ht="18" customHeight="1" x14ac:dyDescent="0.25">
      <c r="A41" s="2"/>
    </row>
    <row r="42" spans="1:17" ht="18" customHeight="1" x14ac:dyDescent="0.25">
      <c r="A42" s="2"/>
    </row>
  </sheetData>
  <mergeCells count="19">
    <mergeCell ref="K6:K7"/>
    <mergeCell ref="A1:Q1"/>
    <mergeCell ref="A2:Q2"/>
    <mergeCell ref="L6:L7"/>
    <mergeCell ref="A3:Q3"/>
    <mergeCell ref="A4:A7"/>
    <mergeCell ref="B4:H5"/>
    <mergeCell ref="J4:L5"/>
    <mergeCell ref="N4:Q4"/>
    <mergeCell ref="I5:I39"/>
    <mergeCell ref="M5:M39"/>
    <mergeCell ref="N5:N7"/>
    <mergeCell ref="O5:O7"/>
    <mergeCell ref="P5:P7"/>
    <mergeCell ref="Q5:Q7"/>
    <mergeCell ref="B6:D6"/>
    <mergeCell ref="E6:G6"/>
    <mergeCell ref="H6:H7"/>
    <mergeCell ref="J6:J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sqref="A1:XFD1048576"/>
    </sheetView>
  </sheetViews>
  <sheetFormatPr defaultRowHeight="15" x14ac:dyDescent="0.25"/>
  <cols>
    <col min="1" max="1" width="3.140625" customWidth="1"/>
    <col min="2" max="7" width="6.7109375" customWidth="1"/>
    <col min="8" max="8" width="5.7109375" customWidth="1"/>
    <col min="9" max="9" width="1.7109375" customWidth="1"/>
    <col min="10" max="12" width="5.7109375" customWidth="1"/>
    <col min="13" max="13" width="1.7109375" customWidth="1"/>
    <col min="14" max="14" width="7.28515625" customWidth="1"/>
    <col min="15" max="16" width="6.7109375" customWidth="1"/>
    <col min="17" max="17" width="7.28515625" customWidth="1"/>
    <col min="18" max="18" width="3.7109375" customWidth="1"/>
    <col min="19" max="19" width="7" customWidth="1"/>
  </cols>
  <sheetData>
    <row r="1" spans="1:17" ht="38.25" customHeight="1" thickBot="1" x14ac:dyDescent="0.3">
      <c r="A1" s="70" t="s">
        <v>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2"/>
    </row>
    <row r="2" spans="1:17" ht="17.25" customHeight="1" thickBot="1" x14ac:dyDescent="0.3">
      <c r="A2" s="73" t="s">
        <v>17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5"/>
    </row>
    <row r="3" spans="1:17" ht="6" customHeight="1" thickBot="1" x14ac:dyDescent="0.3">
      <c r="A3" s="38"/>
      <c r="B3" s="38"/>
      <c r="C3" s="38"/>
      <c r="D3" s="38"/>
      <c r="E3" s="38"/>
      <c r="F3" s="38"/>
      <c r="G3" s="38"/>
      <c r="H3" s="38"/>
      <c r="I3" s="39"/>
      <c r="J3" s="39"/>
      <c r="K3" s="39"/>
      <c r="L3" s="39"/>
      <c r="M3" s="39"/>
      <c r="N3" s="38"/>
      <c r="O3" s="38"/>
      <c r="P3" s="38"/>
      <c r="Q3" s="38"/>
    </row>
    <row r="4" spans="1:17" ht="18" customHeight="1" thickBot="1" x14ac:dyDescent="0.3">
      <c r="A4" s="40" t="s">
        <v>0</v>
      </c>
      <c r="B4" s="43" t="s">
        <v>1</v>
      </c>
      <c r="C4" s="44"/>
      <c r="D4" s="44"/>
      <c r="E4" s="44"/>
      <c r="F4" s="44"/>
      <c r="G4" s="44"/>
      <c r="H4" s="45"/>
      <c r="I4" s="4"/>
      <c r="J4" s="49" t="s">
        <v>2</v>
      </c>
      <c r="K4" s="50"/>
      <c r="L4" s="51"/>
      <c r="M4" s="4"/>
      <c r="N4" s="55" t="s">
        <v>10</v>
      </c>
      <c r="O4" s="56"/>
      <c r="P4" s="56"/>
      <c r="Q4" s="57"/>
    </row>
    <row r="5" spans="1:17" ht="8.25" customHeight="1" thickBot="1" x14ac:dyDescent="0.3">
      <c r="A5" s="41"/>
      <c r="B5" s="46"/>
      <c r="C5" s="47"/>
      <c r="D5" s="47"/>
      <c r="E5" s="47"/>
      <c r="F5" s="47"/>
      <c r="G5" s="47"/>
      <c r="H5" s="48"/>
      <c r="I5" s="39"/>
      <c r="J5" s="52"/>
      <c r="K5" s="53"/>
      <c r="L5" s="54"/>
      <c r="M5" s="60"/>
      <c r="N5" s="76" t="s">
        <v>11</v>
      </c>
      <c r="O5" s="79" t="s">
        <v>12</v>
      </c>
      <c r="P5" s="80" t="s">
        <v>13</v>
      </c>
      <c r="Q5" s="83" t="s">
        <v>10</v>
      </c>
    </row>
    <row r="6" spans="1:17" ht="24" customHeight="1" x14ac:dyDescent="0.25">
      <c r="A6" s="41"/>
      <c r="B6" s="61" t="s">
        <v>3</v>
      </c>
      <c r="C6" s="61"/>
      <c r="D6" s="62"/>
      <c r="E6" s="63" t="s">
        <v>4</v>
      </c>
      <c r="F6" s="61"/>
      <c r="G6" s="62"/>
      <c r="H6" s="64" t="s">
        <v>12</v>
      </c>
      <c r="I6" s="58"/>
      <c r="J6" s="66" t="s">
        <v>14</v>
      </c>
      <c r="K6" s="68" t="s">
        <v>15</v>
      </c>
      <c r="L6" s="36" t="s">
        <v>5</v>
      </c>
      <c r="M6" s="59"/>
      <c r="N6" s="77"/>
      <c r="O6" s="64"/>
      <c r="P6" s="81"/>
      <c r="Q6" s="84"/>
    </row>
    <row r="7" spans="1:17" ht="37.5" customHeight="1" thickBot="1" x14ac:dyDescent="0.3">
      <c r="A7" s="42"/>
      <c r="B7" s="5" t="s">
        <v>7</v>
      </c>
      <c r="C7" s="6" t="s">
        <v>8</v>
      </c>
      <c r="D7" s="6" t="s">
        <v>6</v>
      </c>
      <c r="E7" s="6" t="s">
        <v>7</v>
      </c>
      <c r="F7" s="6" t="s">
        <v>8</v>
      </c>
      <c r="G7" s="6" t="s">
        <v>6</v>
      </c>
      <c r="H7" s="65"/>
      <c r="I7" s="58"/>
      <c r="J7" s="67"/>
      <c r="K7" s="69"/>
      <c r="L7" s="37"/>
      <c r="M7" s="59"/>
      <c r="N7" s="78"/>
      <c r="O7" s="65"/>
      <c r="P7" s="82"/>
      <c r="Q7" s="85"/>
    </row>
    <row r="8" spans="1:17" ht="18" customHeight="1" x14ac:dyDescent="0.25">
      <c r="A8" s="7">
        <v>1</v>
      </c>
      <c r="B8" s="8">
        <v>21</v>
      </c>
      <c r="C8" s="8">
        <v>2</v>
      </c>
      <c r="D8" s="9">
        <f>B8+C8</f>
        <v>23</v>
      </c>
      <c r="E8" s="8">
        <v>18</v>
      </c>
      <c r="F8" s="8">
        <v>3</v>
      </c>
      <c r="G8" s="9">
        <f>E8+F8</f>
        <v>21</v>
      </c>
      <c r="H8" s="10">
        <v>0</v>
      </c>
      <c r="I8" s="59"/>
      <c r="J8" s="11">
        <v>8</v>
      </c>
      <c r="K8" s="12">
        <v>5</v>
      </c>
      <c r="L8" s="13">
        <v>22</v>
      </c>
      <c r="M8" s="59"/>
      <c r="N8" s="14">
        <f>D8+G8</f>
        <v>44</v>
      </c>
      <c r="O8" s="9">
        <f>H8</f>
        <v>0</v>
      </c>
      <c r="P8" s="15">
        <f>J8+K8</f>
        <v>13</v>
      </c>
      <c r="Q8" s="16">
        <f>N8+O8+P8</f>
        <v>57</v>
      </c>
    </row>
    <row r="9" spans="1:17" ht="18" customHeight="1" x14ac:dyDescent="0.25">
      <c r="A9" s="17">
        <v>2</v>
      </c>
      <c r="B9" s="18">
        <v>13</v>
      </c>
      <c r="C9" s="18">
        <v>0</v>
      </c>
      <c r="D9" s="19">
        <f t="shared" ref="D9:D38" si="0">B9+C9</f>
        <v>13</v>
      </c>
      <c r="E9" s="18">
        <v>16</v>
      </c>
      <c r="F9" s="18">
        <v>0</v>
      </c>
      <c r="G9" s="19">
        <f t="shared" ref="G9:G38" si="1">E9+F9</f>
        <v>16</v>
      </c>
      <c r="H9" s="20">
        <v>0</v>
      </c>
      <c r="I9" s="59"/>
      <c r="J9" s="21">
        <v>9</v>
      </c>
      <c r="K9" s="22">
        <v>5</v>
      </c>
      <c r="L9" s="23">
        <v>10</v>
      </c>
      <c r="M9" s="59"/>
      <c r="N9" s="14">
        <f t="shared" ref="N9:N38" si="2">D9+G9</f>
        <v>29</v>
      </c>
      <c r="O9" s="9">
        <f t="shared" ref="O9:O38" si="3">H9</f>
        <v>0</v>
      </c>
      <c r="P9" s="15">
        <f t="shared" ref="P9:P38" si="4">J9+K9</f>
        <v>14</v>
      </c>
      <c r="Q9" s="16">
        <f t="shared" ref="Q9:Q38" si="5">N9+O9+P9</f>
        <v>43</v>
      </c>
    </row>
    <row r="10" spans="1:17" ht="18" customHeight="1" x14ac:dyDescent="0.25">
      <c r="A10" s="17">
        <v>3</v>
      </c>
      <c r="B10" s="18">
        <v>18</v>
      </c>
      <c r="C10" s="18">
        <v>0</v>
      </c>
      <c r="D10" s="19">
        <f t="shared" si="0"/>
        <v>18</v>
      </c>
      <c r="E10" s="18">
        <v>22</v>
      </c>
      <c r="F10" s="18">
        <v>0</v>
      </c>
      <c r="G10" s="19">
        <f t="shared" si="1"/>
        <v>22</v>
      </c>
      <c r="H10" s="20">
        <v>0</v>
      </c>
      <c r="I10" s="59"/>
      <c r="J10" s="21">
        <v>9</v>
      </c>
      <c r="K10" s="22">
        <v>4</v>
      </c>
      <c r="L10" s="23">
        <v>15</v>
      </c>
      <c r="M10" s="59"/>
      <c r="N10" s="14">
        <f t="shared" si="2"/>
        <v>40</v>
      </c>
      <c r="O10" s="9">
        <f t="shared" si="3"/>
        <v>0</v>
      </c>
      <c r="P10" s="15">
        <f t="shared" si="4"/>
        <v>13</v>
      </c>
      <c r="Q10" s="16">
        <f t="shared" si="5"/>
        <v>53</v>
      </c>
    </row>
    <row r="11" spans="1:17" ht="18" customHeight="1" x14ac:dyDescent="0.25">
      <c r="A11" s="17">
        <v>4</v>
      </c>
      <c r="B11" s="18">
        <v>17</v>
      </c>
      <c r="C11" s="18">
        <v>1</v>
      </c>
      <c r="D11" s="19">
        <f t="shared" si="0"/>
        <v>18</v>
      </c>
      <c r="E11" s="18">
        <v>19</v>
      </c>
      <c r="F11" s="18">
        <v>0</v>
      </c>
      <c r="G11" s="19">
        <f t="shared" si="1"/>
        <v>19</v>
      </c>
      <c r="H11" s="20">
        <v>2</v>
      </c>
      <c r="I11" s="59"/>
      <c r="J11" s="21">
        <v>7</v>
      </c>
      <c r="K11" s="22">
        <v>3</v>
      </c>
      <c r="L11" s="23">
        <v>10</v>
      </c>
      <c r="M11" s="59"/>
      <c r="N11" s="14">
        <f t="shared" si="2"/>
        <v>37</v>
      </c>
      <c r="O11" s="9">
        <f t="shared" si="3"/>
        <v>2</v>
      </c>
      <c r="P11" s="15">
        <f t="shared" si="4"/>
        <v>10</v>
      </c>
      <c r="Q11" s="16">
        <f t="shared" si="5"/>
        <v>49</v>
      </c>
    </row>
    <row r="12" spans="1:17" ht="18" customHeight="1" x14ac:dyDescent="0.25">
      <c r="A12" s="17">
        <v>5</v>
      </c>
      <c r="B12" s="18">
        <v>21</v>
      </c>
      <c r="C12" s="18">
        <v>5</v>
      </c>
      <c r="D12" s="19">
        <f t="shared" si="0"/>
        <v>26</v>
      </c>
      <c r="E12" s="18">
        <v>22</v>
      </c>
      <c r="F12" s="18">
        <v>1</v>
      </c>
      <c r="G12" s="19">
        <f t="shared" si="1"/>
        <v>23</v>
      </c>
      <c r="H12" s="20">
        <v>3</v>
      </c>
      <c r="I12" s="59"/>
      <c r="J12" s="21">
        <v>15</v>
      </c>
      <c r="K12" s="22">
        <v>2</v>
      </c>
      <c r="L12" s="23">
        <v>18</v>
      </c>
      <c r="M12" s="59"/>
      <c r="N12" s="14">
        <f t="shared" si="2"/>
        <v>49</v>
      </c>
      <c r="O12" s="9">
        <f t="shared" si="3"/>
        <v>3</v>
      </c>
      <c r="P12" s="15">
        <f t="shared" si="4"/>
        <v>17</v>
      </c>
      <c r="Q12" s="16">
        <f t="shared" si="5"/>
        <v>69</v>
      </c>
    </row>
    <row r="13" spans="1:17" ht="18" customHeight="1" x14ac:dyDescent="0.25">
      <c r="A13" s="17">
        <v>6</v>
      </c>
      <c r="B13" s="18">
        <v>0</v>
      </c>
      <c r="C13" s="18">
        <v>16</v>
      </c>
      <c r="D13" s="19">
        <f t="shared" si="0"/>
        <v>16</v>
      </c>
      <c r="E13" s="18">
        <v>0</v>
      </c>
      <c r="F13" s="18">
        <v>13</v>
      </c>
      <c r="G13" s="19">
        <f t="shared" si="1"/>
        <v>13</v>
      </c>
      <c r="H13" s="20">
        <v>0</v>
      </c>
      <c r="I13" s="59"/>
      <c r="J13" s="21">
        <v>23</v>
      </c>
      <c r="K13" s="22">
        <v>0</v>
      </c>
      <c r="L13" s="23">
        <v>24</v>
      </c>
      <c r="M13" s="59"/>
      <c r="N13" s="14">
        <f t="shared" si="2"/>
        <v>29</v>
      </c>
      <c r="O13" s="9">
        <f t="shared" si="3"/>
        <v>0</v>
      </c>
      <c r="P13" s="15">
        <f t="shared" si="4"/>
        <v>23</v>
      </c>
      <c r="Q13" s="16">
        <f t="shared" si="5"/>
        <v>52</v>
      </c>
    </row>
    <row r="14" spans="1:17" ht="18" customHeight="1" x14ac:dyDescent="0.25">
      <c r="A14" s="17">
        <v>7</v>
      </c>
      <c r="B14" s="18">
        <v>0</v>
      </c>
      <c r="C14" s="18">
        <v>15</v>
      </c>
      <c r="D14" s="19">
        <f t="shared" si="0"/>
        <v>15</v>
      </c>
      <c r="E14" s="18">
        <v>0</v>
      </c>
      <c r="F14" s="18">
        <v>20</v>
      </c>
      <c r="G14" s="19">
        <f t="shared" si="1"/>
        <v>20</v>
      </c>
      <c r="H14" s="20">
        <v>0</v>
      </c>
      <c r="I14" s="59"/>
      <c r="J14" s="21">
        <v>10</v>
      </c>
      <c r="K14" s="22">
        <v>0</v>
      </c>
      <c r="L14" s="23">
        <v>8</v>
      </c>
      <c r="M14" s="59"/>
      <c r="N14" s="14">
        <f t="shared" si="2"/>
        <v>35</v>
      </c>
      <c r="O14" s="9">
        <f t="shared" si="3"/>
        <v>0</v>
      </c>
      <c r="P14" s="15">
        <f t="shared" si="4"/>
        <v>10</v>
      </c>
      <c r="Q14" s="16">
        <f t="shared" si="5"/>
        <v>45</v>
      </c>
    </row>
    <row r="15" spans="1:17" ht="18" customHeight="1" x14ac:dyDescent="0.25">
      <c r="A15" s="17">
        <v>8</v>
      </c>
      <c r="B15" s="18">
        <v>0</v>
      </c>
      <c r="C15" s="18">
        <v>17</v>
      </c>
      <c r="D15" s="19">
        <f t="shared" si="0"/>
        <v>17</v>
      </c>
      <c r="E15" s="18">
        <v>1</v>
      </c>
      <c r="F15" s="18">
        <v>18</v>
      </c>
      <c r="G15" s="19">
        <f t="shared" si="1"/>
        <v>19</v>
      </c>
      <c r="H15" s="20">
        <v>0</v>
      </c>
      <c r="I15" s="59"/>
      <c r="J15" s="21">
        <v>9</v>
      </c>
      <c r="K15" s="22">
        <v>4</v>
      </c>
      <c r="L15" s="23">
        <v>15</v>
      </c>
      <c r="M15" s="59"/>
      <c r="N15" s="14">
        <f t="shared" si="2"/>
        <v>36</v>
      </c>
      <c r="O15" s="9">
        <f t="shared" si="3"/>
        <v>0</v>
      </c>
      <c r="P15" s="15">
        <f t="shared" si="4"/>
        <v>13</v>
      </c>
      <c r="Q15" s="16">
        <f t="shared" si="5"/>
        <v>49</v>
      </c>
    </row>
    <row r="16" spans="1:17" ht="18" customHeight="1" x14ac:dyDescent="0.25">
      <c r="A16" s="17">
        <v>9</v>
      </c>
      <c r="B16" s="18">
        <v>12</v>
      </c>
      <c r="C16" s="18">
        <v>8</v>
      </c>
      <c r="D16" s="19">
        <f t="shared" si="0"/>
        <v>20</v>
      </c>
      <c r="E16" s="18">
        <v>6</v>
      </c>
      <c r="F16" s="18">
        <v>11</v>
      </c>
      <c r="G16" s="19">
        <f t="shared" si="1"/>
        <v>17</v>
      </c>
      <c r="H16" s="20">
        <v>0</v>
      </c>
      <c r="I16" s="59"/>
      <c r="J16" s="21">
        <v>8</v>
      </c>
      <c r="K16" s="22">
        <v>4</v>
      </c>
      <c r="L16" s="23">
        <v>7</v>
      </c>
      <c r="M16" s="59"/>
      <c r="N16" s="14">
        <f t="shared" si="2"/>
        <v>37</v>
      </c>
      <c r="O16" s="9">
        <f t="shared" si="3"/>
        <v>0</v>
      </c>
      <c r="P16" s="15">
        <f t="shared" si="4"/>
        <v>12</v>
      </c>
      <c r="Q16" s="16">
        <f t="shared" si="5"/>
        <v>49</v>
      </c>
    </row>
    <row r="17" spans="1:17" ht="18" customHeight="1" x14ac:dyDescent="0.25">
      <c r="A17" s="17">
        <v>10</v>
      </c>
      <c r="B17" s="18">
        <v>0</v>
      </c>
      <c r="C17" s="18">
        <v>18</v>
      </c>
      <c r="D17" s="19">
        <f t="shared" si="0"/>
        <v>18</v>
      </c>
      <c r="E17" s="18">
        <v>0</v>
      </c>
      <c r="F17" s="18">
        <v>18</v>
      </c>
      <c r="G17" s="19">
        <f t="shared" si="1"/>
        <v>18</v>
      </c>
      <c r="H17" s="20">
        <v>3</v>
      </c>
      <c r="I17" s="59"/>
      <c r="J17" s="21">
        <v>13</v>
      </c>
      <c r="K17" s="22">
        <v>8</v>
      </c>
      <c r="L17" s="23">
        <v>14</v>
      </c>
      <c r="M17" s="59"/>
      <c r="N17" s="14">
        <f t="shared" si="2"/>
        <v>36</v>
      </c>
      <c r="O17" s="9">
        <f t="shared" si="3"/>
        <v>3</v>
      </c>
      <c r="P17" s="15">
        <f t="shared" si="4"/>
        <v>21</v>
      </c>
      <c r="Q17" s="16">
        <f t="shared" si="5"/>
        <v>60</v>
      </c>
    </row>
    <row r="18" spans="1:17" ht="18" customHeight="1" x14ac:dyDescent="0.25">
      <c r="A18" s="17">
        <v>11</v>
      </c>
      <c r="B18" s="18">
        <v>0</v>
      </c>
      <c r="C18" s="18">
        <v>19</v>
      </c>
      <c r="D18" s="19">
        <f t="shared" si="0"/>
        <v>19</v>
      </c>
      <c r="E18" s="18">
        <v>0</v>
      </c>
      <c r="F18" s="18">
        <v>22</v>
      </c>
      <c r="G18" s="19">
        <f t="shared" si="1"/>
        <v>22</v>
      </c>
      <c r="H18" s="20">
        <v>0</v>
      </c>
      <c r="I18" s="59"/>
      <c r="J18" s="21">
        <v>17</v>
      </c>
      <c r="K18" s="22">
        <v>6</v>
      </c>
      <c r="L18" s="23">
        <v>16</v>
      </c>
      <c r="M18" s="59"/>
      <c r="N18" s="14">
        <f t="shared" si="2"/>
        <v>41</v>
      </c>
      <c r="O18" s="9">
        <f t="shared" si="3"/>
        <v>0</v>
      </c>
      <c r="P18" s="15">
        <f t="shared" si="4"/>
        <v>23</v>
      </c>
      <c r="Q18" s="16">
        <f t="shared" si="5"/>
        <v>64</v>
      </c>
    </row>
    <row r="19" spans="1:17" ht="18" customHeight="1" x14ac:dyDescent="0.25">
      <c r="A19" s="17">
        <v>12</v>
      </c>
      <c r="B19" s="18">
        <v>0</v>
      </c>
      <c r="C19" s="18">
        <v>28</v>
      </c>
      <c r="D19" s="19">
        <f t="shared" si="0"/>
        <v>28</v>
      </c>
      <c r="E19" s="18">
        <v>0</v>
      </c>
      <c r="F19" s="18">
        <v>25</v>
      </c>
      <c r="G19" s="19">
        <f t="shared" si="1"/>
        <v>25</v>
      </c>
      <c r="H19" s="20">
        <v>1</v>
      </c>
      <c r="I19" s="59"/>
      <c r="J19" s="21">
        <v>15</v>
      </c>
      <c r="K19" s="22">
        <v>4</v>
      </c>
      <c r="L19" s="23">
        <v>10</v>
      </c>
      <c r="M19" s="59"/>
      <c r="N19" s="14">
        <f t="shared" si="2"/>
        <v>53</v>
      </c>
      <c r="O19" s="9">
        <f t="shared" si="3"/>
        <v>1</v>
      </c>
      <c r="P19" s="15">
        <f t="shared" si="4"/>
        <v>19</v>
      </c>
      <c r="Q19" s="16">
        <f t="shared" si="5"/>
        <v>73</v>
      </c>
    </row>
    <row r="20" spans="1:17" ht="18" customHeight="1" x14ac:dyDescent="0.25">
      <c r="A20" s="17">
        <v>13</v>
      </c>
      <c r="B20" s="18">
        <v>0</v>
      </c>
      <c r="C20" s="18">
        <v>12</v>
      </c>
      <c r="D20" s="19">
        <f t="shared" si="0"/>
        <v>12</v>
      </c>
      <c r="E20" s="18">
        <v>0</v>
      </c>
      <c r="F20" s="18">
        <v>17</v>
      </c>
      <c r="G20" s="19">
        <f t="shared" si="1"/>
        <v>17</v>
      </c>
      <c r="H20" s="20">
        <v>0</v>
      </c>
      <c r="I20" s="59"/>
      <c r="J20" s="21">
        <v>23</v>
      </c>
      <c r="K20" s="22">
        <v>0</v>
      </c>
      <c r="L20" s="23">
        <v>17</v>
      </c>
      <c r="M20" s="59"/>
      <c r="N20" s="14">
        <f t="shared" si="2"/>
        <v>29</v>
      </c>
      <c r="O20" s="9">
        <f t="shared" si="3"/>
        <v>0</v>
      </c>
      <c r="P20" s="15">
        <f t="shared" si="4"/>
        <v>23</v>
      </c>
      <c r="Q20" s="16">
        <f t="shared" si="5"/>
        <v>52</v>
      </c>
    </row>
    <row r="21" spans="1:17" ht="18" customHeight="1" x14ac:dyDescent="0.25">
      <c r="A21" s="17">
        <v>14</v>
      </c>
      <c r="B21" s="18">
        <v>0</v>
      </c>
      <c r="C21" s="18">
        <v>23</v>
      </c>
      <c r="D21" s="19">
        <f t="shared" si="0"/>
        <v>23</v>
      </c>
      <c r="E21" s="18">
        <v>0</v>
      </c>
      <c r="F21" s="18">
        <v>22</v>
      </c>
      <c r="G21" s="19">
        <f t="shared" si="1"/>
        <v>22</v>
      </c>
      <c r="H21" s="20">
        <v>0</v>
      </c>
      <c r="I21" s="59"/>
      <c r="J21" s="21">
        <v>5</v>
      </c>
      <c r="K21" s="22">
        <v>0</v>
      </c>
      <c r="L21" s="23">
        <v>5</v>
      </c>
      <c r="M21" s="59"/>
      <c r="N21" s="14">
        <f t="shared" si="2"/>
        <v>45</v>
      </c>
      <c r="O21" s="9">
        <f t="shared" si="3"/>
        <v>0</v>
      </c>
      <c r="P21" s="15">
        <f t="shared" si="4"/>
        <v>5</v>
      </c>
      <c r="Q21" s="16">
        <f t="shared" si="5"/>
        <v>50</v>
      </c>
    </row>
    <row r="22" spans="1:17" ht="18" customHeight="1" x14ac:dyDescent="0.25">
      <c r="A22" s="17">
        <v>15</v>
      </c>
      <c r="B22" s="18">
        <v>0</v>
      </c>
      <c r="C22" s="18">
        <v>11</v>
      </c>
      <c r="D22" s="19">
        <f t="shared" si="0"/>
        <v>11</v>
      </c>
      <c r="E22" s="18">
        <v>0</v>
      </c>
      <c r="F22" s="18">
        <v>12</v>
      </c>
      <c r="G22" s="19">
        <f t="shared" si="1"/>
        <v>12</v>
      </c>
      <c r="H22" s="20">
        <v>0</v>
      </c>
      <c r="I22" s="59"/>
      <c r="J22" s="21">
        <v>15</v>
      </c>
      <c r="K22" s="22">
        <v>4</v>
      </c>
      <c r="L22" s="23">
        <v>14</v>
      </c>
      <c r="M22" s="59"/>
      <c r="N22" s="14">
        <f t="shared" si="2"/>
        <v>23</v>
      </c>
      <c r="O22" s="9">
        <f t="shared" si="3"/>
        <v>0</v>
      </c>
      <c r="P22" s="15">
        <f t="shared" si="4"/>
        <v>19</v>
      </c>
      <c r="Q22" s="16">
        <f t="shared" si="5"/>
        <v>42</v>
      </c>
    </row>
    <row r="23" spans="1:17" ht="18" customHeight="1" x14ac:dyDescent="0.25">
      <c r="A23" s="17">
        <v>16</v>
      </c>
      <c r="B23" s="18">
        <v>6</v>
      </c>
      <c r="C23" s="18">
        <v>7</v>
      </c>
      <c r="D23" s="19">
        <f t="shared" si="0"/>
        <v>13</v>
      </c>
      <c r="E23" s="18">
        <v>4</v>
      </c>
      <c r="F23" s="18">
        <v>6</v>
      </c>
      <c r="G23" s="19">
        <f t="shared" si="1"/>
        <v>10</v>
      </c>
      <c r="H23" s="20">
        <v>0</v>
      </c>
      <c r="I23" s="59"/>
      <c r="J23" s="21">
        <v>8</v>
      </c>
      <c r="K23" s="22">
        <v>1</v>
      </c>
      <c r="L23" s="23">
        <v>13</v>
      </c>
      <c r="M23" s="59"/>
      <c r="N23" s="14">
        <f t="shared" si="2"/>
        <v>23</v>
      </c>
      <c r="O23" s="9">
        <f t="shared" si="3"/>
        <v>0</v>
      </c>
      <c r="P23" s="15">
        <f t="shared" si="4"/>
        <v>9</v>
      </c>
      <c r="Q23" s="16">
        <f t="shared" si="5"/>
        <v>32</v>
      </c>
    </row>
    <row r="24" spans="1:17" ht="18" customHeight="1" x14ac:dyDescent="0.25">
      <c r="A24" s="17">
        <v>17</v>
      </c>
      <c r="B24" s="18">
        <v>20</v>
      </c>
      <c r="C24" s="18">
        <v>0</v>
      </c>
      <c r="D24" s="19">
        <f t="shared" si="0"/>
        <v>20</v>
      </c>
      <c r="E24" s="18">
        <v>21</v>
      </c>
      <c r="F24" s="18">
        <v>0</v>
      </c>
      <c r="G24" s="19">
        <f t="shared" si="1"/>
        <v>21</v>
      </c>
      <c r="H24" s="20">
        <v>0</v>
      </c>
      <c r="I24" s="59"/>
      <c r="J24" s="21">
        <v>2</v>
      </c>
      <c r="K24" s="22">
        <v>4</v>
      </c>
      <c r="L24" s="23">
        <v>0</v>
      </c>
      <c r="M24" s="59"/>
      <c r="N24" s="14">
        <f t="shared" si="2"/>
        <v>41</v>
      </c>
      <c r="O24" s="9">
        <f t="shared" si="3"/>
        <v>0</v>
      </c>
      <c r="P24" s="15">
        <f t="shared" si="4"/>
        <v>6</v>
      </c>
      <c r="Q24" s="16">
        <f t="shared" si="5"/>
        <v>47</v>
      </c>
    </row>
    <row r="25" spans="1:17" ht="18" customHeight="1" x14ac:dyDescent="0.25">
      <c r="A25" s="17">
        <v>18</v>
      </c>
      <c r="B25" s="18">
        <v>0</v>
      </c>
      <c r="C25" s="18">
        <v>21</v>
      </c>
      <c r="D25" s="19">
        <f t="shared" si="0"/>
        <v>21</v>
      </c>
      <c r="E25" s="18">
        <v>0</v>
      </c>
      <c r="F25" s="18">
        <v>22</v>
      </c>
      <c r="G25" s="19">
        <f t="shared" si="1"/>
        <v>22</v>
      </c>
      <c r="H25" s="20">
        <v>0</v>
      </c>
      <c r="I25" s="59"/>
      <c r="J25" s="21">
        <v>16</v>
      </c>
      <c r="K25" s="22">
        <v>4</v>
      </c>
      <c r="L25" s="23">
        <v>13</v>
      </c>
      <c r="M25" s="59"/>
      <c r="N25" s="14">
        <f t="shared" si="2"/>
        <v>43</v>
      </c>
      <c r="O25" s="9">
        <f t="shared" si="3"/>
        <v>0</v>
      </c>
      <c r="P25" s="15">
        <f t="shared" si="4"/>
        <v>20</v>
      </c>
      <c r="Q25" s="16">
        <f t="shared" si="5"/>
        <v>63</v>
      </c>
    </row>
    <row r="26" spans="1:17" ht="18" customHeight="1" x14ac:dyDescent="0.25">
      <c r="A26" s="17">
        <v>19</v>
      </c>
      <c r="B26" s="18">
        <v>0</v>
      </c>
      <c r="C26" s="18">
        <v>26</v>
      </c>
      <c r="D26" s="19">
        <f t="shared" si="0"/>
        <v>26</v>
      </c>
      <c r="E26" s="18">
        <v>0</v>
      </c>
      <c r="F26" s="18">
        <v>21</v>
      </c>
      <c r="G26" s="19">
        <f t="shared" si="1"/>
        <v>21</v>
      </c>
      <c r="H26" s="20">
        <v>0</v>
      </c>
      <c r="I26" s="59"/>
      <c r="J26" s="21">
        <v>15</v>
      </c>
      <c r="K26" s="22">
        <v>1</v>
      </c>
      <c r="L26" s="23">
        <v>19</v>
      </c>
      <c r="M26" s="59"/>
      <c r="N26" s="14">
        <f t="shared" si="2"/>
        <v>47</v>
      </c>
      <c r="O26" s="9">
        <f t="shared" si="3"/>
        <v>0</v>
      </c>
      <c r="P26" s="15">
        <f t="shared" si="4"/>
        <v>16</v>
      </c>
      <c r="Q26" s="16">
        <f t="shared" si="5"/>
        <v>63</v>
      </c>
    </row>
    <row r="27" spans="1:17" ht="18" customHeight="1" x14ac:dyDescent="0.25">
      <c r="A27" s="17">
        <v>20</v>
      </c>
      <c r="B27" s="18">
        <v>12</v>
      </c>
      <c r="C27" s="18">
        <v>7</v>
      </c>
      <c r="D27" s="19">
        <f t="shared" si="0"/>
        <v>19</v>
      </c>
      <c r="E27" s="18">
        <v>11</v>
      </c>
      <c r="F27" s="18">
        <v>9</v>
      </c>
      <c r="G27" s="19">
        <f t="shared" si="1"/>
        <v>20</v>
      </c>
      <c r="H27" s="20">
        <v>0</v>
      </c>
      <c r="I27" s="59"/>
      <c r="J27" s="21">
        <v>16</v>
      </c>
      <c r="K27" s="22">
        <v>1</v>
      </c>
      <c r="L27" s="23">
        <v>20</v>
      </c>
      <c r="M27" s="59"/>
      <c r="N27" s="14">
        <f t="shared" si="2"/>
        <v>39</v>
      </c>
      <c r="O27" s="9">
        <f t="shared" si="3"/>
        <v>0</v>
      </c>
      <c r="P27" s="15">
        <f t="shared" si="4"/>
        <v>17</v>
      </c>
      <c r="Q27" s="16">
        <f t="shared" si="5"/>
        <v>56</v>
      </c>
    </row>
    <row r="28" spans="1:17" ht="18" customHeight="1" x14ac:dyDescent="0.25">
      <c r="A28" s="17">
        <v>21</v>
      </c>
      <c r="B28" s="1">
        <v>20</v>
      </c>
      <c r="C28" s="1">
        <v>0</v>
      </c>
      <c r="D28" s="19">
        <f t="shared" si="0"/>
        <v>20</v>
      </c>
      <c r="E28" s="1">
        <v>21</v>
      </c>
      <c r="F28" s="1">
        <v>6</v>
      </c>
      <c r="G28" s="19">
        <f t="shared" si="1"/>
        <v>27</v>
      </c>
      <c r="H28" s="20">
        <v>0</v>
      </c>
      <c r="I28" s="59"/>
      <c r="J28" s="24">
        <v>1</v>
      </c>
      <c r="K28" s="25">
        <v>1</v>
      </c>
      <c r="L28" s="26">
        <v>0</v>
      </c>
      <c r="M28" s="59"/>
      <c r="N28" s="14">
        <f t="shared" si="2"/>
        <v>47</v>
      </c>
      <c r="O28" s="9">
        <f t="shared" si="3"/>
        <v>0</v>
      </c>
      <c r="P28" s="15">
        <f t="shared" si="4"/>
        <v>2</v>
      </c>
      <c r="Q28" s="16">
        <f t="shared" si="5"/>
        <v>49</v>
      </c>
    </row>
    <row r="29" spans="1:17" ht="18" customHeight="1" x14ac:dyDescent="0.25">
      <c r="A29" s="17">
        <v>22</v>
      </c>
      <c r="B29" s="1">
        <v>16</v>
      </c>
      <c r="C29" s="1">
        <v>0</v>
      </c>
      <c r="D29" s="19">
        <f t="shared" si="0"/>
        <v>16</v>
      </c>
      <c r="E29" s="1">
        <v>15</v>
      </c>
      <c r="F29" s="1">
        <v>0</v>
      </c>
      <c r="G29" s="19">
        <f t="shared" si="1"/>
        <v>15</v>
      </c>
      <c r="H29" s="20">
        <v>0</v>
      </c>
      <c r="I29" s="59"/>
      <c r="J29" s="24">
        <v>12</v>
      </c>
      <c r="K29" s="25">
        <v>4</v>
      </c>
      <c r="L29" s="26">
        <v>8</v>
      </c>
      <c r="M29" s="59"/>
      <c r="N29" s="14">
        <f t="shared" si="2"/>
        <v>31</v>
      </c>
      <c r="O29" s="9">
        <f t="shared" si="3"/>
        <v>0</v>
      </c>
      <c r="P29" s="15">
        <f t="shared" si="4"/>
        <v>16</v>
      </c>
      <c r="Q29" s="16">
        <f t="shared" si="5"/>
        <v>47</v>
      </c>
    </row>
    <row r="30" spans="1:17" ht="18" customHeight="1" x14ac:dyDescent="0.25">
      <c r="A30" s="17">
        <v>23</v>
      </c>
      <c r="B30" s="1">
        <v>21</v>
      </c>
      <c r="C30" s="1">
        <v>0</v>
      </c>
      <c r="D30" s="19">
        <f t="shared" si="0"/>
        <v>21</v>
      </c>
      <c r="E30" s="1">
        <v>19</v>
      </c>
      <c r="F30" s="1">
        <v>0</v>
      </c>
      <c r="G30" s="19">
        <f t="shared" si="1"/>
        <v>19</v>
      </c>
      <c r="H30" s="20">
        <v>0</v>
      </c>
      <c r="I30" s="59"/>
      <c r="J30" s="24">
        <v>13</v>
      </c>
      <c r="K30" s="25">
        <v>3</v>
      </c>
      <c r="L30" s="26">
        <v>9</v>
      </c>
      <c r="M30" s="59"/>
      <c r="N30" s="14">
        <f t="shared" si="2"/>
        <v>40</v>
      </c>
      <c r="O30" s="9">
        <f t="shared" si="3"/>
        <v>0</v>
      </c>
      <c r="P30" s="15">
        <f t="shared" si="4"/>
        <v>16</v>
      </c>
      <c r="Q30" s="16">
        <f t="shared" si="5"/>
        <v>56</v>
      </c>
    </row>
    <row r="31" spans="1:17" ht="18" customHeight="1" x14ac:dyDescent="0.25">
      <c r="A31" s="17">
        <v>24</v>
      </c>
      <c r="B31" s="1">
        <v>16</v>
      </c>
      <c r="C31" s="1">
        <v>7</v>
      </c>
      <c r="D31" s="19">
        <f t="shared" si="0"/>
        <v>23</v>
      </c>
      <c r="E31" s="1">
        <v>17</v>
      </c>
      <c r="F31" s="1">
        <v>6</v>
      </c>
      <c r="G31" s="19">
        <f t="shared" si="1"/>
        <v>23</v>
      </c>
      <c r="H31" s="20">
        <v>1</v>
      </c>
      <c r="I31" s="59"/>
      <c r="J31" s="24">
        <v>11</v>
      </c>
      <c r="K31" s="25">
        <v>6</v>
      </c>
      <c r="L31" s="26">
        <v>7</v>
      </c>
      <c r="M31" s="59"/>
      <c r="N31" s="14">
        <f t="shared" si="2"/>
        <v>46</v>
      </c>
      <c r="O31" s="9">
        <f t="shared" si="3"/>
        <v>1</v>
      </c>
      <c r="P31" s="15">
        <f t="shared" si="4"/>
        <v>17</v>
      </c>
      <c r="Q31" s="16">
        <f t="shared" si="5"/>
        <v>64</v>
      </c>
    </row>
    <row r="32" spans="1:17" ht="18" customHeight="1" x14ac:dyDescent="0.25">
      <c r="A32" s="17">
        <v>25</v>
      </c>
      <c r="B32" s="1">
        <v>18</v>
      </c>
      <c r="C32" s="1">
        <v>1</v>
      </c>
      <c r="D32" s="19">
        <f t="shared" si="0"/>
        <v>19</v>
      </c>
      <c r="E32" s="1">
        <v>21</v>
      </c>
      <c r="F32" s="1">
        <v>1</v>
      </c>
      <c r="G32" s="19">
        <f t="shared" si="1"/>
        <v>22</v>
      </c>
      <c r="H32" s="20">
        <v>0</v>
      </c>
      <c r="I32" s="59"/>
      <c r="J32" s="24">
        <v>17</v>
      </c>
      <c r="K32" s="25">
        <v>2</v>
      </c>
      <c r="L32" s="26">
        <v>8</v>
      </c>
      <c r="M32" s="59"/>
      <c r="N32" s="14">
        <f t="shared" si="2"/>
        <v>41</v>
      </c>
      <c r="O32" s="9">
        <f t="shared" si="3"/>
        <v>0</v>
      </c>
      <c r="P32" s="15">
        <f t="shared" si="4"/>
        <v>19</v>
      </c>
      <c r="Q32" s="16">
        <f t="shared" si="5"/>
        <v>60</v>
      </c>
    </row>
    <row r="33" spans="1:17" ht="18" customHeight="1" x14ac:dyDescent="0.25">
      <c r="A33" s="17">
        <v>26</v>
      </c>
      <c r="B33" s="1">
        <v>23</v>
      </c>
      <c r="C33" s="1">
        <v>0</v>
      </c>
      <c r="D33" s="19">
        <f t="shared" si="0"/>
        <v>23</v>
      </c>
      <c r="E33" s="1">
        <v>25</v>
      </c>
      <c r="F33" s="1">
        <v>0</v>
      </c>
      <c r="G33" s="19">
        <f t="shared" si="1"/>
        <v>25</v>
      </c>
      <c r="H33" s="20">
        <v>0</v>
      </c>
      <c r="I33" s="59"/>
      <c r="J33" s="24">
        <v>10</v>
      </c>
      <c r="K33" s="25">
        <v>7</v>
      </c>
      <c r="L33" s="26">
        <v>16</v>
      </c>
      <c r="M33" s="59"/>
      <c r="N33" s="14">
        <f t="shared" si="2"/>
        <v>48</v>
      </c>
      <c r="O33" s="9">
        <f t="shared" si="3"/>
        <v>0</v>
      </c>
      <c r="P33" s="15">
        <f t="shared" si="4"/>
        <v>17</v>
      </c>
      <c r="Q33" s="16">
        <f t="shared" si="5"/>
        <v>65</v>
      </c>
    </row>
    <row r="34" spans="1:17" ht="18" customHeight="1" x14ac:dyDescent="0.25">
      <c r="A34" s="17">
        <v>27</v>
      </c>
      <c r="B34" s="1">
        <v>0</v>
      </c>
      <c r="C34" s="1">
        <v>13</v>
      </c>
      <c r="D34" s="19">
        <f t="shared" si="0"/>
        <v>13</v>
      </c>
      <c r="E34" s="1">
        <v>5</v>
      </c>
      <c r="F34" s="1">
        <v>13</v>
      </c>
      <c r="G34" s="19">
        <f t="shared" si="1"/>
        <v>18</v>
      </c>
      <c r="H34" s="20">
        <v>0</v>
      </c>
      <c r="I34" s="59"/>
      <c r="J34" s="24">
        <v>20</v>
      </c>
      <c r="K34" s="25">
        <v>3</v>
      </c>
      <c r="L34" s="26">
        <v>28</v>
      </c>
      <c r="M34" s="59"/>
      <c r="N34" s="14">
        <f t="shared" si="2"/>
        <v>31</v>
      </c>
      <c r="O34" s="9">
        <f t="shared" si="3"/>
        <v>0</v>
      </c>
      <c r="P34" s="15">
        <f t="shared" si="4"/>
        <v>23</v>
      </c>
      <c r="Q34" s="16">
        <f t="shared" si="5"/>
        <v>54</v>
      </c>
    </row>
    <row r="35" spans="1:17" ht="18" customHeight="1" x14ac:dyDescent="0.25">
      <c r="A35" s="17">
        <v>28</v>
      </c>
      <c r="B35" s="1">
        <v>0</v>
      </c>
      <c r="C35" s="1">
        <v>22</v>
      </c>
      <c r="D35" s="19">
        <f t="shared" si="0"/>
        <v>22</v>
      </c>
      <c r="E35" s="1">
        <v>0</v>
      </c>
      <c r="F35" s="1">
        <v>22</v>
      </c>
      <c r="G35" s="19">
        <f t="shared" si="1"/>
        <v>22</v>
      </c>
      <c r="H35" s="20">
        <v>1</v>
      </c>
      <c r="I35" s="59"/>
      <c r="J35" s="24">
        <v>0</v>
      </c>
      <c r="K35" s="25">
        <v>2</v>
      </c>
      <c r="L35" s="26">
        <v>0</v>
      </c>
      <c r="M35" s="59"/>
      <c r="N35" s="14">
        <f t="shared" si="2"/>
        <v>44</v>
      </c>
      <c r="O35" s="9">
        <f t="shared" si="3"/>
        <v>1</v>
      </c>
      <c r="P35" s="15">
        <f t="shared" si="4"/>
        <v>2</v>
      </c>
      <c r="Q35" s="16">
        <f t="shared" si="5"/>
        <v>47</v>
      </c>
    </row>
    <row r="36" spans="1:17" ht="18" customHeight="1" x14ac:dyDescent="0.25">
      <c r="A36" s="17">
        <v>29</v>
      </c>
      <c r="B36" s="1"/>
      <c r="C36" s="1"/>
      <c r="D36" s="19">
        <f t="shared" si="0"/>
        <v>0</v>
      </c>
      <c r="E36" s="1"/>
      <c r="F36" s="1"/>
      <c r="G36" s="19">
        <f t="shared" si="1"/>
        <v>0</v>
      </c>
      <c r="H36" s="20"/>
      <c r="I36" s="59"/>
      <c r="J36" s="24"/>
      <c r="K36" s="25"/>
      <c r="L36" s="26"/>
      <c r="M36" s="59"/>
      <c r="N36" s="14">
        <f t="shared" si="2"/>
        <v>0</v>
      </c>
      <c r="O36" s="9">
        <f t="shared" si="3"/>
        <v>0</v>
      </c>
      <c r="P36" s="15">
        <f t="shared" si="4"/>
        <v>0</v>
      </c>
      <c r="Q36" s="16">
        <f t="shared" si="5"/>
        <v>0</v>
      </c>
    </row>
    <row r="37" spans="1:17" ht="18" customHeight="1" x14ac:dyDescent="0.25">
      <c r="A37" s="17">
        <v>30</v>
      </c>
      <c r="B37" s="1"/>
      <c r="C37" s="1"/>
      <c r="D37" s="19">
        <f t="shared" si="0"/>
        <v>0</v>
      </c>
      <c r="E37" s="1"/>
      <c r="F37" s="1"/>
      <c r="G37" s="19">
        <f t="shared" si="1"/>
        <v>0</v>
      </c>
      <c r="H37" s="20"/>
      <c r="I37" s="59"/>
      <c r="J37" s="24"/>
      <c r="K37" s="25"/>
      <c r="L37" s="26"/>
      <c r="M37" s="59"/>
      <c r="N37" s="14">
        <f t="shared" si="2"/>
        <v>0</v>
      </c>
      <c r="O37" s="9">
        <f t="shared" si="3"/>
        <v>0</v>
      </c>
      <c r="P37" s="15">
        <f t="shared" si="4"/>
        <v>0</v>
      </c>
      <c r="Q37" s="16">
        <f t="shared" si="5"/>
        <v>0</v>
      </c>
    </row>
    <row r="38" spans="1:17" ht="18" customHeight="1" x14ac:dyDescent="0.25">
      <c r="A38" s="17">
        <v>31</v>
      </c>
      <c r="B38" s="1"/>
      <c r="C38" s="1"/>
      <c r="D38" s="19">
        <f t="shared" si="0"/>
        <v>0</v>
      </c>
      <c r="E38" s="1"/>
      <c r="F38" s="1"/>
      <c r="G38" s="19">
        <f t="shared" si="1"/>
        <v>0</v>
      </c>
      <c r="H38" s="20"/>
      <c r="I38" s="59"/>
      <c r="J38" s="27"/>
      <c r="K38" s="28"/>
      <c r="L38" s="29"/>
      <c r="M38" s="59"/>
      <c r="N38" s="14">
        <f t="shared" si="2"/>
        <v>0</v>
      </c>
      <c r="O38" s="9">
        <f t="shared" si="3"/>
        <v>0</v>
      </c>
      <c r="P38" s="15">
        <f t="shared" si="4"/>
        <v>0</v>
      </c>
      <c r="Q38" s="16">
        <f t="shared" si="5"/>
        <v>0</v>
      </c>
    </row>
    <row r="39" spans="1:17" ht="18" customHeight="1" thickBot="1" x14ac:dyDescent="0.3">
      <c r="A39" s="30" t="s">
        <v>6</v>
      </c>
      <c r="B39" s="31">
        <f t="shared" ref="B39:H39" si="6">SUM(B8:B38)</f>
        <v>254</v>
      </c>
      <c r="C39" s="31">
        <f t="shared" si="6"/>
        <v>279</v>
      </c>
      <c r="D39" s="31">
        <f t="shared" si="6"/>
        <v>533</v>
      </c>
      <c r="E39" s="31">
        <f t="shared" si="6"/>
        <v>263</v>
      </c>
      <c r="F39" s="31">
        <f>SUM(F8:F38)</f>
        <v>288</v>
      </c>
      <c r="G39" s="31">
        <f t="shared" si="6"/>
        <v>551</v>
      </c>
      <c r="H39" s="31">
        <f t="shared" si="6"/>
        <v>11</v>
      </c>
      <c r="I39" s="59"/>
      <c r="J39" s="32">
        <f>SUM(J8:J38)</f>
        <v>327</v>
      </c>
      <c r="K39" s="32">
        <f t="shared" ref="K39" si="7">SUM(K8:K38)</f>
        <v>88</v>
      </c>
      <c r="L39" s="32">
        <f>SUM(L8:L38)</f>
        <v>346</v>
      </c>
      <c r="M39" s="59"/>
      <c r="N39" s="33">
        <f>SUM(N8:N38)</f>
        <v>1084</v>
      </c>
      <c r="O39" s="31">
        <f>SUM(O8:O38)</f>
        <v>11</v>
      </c>
      <c r="P39" s="34">
        <f>SUM(P8:P38)</f>
        <v>415</v>
      </c>
      <c r="Q39" s="35">
        <f>SUM(Q8:Q38)</f>
        <v>1510</v>
      </c>
    </row>
    <row r="40" spans="1:17" ht="18" customHeight="1" x14ac:dyDescent="0.25">
      <c r="A40" s="2"/>
      <c r="D40" s="3"/>
      <c r="M40" s="2"/>
    </row>
    <row r="41" spans="1:17" ht="18" customHeight="1" x14ac:dyDescent="0.25">
      <c r="A41" s="2"/>
    </row>
    <row r="42" spans="1:17" ht="18" customHeight="1" x14ac:dyDescent="0.25">
      <c r="A42" s="2"/>
    </row>
  </sheetData>
  <mergeCells count="19">
    <mergeCell ref="K6:K7"/>
    <mergeCell ref="A1:Q1"/>
    <mergeCell ref="A2:Q2"/>
    <mergeCell ref="L6:L7"/>
    <mergeCell ref="A3:Q3"/>
    <mergeCell ref="A4:A7"/>
    <mergeCell ref="B4:H5"/>
    <mergeCell ref="J4:L5"/>
    <mergeCell ref="N4:Q4"/>
    <mergeCell ref="I5:I39"/>
    <mergeCell ref="M5:M39"/>
    <mergeCell ref="N5:N7"/>
    <mergeCell ref="O5:O7"/>
    <mergeCell ref="P5:P7"/>
    <mergeCell ref="Q5:Q7"/>
    <mergeCell ref="B6:D6"/>
    <mergeCell ref="E6:G6"/>
    <mergeCell ref="H6:H7"/>
    <mergeCell ref="J6:J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sqref="A1:XFD1048576"/>
    </sheetView>
  </sheetViews>
  <sheetFormatPr defaultRowHeight="15" x14ac:dyDescent="0.25"/>
  <cols>
    <col min="1" max="1" width="3.140625" customWidth="1"/>
    <col min="2" max="7" width="6.7109375" customWidth="1"/>
    <col min="8" max="8" width="5.7109375" customWidth="1"/>
    <col min="9" max="9" width="1.7109375" customWidth="1"/>
    <col min="10" max="12" width="5.7109375" customWidth="1"/>
    <col min="13" max="13" width="1.7109375" customWidth="1"/>
    <col min="14" max="14" width="7.28515625" customWidth="1"/>
    <col min="15" max="16" width="6.7109375" customWidth="1"/>
    <col min="17" max="17" width="7.28515625" customWidth="1"/>
    <col min="18" max="18" width="3.7109375" customWidth="1"/>
    <col min="19" max="19" width="7" customWidth="1"/>
  </cols>
  <sheetData>
    <row r="1" spans="1:17" ht="38.25" customHeight="1" thickBot="1" x14ac:dyDescent="0.3">
      <c r="A1" s="70" t="s">
        <v>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2"/>
    </row>
    <row r="2" spans="1:17" ht="17.25" customHeight="1" thickBot="1" x14ac:dyDescent="0.3">
      <c r="A2" s="73" t="s">
        <v>18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5"/>
    </row>
    <row r="3" spans="1:17" ht="6" customHeight="1" thickBot="1" x14ac:dyDescent="0.3">
      <c r="A3" s="38"/>
      <c r="B3" s="38"/>
      <c r="C3" s="38"/>
      <c r="D3" s="38"/>
      <c r="E3" s="38"/>
      <c r="F3" s="38"/>
      <c r="G3" s="38"/>
      <c r="H3" s="38"/>
      <c r="I3" s="39"/>
      <c r="J3" s="39"/>
      <c r="K3" s="39"/>
      <c r="L3" s="39"/>
      <c r="M3" s="39"/>
      <c r="N3" s="38"/>
      <c r="O3" s="38"/>
      <c r="P3" s="38"/>
      <c r="Q3" s="38"/>
    </row>
    <row r="4" spans="1:17" ht="18" customHeight="1" thickBot="1" x14ac:dyDescent="0.3">
      <c r="A4" s="40" t="s">
        <v>0</v>
      </c>
      <c r="B4" s="43" t="s">
        <v>1</v>
      </c>
      <c r="C4" s="44"/>
      <c r="D4" s="44"/>
      <c r="E4" s="44"/>
      <c r="F4" s="44"/>
      <c r="G4" s="44"/>
      <c r="H4" s="45"/>
      <c r="I4" s="4"/>
      <c r="J4" s="49" t="s">
        <v>2</v>
      </c>
      <c r="K4" s="50"/>
      <c r="L4" s="51"/>
      <c r="M4" s="4"/>
      <c r="N4" s="55" t="s">
        <v>10</v>
      </c>
      <c r="O4" s="56"/>
      <c r="P4" s="56"/>
      <c r="Q4" s="57"/>
    </row>
    <row r="5" spans="1:17" ht="8.25" customHeight="1" thickBot="1" x14ac:dyDescent="0.3">
      <c r="A5" s="41"/>
      <c r="B5" s="46"/>
      <c r="C5" s="47"/>
      <c r="D5" s="47"/>
      <c r="E5" s="47"/>
      <c r="F5" s="47"/>
      <c r="G5" s="47"/>
      <c r="H5" s="48"/>
      <c r="I5" s="39"/>
      <c r="J5" s="52"/>
      <c r="K5" s="53"/>
      <c r="L5" s="54"/>
      <c r="M5" s="60"/>
      <c r="N5" s="76" t="s">
        <v>11</v>
      </c>
      <c r="O5" s="79" t="s">
        <v>12</v>
      </c>
      <c r="P5" s="80" t="s">
        <v>13</v>
      </c>
      <c r="Q5" s="83" t="s">
        <v>10</v>
      </c>
    </row>
    <row r="6" spans="1:17" ht="24" customHeight="1" x14ac:dyDescent="0.25">
      <c r="A6" s="41"/>
      <c r="B6" s="61" t="s">
        <v>3</v>
      </c>
      <c r="C6" s="61"/>
      <c r="D6" s="62"/>
      <c r="E6" s="63" t="s">
        <v>4</v>
      </c>
      <c r="F6" s="61"/>
      <c r="G6" s="62"/>
      <c r="H6" s="64" t="s">
        <v>12</v>
      </c>
      <c r="I6" s="58"/>
      <c r="J6" s="66" t="s">
        <v>14</v>
      </c>
      <c r="K6" s="68" t="s">
        <v>15</v>
      </c>
      <c r="L6" s="36" t="s">
        <v>5</v>
      </c>
      <c r="M6" s="59"/>
      <c r="N6" s="77"/>
      <c r="O6" s="64"/>
      <c r="P6" s="81"/>
      <c r="Q6" s="84"/>
    </row>
    <row r="7" spans="1:17" ht="37.5" customHeight="1" thickBot="1" x14ac:dyDescent="0.3">
      <c r="A7" s="42"/>
      <c r="B7" s="5" t="s">
        <v>7</v>
      </c>
      <c r="C7" s="6" t="s">
        <v>8</v>
      </c>
      <c r="D7" s="6" t="s">
        <v>6</v>
      </c>
      <c r="E7" s="6" t="s">
        <v>7</v>
      </c>
      <c r="F7" s="6" t="s">
        <v>8</v>
      </c>
      <c r="G7" s="6" t="s">
        <v>6</v>
      </c>
      <c r="H7" s="65"/>
      <c r="I7" s="58"/>
      <c r="J7" s="67"/>
      <c r="K7" s="69"/>
      <c r="L7" s="37"/>
      <c r="M7" s="59"/>
      <c r="N7" s="78"/>
      <c r="O7" s="65"/>
      <c r="P7" s="82"/>
      <c r="Q7" s="85"/>
    </row>
    <row r="8" spans="1:17" ht="18" customHeight="1" x14ac:dyDescent="0.25">
      <c r="A8" s="7">
        <v>1</v>
      </c>
      <c r="B8" s="8">
        <v>13</v>
      </c>
      <c r="C8" s="8">
        <v>9</v>
      </c>
      <c r="D8" s="9">
        <f>B8+C8</f>
        <v>22</v>
      </c>
      <c r="E8" s="8">
        <v>14</v>
      </c>
      <c r="F8" s="8">
        <v>8</v>
      </c>
      <c r="G8" s="9">
        <f>E8+F8</f>
        <v>22</v>
      </c>
      <c r="H8" s="10">
        <v>0</v>
      </c>
      <c r="I8" s="59"/>
      <c r="J8" s="11">
        <v>9</v>
      </c>
      <c r="K8" s="12">
        <v>6</v>
      </c>
      <c r="L8" s="13">
        <v>5</v>
      </c>
      <c r="M8" s="59"/>
      <c r="N8" s="14">
        <f>D8+G8</f>
        <v>44</v>
      </c>
      <c r="O8" s="9">
        <f>H8</f>
        <v>0</v>
      </c>
      <c r="P8" s="15">
        <f>J8+K8</f>
        <v>15</v>
      </c>
      <c r="Q8" s="16">
        <f>N8+O8+P8</f>
        <v>59</v>
      </c>
    </row>
    <row r="9" spans="1:17" ht="18" customHeight="1" x14ac:dyDescent="0.25">
      <c r="A9" s="17">
        <v>2</v>
      </c>
      <c r="B9" s="18">
        <v>8</v>
      </c>
      <c r="C9" s="18">
        <v>7</v>
      </c>
      <c r="D9" s="19">
        <f t="shared" ref="D9:D38" si="0">B9+C9</f>
        <v>15</v>
      </c>
      <c r="E9" s="18">
        <v>6</v>
      </c>
      <c r="F9" s="18">
        <v>6</v>
      </c>
      <c r="G9" s="19">
        <f t="shared" ref="G9:G38" si="1">E9+F9</f>
        <v>12</v>
      </c>
      <c r="H9" s="20">
        <v>0</v>
      </c>
      <c r="I9" s="59"/>
      <c r="J9" s="21">
        <v>7</v>
      </c>
      <c r="K9" s="22">
        <v>1</v>
      </c>
      <c r="L9" s="23">
        <v>21</v>
      </c>
      <c r="M9" s="59"/>
      <c r="N9" s="14">
        <f t="shared" ref="N9:N38" si="2">D9+G9</f>
        <v>27</v>
      </c>
      <c r="O9" s="9">
        <f t="shared" ref="O9:O38" si="3">H9</f>
        <v>0</v>
      </c>
      <c r="P9" s="15">
        <f t="shared" ref="P9:P38" si="4">J9+K9</f>
        <v>8</v>
      </c>
      <c r="Q9" s="16">
        <f t="shared" ref="Q9:Q38" si="5">N9+O9+P9</f>
        <v>35</v>
      </c>
    </row>
    <row r="10" spans="1:17" ht="18" customHeight="1" x14ac:dyDescent="0.25">
      <c r="A10" s="17">
        <v>3</v>
      </c>
      <c r="B10" s="18">
        <v>0</v>
      </c>
      <c r="C10" s="18">
        <v>16</v>
      </c>
      <c r="D10" s="19">
        <f t="shared" si="0"/>
        <v>16</v>
      </c>
      <c r="E10" s="18">
        <v>0</v>
      </c>
      <c r="F10" s="18">
        <v>16</v>
      </c>
      <c r="G10" s="19">
        <f t="shared" si="1"/>
        <v>16</v>
      </c>
      <c r="H10" s="20">
        <v>0</v>
      </c>
      <c r="I10" s="59"/>
      <c r="J10" s="21">
        <v>13</v>
      </c>
      <c r="K10" s="22">
        <v>3</v>
      </c>
      <c r="L10" s="23">
        <v>26</v>
      </c>
      <c r="M10" s="59"/>
      <c r="N10" s="14">
        <f t="shared" si="2"/>
        <v>32</v>
      </c>
      <c r="O10" s="9">
        <f t="shared" si="3"/>
        <v>0</v>
      </c>
      <c r="P10" s="15">
        <f t="shared" si="4"/>
        <v>16</v>
      </c>
      <c r="Q10" s="16">
        <f t="shared" si="5"/>
        <v>48</v>
      </c>
    </row>
    <row r="11" spans="1:17" ht="18" customHeight="1" x14ac:dyDescent="0.25">
      <c r="A11" s="17">
        <v>4</v>
      </c>
      <c r="B11" s="18">
        <v>17</v>
      </c>
      <c r="C11" s="18">
        <v>7</v>
      </c>
      <c r="D11" s="19">
        <f t="shared" si="0"/>
        <v>24</v>
      </c>
      <c r="E11" s="18">
        <v>12</v>
      </c>
      <c r="F11" s="18">
        <v>14</v>
      </c>
      <c r="G11" s="19">
        <f t="shared" si="1"/>
        <v>26</v>
      </c>
      <c r="H11" s="20">
        <v>1</v>
      </c>
      <c r="I11" s="59"/>
      <c r="J11" s="21">
        <v>8</v>
      </c>
      <c r="K11" s="22">
        <v>5</v>
      </c>
      <c r="L11" s="23">
        <v>9</v>
      </c>
      <c r="M11" s="59"/>
      <c r="N11" s="14">
        <f t="shared" si="2"/>
        <v>50</v>
      </c>
      <c r="O11" s="9">
        <f t="shared" si="3"/>
        <v>1</v>
      </c>
      <c r="P11" s="15">
        <f t="shared" si="4"/>
        <v>13</v>
      </c>
      <c r="Q11" s="16">
        <f t="shared" si="5"/>
        <v>64</v>
      </c>
    </row>
    <row r="12" spans="1:17" ht="18" customHeight="1" x14ac:dyDescent="0.25">
      <c r="A12" s="17">
        <v>5</v>
      </c>
      <c r="B12" s="18">
        <v>2</v>
      </c>
      <c r="C12" s="18">
        <v>23</v>
      </c>
      <c r="D12" s="19">
        <f t="shared" si="0"/>
        <v>25</v>
      </c>
      <c r="E12" s="18">
        <v>2</v>
      </c>
      <c r="F12" s="18">
        <v>22</v>
      </c>
      <c r="G12" s="19">
        <f t="shared" si="1"/>
        <v>24</v>
      </c>
      <c r="H12" s="20">
        <v>0</v>
      </c>
      <c r="I12" s="59"/>
      <c r="J12" s="21">
        <v>22</v>
      </c>
      <c r="K12" s="22">
        <v>4</v>
      </c>
      <c r="L12" s="23">
        <v>28</v>
      </c>
      <c r="M12" s="59"/>
      <c r="N12" s="14">
        <f t="shared" si="2"/>
        <v>49</v>
      </c>
      <c r="O12" s="9">
        <f t="shared" si="3"/>
        <v>0</v>
      </c>
      <c r="P12" s="15">
        <f t="shared" si="4"/>
        <v>26</v>
      </c>
      <c r="Q12" s="16">
        <f t="shared" si="5"/>
        <v>75</v>
      </c>
    </row>
    <row r="13" spans="1:17" ht="18" customHeight="1" x14ac:dyDescent="0.25">
      <c r="A13" s="17">
        <v>6</v>
      </c>
      <c r="B13" s="18">
        <v>9</v>
      </c>
      <c r="C13" s="18">
        <v>7</v>
      </c>
      <c r="D13" s="19">
        <f t="shared" si="0"/>
        <v>16</v>
      </c>
      <c r="E13" s="18">
        <v>15</v>
      </c>
      <c r="F13" s="18">
        <v>5</v>
      </c>
      <c r="G13" s="19">
        <f t="shared" si="1"/>
        <v>20</v>
      </c>
      <c r="H13" s="20">
        <v>0</v>
      </c>
      <c r="I13" s="59"/>
      <c r="J13" s="21">
        <v>30</v>
      </c>
      <c r="K13" s="22">
        <v>1</v>
      </c>
      <c r="L13" s="23">
        <v>37</v>
      </c>
      <c r="M13" s="59"/>
      <c r="N13" s="14">
        <f t="shared" si="2"/>
        <v>36</v>
      </c>
      <c r="O13" s="9">
        <f t="shared" si="3"/>
        <v>0</v>
      </c>
      <c r="P13" s="15">
        <f t="shared" si="4"/>
        <v>31</v>
      </c>
      <c r="Q13" s="16">
        <f t="shared" si="5"/>
        <v>67</v>
      </c>
    </row>
    <row r="14" spans="1:17" ht="18" customHeight="1" x14ac:dyDescent="0.25">
      <c r="A14" s="17">
        <v>7</v>
      </c>
      <c r="B14" s="18">
        <v>0</v>
      </c>
      <c r="C14" s="18">
        <v>24</v>
      </c>
      <c r="D14" s="19">
        <f t="shared" si="0"/>
        <v>24</v>
      </c>
      <c r="E14" s="18">
        <v>0</v>
      </c>
      <c r="F14" s="18">
        <v>24</v>
      </c>
      <c r="G14" s="19">
        <f t="shared" si="1"/>
        <v>24</v>
      </c>
      <c r="H14" s="20">
        <v>0</v>
      </c>
      <c r="I14" s="59"/>
      <c r="J14" s="21">
        <v>4</v>
      </c>
      <c r="K14" s="22">
        <v>0</v>
      </c>
      <c r="L14" s="23">
        <v>1</v>
      </c>
      <c r="M14" s="59"/>
      <c r="N14" s="14">
        <f t="shared" si="2"/>
        <v>48</v>
      </c>
      <c r="O14" s="9">
        <f t="shared" si="3"/>
        <v>0</v>
      </c>
      <c r="P14" s="15">
        <f t="shared" si="4"/>
        <v>4</v>
      </c>
      <c r="Q14" s="16">
        <f t="shared" si="5"/>
        <v>52</v>
      </c>
    </row>
    <row r="15" spans="1:17" ht="18" customHeight="1" x14ac:dyDescent="0.25">
      <c r="A15" s="17">
        <v>8</v>
      </c>
      <c r="B15" s="18">
        <v>0</v>
      </c>
      <c r="C15" s="18">
        <v>25</v>
      </c>
      <c r="D15" s="19">
        <f t="shared" si="0"/>
        <v>25</v>
      </c>
      <c r="E15" s="18">
        <v>0</v>
      </c>
      <c r="F15" s="18">
        <v>26</v>
      </c>
      <c r="G15" s="19">
        <f t="shared" si="1"/>
        <v>26</v>
      </c>
      <c r="H15" s="20">
        <v>1</v>
      </c>
      <c r="I15" s="59"/>
      <c r="J15" s="21">
        <v>11</v>
      </c>
      <c r="K15" s="22">
        <v>8</v>
      </c>
      <c r="L15" s="23">
        <v>21</v>
      </c>
      <c r="M15" s="59"/>
      <c r="N15" s="14">
        <f t="shared" si="2"/>
        <v>51</v>
      </c>
      <c r="O15" s="9">
        <f t="shared" si="3"/>
        <v>1</v>
      </c>
      <c r="P15" s="15">
        <f t="shared" si="4"/>
        <v>19</v>
      </c>
      <c r="Q15" s="16">
        <f t="shared" si="5"/>
        <v>71</v>
      </c>
    </row>
    <row r="16" spans="1:17" ht="18" customHeight="1" x14ac:dyDescent="0.25">
      <c r="A16" s="17">
        <v>9</v>
      </c>
      <c r="B16" s="18">
        <v>0</v>
      </c>
      <c r="C16" s="18">
        <v>19</v>
      </c>
      <c r="D16" s="19">
        <f t="shared" si="0"/>
        <v>19</v>
      </c>
      <c r="E16" s="18">
        <v>0</v>
      </c>
      <c r="F16" s="18">
        <v>21</v>
      </c>
      <c r="G16" s="19">
        <f t="shared" si="1"/>
        <v>21</v>
      </c>
      <c r="H16" s="20">
        <v>0</v>
      </c>
      <c r="I16" s="59"/>
      <c r="J16" s="21">
        <v>15</v>
      </c>
      <c r="K16" s="22">
        <v>4</v>
      </c>
      <c r="L16" s="23">
        <v>18</v>
      </c>
      <c r="M16" s="59"/>
      <c r="N16" s="14">
        <f t="shared" si="2"/>
        <v>40</v>
      </c>
      <c r="O16" s="9">
        <f t="shared" si="3"/>
        <v>0</v>
      </c>
      <c r="P16" s="15">
        <f t="shared" si="4"/>
        <v>19</v>
      </c>
      <c r="Q16" s="16">
        <f t="shared" si="5"/>
        <v>59</v>
      </c>
    </row>
    <row r="17" spans="1:17" ht="18" customHeight="1" x14ac:dyDescent="0.25">
      <c r="A17" s="17">
        <v>10</v>
      </c>
      <c r="B17" s="18">
        <v>11</v>
      </c>
      <c r="C17" s="18">
        <v>9</v>
      </c>
      <c r="D17" s="19">
        <f t="shared" si="0"/>
        <v>20</v>
      </c>
      <c r="E17" s="18">
        <v>11</v>
      </c>
      <c r="F17" s="18">
        <v>12</v>
      </c>
      <c r="G17" s="19">
        <f t="shared" si="1"/>
        <v>23</v>
      </c>
      <c r="H17" s="20">
        <v>0</v>
      </c>
      <c r="I17" s="59"/>
      <c r="J17" s="21">
        <v>11</v>
      </c>
      <c r="K17" s="22">
        <v>6</v>
      </c>
      <c r="L17" s="23">
        <v>0</v>
      </c>
      <c r="M17" s="59"/>
      <c r="N17" s="14">
        <f t="shared" si="2"/>
        <v>43</v>
      </c>
      <c r="O17" s="9">
        <f t="shared" si="3"/>
        <v>0</v>
      </c>
      <c r="P17" s="15">
        <f t="shared" si="4"/>
        <v>17</v>
      </c>
      <c r="Q17" s="16">
        <f t="shared" si="5"/>
        <v>60</v>
      </c>
    </row>
    <row r="18" spans="1:17" ht="18" customHeight="1" x14ac:dyDescent="0.25">
      <c r="A18" s="17">
        <v>11</v>
      </c>
      <c r="B18" s="18">
        <v>0</v>
      </c>
      <c r="C18" s="18">
        <v>25</v>
      </c>
      <c r="D18" s="19">
        <f t="shared" si="0"/>
        <v>25</v>
      </c>
      <c r="E18" s="18">
        <v>0</v>
      </c>
      <c r="F18" s="18">
        <v>25</v>
      </c>
      <c r="G18" s="19">
        <f t="shared" si="1"/>
        <v>25</v>
      </c>
      <c r="H18" s="20">
        <v>0</v>
      </c>
      <c r="I18" s="59"/>
      <c r="J18" s="21">
        <v>8</v>
      </c>
      <c r="K18" s="22">
        <v>5</v>
      </c>
      <c r="L18" s="23">
        <v>8</v>
      </c>
      <c r="M18" s="59"/>
      <c r="N18" s="14">
        <f t="shared" si="2"/>
        <v>50</v>
      </c>
      <c r="O18" s="9">
        <f t="shared" si="3"/>
        <v>0</v>
      </c>
      <c r="P18" s="15">
        <f t="shared" si="4"/>
        <v>13</v>
      </c>
      <c r="Q18" s="16">
        <f t="shared" si="5"/>
        <v>63</v>
      </c>
    </row>
    <row r="19" spans="1:17" ht="18" customHeight="1" x14ac:dyDescent="0.25">
      <c r="A19" s="17">
        <v>12</v>
      </c>
      <c r="B19" s="18">
        <v>10</v>
      </c>
      <c r="C19" s="18">
        <v>16</v>
      </c>
      <c r="D19" s="19">
        <f t="shared" si="0"/>
        <v>26</v>
      </c>
      <c r="E19" s="18">
        <v>11</v>
      </c>
      <c r="F19" s="18">
        <v>17</v>
      </c>
      <c r="G19" s="19">
        <f t="shared" si="1"/>
        <v>28</v>
      </c>
      <c r="H19" s="20">
        <v>0</v>
      </c>
      <c r="I19" s="59"/>
      <c r="J19" s="21">
        <v>18</v>
      </c>
      <c r="K19" s="22">
        <v>3</v>
      </c>
      <c r="L19" s="23">
        <v>19</v>
      </c>
      <c r="M19" s="59"/>
      <c r="N19" s="14">
        <f t="shared" si="2"/>
        <v>54</v>
      </c>
      <c r="O19" s="9">
        <f t="shared" si="3"/>
        <v>0</v>
      </c>
      <c r="P19" s="15">
        <f t="shared" si="4"/>
        <v>21</v>
      </c>
      <c r="Q19" s="16">
        <f t="shared" si="5"/>
        <v>75</v>
      </c>
    </row>
    <row r="20" spans="1:17" ht="18" customHeight="1" x14ac:dyDescent="0.25">
      <c r="A20" s="17">
        <v>13</v>
      </c>
      <c r="B20" s="18">
        <v>1</v>
      </c>
      <c r="C20" s="18">
        <v>14</v>
      </c>
      <c r="D20" s="19">
        <f t="shared" si="0"/>
        <v>15</v>
      </c>
      <c r="E20" s="18">
        <v>0</v>
      </c>
      <c r="F20" s="18">
        <v>15</v>
      </c>
      <c r="G20" s="19">
        <f t="shared" si="1"/>
        <v>15</v>
      </c>
      <c r="H20" s="20">
        <v>0</v>
      </c>
      <c r="I20" s="59"/>
      <c r="J20" s="21">
        <v>29</v>
      </c>
      <c r="K20" s="22">
        <v>0</v>
      </c>
      <c r="L20" s="23">
        <v>17</v>
      </c>
      <c r="M20" s="59"/>
      <c r="N20" s="14">
        <f t="shared" si="2"/>
        <v>30</v>
      </c>
      <c r="O20" s="9">
        <f t="shared" si="3"/>
        <v>0</v>
      </c>
      <c r="P20" s="15">
        <f t="shared" si="4"/>
        <v>29</v>
      </c>
      <c r="Q20" s="16">
        <f t="shared" si="5"/>
        <v>59</v>
      </c>
    </row>
    <row r="21" spans="1:17" ht="18" customHeight="1" x14ac:dyDescent="0.25">
      <c r="A21" s="17">
        <v>14</v>
      </c>
      <c r="B21" s="18">
        <v>0</v>
      </c>
      <c r="C21" s="18">
        <v>32</v>
      </c>
      <c r="D21" s="19">
        <f t="shared" si="0"/>
        <v>32</v>
      </c>
      <c r="E21" s="18">
        <v>0</v>
      </c>
      <c r="F21" s="18">
        <v>27</v>
      </c>
      <c r="G21" s="19">
        <f t="shared" si="1"/>
        <v>27</v>
      </c>
      <c r="H21" s="20">
        <v>0</v>
      </c>
      <c r="I21" s="59"/>
      <c r="J21" s="21">
        <v>1</v>
      </c>
      <c r="K21" s="22">
        <v>2</v>
      </c>
      <c r="L21" s="23">
        <v>3</v>
      </c>
      <c r="M21" s="59"/>
      <c r="N21" s="14">
        <f t="shared" si="2"/>
        <v>59</v>
      </c>
      <c r="O21" s="9">
        <f t="shared" si="3"/>
        <v>0</v>
      </c>
      <c r="P21" s="15">
        <f t="shared" si="4"/>
        <v>3</v>
      </c>
      <c r="Q21" s="16">
        <f t="shared" si="5"/>
        <v>62</v>
      </c>
    </row>
    <row r="22" spans="1:17" ht="18" customHeight="1" x14ac:dyDescent="0.25">
      <c r="A22" s="17">
        <v>15</v>
      </c>
      <c r="B22" s="18">
        <v>8</v>
      </c>
      <c r="C22" s="18">
        <v>15</v>
      </c>
      <c r="D22" s="19">
        <f t="shared" si="0"/>
        <v>23</v>
      </c>
      <c r="E22" s="18">
        <v>7</v>
      </c>
      <c r="F22" s="18">
        <v>15</v>
      </c>
      <c r="G22" s="19">
        <f t="shared" si="1"/>
        <v>22</v>
      </c>
      <c r="H22" s="20">
        <v>0</v>
      </c>
      <c r="I22" s="59"/>
      <c r="J22" s="21">
        <v>2</v>
      </c>
      <c r="K22" s="22">
        <v>2</v>
      </c>
      <c r="L22" s="23">
        <v>0</v>
      </c>
      <c r="M22" s="59"/>
      <c r="N22" s="14">
        <f t="shared" si="2"/>
        <v>45</v>
      </c>
      <c r="O22" s="9">
        <f t="shared" si="3"/>
        <v>0</v>
      </c>
      <c r="P22" s="15">
        <f t="shared" si="4"/>
        <v>4</v>
      </c>
      <c r="Q22" s="16">
        <f t="shared" si="5"/>
        <v>49</v>
      </c>
    </row>
    <row r="23" spans="1:17" ht="18" customHeight="1" x14ac:dyDescent="0.25">
      <c r="A23" s="17">
        <v>16</v>
      </c>
      <c r="B23" s="18">
        <v>0</v>
      </c>
      <c r="C23" s="18">
        <v>27</v>
      </c>
      <c r="D23" s="19">
        <f t="shared" si="0"/>
        <v>27</v>
      </c>
      <c r="E23" s="18">
        <v>1</v>
      </c>
      <c r="F23" s="18">
        <v>19</v>
      </c>
      <c r="G23" s="19">
        <f t="shared" si="1"/>
        <v>20</v>
      </c>
      <c r="H23" s="20">
        <v>1</v>
      </c>
      <c r="I23" s="59"/>
      <c r="J23" s="21">
        <v>6</v>
      </c>
      <c r="K23" s="22">
        <v>6</v>
      </c>
      <c r="L23" s="23">
        <v>11</v>
      </c>
      <c r="M23" s="59"/>
      <c r="N23" s="14">
        <f t="shared" si="2"/>
        <v>47</v>
      </c>
      <c r="O23" s="9">
        <f t="shared" si="3"/>
        <v>1</v>
      </c>
      <c r="P23" s="15">
        <f t="shared" si="4"/>
        <v>12</v>
      </c>
      <c r="Q23" s="16">
        <f t="shared" si="5"/>
        <v>60</v>
      </c>
    </row>
    <row r="24" spans="1:17" ht="18" customHeight="1" x14ac:dyDescent="0.25">
      <c r="A24" s="17">
        <v>17</v>
      </c>
      <c r="B24" s="18">
        <v>0</v>
      </c>
      <c r="C24" s="18">
        <v>20</v>
      </c>
      <c r="D24" s="19">
        <f t="shared" si="0"/>
        <v>20</v>
      </c>
      <c r="E24" s="18">
        <v>0</v>
      </c>
      <c r="F24" s="18">
        <v>23</v>
      </c>
      <c r="G24" s="19">
        <f t="shared" si="1"/>
        <v>23</v>
      </c>
      <c r="H24" s="20">
        <v>0</v>
      </c>
      <c r="I24" s="59"/>
      <c r="J24" s="21">
        <v>0</v>
      </c>
      <c r="K24" s="22">
        <v>3</v>
      </c>
      <c r="L24" s="23">
        <v>0</v>
      </c>
      <c r="M24" s="59"/>
      <c r="N24" s="14">
        <f t="shared" si="2"/>
        <v>43</v>
      </c>
      <c r="O24" s="9">
        <f t="shared" si="3"/>
        <v>0</v>
      </c>
      <c r="P24" s="15">
        <f t="shared" si="4"/>
        <v>3</v>
      </c>
      <c r="Q24" s="16">
        <f t="shared" si="5"/>
        <v>46</v>
      </c>
    </row>
    <row r="25" spans="1:17" ht="18" customHeight="1" x14ac:dyDescent="0.25">
      <c r="A25" s="17">
        <v>18</v>
      </c>
      <c r="B25" s="18">
        <v>0</v>
      </c>
      <c r="C25" s="18">
        <v>28</v>
      </c>
      <c r="D25" s="19">
        <f t="shared" si="0"/>
        <v>28</v>
      </c>
      <c r="E25" s="18">
        <v>0</v>
      </c>
      <c r="F25" s="18">
        <v>33</v>
      </c>
      <c r="G25" s="19">
        <f t="shared" si="1"/>
        <v>33</v>
      </c>
      <c r="H25" s="20">
        <v>0</v>
      </c>
      <c r="I25" s="59"/>
      <c r="J25" s="21">
        <v>2</v>
      </c>
      <c r="K25" s="22">
        <v>2</v>
      </c>
      <c r="L25" s="23">
        <v>0</v>
      </c>
      <c r="M25" s="59"/>
      <c r="N25" s="14">
        <f t="shared" si="2"/>
        <v>61</v>
      </c>
      <c r="O25" s="9">
        <f t="shared" si="3"/>
        <v>0</v>
      </c>
      <c r="P25" s="15">
        <f t="shared" si="4"/>
        <v>4</v>
      </c>
      <c r="Q25" s="16">
        <f t="shared" si="5"/>
        <v>65</v>
      </c>
    </row>
    <row r="26" spans="1:17" ht="18" customHeight="1" x14ac:dyDescent="0.25">
      <c r="A26" s="17">
        <v>19</v>
      </c>
      <c r="B26" s="18">
        <v>0</v>
      </c>
      <c r="C26" s="18">
        <v>30</v>
      </c>
      <c r="D26" s="19">
        <f t="shared" si="0"/>
        <v>30</v>
      </c>
      <c r="E26" s="18">
        <v>0</v>
      </c>
      <c r="F26" s="18">
        <v>25</v>
      </c>
      <c r="G26" s="19">
        <f t="shared" si="1"/>
        <v>25</v>
      </c>
      <c r="H26" s="20">
        <v>0</v>
      </c>
      <c r="I26" s="59"/>
      <c r="J26" s="21">
        <v>15</v>
      </c>
      <c r="K26" s="22">
        <v>3</v>
      </c>
      <c r="L26" s="23">
        <v>20</v>
      </c>
      <c r="M26" s="59"/>
      <c r="N26" s="14">
        <f t="shared" si="2"/>
        <v>55</v>
      </c>
      <c r="O26" s="9">
        <f t="shared" si="3"/>
        <v>0</v>
      </c>
      <c r="P26" s="15">
        <f t="shared" si="4"/>
        <v>18</v>
      </c>
      <c r="Q26" s="16">
        <f t="shared" si="5"/>
        <v>73</v>
      </c>
    </row>
    <row r="27" spans="1:17" ht="18" customHeight="1" x14ac:dyDescent="0.25">
      <c r="A27" s="17">
        <v>20</v>
      </c>
      <c r="B27" s="18">
        <v>15</v>
      </c>
      <c r="C27" s="18">
        <v>3</v>
      </c>
      <c r="D27" s="19">
        <f t="shared" si="0"/>
        <v>18</v>
      </c>
      <c r="E27" s="18">
        <v>17</v>
      </c>
      <c r="F27" s="18">
        <v>2</v>
      </c>
      <c r="G27" s="19">
        <f t="shared" si="1"/>
        <v>19</v>
      </c>
      <c r="H27" s="20">
        <v>0</v>
      </c>
      <c r="I27" s="59"/>
      <c r="J27" s="21">
        <v>18</v>
      </c>
      <c r="K27" s="22">
        <v>0</v>
      </c>
      <c r="L27" s="23">
        <v>16</v>
      </c>
      <c r="M27" s="59"/>
      <c r="N27" s="14">
        <f t="shared" si="2"/>
        <v>37</v>
      </c>
      <c r="O27" s="9">
        <f t="shared" si="3"/>
        <v>0</v>
      </c>
      <c r="P27" s="15">
        <f t="shared" si="4"/>
        <v>18</v>
      </c>
      <c r="Q27" s="16">
        <f t="shared" si="5"/>
        <v>55</v>
      </c>
    </row>
    <row r="28" spans="1:17" ht="18" customHeight="1" x14ac:dyDescent="0.25">
      <c r="A28" s="17">
        <v>21</v>
      </c>
      <c r="B28" s="1">
        <v>8</v>
      </c>
      <c r="C28" s="1">
        <v>15</v>
      </c>
      <c r="D28" s="19">
        <f t="shared" si="0"/>
        <v>23</v>
      </c>
      <c r="E28" s="1">
        <v>9</v>
      </c>
      <c r="F28" s="1">
        <v>18</v>
      </c>
      <c r="G28" s="19">
        <f t="shared" si="1"/>
        <v>27</v>
      </c>
      <c r="H28" s="20">
        <v>0</v>
      </c>
      <c r="I28" s="59"/>
      <c r="J28" s="24">
        <v>2</v>
      </c>
      <c r="K28" s="25">
        <v>1</v>
      </c>
      <c r="L28" s="26">
        <v>0</v>
      </c>
      <c r="M28" s="59"/>
      <c r="N28" s="14">
        <f t="shared" si="2"/>
        <v>50</v>
      </c>
      <c r="O28" s="9">
        <f t="shared" si="3"/>
        <v>0</v>
      </c>
      <c r="P28" s="15">
        <f t="shared" si="4"/>
        <v>3</v>
      </c>
      <c r="Q28" s="16">
        <f t="shared" si="5"/>
        <v>53</v>
      </c>
    </row>
    <row r="29" spans="1:17" ht="18" customHeight="1" x14ac:dyDescent="0.25">
      <c r="A29" s="17">
        <v>22</v>
      </c>
      <c r="B29" s="1">
        <v>15</v>
      </c>
      <c r="C29" s="1">
        <v>0</v>
      </c>
      <c r="D29" s="19">
        <f t="shared" si="0"/>
        <v>15</v>
      </c>
      <c r="E29" s="1">
        <v>12</v>
      </c>
      <c r="F29" s="1">
        <v>0</v>
      </c>
      <c r="G29" s="19">
        <f t="shared" si="1"/>
        <v>12</v>
      </c>
      <c r="H29" s="20">
        <v>0</v>
      </c>
      <c r="I29" s="59"/>
      <c r="J29" s="24">
        <v>9</v>
      </c>
      <c r="K29" s="25">
        <v>4</v>
      </c>
      <c r="L29" s="26">
        <v>24</v>
      </c>
      <c r="M29" s="59"/>
      <c r="N29" s="14">
        <f t="shared" si="2"/>
        <v>27</v>
      </c>
      <c r="O29" s="9">
        <f t="shared" si="3"/>
        <v>0</v>
      </c>
      <c r="P29" s="15">
        <f t="shared" si="4"/>
        <v>13</v>
      </c>
      <c r="Q29" s="16">
        <f t="shared" si="5"/>
        <v>40</v>
      </c>
    </row>
    <row r="30" spans="1:17" ht="18" customHeight="1" x14ac:dyDescent="0.25">
      <c r="A30" s="17">
        <v>23</v>
      </c>
      <c r="B30" s="1">
        <v>0</v>
      </c>
      <c r="C30" s="1">
        <v>17</v>
      </c>
      <c r="D30" s="19">
        <f t="shared" si="0"/>
        <v>17</v>
      </c>
      <c r="E30" s="1">
        <v>0</v>
      </c>
      <c r="F30" s="1">
        <v>16</v>
      </c>
      <c r="G30" s="19">
        <f t="shared" si="1"/>
        <v>16</v>
      </c>
      <c r="H30" s="20">
        <v>0</v>
      </c>
      <c r="I30" s="59"/>
      <c r="J30" s="24">
        <v>3</v>
      </c>
      <c r="K30" s="25">
        <v>2</v>
      </c>
      <c r="L30" s="26">
        <v>7</v>
      </c>
      <c r="M30" s="59"/>
      <c r="N30" s="14">
        <f t="shared" si="2"/>
        <v>33</v>
      </c>
      <c r="O30" s="9">
        <f t="shared" si="3"/>
        <v>0</v>
      </c>
      <c r="P30" s="15">
        <f t="shared" si="4"/>
        <v>5</v>
      </c>
      <c r="Q30" s="16">
        <f t="shared" si="5"/>
        <v>38</v>
      </c>
    </row>
    <row r="31" spans="1:17" ht="18" customHeight="1" x14ac:dyDescent="0.25">
      <c r="A31" s="17">
        <v>24</v>
      </c>
      <c r="B31" s="1">
        <v>0</v>
      </c>
      <c r="C31" s="1">
        <v>21</v>
      </c>
      <c r="D31" s="19">
        <f t="shared" si="0"/>
        <v>21</v>
      </c>
      <c r="E31" s="1">
        <v>0</v>
      </c>
      <c r="F31" s="1">
        <v>26</v>
      </c>
      <c r="G31" s="19">
        <f t="shared" si="1"/>
        <v>26</v>
      </c>
      <c r="H31" s="20">
        <v>0</v>
      </c>
      <c r="I31" s="59"/>
      <c r="J31" s="24">
        <v>1</v>
      </c>
      <c r="K31" s="25">
        <v>1</v>
      </c>
      <c r="L31" s="26">
        <v>0</v>
      </c>
      <c r="M31" s="59"/>
      <c r="N31" s="14">
        <f t="shared" si="2"/>
        <v>47</v>
      </c>
      <c r="O31" s="9">
        <f t="shared" si="3"/>
        <v>0</v>
      </c>
      <c r="P31" s="15">
        <f t="shared" si="4"/>
        <v>2</v>
      </c>
      <c r="Q31" s="16">
        <f t="shared" si="5"/>
        <v>49</v>
      </c>
    </row>
    <row r="32" spans="1:17" ht="18" customHeight="1" x14ac:dyDescent="0.25">
      <c r="A32" s="17">
        <v>25</v>
      </c>
      <c r="B32" s="1">
        <v>0</v>
      </c>
      <c r="C32" s="1">
        <v>32</v>
      </c>
      <c r="D32" s="19">
        <f t="shared" si="0"/>
        <v>32</v>
      </c>
      <c r="E32" s="1">
        <v>0</v>
      </c>
      <c r="F32" s="1">
        <v>36</v>
      </c>
      <c r="G32" s="19">
        <f t="shared" si="1"/>
        <v>36</v>
      </c>
      <c r="H32" s="20">
        <v>0</v>
      </c>
      <c r="I32" s="59"/>
      <c r="J32" s="24">
        <v>0</v>
      </c>
      <c r="K32" s="25">
        <v>5</v>
      </c>
      <c r="L32" s="26">
        <v>0</v>
      </c>
      <c r="M32" s="59"/>
      <c r="N32" s="14">
        <f t="shared" si="2"/>
        <v>68</v>
      </c>
      <c r="O32" s="9">
        <f t="shared" si="3"/>
        <v>0</v>
      </c>
      <c r="P32" s="15">
        <f t="shared" si="4"/>
        <v>5</v>
      </c>
      <c r="Q32" s="16">
        <f t="shared" si="5"/>
        <v>73</v>
      </c>
    </row>
    <row r="33" spans="1:17" ht="18" customHeight="1" x14ac:dyDescent="0.25">
      <c r="A33" s="17">
        <v>26</v>
      </c>
      <c r="B33" s="1">
        <v>0</v>
      </c>
      <c r="C33" s="1">
        <v>25</v>
      </c>
      <c r="D33" s="19">
        <f t="shared" si="0"/>
        <v>25</v>
      </c>
      <c r="E33" s="1">
        <v>0</v>
      </c>
      <c r="F33" s="1">
        <v>27</v>
      </c>
      <c r="G33" s="19">
        <f t="shared" si="1"/>
        <v>27</v>
      </c>
      <c r="H33" s="20">
        <v>0</v>
      </c>
      <c r="I33" s="59"/>
      <c r="J33" s="24">
        <v>6</v>
      </c>
      <c r="K33" s="25">
        <v>1</v>
      </c>
      <c r="L33" s="26">
        <v>9</v>
      </c>
      <c r="M33" s="59"/>
      <c r="N33" s="14">
        <f t="shared" si="2"/>
        <v>52</v>
      </c>
      <c r="O33" s="9">
        <f t="shared" si="3"/>
        <v>0</v>
      </c>
      <c r="P33" s="15">
        <f t="shared" si="4"/>
        <v>7</v>
      </c>
      <c r="Q33" s="16">
        <f t="shared" si="5"/>
        <v>59</v>
      </c>
    </row>
    <row r="34" spans="1:17" ht="18" customHeight="1" x14ac:dyDescent="0.25">
      <c r="A34" s="17">
        <v>27</v>
      </c>
      <c r="B34" s="1">
        <v>20</v>
      </c>
      <c r="C34" s="1">
        <v>3</v>
      </c>
      <c r="D34" s="19">
        <f t="shared" si="0"/>
        <v>23</v>
      </c>
      <c r="E34" s="1">
        <v>18</v>
      </c>
      <c r="F34" s="1">
        <v>2</v>
      </c>
      <c r="G34" s="19">
        <f t="shared" si="1"/>
        <v>20</v>
      </c>
      <c r="H34" s="20">
        <v>0</v>
      </c>
      <c r="I34" s="59"/>
      <c r="J34" s="24">
        <v>22</v>
      </c>
      <c r="K34" s="25">
        <v>0</v>
      </c>
      <c r="L34" s="26">
        <v>10</v>
      </c>
      <c r="M34" s="59"/>
      <c r="N34" s="14">
        <f t="shared" si="2"/>
        <v>43</v>
      </c>
      <c r="O34" s="9">
        <f t="shared" si="3"/>
        <v>0</v>
      </c>
      <c r="P34" s="15">
        <f t="shared" si="4"/>
        <v>22</v>
      </c>
      <c r="Q34" s="16">
        <f t="shared" si="5"/>
        <v>65</v>
      </c>
    </row>
    <row r="35" spans="1:17" ht="18" customHeight="1" x14ac:dyDescent="0.25">
      <c r="A35" s="17">
        <v>28</v>
      </c>
      <c r="B35" s="1">
        <v>15</v>
      </c>
      <c r="C35" s="1">
        <v>10</v>
      </c>
      <c r="D35" s="19">
        <f t="shared" si="0"/>
        <v>25</v>
      </c>
      <c r="E35" s="1">
        <v>10</v>
      </c>
      <c r="F35" s="1">
        <v>13</v>
      </c>
      <c r="G35" s="19">
        <f t="shared" si="1"/>
        <v>23</v>
      </c>
      <c r="H35" s="20">
        <v>0</v>
      </c>
      <c r="I35" s="59"/>
      <c r="J35" s="24">
        <v>1</v>
      </c>
      <c r="K35" s="25">
        <v>1</v>
      </c>
      <c r="L35" s="26">
        <v>0</v>
      </c>
      <c r="M35" s="59"/>
      <c r="N35" s="14">
        <f t="shared" si="2"/>
        <v>48</v>
      </c>
      <c r="O35" s="9">
        <f t="shared" si="3"/>
        <v>0</v>
      </c>
      <c r="P35" s="15">
        <f t="shared" si="4"/>
        <v>2</v>
      </c>
      <c r="Q35" s="16">
        <f t="shared" si="5"/>
        <v>50</v>
      </c>
    </row>
    <row r="36" spans="1:17" ht="18" customHeight="1" x14ac:dyDescent="0.25">
      <c r="A36" s="17">
        <v>29</v>
      </c>
      <c r="B36" s="1">
        <v>4</v>
      </c>
      <c r="C36" s="1">
        <v>20</v>
      </c>
      <c r="D36" s="19">
        <f t="shared" si="0"/>
        <v>24</v>
      </c>
      <c r="E36" s="1">
        <v>5</v>
      </c>
      <c r="F36" s="1">
        <v>21</v>
      </c>
      <c r="G36" s="19">
        <f t="shared" si="1"/>
        <v>26</v>
      </c>
      <c r="H36" s="20">
        <v>1</v>
      </c>
      <c r="I36" s="59"/>
      <c r="J36" s="24">
        <v>10</v>
      </c>
      <c r="K36" s="25">
        <v>3</v>
      </c>
      <c r="L36" s="26">
        <v>5</v>
      </c>
      <c r="M36" s="59"/>
      <c r="N36" s="14">
        <f t="shared" si="2"/>
        <v>50</v>
      </c>
      <c r="O36" s="9">
        <f t="shared" si="3"/>
        <v>1</v>
      </c>
      <c r="P36" s="15">
        <f t="shared" si="4"/>
        <v>13</v>
      </c>
      <c r="Q36" s="16">
        <f t="shared" si="5"/>
        <v>64</v>
      </c>
    </row>
    <row r="37" spans="1:17" ht="18" customHeight="1" x14ac:dyDescent="0.25">
      <c r="A37" s="17">
        <v>30</v>
      </c>
      <c r="B37" s="1">
        <v>6</v>
      </c>
      <c r="C37" s="1">
        <v>16</v>
      </c>
      <c r="D37" s="19">
        <f t="shared" si="0"/>
        <v>22</v>
      </c>
      <c r="E37" s="1">
        <v>6</v>
      </c>
      <c r="F37" s="1">
        <v>18</v>
      </c>
      <c r="G37" s="19">
        <f t="shared" si="1"/>
        <v>24</v>
      </c>
      <c r="H37" s="20">
        <v>0</v>
      </c>
      <c r="I37" s="59"/>
      <c r="J37" s="24">
        <v>13</v>
      </c>
      <c r="K37" s="25">
        <v>7</v>
      </c>
      <c r="L37" s="26">
        <v>4</v>
      </c>
      <c r="M37" s="59"/>
      <c r="N37" s="14">
        <f t="shared" si="2"/>
        <v>46</v>
      </c>
      <c r="O37" s="9">
        <f t="shared" si="3"/>
        <v>0</v>
      </c>
      <c r="P37" s="15">
        <f t="shared" si="4"/>
        <v>20</v>
      </c>
      <c r="Q37" s="16">
        <f t="shared" si="5"/>
        <v>66</v>
      </c>
    </row>
    <row r="38" spans="1:17" ht="18" customHeight="1" x14ac:dyDescent="0.25">
      <c r="A38" s="17">
        <v>31</v>
      </c>
      <c r="B38" s="1">
        <v>0</v>
      </c>
      <c r="C38" s="1">
        <v>20</v>
      </c>
      <c r="D38" s="19">
        <f t="shared" si="0"/>
        <v>20</v>
      </c>
      <c r="E38" s="1">
        <v>0</v>
      </c>
      <c r="F38" s="1">
        <v>18</v>
      </c>
      <c r="G38" s="19">
        <f t="shared" si="1"/>
        <v>18</v>
      </c>
      <c r="H38" s="20">
        <v>0</v>
      </c>
      <c r="I38" s="59"/>
      <c r="J38" s="27">
        <v>10</v>
      </c>
      <c r="K38" s="28">
        <v>4</v>
      </c>
      <c r="L38" s="29">
        <v>3</v>
      </c>
      <c r="M38" s="59"/>
      <c r="N38" s="14">
        <f t="shared" si="2"/>
        <v>38</v>
      </c>
      <c r="O38" s="9">
        <f t="shared" si="3"/>
        <v>0</v>
      </c>
      <c r="P38" s="15">
        <f t="shared" si="4"/>
        <v>14</v>
      </c>
      <c r="Q38" s="16">
        <f t="shared" si="5"/>
        <v>52</v>
      </c>
    </row>
    <row r="39" spans="1:17" ht="18" customHeight="1" thickBot="1" x14ac:dyDescent="0.3">
      <c r="A39" s="30" t="s">
        <v>6</v>
      </c>
      <c r="B39" s="31">
        <f t="shared" ref="B39:H39" si="6">SUM(B8:B38)</f>
        <v>162</v>
      </c>
      <c r="C39" s="31">
        <f t="shared" si="6"/>
        <v>535</v>
      </c>
      <c r="D39" s="31">
        <f t="shared" si="6"/>
        <v>697</v>
      </c>
      <c r="E39" s="31">
        <f t="shared" si="6"/>
        <v>156</v>
      </c>
      <c r="F39" s="31">
        <f>SUM(F8:F38)</f>
        <v>550</v>
      </c>
      <c r="G39" s="31">
        <f t="shared" si="6"/>
        <v>706</v>
      </c>
      <c r="H39" s="31">
        <f t="shared" si="6"/>
        <v>4</v>
      </c>
      <c r="I39" s="59"/>
      <c r="J39" s="32">
        <f>SUM(J8:J38)</f>
        <v>306</v>
      </c>
      <c r="K39" s="32">
        <f t="shared" ref="K39" si="7">SUM(K8:K38)</f>
        <v>93</v>
      </c>
      <c r="L39" s="32">
        <f>SUM(L8:L38)</f>
        <v>322</v>
      </c>
      <c r="M39" s="59"/>
      <c r="N39" s="33">
        <f>SUM(N8:N38)</f>
        <v>1403</v>
      </c>
      <c r="O39" s="31">
        <f>SUM(O8:O38)</f>
        <v>4</v>
      </c>
      <c r="P39" s="34">
        <f>SUM(P8:P38)</f>
        <v>399</v>
      </c>
      <c r="Q39" s="35">
        <f>SUM(Q8:Q38)</f>
        <v>1806</v>
      </c>
    </row>
    <row r="40" spans="1:17" ht="18" customHeight="1" x14ac:dyDescent="0.25">
      <c r="A40" s="2"/>
      <c r="D40" s="3"/>
      <c r="M40" s="2"/>
    </row>
    <row r="41" spans="1:17" ht="18" customHeight="1" x14ac:dyDescent="0.25">
      <c r="A41" s="2"/>
    </row>
    <row r="42" spans="1:17" ht="18" customHeight="1" x14ac:dyDescent="0.25">
      <c r="A42" s="2"/>
    </row>
  </sheetData>
  <mergeCells count="19">
    <mergeCell ref="K6:K7"/>
    <mergeCell ref="A1:Q1"/>
    <mergeCell ref="A2:Q2"/>
    <mergeCell ref="L6:L7"/>
    <mergeCell ref="A3:Q3"/>
    <mergeCell ref="A4:A7"/>
    <mergeCell ref="B4:H5"/>
    <mergeCell ref="J4:L5"/>
    <mergeCell ref="N4:Q4"/>
    <mergeCell ref="I5:I39"/>
    <mergeCell ref="M5:M39"/>
    <mergeCell ref="N5:N7"/>
    <mergeCell ref="O5:O7"/>
    <mergeCell ref="P5:P7"/>
    <mergeCell ref="Q5:Q7"/>
    <mergeCell ref="B6:D6"/>
    <mergeCell ref="E6:G6"/>
    <mergeCell ref="H6:H7"/>
    <mergeCell ref="J6:J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sqref="A1:XFD1048576"/>
    </sheetView>
  </sheetViews>
  <sheetFormatPr defaultRowHeight="15" x14ac:dyDescent="0.25"/>
  <cols>
    <col min="1" max="1" width="3.140625" customWidth="1"/>
    <col min="2" max="7" width="6.7109375" customWidth="1"/>
    <col min="8" max="8" width="5.7109375" customWidth="1"/>
    <col min="9" max="9" width="1.7109375" customWidth="1"/>
    <col min="10" max="12" width="5.7109375" customWidth="1"/>
    <col min="13" max="13" width="1.7109375" customWidth="1"/>
    <col min="14" max="14" width="7.28515625" customWidth="1"/>
    <col min="15" max="16" width="6.7109375" customWidth="1"/>
    <col min="17" max="17" width="7.28515625" customWidth="1"/>
    <col min="18" max="18" width="3.7109375" customWidth="1"/>
    <col min="19" max="19" width="7" customWidth="1"/>
  </cols>
  <sheetData>
    <row r="1" spans="1:17" ht="38.25" customHeight="1" thickBot="1" x14ac:dyDescent="0.3">
      <c r="A1" s="70" t="s">
        <v>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2"/>
    </row>
    <row r="2" spans="1:17" ht="17.25" customHeight="1" thickBot="1" x14ac:dyDescent="0.3">
      <c r="A2" s="73" t="s">
        <v>19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5"/>
    </row>
    <row r="3" spans="1:17" ht="6" customHeight="1" thickBot="1" x14ac:dyDescent="0.3">
      <c r="A3" s="38"/>
      <c r="B3" s="38"/>
      <c r="C3" s="38"/>
      <c r="D3" s="38"/>
      <c r="E3" s="38"/>
      <c r="F3" s="38"/>
      <c r="G3" s="38"/>
      <c r="H3" s="38"/>
      <c r="I3" s="39"/>
      <c r="J3" s="39"/>
      <c r="K3" s="39"/>
      <c r="L3" s="39"/>
      <c r="M3" s="39"/>
      <c r="N3" s="38"/>
      <c r="O3" s="38"/>
      <c r="P3" s="38"/>
      <c r="Q3" s="38"/>
    </row>
    <row r="4" spans="1:17" ht="18" customHeight="1" thickBot="1" x14ac:dyDescent="0.3">
      <c r="A4" s="40" t="s">
        <v>0</v>
      </c>
      <c r="B4" s="43" t="s">
        <v>1</v>
      </c>
      <c r="C4" s="44"/>
      <c r="D4" s="44"/>
      <c r="E4" s="44"/>
      <c r="F4" s="44"/>
      <c r="G4" s="44"/>
      <c r="H4" s="45"/>
      <c r="I4" s="4"/>
      <c r="J4" s="49" t="s">
        <v>2</v>
      </c>
      <c r="K4" s="50"/>
      <c r="L4" s="51"/>
      <c r="M4" s="4"/>
      <c r="N4" s="55" t="s">
        <v>10</v>
      </c>
      <c r="O4" s="56"/>
      <c r="P4" s="56"/>
      <c r="Q4" s="57"/>
    </row>
    <row r="5" spans="1:17" ht="8.25" customHeight="1" thickBot="1" x14ac:dyDescent="0.3">
      <c r="A5" s="41"/>
      <c r="B5" s="46"/>
      <c r="C5" s="47"/>
      <c r="D5" s="47"/>
      <c r="E5" s="47"/>
      <c r="F5" s="47"/>
      <c r="G5" s="47"/>
      <c r="H5" s="48"/>
      <c r="I5" s="39"/>
      <c r="J5" s="52"/>
      <c r="K5" s="53"/>
      <c r="L5" s="54"/>
      <c r="M5" s="60"/>
      <c r="N5" s="76" t="s">
        <v>11</v>
      </c>
      <c r="O5" s="79" t="s">
        <v>12</v>
      </c>
      <c r="P5" s="80" t="s">
        <v>13</v>
      </c>
      <c r="Q5" s="83" t="s">
        <v>10</v>
      </c>
    </row>
    <row r="6" spans="1:17" ht="24" customHeight="1" x14ac:dyDescent="0.25">
      <c r="A6" s="41"/>
      <c r="B6" s="61" t="s">
        <v>3</v>
      </c>
      <c r="C6" s="61"/>
      <c r="D6" s="62"/>
      <c r="E6" s="63" t="s">
        <v>4</v>
      </c>
      <c r="F6" s="61"/>
      <c r="G6" s="62"/>
      <c r="H6" s="64" t="s">
        <v>12</v>
      </c>
      <c r="I6" s="58"/>
      <c r="J6" s="66" t="s">
        <v>14</v>
      </c>
      <c r="K6" s="68" t="s">
        <v>15</v>
      </c>
      <c r="L6" s="36" t="s">
        <v>5</v>
      </c>
      <c r="M6" s="59"/>
      <c r="N6" s="77"/>
      <c r="O6" s="64"/>
      <c r="P6" s="81"/>
      <c r="Q6" s="84"/>
    </row>
    <row r="7" spans="1:17" ht="37.5" customHeight="1" thickBot="1" x14ac:dyDescent="0.3">
      <c r="A7" s="42"/>
      <c r="B7" s="5" t="s">
        <v>7</v>
      </c>
      <c r="C7" s="6" t="s">
        <v>8</v>
      </c>
      <c r="D7" s="6" t="s">
        <v>6</v>
      </c>
      <c r="E7" s="6" t="s">
        <v>7</v>
      </c>
      <c r="F7" s="6" t="s">
        <v>8</v>
      </c>
      <c r="G7" s="6" t="s">
        <v>6</v>
      </c>
      <c r="H7" s="65"/>
      <c r="I7" s="58"/>
      <c r="J7" s="67"/>
      <c r="K7" s="69"/>
      <c r="L7" s="37"/>
      <c r="M7" s="59"/>
      <c r="N7" s="78"/>
      <c r="O7" s="65"/>
      <c r="P7" s="82"/>
      <c r="Q7" s="85"/>
    </row>
    <row r="8" spans="1:17" ht="18" customHeight="1" x14ac:dyDescent="0.25">
      <c r="A8" s="7">
        <v>1</v>
      </c>
      <c r="B8" s="8">
        <v>0</v>
      </c>
      <c r="C8" s="8">
        <v>37</v>
      </c>
      <c r="D8" s="9">
        <f>B8+C8</f>
        <v>37</v>
      </c>
      <c r="E8" s="8">
        <v>0</v>
      </c>
      <c r="F8" s="8">
        <v>34</v>
      </c>
      <c r="G8" s="9">
        <f>E8+F8</f>
        <v>34</v>
      </c>
      <c r="H8" s="10">
        <v>0</v>
      </c>
      <c r="I8" s="59"/>
      <c r="J8" s="11">
        <v>0</v>
      </c>
      <c r="K8" s="12">
        <v>2</v>
      </c>
      <c r="L8" s="13">
        <v>0</v>
      </c>
      <c r="M8" s="59"/>
      <c r="N8" s="14">
        <f>D8+G8</f>
        <v>71</v>
      </c>
      <c r="O8" s="9">
        <f>H8</f>
        <v>0</v>
      </c>
      <c r="P8" s="15">
        <f>J8+K8</f>
        <v>2</v>
      </c>
      <c r="Q8" s="16">
        <f>N8+O8+P8</f>
        <v>73</v>
      </c>
    </row>
    <row r="9" spans="1:17" ht="18" customHeight="1" x14ac:dyDescent="0.25">
      <c r="A9" s="17">
        <v>2</v>
      </c>
      <c r="B9" s="18">
        <v>1</v>
      </c>
      <c r="C9" s="18">
        <v>31</v>
      </c>
      <c r="D9" s="19">
        <f t="shared" ref="D9:D38" si="0">B9+C9</f>
        <v>32</v>
      </c>
      <c r="E9" s="18">
        <v>0</v>
      </c>
      <c r="F9" s="18">
        <v>35</v>
      </c>
      <c r="G9" s="19">
        <f t="shared" ref="G9:G38" si="1">E9+F9</f>
        <v>35</v>
      </c>
      <c r="H9" s="20">
        <v>0</v>
      </c>
      <c r="I9" s="59"/>
      <c r="J9" s="21">
        <v>6</v>
      </c>
      <c r="K9" s="22">
        <v>2</v>
      </c>
      <c r="L9" s="23">
        <v>10</v>
      </c>
      <c r="M9" s="59"/>
      <c r="N9" s="14">
        <f t="shared" ref="N9:N38" si="2">D9+G9</f>
        <v>67</v>
      </c>
      <c r="O9" s="9">
        <f t="shared" ref="O9:O38" si="3">H9</f>
        <v>0</v>
      </c>
      <c r="P9" s="15">
        <f t="shared" ref="P9:P38" si="4">J9+K9</f>
        <v>8</v>
      </c>
      <c r="Q9" s="16">
        <f t="shared" ref="Q9:Q38" si="5">N9+O9+P9</f>
        <v>75</v>
      </c>
    </row>
    <row r="10" spans="1:17" ht="18" customHeight="1" x14ac:dyDescent="0.25">
      <c r="A10" s="17">
        <v>3</v>
      </c>
      <c r="B10" s="18">
        <v>0</v>
      </c>
      <c r="C10" s="18">
        <v>30</v>
      </c>
      <c r="D10" s="19">
        <f t="shared" si="0"/>
        <v>30</v>
      </c>
      <c r="E10" s="18">
        <v>0</v>
      </c>
      <c r="F10" s="18">
        <v>26</v>
      </c>
      <c r="G10" s="19">
        <f t="shared" si="1"/>
        <v>26</v>
      </c>
      <c r="H10" s="20">
        <v>1</v>
      </c>
      <c r="I10" s="59"/>
      <c r="J10" s="21">
        <v>21</v>
      </c>
      <c r="K10" s="22">
        <v>2</v>
      </c>
      <c r="L10" s="23">
        <v>21</v>
      </c>
      <c r="M10" s="59"/>
      <c r="N10" s="14">
        <f t="shared" si="2"/>
        <v>56</v>
      </c>
      <c r="O10" s="9">
        <f t="shared" si="3"/>
        <v>1</v>
      </c>
      <c r="P10" s="15">
        <f t="shared" si="4"/>
        <v>23</v>
      </c>
      <c r="Q10" s="16">
        <f t="shared" si="5"/>
        <v>80</v>
      </c>
    </row>
    <row r="11" spans="1:17" ht="18" customHeight="1" x14ac:dyDescent="0.25">
      <c r="A11" s="17">
        <v>4</v>
      </c>
      <c r="B11" s="18">
        <v>0</v>
      </c>
      <c r="C11" s="18">
        <v>27</v>
      </c>
      <c r="D11" s="19">
        <f t="shared" si="0"/>
        <v>27</v>
      </c>
      <c r="E11" s="18">
        <v>0</v>
      </c>
      <c r="F11" s="18">
        <v>31</v>
      </c>
      <c r="G11" s="19">
        <f t="shared" si="1"/>
        <v>31</v>
      </c>
      <c r="H11" s="20">
        <v>0</v>
      </c>
      <c r="I11" s="59"/>
      <c r="J11" s="21">
        <v>1</v>
      </c>
      <c r="K11" s="22">
        <v>0</v>
      </c>
      <c r="L11" s="23">
        <v>0</v>
      </c>
      <c r="M11" s="59"/>
      <c r="N11" s="14">
        <f t="shared" si="2"/>
        <v>58</v>
      </c>
      <c r="O11" s="9">
        <f t="shared" si="3"/>
        <v>0</v>
      </c>
      <c r="P11" s="15">
        <f t="shared" si="4"/>
        <v>1</v>
      </c>
      <c r="Q11" s="16">
        <f t="shared" si="5"/>
        <v>59</v>
      </c>
    </row>
    <row r="12" spans="1:17" ht="18" customHeight="1" x14ac:dyDescent="0.25">
      <c r="A12" s="17">
        <v>5</v>
      </c>
      <c r="B12" s="18">
        <v>8</v>
      </c>
      <c r="C12" s="18">
        <v>27</v>
      </c>
      <c r="D12" s="19">
        <f t="shared" si="0"/>
        <v>35</v>
      </c>
      <c r="E12" s="18">
        <v>5</v>
      </c>
      <c r="F12" s="18">
        <v>23</v>
      </c>
      <c r="G12" s="19">
        <f t="shared" si="1"/>
        <v>28</v>
      </c>
      <c r="H12" s="20">
        <v>0</v>
      </c>
      <c r="I12" s="59"/>
      <c r="J12" s="21">
        <v>10</v>
      </c>
      <c r="K12" s="22">
        <v>4</v>
      </c>
      <c r="L12" s="23">
        <v>19</v>
      </c>
      <c r="M12" s="59"/>
      <c r="N12" s="14">
        <f t="shared" si="2"/>
        <v>63</v>
      </c>
      <c r="O12" s="9">
        <f t="shared" si="3"/>
        <v>0</v>
      </c>
      <c r="P12" s="15">
        <f t="shared" si="4"/>
        <v>14</v>
      </c>
      <c r="Q12" s="16">
        <f t="shared" si="5"/>
        <v>77</v>
      </c>
    </row>
    <row r="13" spans="1:17" ht="18" customHeight="1" x14ac:dyDescent="0.25">
      <c r="A13" s="17">
        <v>6</v>
      </c>
      <c r="B13" s="18">
        <v>22</v>
      </c>
      <c r="C13" s="18">
        <v>0</v>
      </c>
      <c r="D13" s="19">
        <f t="shared" si="0"/>
        <v>22</v>
      </c>
      <c r="E13" s="18">
        <v>19</v>
      </c>
      <c r="F13" s="18">
        <v>1</v>
      </c>
      <c r="G13" s="19">
        <f t="shared" si="1"/>
        <v>20</v>
      </c>
      <c r="H13" s="20">
        <v>0</v>
      </c>
      <c r="I13" s="59"/>
      <c r="J13" s="21">
        <v>12</v>
      </c>
      <c r="K13" s="22">
        <v>5</v>
      </c>
      <c r="L13" s="23">
        <v>14</v>
      </c>
      <c r="M13" s="59"/>
      <c r="N13" s="14">
        <f t="shared" si="2"/>
        <v>42</v>
      </c>
      <c r="O13" s="9">
        <f t="shared" si="3"/>
        <v>0</v>
      </c>
      <c r="P13" s="15">
        <f t="shared" si="4"/>
        <v>17</v>
      </c>
      <c r="Q13" s="16">
        <f t="shared" si="5"/>
        <v>59</v>
      </c>
    </row>
    <row r="14" spans="1:17" ht="18" customHeight="1" x14ac:dyDescent="0.25">
      <c r="A14" s="17">
        <v>7</v>
      </c>
      <c r="B14" s="18">
        <v>11</v>
      </c>
      <c r="C14" s="18">
        <v>12</v>
      </c>
      <c r="D14" s="19">
        <f t="shared" si="0"/>
        <v>23</v>
      </c>
      <c r="E14" s="18">
        <v>14</v>
      </c>
      <c r="F14" s="18">
        <v>13</v>
      </c>
      <c r="G14" s="19">
        <f t="shared" si="1"/>
        <v>27</v>
      </c>
      <c r="H14" s="20">
        <v>0</v>
      </c>
      <c r="I14" s="59"/>
      <c r="J14" s="21">
        <v>17</v>
      </c>
      <c r="K14" s="22">
        <v>1</v>
      </c>
      <c r="L14" s="23">
        <v>29</v>
      </c>
      <c r="M14" s="59"/>
      <c r="N14" s="14">
        <f t="shared" si="2"/>
        <v>50</v>
      </c>
      <c r="O14" s="9">
        <f t="shared" si="3"/>
        <v>0</v>
      </c>
      <c r="P14" s="15">
        <f t="shared" si="4"/>
        <v>18</v>
      </c>
      <c r="Q14" s="16">
        <f t="shared" si="5"/>
        <v>68</v>
      </c>
    </row>
    <row r="15" spans="1:17" ht="18" customHeight="1" x14ac:dyDescent="0.25">
      <c r="A15" s="17">
        <v>8</v>
      </c>
      <c r="B15" s="18">
        <v>0</v>
      </c>
      <c r="C15" s="18">
        <v>30</v>
      </c>
      <c r="D15" s="19">
        <f t="shared" si="0"/>
        <v>30</v>
      </c>
      <c r="E15" s="18">
        <v>0</v>
      </c>
      <c r="F15" s="18">
        <v>31</v>
      </c>
      <c r="G15" s="19">
        <f t="shared" si="1"/>
        <v>31</v>
      </c>
      <c r="H15" s="20">
        <v>0</v>
      </c>
      <c r="I15" s="59"/>
      <c r="J15" s="21">
        <v>16</v>
      </c>
      <c r="K15" s="22">
        <v>4</v>
      </c>
      <c r="L15" s="23">
        <v>41</v>
      </c>
      <c r="M15" s="59"/>
      <c r="N15" s="14">
        <f t="shared" si="2"/>
        <v>61</v>
      </c>
      <c r="O15" s="9">
        <f t="shared" si="3"/>
        <v>0</v>
      </c>
      <c r="P15" s="15">
        <f t="shared" si="4"/>
        <v>20</v>
      </c>
      <c r="Q15" s="16">
        <f t="shared" si="5"/>
        <v>81</v>
      </c>
    </row>
    <row r="16" spans="1:17" ht="18" customHeight="1" x14ac:dyDescent="0.25">
      <c r="A16" s="17">
        <v>9</v>
      </c>
      <c r="B16" s="18">
        <v>4</v>
      </c>
      <c r="C16" s="18">
        <v>28</v>
      </c>
      <c r="D16" s="19">
        <f t="shared" si="0"/>
        <v>32</v>
      </c>
      <c r="E16" s="18">
        <v>4</v>
      </c>
      <c r="F16" s="18">
        <v>28</v>
      </c>
      <c r="G16" s="19">
        <f t="shared" si="1"/>
        <v>32</v>
      </c>
      <c r="H16" s="20">
        <v>0</v>
      </c>
      <c r="I16" s="59"/>
      <c r="J16" s="21">
        <v>13</v>
      </c>
      <c r="K16" s="22">
        <v>2</v>
      </c>
      <c r="L16" s="23">
        <v>32</v>
      </c>
      <c r="M16" s="59"/>
      <c r="N16" s="14">
        <f t="shared" si="2"/>
        <v>64</v>
      </c>
      <c r="O16" s="9">
        <f t="shared" si="3"/>
        <v>0</v>
      </c>
      <c r="P16" s="15">
        <f t="shared" si="4"/>
        <v>15</v>
      </c>
      <c r="Q16" s="16">
        <f t="shared" si="5"/>
        <v>79</v>
      </c>
    </row>
    <row r="17" spans="1:17" ht="18" customHeight="1" x14ac:dyDescent="0.25">
      <c r="A17" s="17">
        <v>10</v>
      </c>
      <c r="B17" s="18">
        <v>14</v>
      </c>
      <c r="C17" s="18">
        <v>15</v>
      </c>
      <c r="D17" s="19">
        <f t="shared" si="0"/>
        <v>29</v>
      </c>
      <c r="E17" s="18">
        <v>12</v>
      </c>
      <c r="F17" s="18">
        <v>16</v>
      </c>
      <c r="G17" s="19">
        <f t="shared" si="1"/>
        <v>28</v>
      </c>
      <c r="H17" s="20">
        <v>0</v>
      </c>
      <c r="I17" s="59"/>
      <c r="J17" s="21">
        <v>2</v>
      </c>
      <c r="K17" s="22">
        <v>1</v>
      </c>
      <c r="L17" s="23">
        <v>2</v>
      </c>
      <c r="M17" s="59"/>
      <c r="N17" s="14">
        <f t="shared" si="2"/>
        <v>57</v>
      </c>
      <c r="O17" s="9">
        <f t="shared" si="3"/>
        <v>0</v>
      </c>
      <c r="P17" s="15">
        <f t="shared" si="4"/>
        <v>3</v>
      </c>
      <c r="Q17" s="16">
        <f t="shared" si="5"/>
        <v>60</v>
      </c>
    </row>
    <row r="18" spans="1:17" ht="18" customHeight="1" x14ac:dyDescent="0.25">
      <c r="A18" s="17">
        <v>11</v>
      </c>
      <c r="B18" s="18">
        <v>4</v>
      </c>
      <c r="C18" s="18">
        <v>26</v>
      </c>
      <c r="D18" s="19">
        <f t="shared" si="0"/>
        <v>30</v>
      </c>
      <c r="E18" s="18">
        <v>5</v>
      </c>
      <c r="F18" s="18">
        <v>29</v>
      </c>
      <c r="G18" s="19">
        <f t="shared" si="1"/>
        <v>34</v>
      </c>
      <c r="H18" s="20">
        <v>0</v>
      </c>
      <c r="I18" s="59"/>
      <c r="J18" s="21">
        <v>13</v>
      </c>
      <c r="K18" s="22">
        <v>2</v>
      </c>
      <c r="L18" s="23">
        <v>7</v>
      </c>
      <c r="M18" s="59"/>
      <c r="N18" s="14">
        <f t="shared" si="2"/>
        <v>64</v>
      </c>
      <c r="O18" s="9">
        <f t="shared" si="3"/>
        <v>0</v>
      </c>
      <c r="P18" s="15">
        <f t="shared" si="4"/>
        <v>15</v>
      </c>
      <c r="Q18" s="16">
        <f t="shared" si="5"/>
        <v>79</v>
      </c>
    </row>
    <row r="19" spans="1:17" ht="18" customHeight="1" x14ac:dyDescent="0.25">
      <c r="A19" s="17">
        <v>12</v>
      </c>
      <c r="B19" s="18">
        <v>0</v>
      </c>
      <c r="C19" s="18">
        <v>29</v>
      </c>
      <c r="D19" s="19">
        <f t="shared" si="0"/>
        <v>29</v>
      </c>
      <c r="E19" s="18">
        <v>0</v>
      </c>
      <c r="F19" s="18">
        <v>27</v>
      </c>
      <c r="G19" s="19">
        <f t="shared" si="1"/>
        <v>27</v>
      </c>
      <c r="H19" s="20">
        <v>0</v>
      </c>
      <c r="I19" s="59"/>
      <c r="J19" s="21">
        <v>9</v>
      </c>
      <c r="K19" s="22">
        <v>1</v>
      </c>
      <c r="L19" s="23">
        <v>20</v>
      </c>
      <c r="M19" s="59"/>
      <c r="N19" s="14">
        <f t="shared" si="2"/>
        <v>56</v>
      </c>
      <c r="O19" s="9">
        <f t="shared" si="3"/>
        <v>0</v>
      </c>
      <c r="P19" s="15">
        <f t="shared" si="4"/>
        <v>10</v>
      </c>
      <c r="Q19" s="16">
        <f t="shared" si="5"/>
        <v>66</v>
      </c>
    </row>
    <row r="20" spans="1:17" ht="18" customHeight="1" x14ac:dyDescent="0.25">
      <c r="A20" s="17">
        <v>13</v>
      </c>
      <c r="B20" s="18">
        <v>0</v>
      </c>
      <c r="C20" s="18">
        <v>20</v>
      </c>
      <c r="D20" s="19">
        <f t="shared" si="0"/>
        <v>20</v>
      </c>
      <c r="E20" s="18">
        <v>0</v>
      </c>
      <c r="F20" s="18">
        <v>20</v>
      </c>
      <c r="G20" s="19">
        <f t="shared" si="1"/>
        <v>20</v>
      </c>
      <c r="H20" s="20">
        <v>0</v>
      </c>
      <c r="I20" s="59"/>
      <c r="J20" s="21">
        <v>9</v>
      </c>
      <c r="K20" s="22">
        <v>4</v>
      </c>
      <c r="L20" s="23">
        <v>15</v>
      </c>
      <c r="M20" s="59"/>
      <c r="N20" s="14">
        <f t="shared" si="2"/>
        <v>40</v>
      </c>
      <c r="O20" s="9">
        <f t="shared" si="3"/>
        <v>0</v>
      </c>
      <c r="P20" s="15">
        <f t="shared" si="4"/>
        <v>13</v>
      </c>
      <c r="Q20" s="16">
        <f t="shared" si="5"/>
        <v>53</v>
      </c>
    </row>
    <row r="21" spans="1:17" ht="18" customHeight="1" x14ac:dyDescent="0.25">
      <c r="A21" s="17">
        <v>14</v>
      </c>
      <c r="B21" s="18">
        <v>6</v>
      </c>
      <c r="C21" s="18">
        <v>19</v>
      </c>
      <c r="D21" s="19">
        <f t="shared" si="0"/>
        <v>25</v>
      </c>
      <c r="E21" s="18">
        <v>3</v>
      </c>
      <c r="F21" s="18">
        <v>21</v>
      </c>
      <c r="G21" s="19">
        <f t="shared" si="1"/>
        <v>24</v>
      </c>
      <c r="H21" s="20">
        <v>0</v>
      </c>
      <c r="I21" s="59"/>
      <c r="J21" s="21">
        <v>20</v>
      </c>
      <c r="K21" s="22">
        <v>7</v>
      </c>
      <c r="L21" s="23">
        <v>36</v>
      </c>
      <c r="M21" s="59"/>
      <c r="N21" s="14">
        <f t="shared" si="2"/>
        <v>49</v>
      </c>
      <c r="O21" s="9">
        <f t="shared" si="3"/>
        <v>0</v>
      </c>
      <c r="P21" s="15">
        <f t="shared" si="4"/>
        <v>27</v>
      </c>
      <c r="Q21" s="16">
        <f t="shared" si="5"/>
        <v>76</v>
      </c>
    </row>
    <row r="22" spans="1:17" ht="18" customHeight="1" x14ac:dyDescent="0.25">
      <c r="A22" s="17">
        <v>15</v>
      </c>
      <c r="B22" s="18">
        <v>0</v>
      </c>
      <c r="C22" s="18">
        <v>28</v>
      </c>
      <c r="D22" s="19">
        <f t="shared" si="0"/>
        <v>28</v>
      </c>
      <c r="E22" s="18">
        <v>0</v>
      </c>
      <c r="F22" s="18">
        <v>28</v>
      </c>
      <c r="G22" s="19">
        <f t="shared" si="1"/>
        <v>28</v>
      </c>
      <c r="H22" s="20">
        <v>0</v>
      </c>
      <c r="I22" s="59"/>
      <c r="J22" s="21">
        <v>14</v>
      </c>
      <c r="K22" s="22">
        <v>6</v>
      </c>
      <c r="L22" s="23">
        <v>15</v>
      </c>
      <c r="M22" s="59"/>
      <c r="N22" s="14">
        <f t="shared" si="2"/>
        <v>56</v>
      </c>
      <c r="O22" s="9">
        <f t="shared" si="3"/>
        <v>0</v>
      </c>
      <c r="P22" s="15">
        <f t="shared" si="4"/>
        <v>20</v>
      </c>
      <c r="Q22" s="16">
        <f t="shared" si="5"/>
        <v>76</v>
      </c>
    </row>
    <row r="23" spans="1:17" ht="18" customHeight="1" x14ac:dyDescent="0.25">
      <c r="A23" s="17">
        <v>16</v>
      </c>
      <c r="B23" s="18">
        <v>15</v>
      </c>
      <c r="C23" s="18">
        <v>18</v>
      </c>
      <c r="D23" s="19">
        <f t="shared" si="0"/>
        <v>33</v>
      </c>
      <c r="E23" s="18">
        <v>14</v>
      </c>
      <c r="F23" s="18">
        <v>18</v>
      </c>
      <c r="G23" s="19">
        <f t="shared" si="1"/>
        <v>32</v>
      </c>
      <c r="H23" s="20">
        <v>0</v>
      </c>
      <c r="I23" s="59"/>
      <c r="J23" s="21">
        <v>12</v>
      </c>
      <c r="K23" s="22">
        <v>5</v>
      </c>
      <c r="L23" s="23">
        <v>15</v>
      </c>
      <c r="M23" s="59"/>
      <c r="N23" s="14">
        <f t="shared" si="2"/>
        <v>65</v>
      </c>
      <c r="O23" s="9">
        <f t="shared" si="3"/>
        <v>0</v>
      </c>
      <c r="P23" s="15">
        <f t="shared" si="4"/>
        <v>17</v>
      </c>
      <c r="Q23" s="16">
        <f t="shared" si="5"/>
        <v>82</v>
      </c>
    </row>
    <row r="24" spans="1:17" ht="18" customHeight="1" x14ac:dyDescent="0.25">
      <c r="A24" s="17">
        <v>17</v>
      </c>
      <c r="B24" s="18">
        <v>23</v>
      </c>
      <c r="C24" s="18">
        <v>6</v>
      </c>
      <c r="D24" s="19">
        <f t="shared" si="0"/>
        <v>29</v>
      </c>
      <c r="E24" s="18">
        <v>17</v>
      </c>
      <c r="F24" s="18">
        <v>8</v>
      </c>
      <c r="G24" s="19">
        <f t="shared" si="1"/>
        <v>25</v>
      </c>
      <c r="H24" s="20">
        <v>0</v>
      </c>
      <c r="I24" s="59"/>
      <c r="J24" s="21">
        <v>25</v>
      </c>
      <c r="K24" s="22">
        <v>1</v>
      </c>
      <c r="L24" s="23">
        <v>16</v>
      </c>
      <c r="M24" s="59"/>
      <c r="N24" s="14">
        <f t="shared" si="2"/>
        <v>54</v>
      </c>
      <c r="O24" s="9">
        <f t="shared" si="3"/>
        <v>0</v>
      </c>
      <c r="P24" s="15">
        <f t="shared" si="4"/>
        <v>26</v>
      </c>
      <c r="Q24" s="16">
        <f t="shared" si="5"/>
        <v>80</v>
      </c>
    </row>
    <row r="25" spans="1:17" ht="18" customHeight="1" x14ac:dyDescent="0.25">
      <c r="A25" s="17">
        <v>18</v>
      </c>
      <c r="B25" s="18">
        <v>7</v>
      </c>
      <c r="C25" s="18">
        <v>30</v>
      </c>
      <c r="D25" s="19">
        <f t="shared" si="0"/>
        <v>37</v>
      </c>
      <c r="E25" s="18">
        <v>7</v>
      </c>
      <c r="F25" s="18">
        <v>32</v>
      </c>
      <c r="G25" s="19">
        <f t="shared" si="1"/>
        <v>39</v>
      </c>
      <c r="H25" s="20">
        <v>0</v>
      </c>
      <c r="I25" s="59"/>
      <c r="J25" s="21">
        <v>3</v>
      </c>
      <c r="K25" s="22">
        <v>0</v>
      </c>
      <c r="L25" s="23">
        <v>2</v>
      </c>
      <c r="M25" s="59"/>
      <c r="N25" s="14">
        <f t="shared" si="2"/>
        <v>76</v>
      </c>
      <c r="O25" s="9">
        <f t="shared" si="3"/>
        <v>0</v>
      </c>
      <c r="P25" s="15">
        <f t="shared" si="4"/>
        <v>3</v>
      </c>
      <c r="Q25" s="16">
        <f t="shared" si="5"/>
        <v>79</v>
      </c>
    </row>
    <row r="26" spans="1:17" ht="18" customHeight="1" x14ac:dyDescent="0.25">
      <c r="A26" s="17">
        <v>19</v>
      </c>
      <c r="B26" s="18">
        <v>15</v>
      </c>
      <c r="C26" s="18">
        <v>13</v>
      </c>
      <c r="D26" s="19">
        <f>B26+C26</f>
        <v>28</v>
      </c>
      <c r="E26" s="18">
        <v>13</v>
      </c>
      <c r="F26" s="18">
        <v>12</v>
      </c>
      <c r="G26" s="19">
        <f t="shared" si="1"/>
        <v>25</v>
      </c>
      <c r="H26" s="20">
        <v>0</v>
      </c>
      <c r="I26" s="59"/>
      <c r="J26" s="21">
        <v>12</v>
      </c>
      <c r="K26" s="22">
        <v>3</v>
      </c>
      <c r="L26" s="23">
        <v>38</v>
      </c>
      <c r="M26" s="59"/>
      <c r="N26" s="14">
        <f t="shared" si="2"/>
        <v>53</v>
      </c>
      <c r="O26" s="9">
        <f t="shared" si="3"/>
        <v>0</v>
      </c>
      <c r="P26" s="15">
        <f t="shared" si="4"/>
        <v>15</v>
      </c>
      <c r="Q26" s="16">
        <f t="shared" si="5"/>
        <v>68</v>
      </c>
    </row>
    <row r="27" spans="1:17" ht="18" customHeight="1" x14ac:dyDescent="0.25">
      <c r="A27" s="17">
        <v>20</v>
      </c>
      <c r="B27" s="18">
        <v>0</v>
      </c>
      <c r="C27" s="18">
        <v>24</v>
      </c>
      <c r="D27" s="19">
        <f>B27+C27</f>
        <v>24</v>
      </c>
      <c r="E27" s="18">
        <v>0</v>
      </c>
      <c r="F27" s="18">
        <v>24</v>
      </c>
      <c r="G27" s="19">
        <f t="shared" si="1"/>
        <v>24</v>
      </c>
      <c r="H27" s="20">
        <v>0</v>
      </c>
      <c r="I27" s="59"/>
      <c r="J27" s="21">
        <v>12</v>
      </c>
      <c r="K27" s="22">
        <v>5</v>
      </c>
      <c r="L27" s="23">
        <v>20</v>
      </c>
      <c r="M27" s="59"/>
      <c r="N27" s="14">
        <f t="shared" si="2"/>
        <v>48</v>
      </c>
      <c r="O27" s="9">
        <f t="shared" si="3"/>
        <v>0</v>
      </c>
      <c r="P27" s="15">
        <f t="shared" si="4"/>
        <v>17</v>
      </c>
      <c r="Q27" s="16">
        <f t="shared" si="5"/>
        <v>65</v>
      </c>
    </row>
    <row r="28" spans="1:17" ht="18" customHeight="1" x14ac:dyDescent="0.25">
      <c r="A28" s="17">
        <v>21</v>
      </c>
      <c r="B28" s="18">
        <v>6</v>
      </c>
      <c r="C28" s="1">
        <v>21</v>
      </c>
      <c r="D28" s="19">
        <f>B28+C28</f>
        <v>27</v>
      </c>
      <c r="E28" s="1">
        <v>3</v>
      </c>
      <c r="F28" s="1">
        <v>22</v>
      </c>
      <c r="G28" s="19">
        <f t="shared" si="1"/>
        <v>25</v>
      </c>
      <c r="H28" s="20">
        <v>2</v>
      </c>
      <c r="I28" s="59"/>
      <c r="J28" s="24">
        <v>11</v>
      </c>
      <c r="K28" s="25">
        <v>5</v>
      </c>
      <c r="L28" s="26">
        <v>35</v>
      </c>
      <c r="M28" s="59"/>
      <c r="N28" s="14">
        <f t="shared" si="2"/>
        <v>52</v>
      </c>
      <c r="O28" s="9">
        <f t="shared" si="3"/>
        <v>2</v>
      </c>
      <c r="P28" s="15">
        <f t="shared" si="4"/>
        <v>16</v>
      </c>
      <c r="Q28" s="16">
        <f t="shared" si="5"/>
        <v>70</v>
      </c>
    </row>
    <row r="29" spans="1:17" ht="18" customHeight="1" x14ac:dyDescent="0.25">
      <c r="A29" s="17">
        <v>22</v>
      </c>
      <c r="B29" s="18">
        <v>28</v>
      </c>
      <c r="C29" s="1">
        <v>6</v>
      </c>
      <c r="D29" s="19">
        <f>B29+C29</f>
        <v>34</v>
      </c>
      <c r="E29" s="1">
        <v>27</v>
      </c>
      <c r="F29" s="1">
        <v>11</v>
      </c>
      <c r="G29" s="19">
        <f t="shared" si="1"/>
        <v>38</v>
      </c>
      <c r="H29" s="20">
        <v>1</v>
      </c>
      <c r="I29" s="59"/>
      <c r="J29" s="24">
        <v>16</v>
      </c>
      <c r="K29" s="25">
        <v>3</v>
      </c>
      <c r="L29" s="26">
        <v>33</v>
      </c>
      <c r="M29" s="59"/>
      <c r="N29" s="14">
        <f t="shared" si="2"/>
        <v>72</v>
      </c>
      <c r="O29" s="9">
        <f t="shared" si="3"/>
        <v>1</v>
      </c>
      <c r="P29" s="15">
        <f t="shared" si="4"/>
        <v>19</v>
      </c>
      <c r="Q29" s="16">
        <f t="shared" si="5"/>
        <v>92</v>
      </c>
    </row>
    <row r="30" spans="1:17" ht="18" customHeight="1" x14ac:dyDescent="0.25">
      <c r="A30" s="17">
        <v>23</v>
      </c>
      <c r="B30" s="1">
        <v>17</v>
      </c>
      <c r="C30" s="1">
        <v>17</v>
      </c>
      <c r="D30" s="19">
        <f t="shared" si="0"/>
        <v>34</v>
      </c>
      <c r="E30" s="1">
        <v>15</v>
      </c>
      <c r="F30" s="1">
        <v>16</v>
      </c>
      <c r="G30" s="19">
        <f t="shared" si="1"/>
        <v>31</v>
      </c>
      <c r="H30" s="20">
        <v>1</v>
      </c>
      <c r="I30" s="59"/>
      <c r="J30" s="24">
        <v>14</v>
      </c>
      <c r="K30" s="25">
        <v>3</v>
      </c>
      <c r="L30" s="26">
        <v>21</v>
      </c>
      <c r="M30" s="59"/>
      <c r="N30" s="14">
        <f t="shared" si="2"/>
        <v>65</v>
      </c>
      <c r="O30" s="9">
        <f t="shared" si="3"/>
        <v>1</v>
      </c>
      <c r="P30" s="15">
        <f t="shared" si="4"/>
        <v>17</v>
      </c>
      <c r="Q30" s="16">
        <f t="shared" si="5"/>
        <v>83</v>
      </c>
    </row>
    <row r="31" spans="1:17" ht="18" customHeight="1" x14ac:dyDescent="0.25">
      <c r="A31" s="17">
        <v>24</v>
      </c>
      <c r="B31" s="1">
        <v>17</v>
      </c>
      <c r="C31" s="1">
        <v>21</v>
      </c>
      <c r="D31" s="19">
        <f t="shared" si="0"/>
        <v>38</v>
      </c>
      <c r="E31" s="1">
        <v>18</v>
      </c>
      <c r="F31" s="1">
        <v>23</v>
      </c>
      <c r="G31" s="19">
        <f t="shared" si="1"/>
        <v>41</v>
      </c>
      <c r="H31" s="20">
        <v>0</v>
      </c>
      <c r="I31" s="59"/>
      <c r="J31" s="24">
        <v>22</v>
      </c>
      <c r="K31" s="25">
        <v>0</v>
      </c>
      <c r="L31" s="26">
        <v>21</v>
      </c>
      <c r="M31" s="59"/>
      <c r="N31" s="14">
        <f t="shared" si="2"/>
        <v>79</v>
      </c>
      <c r="O31" s="9">
        <f t="shared" si="3"/>
        <v>0</v>
      </c>
      <c r="P31" s="15">
        <f t="shared" si="4"/>
        <v>22</v>
      </c>
      <c r="Q31" s="16">
        <f t="shared" si="5"/>
        <v>101</v>
      </c>
    </row>
    <row r="32" spans="1:17" ht="18" customHeight="1" x14ac:dyDescent="0.25">
      <c r="A32" s="17">
        <v>25</v>
      </c>
      <c r="B32" s="1">
        <v>0</v>
      </c>
      <c r="C32" s="1">
        <v>33</v>
      </c>
      <c r="D32" s="19">
        <f t="shared" si="0"/>
        <v>33</v>
      </c>
      <c r="E32" s="1">
        <v>0</v>
      </c>
      <c r="F32" s="1">
        <v>33</v>
      </c>
      <c r="G32" s="19">
        <f t="shared" si="1"/>
        <v>33</v>
      </c>
      <c r="H32" s="20">
        <v>0</v>
      </c>
      <c r="I32" s="59"/>
      <c r="J32" s="24">
        <v>5</v>
      </c>
      <c r="K32" s="25">
        <v>1</v>
      </c>
      <c r="L32" s="26">
        <v>11</v>
      </c>
      <c r="M32" s="59"/>
      <c r="N32" s="14">
        <f t="shared" si="2"/>
        <v>66</v>
      </c>
      <c r="O32" s="9">
        <f t="shared" si="3"/>
        <v>0</v>
      </c>
      <c r="P32" s="15">
        <f t="shared" si="4"/>
        <v>6</v>
      </c>
      <c r="Q32" s="16">
        <f t="shared" si="5"/>
        <v>72</v>
      </c>
    </row>
    <row r="33" spans="1:17" ht="18" customHeight="1" x14ac:dyDescent="0.25">
      <c r="A33" s="17">
        <v>26</v>
      </c>
      <c r="B33" s="1">
        <v>0</v>
      </c>
      <c r="C33" s="1">
        <v>34</v>
      </c>
      <c r="D33" s="19">
        <f t="shared" si="0"/>
        <v>34</v>
      </c>
      <c r="E33" s="1">
        <v>0</v>
      </c>
      <c r="F33" s="1">
        <v>35</v>
      </c>
      <c r="G33" s="19">
        <f t="shared" si="1"/>
        <v>35</v>
      </c>
      <c r="H33" s="20">
        <v>0</v>
      </c>
      <c r="I33" s="59"/>
      <c r="J33" s="24">
        <v>15</v>
      </c>
      <c r="K33" s="25">
        <v>8</v>
      </c>
      <c r="L33" s="26">
        <v>14</v>
      </c>
      <c r="M33" s="59"/>
      <c r="N33" s="14">
        <f t="shared" si="2"/>
        <v>69</v>
      </c>
      <c r="O33" s="9">
        <f t="shared" si="3"/>
        <v>0</v>
      </c>
      <c r="P33" s="15">
        <f t="shared" si="4"/>
        <v>23</v>
      </c>
      <c r="Q33" s="16">
        <f t="shared" si="5"/>
        <v>92</v>
      </c>
    </row>
    <row r="34" spans="1:17" ht="18" customHeight="1" x14ac:dyDescent="0.25">
      <c r="A34" s="17">
        <v>27</v>
      </c>
      <c r="B34" s="1">
        <v>0</v>
      </c>
      <c r="C34" s="1">
        <v>26</v>
      </c>
      <c r="D34" s="19">
        <f t="shared" si="0"/>
        <v>26</v>
      </c>
      <c r="E34" s="1">
        <v>0</v>
      </c>
      <c r="F34" s="1">
        <v>26</v>
      </c>
      <c r="G34" s="19">
        <f t="shared" si="1"/>
        <v>26</v>
      </c>
      <c r="H34" s="20">
        <v>0</v>
      </c>
      <c r="I34" s="59"/>
      <c r="J34" s="24">
        <v>12</v>
      </c>
      <c r="K34" s="25">
        <v>4</v>
      </c>
      <c r="L34" s="26">
        <v>28</v>
      </c>
      <c r="M34" s="59"/>
      <c r="N34" s="14">
        <f t="shared" si="2"/>
        <v>52</v>
      </c>
      <c r="O34" s="9">
        <f t="shared" si="3"/>
        <v>0</v>
      </c>
      <c r="P34" s="15">
        <f t="shared" si="4"/>
        <v>16</v>
      </c>
      <c r="Q34" s="16">
        <f t="shared" si="5"/>
        <v>68</v>
      </c>
    </row>
    <row r="35" spans="1:17" ht="18" customHeight="1" x14ac:dyDescent="0.25">
      <c r="A35" s="17">
        <v>28</v>
      </c>
      <c r="B35" s="1">
        <v>0</v>
      </c>
      <c r="C35" s="1">
        <v>29</v>
      </c>
      <c r="D35" s="19">
        <f t="shared" si="0"/>
        <v>29</v>
      </c>
      <c r="E35" s="1">
        <v>0</v>
      </c>
      <c r="F35" s="1">
        <v>29</v>
      </c>
      <c r="G35" s="19">
        <f t="shared" si="1"/>
        <v>29</v>
      </c>
      <c r="H35" s="20">
        <v>0</v>
      </c>
      <c r="I35" s="59"/>
      <c r="J35" s="24">
        <v>14</v>
      </c>
      <c r="K35" s="25">
        <v>4</v>
      </c>
      <c r="L35" s="26">
        <v>22</v>
      </c>
      <c r="M35" s="59"/>
      <c r="N35" s="14">
        <f t="shared" si="2"/>
        <v>58</v>
      </c>
      <c r="O35" s="9">
        <f t="shared" si="3"/>
        <v>0</v>
      </c>
      <c r="P35" s="15">
        <f t="shared" si="4"/>
        <v>18</v>
      </c>
      <c r="Q35" s="16">
        <f t="shared" si="5"/>
        <v>76</v>
      </c>
    </row>
    <row r="36" spans="1:17" ht="18" customHeight="1" x14ac:dyDescent="0.25">
      <c r="A36" s="17">
        <v>29</v>
      </c>
      <c r="B36" s="1">
        <v>0</v>
      </c>
      <c r="C36" s="1">
        <v>43</v>
      </c>
      <c r="D36" s="19">
        <f t="shared" si="0"/>
        <v>43</v>
      </c>
      <c r="E36" s="1">
        <v>0</v>
      </c>
      <c r="F36" s="1">
        <v>38</v>
      </c>
      <c r="G36" s="19">
        <f t="shared" si="1"/>
        <v>38</v>
      </c>
      <c r="H36" s="20">
        <v>1</v>
      </c>
      <c r="I36" s="59"/>
      <c r="J36" s="24">
        <v>14</v>
      </c>
      <c r="K36" s="25">
        <v>2</v>
      </c>
      <c r="L36" s="26">
        <v>35</v>
      </c>
      <c r="M36" s="59"/>
      <c r="N36" s="14">
        <f t="shared" si="2"/>
        <v>81</v>
      </c>
      <c r="O36" s="9">
        <f t="shared" si="3"/>
        <v>1</v>
      </c>
      <c r="P36" s="15">
        <f t="shared" si="4"/>
        <v>16</v>
      </c>
      <c r="Q36" s="16">
        <f t="shared" si="5"/>
        <v>98</v>
      </c>
    </row>
    <row r="37" spans="1:17" ht="18" customHeight="1" x14ac:dyDescent="0.25">
      <c r="A37" s="17">
        <v>30</v>
      </c>
      <c r="B37" s="1">
        <v>0</v>
      </c>
      <c r="C37" s="1">
        <v>48</v>
      </c>
      <c r="D37" s="19">
        <f t="shared" si="0"/>
        <v>48</v>
      </c>
      <c r="E37" s="1">
        <v>0</v>
      </c>
      <c r="F37" s="1">
        <v>41</v>
      </c>
      <c r="G37" s="19">
        <f t="shared" si="1"/>
        <v>41</v>
      </c>
      <c r="H37" s="20">
        <v>2</v>
      </c>
      <c r="I37" s="59"/>
      <c r="J37" s="24">
        <v>10</v>
      </c>
      <c r="K37" s="25">
        <v>2</v>
      </c>
      <c r="L37" s="26">
        <v>0</v>
      </c>
      <c r="M37" s="59"/>
      <c r="N37" s="14">
        <f t="shared" si="2"/>
        <v>89</v>
      </c>
      <c r="O37" s="9">
        <f t="shared" si="3"/>
        <v>2</v>
      </c>
      <c r="P37" s="15">
        <f t="shared" si="4"/>
        <v>12</v>
      </c>
      <c r="Q37" s="16">
        <f t="shared" si="5"/>
        <v>103</v>
      </c>
    </row>
    <row r="38" spans="1:17" ht="18" customHeight="1" x14ac:dyDescent="0.25">
      <c r="A38" s="17">
        <v>31</v>
      </c>
      <c r="B38" s="1"/>
      <c r="C38" s="1"/>
      <c r="D38" s="19">
        <f t="shared" si="0"/>
        <v>0</v>
      </c>
      <c r="E38" s="1"/>
      <c r="F38" s="1"/>
      <c r="G38" s="19">
        <f t="shared" si="1"/>
        <v>0</v>
      </c>
      <c r="H38" s="20"/>
      <c r="I38" s="59"/>
      <c r="J38" s="27"/>
      <c r="K38" s="28"/>
      <c r="L38" s="29"/>
      <c r="M38" s="59"/>
      <c r="N38" s="14">
        <f t="shared" si="2"/>
        <v>0</v>
      </c>
      <c r="O38" s="9">
        <f t="shared" si="3"/>
        <v>0</v>
      </c>
      <c r="P38" s="15">
        <f t="shared" si="4"/>
        <v>0</v>
      </c>
      <c r="Q38" s="16">
        <f t="shared" si="5"/>
        <v>0</v>
      </c>
    </row>
    <row r="39" spans="1:17" ht="18" customHeight="1" thickBot="1" x14ac:dyDescent="0.3">
      <c r="A39" s="30" t="s">
        <v>6</v>
      </c>
      <c r="B39" s="31">
        <f t="shared" ref="B39:H39" si="6">SUM(B8:B38)</f>
        <v>198</v>
      </c>
      <c r="C39" s="31">
        <f t="shared" si="6"/>
        <v>728</v>
      </c>
      <c r="D39" s="31">
        <f t="shared" si="6"/>
        <v>926</v>
      </c>
      <c r="E39" s="31">
        <f t="shared" si="6"/>
        <v>176</v>
      </c>
      <c r="F39" s="31">
        <f>SUM(F8:F38)</f>
        <v>731</v>
      </c>
      <c r="G39" s="31">
        <f t="shared" si="6"/>
        <v>907</v>
      </c>
      <c r="H39" s="31">
        <f t="shared" si="6"/>
        <v>8</v>
      </c>
      <c r="I39" s="59"/>
      <c r="J39" s="32">
        <f>SUM(J8:J38)</f>
        <v>360</v>
      </c>
      <c r="K39" s="32">
        <f t="shared" ref="K39" si="7">SUM(K8:K38)</f>
        <v>89</v>
      </c>
      <c r="L39" s="32">
        <f>SUM(L8:L38)</f>
        <v>572</v>
      </c>
      <c r="M39" s="59"/>
      <c r="N39" s="33">
        <f>SUM(N8:N38)</f>
        <v>1833</v>
      </c>
      <c r="O39" s="31">
        <f>SUM(O8:O38)</f>
        <v>8</v>
      </c>
      <c r="P39" s="34">
        <f>SUM(P8:P38)</f>
        <v>449</v>
      </c>
      <c r="Q39" s="35">
        <f>SUM(Q8:Q38)</f>
        <v>2290</v>
      </c>
    </row>
    <row r="40" spans="1:17" ht="18" customHeight="1" x14ac:dyDescent="0.25">
      <c r="A40" s="2"/>
      <c r="D40" s="3"/>
      <c r="M40" s="2"/>
    </row>
    <row r="41" spans="1:17" ht="18" customHeight="1" x14ac:dyDescent="0.25">
      <c r="A41" s="2"/>
    </row>
    <row r="42" spans="1:17" ht="18" customHeight="1" x14ac:dyDescent="0.25">
      <c r="A42" s="2"/>
    </row>
  </sheetData>
  <mergeCells count="19">
    <mergeCell ref="K6:K7"/>
    <mergeCell ref="A1:Q1"/>
    <mergeCell ref="A2:Q2"/>
    <mergeCell ref="L6:L7"/>
    <mergeCell ref="A3:Q3"/>
    <mergeCell ref="A4:A7"/>
    <mergeCell ref="B4:H5"/>
    <mergeCell ref="J4:L5"/>
    <mergeCell ref="N4:Q4"/>
    <mergeCell ref="I5:I39"/>
    <mergeCell ref="M5:M39"/>
    <mergeCell ref="N5:N7"/>
    <mergeCell ref="O5:O7"/>
    <mergeCell ref="P5:P7"/>
    <mergeCell ref="Q5:Q7"/>
    <mergeCell ref="B6:D6"/>
    <mergeCell ref="E6:G6"/>
    <mergeCell ref="H6:H7"/>
    <mergeCell ref="J6:J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sqref="A1:XFD1048576"/>
    </sheetView>
  </sheetViews>
  <sheetFormatPr defaultRowHeight="15" x14ac:dyDescent="0.25"/>
  <cols>
    <col min="1" max="1" width="3.140625" customWidth="1"/>
    <col min="2" max="7" width="6.7109375" customWidth="1"/>
    <col min="8" max="8" width="5.7109375" customWidth="1"/>
    <col min="9" max="9" width="1.7109375" customWidth="1"/>
    <col min="10" max="12" width="5.7109375" customWidth="1"/>
    <col min="13" max="13" width="1.7109375" customWidth="1"/>
    <col min="14" max="14" width="7.28515625" customWidth="1"/>
    <col min="15" max="16" width="6.7109375" customWidth="1"/>
    <col min="17" max="17" width="7.28515625" customWidth="1"/>
    <col min="18" max="18" width="3.7109375" customWidth="1"/>
    <col min="19" max="19" width="7" customWidth="1"/>
  </cols>
  <sheetData>
    <row r="1" spans="1:17" ht="38.25" customHeight="1" thickBot="1" x14ac:dyDescent="0.3">
      <c r="A1" s="70" t="s">
        <v>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2"/>
    </row>
    <row r="2" spans="1:17" ht="17.25" customHeight="1" thickBot="1" x14ac:dyDescent="0.3">
      <c r="A2" s="73" t="s">
        <v>20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5"/>
    </row>
    <row r="3" spans="1:17" ht="6" customHeight="1" thickBot="1" x14ac:dyDescent="0.3">
      <c r="A3" s="38"/>
      <c r="B3" s="38"/>
      <c r="C3" s="38"/>
      <c r="D3" s="38"/>
      <c r="E3" s="38"/>
      <c r="F3" s="38"/>
      <c r="G3" s="38"/>
      <c r="H3" s="38"/>
      <c r="I3" s="39"/>
      <c r="J3" s="39"/>
      <c r="K3" s="39"/>
      <c r="L3" s="39"/>
      <c r="M3" s="39"/>
      <c r="N3" s="38"/>
      <c r="O3" s="38"/>
      <c r="P3" s="38"/>
      <c r="Q3" s="38"/>
    </row>
    <row r="4" spans="1:17" ht="18" customHeight="1" thickBot="1" x14ac:dyDescent="0.3">
      <c r="A4" s="40" t="s">
        <v>0</v>
      </c>
      <c r="B4" s="43" t="s">
        <v>1</v>
      </c>
      <c r="C4" s="44"/>
      <c r="D4" s="44"/>
      <c r="E4" s="44"/>
      <c r="F4" s="44"/>
      <c r="G4" s="44"/>
      <c r="H4" s="45"/>
      <c r="I4" s="4"/>
      <c r="J4" s="49" t="s">
        <v>2</v>
      </c>
      <c r="K4" s="50"/>
      <c r="L4" s="51"/>
      <c r="M4" s="4"/>
      <c r="N4" s="55" t="s">
        <v>10</v>
      </c>
      <c r="O4" s="56"/>
      <c r="P4" s="56"/>
      <c r="Q4" s="57"/>
    </row>
    <row r="5" spans="1:17" ht="8.25" customHeight="1" thickBot="1" x14ac:dyDescent="0.3">
      <c r="A5" s="41"/>
      <c r="B5" s="46"/>
      <c r="C5" s="47"/>
      <c r="D5" s="47"/>
      <c r="E5" s="47"/>
      <c r="F5" s="47"/>
      <c r="G5" s="47"/>
      <c r="H5" s="48"/>
      <c r="I5" s="39"/>
      <c r="J5" s="52"/>
      <c r="K5" s="53"/>
      <c r="L5" s="54"/>
      <c r="M5" s="60"/>
      <c r="N5" s="76" t="s">
        <v>11</v>
      </c>
      <c r="O5" s="79" t="s">
        <v>12</v>
      </c>
      <c r="P5" s="80" t="s">
        <v>13</v>
      </c>
      <c r="Q5" s="83" t="s">
        <v>10</v>
      </c>
    </row>
    <row r="6" spans="1:17" ht="24" customHeight="1" x14ac:dyDescent="0.25">
      <c r="A6" s="41"/>
      <c r="B6" s="61" t="s">
        <v>3</v>
      </c>
      <c r="C6" s="61"/>
      <c r="D6" s="62"/>
      <c r="E6" s="63" t="s">
        <v>4</v>
      </c>
      <c r="F6" s="61"/>
      <c r="G6" s="62"/>
      <c r="H6" s="64" t="s">
        <v>12</v>
      </c>
      <c r="I6" s="58"/>
      <c r="J6" s="66" t="s">
        <v>14</v>
      </c>
      <c r="K6" s="68" t="s">
        <v>15</v>
      </c>
      <c r="L6" s="36" t="s">
        <v>5</v>
      </c>
      <c r="M6" s="59"/>
      <c r="N6" s="77"/>
      <c r="O6" s="64"/>
      <c r="P6" s="81"/>
      <c r="Q6" s="84"/>
    </row>
    <row r="7" spans="1:17" ht="37.5" customHeight="1" thickBot="1" x14ac:dyDescent="0.3">
      <c r="A7" s="42"/>
      <c r="B7" s="5" t="s">
        <v>7</v>
      </c>
      <c r="C7" s="6" t="s">
        <v>8</v>
      </c>
      <c r="D7" s="6" t="s">
        <v>6</v>
      </c>
      <c r="E7" s="6" t="s">
        <v>7</v>
      </c>
      <c r="F7" s="6" t="s">
        <v>8</v>
      </c>
      <c r="G7" s="6" t="s">
        <v>6</v>
      </c>
      <c r="H7" s="65"/>
      <c r="I7" s="58"/>
      <c r="J7" s="67"/>
      <c r="K7" s="69"/>
      <c r="L7" s="37"/>
      <c r="M7" s="59"/>
      <c r="N7" s="78"/>
      <c r="O7" s="65"/>
      <c r="P7" s="82"/>
      <c r="Q7" s="85"/>
    </row>
    <row r="8" spans="1:17" ht="18" customHeight="1" x14ac:dyDescent="0.25">
      <c r="A8" s="7">
        <v>1</v>
      </c>
      <c r="B8" s="8">
        <v>0</v>
      </c>
      <c r="C8" s="8">
        <v>47</v>
      </c>
      <c r="D8" s="9">
        <f>B8+C8</f>
        <v>47</v>
      </c>
      <c r="E8" s="8">
        <v>0</v>
      </c>
      <c r="F8" s="8">
        <v>46</v>
      </c>
      <c r="G8" s="9">
        <f>E8+F8</f>
        <v>46</v>
      </c>
      <c r="H8" s="10">
        <v>1</v>
      </c>
      <c r="I8" s="59"/>
      <c r="J8" s="11">
        <v>8</v>
      </c>
      <c r="K8" s="12">
        <v>0</v>
      </c>
      <c r="L8" s="13">
        <v>6</v>
      </c>
      <c r="M8" s="59"/>
      <c r="N8" s="14">
        <f>D8+G8</f>
        <v>93</v>
      </c>
      <c r="O8" s="9">
        <f>H8</f>
        <v>1</v>
      </c>
      <c r="P8" s="15">
        <f>J8+K8</f>
        <v>8</v>
      </c>
      <c r="Q8" s="16">
        <f>N8+O8+P8</f>
        <v>102</v>
      </c>
    </row>
    <row r="9" spans="1:17" ht="18" customHeight="1" x14ac:dyDescent="0.25">
      <c r="A9" s="17">
        <v>2</v>
      </c>
      <c r="B9" s="18">
        <v>0</v>
      </c>
      <c r="C9" s="18">
        <v>29</v>
      </c>
      <c r="D9" s="19">
        <f t="shared" ref="D9:D38" si="0">B9+C9</f>
        <v>29</v>
      </c>
      <c r="E9" s="18">
        <v>0</v>
      </c>
      <c r="F9" s="18">
        <v>25</v>
      </c>
      <c r="G9" s="9">
        <f t="shared" ref="G9:G38" si="1">E9+F9</f>
        <v>25</v>
      </c>
      <c r="H9" s="20">
        <v>1</v>
      </c>
      <c r="I9" s="59"/>
      <c r="J9" s="21">
        <v>0</v>
      </c>
      <c r="K9" s="22">
        <v>0</v>
      </c>
      <c r="L9" s="23">
        <v>0</v>
      </c>
      <c r="M9" s="59"/>
      <c r="N9" s="14">
        <f t="shared" ref="N9:N38" si="2">D9+G9</f>
        <v>54</v>
      </c>
      <c r="O9" s="9">
        <f t="shared" ref="O9:O38" si="3">H9</f>
        <v>1</v>
      </c>
      <c r="P9" s="15">
        <f t="shared" ref="P9:P38" si="4">J9+K9</f>
        <v>0</v>
      </c>
      <c r="Q9" s="16">
        <f t="shared" ref="Q9:Q38" si="5">N9+O9+P9</f>
        <v>55</v>
      </c>
    </row>
    <row r="10" spans="1:17" ht="18" customHeight="1" x14ac:dyDescent="0.25">
      <c r="A10" s="17">
        <v>3</v>
      </c>
      <c r="B10" s="18">
        <v>3</v>
      </c>
      <c r="C10" s="18">
        <v>30</v>
      </c>
      <c r="D10" s="19">
        <f t="shared" si="0"/>
        <v>33</v>
      </c>
      <c r="E10" s="18">
        <v>7</v>
      </c>
      <c r="F10" s="18">
        <v>29</v>
      </c>
      <c r="G10" s="9">
        <f t="shared" si="1"/>
        <v>36</v>
      </c>
      <c r="H10" s="20">
        <v>0</v>
      </c>
      <c r="I10" s="59"/>
      <c r="J10" s="21">
        <v>1</v>
      </c>
      <c r="K10" s="22">
        <v>3</v>
      </c>
      <c r="L10" s="23">
        <v>0</v>
      </c>
      <c r="M10" s="59"/>
      <c r="N10" s="14">
        <f t="shared" si="2"/>
        <v>69</v>
      </c>
      <c r="O10" s="9">
        <f t="shared" si="3"/>
        <v>0</v>
      </c>
      <c r="P10" s="15">
        <f t="shared" si="4"/>
        <v>4</v>
      </c>
      <c r="Q10" s="16">
        <f t="shared" si="5"/>
        <v>73</v>
      </c>
    </row>
    <row r="11" spans="1:17" ht="18" customHeight="1" x14ac:dyDescent="0.25">
      <c r="A11" s="17">
        <v>4</v>
      </c>
      <c r="B11" s="18">
        <v>0</v>
      </c>
      <c r="C11" s="18">
        <v>27</v>
      </c>
      <c r="D11" s="19">
        <f t="shared" si="0"/>
        <v>27</v>
      </c>
      <c r="E11" s="18">
        <v>0</v>
      </c>
      <c r="F11" s="18">
        <v>27</v>
      </c>
      <c r="G11" s="9">
        <f t="shared" si="1"/>
        <v>27</v>
      </c>
      <c r="H11" s="20">
        <v>2</v>
      </c>
      <c r="I11" s="59"/>
      <c r="J11" s="21">
        <v>18</v>
      </c>
      <c r="K11" s="22">
        <v>6</v>
      </c>
      <c r="L11" s="23">
        <v>34</v>
      </c>
      <c r="M11" s="59"/>
      <c r="N11" s="14">
        <f t="shared" si="2"/>
        <v>54</v>
      </c>
      <c r="O11" s="9">
        <f t="shared" si="3"/>
        <v>2</v>
      </c>
      <c r="P11" s="15">
        <f t="shared" si="4"/>
        <v>24</v>
      </c>
      <c r="Q11" s="16">
        <f t="shared" si="5"/>
        <v>80</v>
      </c>
    </row>
    <row r="12" spans="1:17" ht="18" customHeight="1" x14ac:dyDescent="0.25">
      <c r="A12" s="17">
        <v>5</v>
      </c>
      <c r="B12" s="18">
        <v>0</v>
      </c>
      <c r="C12" s="18">
        <v>30</v>
      </c>
      <c r="D12" s="19">
        <f t="shared" si="0"/>
        <v>30</v>
      </c>
      <c r="E12" s="18">
        <v>0</v>
      </c>
      <c r="F12" s="18">
        <v>36</v>
      </c>
      <c r="G12" s="9">
        <f t="shared" si="1"/>
        <v>36</v>
      </c>
      <c r="H12" s="20">
        <v>0</v>
      </c>
      <c r="I12" s="59"/>
      <c r="J12" s="21">
        <v>13</v>
      </c>
      <c r="K12" s="22">
        <v>3</v>
      </c>
      <c r="L12" s="23">
        <v>21</v>
      </c>
      <c r="M12" s="59"/>
      <c r="N12" s="14">
        <f t="shared" si="2"/>
        <v>66</v>
      </c>
      <c r="O12" s="9">
        <f t="shared" si="3"/>
        <v>0</v>
      </c>
      <c r="P12" s="15">
        <f t="shared" si="4"/>
        <v>16</v>
      </c>
      <c r="Q12" s="16">
        <f t="shared" si="5"/>
        <v>82</v>
      </c>
    </row>
    <row r="13" spans="1:17" ht="18" customHeight="1" x14ac:dyDescent="0.25">
      <c r="A13" s="17">
        <v>6</v>
      </c>
      <c r="B13" s="18">
        <v>3</v>
      </c>
      <c r="C13" s="18">
        <v>27</v>
      </c>
      <c r="D13" s="19">
        <f t="shared" si="0"/>
        <v>30</v>
      </c>
      <c r="E13" s="18">
        <v>3</v>
      </c>
      <c r="F13" s="18">
        <v>29</v>
      </c>
      <c r="G13" s="9">
        <f t="shared" si="1"/>
        <v>32</v>
      </c>
      <c r="H13" s="20">
        <v>0</v>
      </c>
      <c r="I13" s="59"/>
      <c r="J13" s="21">
        <v>13</v>
      </c>
      <c r="K13" s="22">
        <v>3</v>
      </c>
      <c r="L13" s="23">
        <v>15</v>
      </c>
      <c r="M13" s="59"/>
      <c r="N13" s="14">
        <f t="shared" si="2"/>
        <v>62</v>
      </c>
      <c r="O13" s="9">
        <f t="shared" si="3"/>
        <v>0</v>
      </c>
      <c r="P13" s="15">
        <f t="shared" si="4"/>
        <v>16</v>
      </c>
      <c r="Q13" s="16">
        <f t="shared" si="5"/>
        <v>78</v>
      </c>
    </row>
    <row r="14" spans="1:17" ht="18" customHeight="1" x14ac:dyDescent="0.25">
      <c r="A14" s="17">
        <v>7</v>
      </c>
      <c r="B14" s="18">
        <v>22</v>
      </c>
      <c r="C14" s="18">
        <v>17</v>
      </c>
      <c r="D14" s="19">
        <f t="shared" si="0"/>
        <v>39</v>
      </c>
      <c r="E14" s="18">
        <v>13</v>
      </c>
      <c r="F14" s="18">
        <v>24</v>
      </c>
      <c r="G14" s="9">
        <f t="shared" si="1"/>
        <v>37</v>
      </c>
      <c r="H14" s="20">
        <v>0</v>
      </c>
      <c r="I14" s="59"/>
      <c r="J14" s="21">
        <v>21</v>
      </c>
      <c r="K14" s="22">
        <v>7</v>
      </c>
      <c r="L14" s="23">
        <v>36</v>
      </c>
      <c r="M14" s="59"/>
      <c r="N14" s="14">
        <f t="shared" si="2"/>
        <v>76</v>
      </c>
      <c r="O14" s="9">
        <f t="shared" si="3"/>
        <v>0</v>
      </c>
      <c r="P14" s="15">
        <f t="shared" si="4"/>
        <v>28</v>
      </c>
      <c r="Q14" s="16">
        <f t="shared" si="5"/>
        <v>104</v>
      </c>
    </row>
    <row r="15" spans="1:17" ht="18" customHeight="1" x14ac:dyDescent="0.25">
      <c r="A15" s="17">
        <v>8</v>
      </c>
      <c r="B15" s="18">
        <v>0</v>
      </c>
      <c r="C15" s="18">
        <v>44</v>
      </c>
      <c r="D15" s="19">
        <f t="shared" si="0"/>
        <v>44</v>
      </c>
      <c r="E15" s="18">
        <v>0</v>
      </c>
      <c r="F15" s="18">
        <v>45</v>
      </c>
      <c r="G15" s="9">
        <f t="shared" si="1"/>
        <v>45</v>
      </c>
      <c r="H15" s="20">
        <v>0</v>
      </c>
      <c r="I15" s="59"/>
      <c r="J15" s="21">
        <v>24</v>
      </c>
      <c r="K15" s="22">
        <v>1</v>
      </c>
      <c r="L15" s="23">
        <v>5</v>
      </c>
      <c r="M15" s="59"/>
      <c r="N15" s="14">
        <f t="shared" si="2"/>
        <v>89</v>
      </c>
      <c r="O15" s="9">
        <f t="shared" si="3"/>
        <v>0</v>
      </c>
      <c r="P15" s="15">
        <f t="shared" si="4"/>
        <v>25</v>
      </c>
      <c r="Q15" s="16">
        <f t="shared" si="5"/>
        <v>114</v>
      </c>
    </row>
    <row r="16" spans="1:17" ht="18" customHeight="1" x14ac:dyDescent="0.25">
      <c r="A16" s="17">
        <v>9</v>
      </c>
      <c r="B16" s="18">
        <v>5</v>
      </c>
      <c r="C16" s="18">
        <v>37</v>
      </c>
      <c r="D16" s="19">
        <f t="shared" si="0"/>
        <v>42</v>
      </c>
      <c r="E16" s="18">
        <v>3</v>
      </c>
      <c r="F16" s="18">
        <v>36</v>
      </c>
      <c r="G16" s="9">
        <f t="shared" si="1"/>
        <v>39</v>
      </c>
      <c r="H16" s="20">
        <v>1</v>
      </c>
      <c r="I16" s="59"/>
      <c r="J16" s="21">
        <v>4</v>
      </c>
      <c r="K16" s="22">
        <v>2</v>
      </c>
      <c r="L16" s="23">
        <v>11</v>
      </c>
      <c r="M16" s="59"/>
      <c r="N16" s="14">
        <f t="shared" si="2"/>
        <v>81</v>
      </c>
      <c r="O16" s="9">
        <f t="shared" si="3"/>
        <v>1</v>
      </c>
      <c r="P16" s="15">
        <f t="shared" si="4"/>
        <v>6</v>
      </c>
      <c r="Q16" s="16">
        <f t="shared" si="5"/>
        <v>88</v>
      </c>
    </row>
    <row r="17" spans="1:17" ht="18" customHeight="1" x14ac:dyDescent="0.25">
      <c r="A17" s="17">
        <v>10</v>
      </c>
      <c r="B17" s="18">
        <v>45</v>
      </c>
      <c r="C17" s="18">
        <v>5</v>
      </c>
      <c r="D17" s="19">
        <f t="shared" si="0"/>
        <v>50</v>
      </c>
      <c r="E17" s="18">
        <v>45</v>
      </c>
      <c r="F17" s="18">
        <v>5</v>
      </c>
      <c r="G17" s="9">
        <f t="shared" si="1"/>
        <v>50</v>
      </c>
      <c r="H17" s="20">
        <v>0</v>
      </c>
      <c r="I17" s="59"/>
      <c r="J17" s="21">
        <v>10</v>
      </c>
      <c r="K17" s="22">
        <v>5</v>
      </c>
      <c r="L17" s="23">
        <v>19</v>
      </c>
      <c r="M17" s="59"/>
      <c r="N17" s="14">
        <f t="shared" si="2"/>
        <v>100</v>
      </c>
      <c r="O17" s="9">
        <f t="shared" si="3"/>
        <v>0</v>
      </c>
      <c r="P17" s="15">
        <f t="shared" si="4"/>
        <v>15</v>
      </c>
      <c r="Q17" s="16">
        <f t="shared" si="5"/>
        <v>115</v>
      </c>
    </row>
    <row r="18" spans="1:17" ht="18" customHeight="1" x14ac:dyDescent="0.25">
      <c r="A18" s="17">
        <v>11</v>
      </c>
      <c r="B18" s="18">
        <v>0</v>
      </c>
      <c r="C18" s="18">
        <v>42</v>
      </c>
      <c r="D18" s="19">
        <f t="shared" si="0"/>
        <v>42</v>
      </c>
      <c r="E18" s="18">
        <v>0</v>
      </c>
      <c r="F18" s="18">
        <v>35</v>
      </c>
      <c r="G18" s="9">
        <f t="shared" si="1"/>
        <v>35</v>
      </c>
      <c r="H18" s="20">
        <v>0</v>
      </c>
      <c r="I18" s="59"/>
      <c r="J18" s="21">
        <v>18</v>
      </c>
      <c r="K18" s="22">
        <v>2</v>
      </c>
      <c r="L18" s="23">
        <v>43</v>
      </c>
      <c r="M18" s="59"/>
      <c r="N18" s="14">
        <f t="shared" si="2"/>
        <v>77</v>
      </c>
      <c r="O18" s="9">
        <f t="shared" si="3"/>
        <v>0</v>
      </c>
      <c r="P18" s="15">
        <f t="shared" si="4"/>
        <v>20</v>
      </c>
      <c r="Q18" s="16">
        <f t="shared" si="5"/>
        <v>97</v>
      </c>
    </row>
    <row r="19" spans="1:17" ht="18" customHeight="1" x14ac:dyDescent="0.25">
      <c r="A19" s="17">
        <v>12</v>
      </c>
      <c r="B19" s="18">
        <v>6</v>
      </c>
      <c r="C19" s="18">
        <v>39</v>
      </c>
      <c r="D19" s="19">
        <f t="shared" si="0"/>
        <v>45</v>
      </c>
      <c r="E19" s="18">
        <v>4</v>
      </c>
      <c r="F19" s="18">
        <v>45</v>
      </c>
      <c r="G19" s="9">
        <f t="shared" si="1"/>
        <v>49</v>
      </c>
      <c r="H19" s="20">
        <v>1</v>
      </c>
      <c r="I19" s="59"/>
      <c r="J19" s="21">
        <v>16</v>
      </c>
      <c r="K19" s="22">
        <v>2</v>
      </c>
      <c r="L19" s="23">
        <v>11</v>
      </c>
      <c r="M19" s="59"/>
      <c r="N19" s="14">
        <f t="shared" si="2"/>
        <v>94</v>
      </c>
      <c r="O19" s="9">
        <f t="shared" si="3"/>
        <v>1</v>
      </c>
      <c r="P19" s="15">
        <f t="shared" si="4"/>
        <v>18</v>
      </c>
      <c r="Q19" s="16">
        <f t="shared" si="5"/>
        <v>113</v>
      </c>
    </row>
    <row r="20" spans="1:17" ht="18" customHeight="1" x14ac:dyDescent="0.25">
      <c r="A20" s="17">
        <v>13</v>
      </c>
      <c r="B20" s="18">
        <v>0</v>
      </c>
      <c r="C20" s="18">
        <v>41</v>
      </c>
      <c r="D20" s="19">
        <f t="shared" si="0"/>
        <v>41</v>
      </c>
      <c r="E20" s="18">
        <v>1</v>
      </c>
      <c r="F20" s="18">
        <v>37</v>
      </c>
      <c r="G20" s="9">
        <f t="shared" si="1"/>
        <v>38</v>
      </c>
      <c r="H20" s="20">
        <v>1</v>
      </c>
      <c r="I20" s="59"/>
      <c r="J20" s="21">
        <v>16</v>
      </c>
      <c r="K20" s="22">
        <v>5</v>
      </c>
      <c r="L20" s="23">
        <v>4</v>
      </c>
      <c r="M20" s="59"/>
      <c r="N20" s="14">
        <f t="shared" si="2"/>
        <v>79</v>
      </c>
      <c r="O20" s="9">
        <f t="shared" si="3"/>
        <v>1</v>
      </c>
      <c r="P20" s="15">
        <f t="shared" si="4"/>
        <v>21</v>
      </c>
      <c r="Q20" s="16">
        <f t="shared" si="5"/>
        <v>101</v>
      </c>
    </row>
    <row r="21" spans="1:17" ht="18" customHeight="1" x14ac:dyDescent="0.25">
      <c r="A21" s="17">
        <v>14</v>
      </c>
      <c r="B21" s="18">
        <v>10</v>
      </c>
      <c r="C21" s="18">
        <v>40</v>
      </c>
      <c r="D21" s="19">
        <f t="shared" si="0"/>
        <v>50</v>
      </c>
      <c r="E21" s="18">
        <v>8</v>
      </c>
      <c r="F21" s="18">
        <v>40</v>
      </c>
      <c r="G21" s="9">
        <f t="shared" si="1"/>
        <v>48</v>
      </c>
      <c r="H21" s="20">
        <v>0</v>
      </c>
      <c r="I21" s="59"/>
      <c r="J21" s="21">
        <v>13</v>
      </c>
      <c r="K21" s="22">
        <v>2</v>
      </c>
      <c r="L21" s="23">
        <v>14</v>
      </c>
      <c r="M21" s="59"/>
      <c r="N21" s="14">
        <f t="shared" si="2"/>
        <v>98</v>
      </c>
      <c r="O21" s="9">
        <f t="shared" si="3"/>
        <v>0</v>
      </c>
      <c r="P21" s="15">
        <f t="shared" si="4"/>
        <v>15</v>
      </c>
      <c r="Q21" s="16">
        <f t="shared" si="5"/>
        <v>113</v>
      </c>
    </row>
    <row r="22" spans="1:17" ht="18" customHeight="1" x14ac:dyDescent="0.25">
      <c r="A22" s="17">
        <v>15</v>
      </c>
      <c r="B22" s="18">
        <v>0</v>
      </c>
      <c r="C22" s="18">
        <v>56</v>
      </c>
      <c r="D22" s="19">
        <f t="shared" si="0"/>
        <v>56</v>
      </c>
      <c r="E22" s="18">
        <v>0</v>
      </c>
      <c r="F22" s="18">
        <v>47</v>
      </c>
      <c r="G22" s="9">
        <f t="shared" si="1"/>
        <v>47</v>
      </c>
      <c r="H22" s="20">
        <v>0</v>
      </c>
      <c r="I22" s="59"/>
      <c r="J22" s="21">
        <v>17</v>
      </c>
      <c r="K22" s="22">
        <v>0</v>
      </c>
      <c r="L22" s="23">
        <v>12</v>
      </c>
      <c r="M22" s="59"/>
      <c r="N22" s="14">
        <f t="shared" si="2"/>
        <v>103</v>
      </c>
      <c r="O22" s="9">
        <f t="shared" si="3"/>
        <v>0</v>
      </c>
      <c r="P22" s="15">
        <f t="shared" si="4"/>
        <v>17</v>
      </c>
      <c r="Q22" s="16">
        <f t="shared" si="5"/>
        <v>120</v>
      </c>
    </row>
    <row r="23" spans="1:17" ht="18" customHeight="1" x14ac:dyDescent="0.25">
      <c r="A23" s="17">
        <v>16</v>
      </c>
      <c r="B23" s="18">
        <v>0</v>
      </c>
      <c r="C23" s="18">
        <v>46</v>
      </c>
      <c r="D23" s="19">
        <f t="shared" si="0"/>
        <v>46</v>
      </c>
      <c r="E23" s="18">
        <v>0</v>
      </c>
      <c r="F23" s="18">
        <v>59</v>
      </c>
      <c r="G23" s="9">
        <f t="shared" si="1"/>
        <v>59</v>
      </c>
      <c r="H23" s="20">
        <v>0</v>
      </c>
      <c r="I23" s="59"/>
      <c r="J23" s="21">
        <v>5</v>
      </c>
      <c r="K23" s="22">
        <v>3</v>
      </c>
      <c r="L23" s="23">
        <v>2</v>
      </c>
      <c r="M23" s="59"/>
      <c r="N23" s="14">
        <f t="shared" si="2"/>
        <v>105</v>
      </c>
      <c r="O23" s="9">
        <f t="shared" si="3"/>
        <v>0</v>
      </c>
      <c r="P23" s="15">
        <f t="shared" si="4"/>
        <v>8</v>
      </c>
      <c r="Q23" s="16">
        <f t="shared" si="5"/>
        <v>113</v>
      </c>
    </row>
    <row r="24" spans="1:17" ht="18" customHeight="1" x14ac:dyDescent="0.25">
      <c r="A24" s="17">
        <v>17</v>
      </c>
      <c r="B24" s="18">
        <v>0</v>
      </c>
      <c r="C24" s="18">
        <v>43</v>
      </c>
      <c r="D24" s="19">
        <f t="shared" si="0"/>
        <v>43</v>
      </c>
      <c r="E24" s="18">
        <v>0</v>
      </c>
      <c r="F24" s="18">
        <v>44</v>
      </c>
      <c r="G24" s="9">
        <f t="shared" si="1"/>
        <v>44</v>
      </c>
      <c r="H24" s="20">
        <v>0</v>
      </c>
      <c r="I24" s="59"/>
      <c r="J24" s="21">
        <v>10</v>
      </c>
      <c r="K24" s="22">
        <v>3</v>
      </c>
      <c r="L24" s="23">
        <v>20</v>
      </c>
      <c r="M24" s="59"/>
      <c r="N24" s="14">
        <f t="shared" si="2"/>
        <v>87</v>
      </c>
      <c r="O24" s="9">
        <f t="shared" si="3"/>
        <v>0</v>
      </c>
      <c r="P24" s="15">
        <f t="shared" si="4"/>
        <v>13</v>
      </c>
      <c r="Q24" s="16">
        <f t="shared" si="5"/>
        <v>100</v>
      </c>
    </row>
    <row r="25" spans="1:17" ht="18" customHeight="1" x14ac:dyDescent="0.25">
      <c r="A25" s="17">
        <v>18</v>
      </c>
      <c r="B25" s="18">
        <v>0</v>
      </c>
      <c r="C25" s="18">
        <v>47</v>
      </c>
      <c r="D25" s="19">
        <f t="shared" si="0"/>
        <v>47</v>
      </c>
      <c r="E25" s="18">
        <v>3</v>
      </c>
      <c r="F25" s="18">
        <v>42</v>
      </c>
      <c r="G25" s="9">
        <f t="shared" si="1"/>
        <v>45</v>
      </c>
      <c r="H25" s="20">
        <v>3</v>
      </c>
      <c r="I25" s="59"/>
      <c r="J25" s="21">
        <v>9</v>
      </c>
      <c r="K25" s="22">
        <v>7</v>
      </c>
      <c r="L25" s="23">
        <v>18</v>
      </c>
      <c r="M25" s="59"/>
      <c r="N25" s="14">
        <f t="shared" si="2"/>
        <v>92</v>
      </c>
      <c r="O25" s="9">
        <f t="shared" si="3"/>
        <v>3</v>
      </c>
      <c r="P25" s="15">
        <f t="shared" si="4"/>
        <v>16</v>
      </c>
      <c r="Q25" s="16">
        <f t="shared" si="5"/>
        <v>111</v>
      </c>
    </row>
    <row r="26" spans="1:17" ht="18" customHeight="1" x14ac:dyDescent="0.25">
      <c r="A26" s="17">
        <v>19</v>
      </c>
      <c r="B26" s="18">
        <v>17</v>
      </c>
      <c r="C26" s="18">
        <v>28</v>
      </c>
      <c r="D26" s="19">
        <f>B26+C26</f>
        <v>45</v>
      </c>
      <c r="E26" s="18">
        <v>18</v>
      </c>
      <c r="F26" s="18">
        <v>32</v>
      </c>
      <c r="G26" s="9">
        <f t="shared" si="1"/>
        <v>50</v>
      </c>
      <c r="H26" s="20">
        <v>0</v>
      </c>
      <c r="I26" s="59"/>
      <c r="J26" s="21">
        <v>12</v>
      </c>
      <c r="K26" s="22">
        <v>7</v>
      </c>
      <c r="L26" s="23">
        <v>27</v>
      </c>
      <c r="M26" s="59"/>
      <c r="N26" s="14">
        <f t="shared" si="2"/>
        <v>95</v>
      </c>
      <c r="O26" s="9">
        <f t="shared" si="3"/>
        <v>0</v>
      </c>
      <c r="P26" s="15">
        <f t="shared" si="4"/>
        <v>19</v>
      </c>
      <c r="Q26" s="16">
        <f t="shared" si="5"/>
        <v>114</v>
      </c>
    </row>
    <row r="27" spans="1:17" ht="18" customHeight="1" x14ac:dyDescent="0.25">
      <c r="A27" s="17">
        <v>20</v>
      </c>
      <c r="B27" s="18">
        <v>0</v>
      </c>
      <c r="C27" s="18">
        <v>48</v>
      </c>
      <c r="D27" s="19">
        <f>B27+C27</f>
        <v>48</v>
      </c>
      <c r="E27" s="18">
        <v>0</v>
      </c>
      <c r="F27" s="18">
        <v>47</v>
      </c>
      <c r="G27" s="9">
        <f t="shared" si="1"/>
        <v>47</v>
      </c>
      <c r="H27" s="20">
        <v>0</v>
      </c>
      <c r="I27" s="59"/>
      <c r="J27" s="21">
        <v>9</v>
      </c>
      <c r="K27" s="22">
        <v>7</v>
      </c>
      <c r="L27" s="23">
        <v>12</v>
      </c>
      <c r="M27" s="59"/>
      <c r="N27" s="14">
        <f t="shared" si="2"/>
        <v>95</v>
      </c>
      <c r="O27" s="9">
        <f t="shared" si="3"/>
        <v>0</v>
      </c>
      <c r="P27" s="15">
        <f t="shared" si="4"/>
        <v>16</v>
      </c>
      <c r="Q27" s="16">
        <f t="shared" si="5"/>
        <v>111</v>
      </c>
    </row>
    <row r="28" spans="1:17" ht="18" customHeight="1" x14ac:dyDescent="0.25">
      <c r="A28" s="17">
        <v>21</v>
      </c>
      <c r="B28" s="18">
        <v>0</v>
      </c>
      <c r="C28" s="1">
        <v>48</v>
      </c>
      <c r="D28" s="19">
        <f>B28+C28</f>
        <v>48</v>
      </c>
      <c r="E28" s="1">
        <v>1</v>
      </c>
      <c r="F28" s="1">
        <v>50</v>
      </c>
      <c r="G28" s="9">
        <f t="shared" si="1"/>
        <v>51</v>
      </c>
      <c r="H28" s="20">
        <v>0</v>
      </c>
      <c r="I28" s="59"/>
      <c r="J28" s="24">
        <v>13</v>
      </c>
      <c r="K28" s="25">
        <v>2</v>
      </c>
      <c r="L28" s="26">
        <v>13</v>
      </c>
      <c r="M28" s="59"/>
      <c r="N28" s="14">
        <f t="shared" si="2"/>
        <v>99</v>
      </c>
      <c r="O28" s="9">
        <f t="shared" si="3"/>
        <v>0</v>
      </c>
      <c r="P28" s="15">
        <f t="shared" si="4"/>
        <v>15</v>
      </c>
      <c r="Q28" s="16">
        <f t="shared" si="5"/>
        <v>114</v>
      </c>
    </row>
    <row r="29" spans="1:17" ht="18" customHeight="1" x14ac:dyDescent="0.25">
      <c r="A29" s="17">
        <v>22</v>
      </c>
      <c r="B29" s="18">
        <v>0</v>
      </c>
      <c r="C29" s="1">
        <v>58</v>
      </c>
      <c r="D29" s="19">
        <f>B29+C29</f>
        <v>58</v>
      </c>
      <c r="E29" s="1">
        <v>0</v>
      </c>
      <c r="F29" s="1">
        <v>55</v>
      </c>
      <c r="G29" s="9">
        <f t="shared" si="1"/>
        <v>55</v>
      </c>
      <c r="H29" s="20">
        <v>0</v>
      </c>
      <c r="I29" s="59"/>
      <c r="J29" s="24">
        <v>17</v>
      </c>
      <c r="K29" s="25">
        <v>4</v>
      </c>
      <c r="L29" s="26">
        <v>16</v>
      </c>
      <c r="M29" s="59"/>
      <c r="N29" s="14">
        <f t="shared" si="2"/>
        <v>113</v>
      </c>
      <c r="O29" s="9">
        <f t="shared" si="3"/>
        <v>0</v>
      </c>
      <c r="P29" s="15">
        <f t="shared" si="4"/>
        <v>21</v>
      </c>
      <c r="Q29" s="16">
        <f t="shared" si="5"/>
        <v>134</v>
      </c>
    </row>
    <row r="30" spans="1:17" ht="18" customHeight="1" x14ac:dyDescent="0.25">
      <c r="A30" s="17">
        <v>23</v>
      </c>
      <c r="B30" s="1">
        <v>0</v>
      </c>
      <c r="C30" s="1">
        <v>47</v>
      </c>
      <c r="D30" s="19">
        <f t="shared" si="0"/>
        <v>47</v>
      </c>
      <c r="E30" s="1">
        <v>1</v>
      </c>
      <c r="F30" s="1">
        <v>48</v>
      </c>
      <c r="G30" s="9">
        <f t="shared" si="1"/>
        <v>49</v>
      </c>
      <c r="H30" s="20">
        <v>1</v>
      </c>
      <c r="I30" s="59"/>
      <c r="J30" s="24">
        <v>4</v>
      </c>
      <c r="K30" s="25">
        <v>3</v>
      </c>
      <c r="L30" s="26">
        <v>10</v>
      </c>
      <c r="M30" s="59"/>
      <c r="N30" s="14">
        <f t="shared" si="2"/>
        <v>96</v>
      </c>
      <c r="O30" s="9">
        <f t="shared" si="3"/>
        <v>1</v>
      </c>
      <c r="P30" s="15">
        <f t="shared" si="4"/>
        <v>7</v>
      </c>
      <c r="Q30" s="16">
        <f t="shared" si="5"/>
        <v>104</v>
      </c>
    </row>
    <row r="31" spans="1:17" ht="18" customHeight="1" x14ac:dyDescent="0.25">
      <c r="A31" s="17">
        <v>24</v>
      </c>
      <c r="B31" s="1">
        <v>31</v>
      </c>
      <c r="C31" s="1">
        <v>13</v>
      </c>
      <c r="D31" s="19">
        <f t="shared" si="0"/>
        <v>44</v>
      </c>
      <c r="E31" s="1">
        <v>26</v>
      </c>
      <c r="F31" s="1">
        <v>14</v>
      </c>
      <c r="G31" s="9">
        <f t="shared" si="1"/>
        <v>40</v>
      </c>
      <c r="H31" s="20">
        <v>0</v>
      </c>
      <c r="I31" s="59"/>
      <c r="J31" s="24">
        <v>6</v>
      </c>
      <c r="K31" s="25">
        <v>9</v>
      </c>
      <c r="L31" s="26">
        <v>12</v>
      </c>
      <c r="M31" s="59"/>
      <c r="N31" s="14">
        <f t="shared" si="2"/>
        <v>84</v>
      </c>
      <c r="O31" s="9">
        <f t="shared" si="3"/>
        <v>0</v>
      </c>
      <c r="P31" s="15">
        <f t="shared" si="4"/>
        <v>15</v>
      </c>
      <c r="Q31" s="16">
        <f t="shared" si="5"/>
        <v>99</v>
      </c>
    </row>
    <row r="32" spans="1:17" ht="18" customHeight="1" x14ac:dyDescent="0.25">
      <c r="A32" s="17">
        <v>25</v>
      </c>
      <c r="B32" s="1">
        <v>0</v>
      </c>
      <c r="C32" s="1">
        <v>40</v>
      </c>
      <c r="D32" s="19">
        <f t="shared" si="0"/>
        <v>40</v>
      </c>
      <c r="E32" s="1">
        <v>0</v>
      </c>
      <c r="F32" s="1">
        <v>42</v>
      </c>
      <c r="G32" s="9">
        <f t="shared" si="1"/>
        <v>42</v>
      </c>
      <c r="H32" s="20">
        <v>0</v>
      </c>
      <c r="I32" s="59"/>
      <c r="J32" s="24">
        <v>17</v>
      </c>
      <c r="K32" s="25">
        <v>11</v>
      </c>
      <c r="L32" s="26">
        <v>39</v>
      </c>
      <c r="M32" s="59"/>
      <c r="N32" s="14">
        <f t="shared" si="2"/>
        <v>82</v>
      </c>
      <c r="O32" s="9">
        <f t="shared" si="3"/>
        <v>0</v>
      </c>
      <c r="P32" s="15">
        <f t="shared" si="4"/>
        <v>28</v>
      </c>
      <c r="Q32" s="16">
        <f t="shared" si="5"/>
        <v>110</v>
      </c>
    </row>
    <row r="33" spans="1:17" ht="18" customHeight="1" x14ac:dyDescent="0.25">
      <c r="A33" s="17">
        <v>26</v>
      </c>
      <c r="B33" s="1">
        <v>0</v>
      </c>
      <c r="C33" s="1">
        <v>37</v>
      </c>
      <c r="D33" s="19">
        <f t="shared" si="0"/>
        <v>37</v>
      </c>
      <c r="E33" s="1">
        <v>0</v>
      </c>
      <c r="F33" s="1">
        <v>39</v>
      </c>
      <c r="G33" s="9">
        <f t="shared" si="1"/>
        <v>39</v>
      </c>
      <c r="H33" s="20">
        <v>0</v>
      </c>
      <c r="I33" s="59"/>
      <c r="J33" s="24">
        <v>12</v>
      </c>
      <c r="K33" s="25">
        <v>8</v>
      </c>
      <c r="L33" s="26">
        <v>12</v>
      </c>
      <c r="M33" s="59"/>
      <c r="N33" s="14">
        <f t="shared" si="2"/>
        <v>76</v>
      </c>
      <c r="O33" s="9">
        <f t="shared" si="3"/>
        <v>0</v>
      </c>
      <c r="P33" s="15">
        <f t="shared" si="4"/>
        <v>20</v>
      </c>
      <c r="Q33" s="16">
        <f t="shared" si="5"/>
        <v>96</v>
      </c>
    </row>
    <row r="34" spans="1:17" ht="18" customHeight="1" x14ac:dyDescent="0.25">
      <c r="A34" s="17">
        <v>27</v>
      </c>
      <c r="B34" s="1">
        <v>0</v>
      </c>
      <c r="C34" s="1">
        <v>49</v>
      </c>
      <c r="D34" s="19">
        <f t="shared" si="0"/>
        <v>49</v>
      </c>
      <c r="E34" s="1">
        <v>0</v>
      </c>
      <c r="F34" s="1">
        <v>45</v>
      </c>
      <c r="G34" s="9">
        <f t="shared" si="1"/>
        <v>45</v>
      </c>
      <c r="H34" s="20">
        <v>0</v>
      </c>
      <c r="I34" s="59"/>
      <c r="J34" s="24">
        <v>13</v>
      </c>
      <c r="K34" s="25">
        <v>6</v>
      </c>
      <c r="L34" s="26">
        <v>16</v>
      </c>
      <c r="M34" s="59"/>
      <c r="N34" s="14">
        <f t="shared" si="2"/>
        <v>94</v>
      </c>
      <c r="O34" s="9">
        <f t="shared" si="3"/>
        <v>0</v>
      </c>
      <c r="P34" s="15">
        <f t="shared" si="4"/>
        <v>19</v>
      </c>
      <c r="Q34" s="16">
        <f t="shared" si="5"/>
        <v>113</v>
      </c>
    </row>
    <row r="35" spans="1:17" ht="18" customHeight="1" x14ac:dyDescent="0.25">
      <c r="A35" s="17">
        <v>28</v>
      </c>
      <c r="B35" s="1">
        <v>3</v>
      </c>
      <c r="C35" s="1">
        <v>51</v>
      </c>
      <c r="D35" s="19">
        <f t="shared" si="0"/>
        <v>54</v>
      </c>
      <c r="E35" s="1">
        <v>3</v>
      </c>
      <c r="F35" s="1">
        <v>47</v>
      </c>
      <c r="G35" s="9">
        <f t="shared" si="1"/>
        <v>50</v>
      </c>
      <c r="H35" s="20">
        <v>0</v>
      </c>
      <c r="I35" s="59"/>
      <c r="J35" s="24">
        <v>9</v>
      </c>
      <c r="K35" s="25">
        <v>4</v>
      </c>
      <c r="L35" s="26">
        <v>11</v>
      </c>
      <c r="M35" s="59"/>
      <c r="N35" s="14">
        <f t="shared" si="2"/>
        <v>104</v>
      </c>
      <c r="O35" s="9">
        <f t="shared" si="3"/>
        <v>0</v>
      </c>
      <c r="P35" s="15">
        <f t="shared" si="4"/>
        <v>13</v>
      </c>
      <c r="Q35" s="16">
        <f t="shared" si="5"/>
        <v>117</v>
      </c>
    </row>
    <row r="36" spans="1:17" ht="18" customHeight="1" x14ac:dyDescent="0.25">
      <c r="A36" s="17">
        <v>29</v>
      </c>
      <c r="B36" s="1">
        <v>0</v>
      </c>
      <c r="C36" s="1">
        <v>52</v>
      </c>
      <c r="D36" s="19">
        <f t="shared" si="0"/>
        <v>52</v>
      </c>
      <c r="E36" s="1">
        <v>0</v>
      </c>
      <c r="F36" s="1">
        <v>56</v>
      </c>
      <c r="G36" s="9">
        <f t="shared" si="1"/>
        <v>56</v>
      </c>
      <c r="H36" s="20">
        <v>0</v>
      </c>
      <c r="I36" s="59"/>
      <c r="J36" s="24">
        <v>14</v>
      </c>
      <c r="K36" s="25">
        <v>1</v>
      </c>
      <c r="L36" s="26">
        <v>22</v>
      </c>
      <c r="M36" s="59"/>
      <c r="N36" s="14">
        <f t="shared" si="2"/>
        <v>108</v>
      </c>
      <c r="O36" s="9">
        <f t="shared" si="3"/>
        <v>0</v>
      </c>
      <c r="P36" s="15">
        <f t="shared" si="4"/>
        <v>15</v>
      </c>
      <c r="Q36" s="16">
        <f t="shared" si="5"/>
        <v>123</v>
      </c>
    </row>
    <row r="37" spans="1:17" ht="18" customHeight="1" x14ac:dyDescent="0.25">
      <c r="A37" s="17">
        <v>30</v>
      </c>
      <c r="B37" s="1">
        <v>5</v>
      </c>
      <c r="C37" s="1">
        <v>46</v>
      </c>
      <c r="D37" s="19">
        <f t="shared" si="0"/>
        <v>51</v>
      </c>
      <c r="E37" s="1">
        <v>8</v>
      </c>
      <c r="F37" s="1">
        <v>50</v>
      </c>
      <c r="G37" s="9">
        <f t="shared" si="1"/>
        <v>58</v>
      </c>
      <c r="H37" s="20">
        <v>0</v>
      </c>
      <c r="I37" s="59"/>
      <c r="J37" s="24">
        <v>11</v>
      </c>
      <c r="K37" s="25">
        <v>1</v>
      </c>
      <c r="L37" s="26">
        <v>14</v>
      </c>
      <c r="M37" s="59"/>
      <c r="N37" s="14">
        <f t="shared" si="2"/>
        <v>109</v>
      </c>
      <c r="O37" s="9">
        <f t="shared" si="3"/>
        <v>0</v>
      </c>
      <c r="P37" s="15">
        <f t="shared" si="4"/>
        <v>12</v>
      </c>
      <c r="Q37" s="16">
        <f t="shared" si="5"/>
        <v>121</v>
      </c>
    </row>
    <row r="38" spans="1:17" ht="18" customHeight="1" x14ac:dyDescent="0.25">
      <c r="A38" s="17">
        <v>31</v>
      </c>
      <c r="B38" s="1">
        <v>21</v>
      </c>
      <c r="C38" s="1">
        <v>27</v>
      </c>
      <c r="D38" s="19">
        <f t="shared" si="0"/>
        <v>48</v>
      </c>
      <c r="E38" s="1">
        <v>17</v>
      </c>
      <c r="F38" s="1">
        <v>32</v>
      </c>
      <c r="G38" s="9">
        <f t="shared" si="1"/>
        <v>49</v>
      </c>
      <c r="H38" s="20">
        <v>0</v>
      </c>
      <c r="I38" s="59"/>
      <c r="J38" s="27">
        <v>13</v>
      </c>
      <c r="K38" s="28">
        <v>4</v>
      </c>
      <c r="L38" s="29">
        <v>22</v>
      </c>
      <c r="M38" s="59"/>
      <c r="N38" s="14">
        <f t="shared" si="2"/>
        <v>97</v>
      </c>
      <c r="O38" s="9">
        <f t="shared" si="3"/>
        <v>0</v>
      </c>
      <c r="P38" s="15">
        <f t="shared" si="4"/>
        <v>17</v>
      </c>
      <c r="Q38" s="16">
        <f t="shared" si="5"/>
        <v>114</v>
      </c>
    </row>
    <row r="39" spans="1:17" ht="18" customHeight="1" thickBot="1" x14ac:dyDescent="0.3">
      <c r="A39" s="30" t="s">
        <v>6</v>
      </c>
      <c r="B39" s="31">
        <f t="shared" ref="B39:H39" si="6">SUM(B8:B38)</f>
        <v>171</v>
      </c>
      <c r="C39" s="31">
        <f t="shared" si="6"/>
        <v>1191</v>
      </c>
      <c r="D39" s="31">
        <f t="shared" si="6"/>
        <v>1362</v>
      </c>
      <c r="E39" s="31">
        <f t="shared" si="6"/>
        <v>161</v>
      </c>
      <c r="F39" s="31">
        <f>SUM(F8:F38)</f>
        <v>1208</v>
      </c>
      <c r="G39" s="31">
        <f t="shared" si="6"/>
        <v>1369</v>
      </c>
      <c r="H39" s="31">
        <f t="shared" si="6"/>
        <v>11</v>
      </c>
      <c r="I39" s="59"/>
      <c r="J39" s="32">
        <f>SUM(J8:J38)</f>
        <v>366</v>
      </c>
      <c r="K39" s="32">
        <f t="shared" ref="K39" si="7">SUM(K8:K38)</f>
        <v>121</v>
      </c>
      <c r="L39" s="32">
        <f>SUM(L8:L38)</f>
        <v>497</v>
      </c>
      <c r="M39" s="59"/>
      <c r="N39" s="33">
        <f>SUM(N8:N38)</f>
        <v>2731</v>
      </c>
      <c r="O39" s="31">
        <f>SUM(O8:O38)</f>
        <v>11</v>
      </c>
      <c r="P39" s="34">
        <f>SUM(P8:P38)</f>
        <v>487</v>
      </c>
      <c r="Q39" s="35">
        <f>SUM(Q8:Q38)</f>
        <v>3229</v>
      </c>
    </row>
    <row r="40" spans="1:17" ht="18" customHeight="1" x14ac:dyDescent="0.25">
      <c r="A40" s="2"/>
      <c r="D40" s="3"/>
      <c r="M40" s="2"/>
    </row>
    <row r="41" spans="1:17" ht="18" customHeight="1" x14ac:dyDescent="0.25">
      <c r="A41" s="2"/>
    </row>
    <row r="42" spans="1:17" ht="18" customHeight="1" x14ac:dyDescent="0.25">
      <c r="A42" s="2"/>
    </row>
  </sheetData>
  <mergeCells count="19">
    <mergeCell ref="K6:K7"/>
    <mergeCell ref="A1:Q1"/>
    <mergeCell ref="A2:Q2"/>
    <mergeCell ref="L6:L7"/>
    <mergeCell ref="A3:Q3"/>
    <mergeCell ref="A4:A7"/>
    <mergeCell ref="B4:H5"/>
    <mergeCell ref="J4:L5"/>
    <mergeCell ref="N4:Q4"/>
    <mergeCell ref="I5:I39"/>
    <mergeCell ref="M5:M39"/>
    <mergeCell ref="N5:N7"/>
    <mergeCell ref="O5:O7"/>
    <mergeCell ref="P5:P7"/>
    <mergeCell ref="Q5:Q7"/>
    <mergeCell ref="B6:D6"/>
    <mergeCell ref="E6:G6"/>
    <mergeCell ref="H6:H7"/>
    <mergeCell ref="J6:J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sqref="A1:XFD1048576"/>
    </sheetView>
  </sheetViews>
  <sheetFormatPr defaultRowHeight="15" x14ac:dyDescent="0.25"/>
  <cols>
    <col min="1" max="1" width="3.140625" customWidth="1"/>
    <col min="2" max="7" width="6.7109375" customWidth="1"/>
    <col min="8" max="8" width="5.7109375" customWidth="1"/>
    <col min="9" max="9" width="1.7109375" customWidth="1"/>
    <col min="10" max="12" width="5.7109375" customWidth="1"/>
    <col min="13" max="13" width="1.7109375" customWidth="1"/>
    <col min="14" max="14" width="7.28515625" customWidth="1"/>
    <col min="15" max="16" width="6.7109375" customWidth="1"/>
    <col min="17" max="17" width="7.28515625" customWidth="1"/>
    <col min="18" max="18" width="3.7109375" customWidth="1"/>
    <col min="19" max="19" width="7" customWidth="1"/>
  </cols>
  <sheetData>
    <row r="1" spans="1:17" ht="38.25" customHeight="1" thickBot="1" x14ac:dyDescent="0.3">
      <c r="A1" s="70" t="s">
        <v>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2"/>
    </row>
    <row r="2" spans="1:17" ht="17.25" customHeight="1" thickBot="1" x14ac:dyDescent="0.3">
      <c r="A2" s="73" t="s">
        <v>21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5"/>
    </row>
    <row r="3" spans="1:17" ht="6" customHeight="1" thickBot="1" x14ac:dyDescent="0.3">
      <c r="A3" s="38"/>
      <c r="B3" s="38"/>
      <c r="C3" s="38"/>
      <c r="D3" s="38"/>
      <c r="E3" s="38"/>
      <c r="F3" s="38"/>
      <c r="G3" s="38"/>
      <c r="H3" s="38"/>
      <c r="I3" s="39"/>
      <c r="J3" s="39"/>
      <c r="K3" s="39"/>
      <c r="L3" s="39"/>
      <c r="M3" s="39"/>
      <c r="N3" s="38"/>
      <c r="O3" s="38"/>
      <c r="P3" s="38"/>
      <c r="Q3" s="38"/>
    </row>
    <row r="4" spans="1:17" ht="18" customHeight="1" thickBot="1" x14ac:dyDescent="0.3">
      <c r="A4" s="40" t="s">
        <v>0</v>
      </c>
      <c r="B4" s="43" t="s">
        <v>1</v>
      </c>
      <c r="C4" s="44"/>
      <c r="D4" s="44"/>
      <c r="E4" s="44"/>
      <c r="F4" s="44"/>
      <c r="G4" s="44"/>
      <c r="H4" s="45"/>
      <c r="I4" s="4"/>
      <c r="J4" s="49" t="s">
        <v>2</v>
      </c>
      <c r="K4" s="50"/>
      <c r="L4" s="51"/>
      <c r="M4" s="4"/>
      <c r="N4" s="55" t="s">
        <v>10</v>
      </c>
      <c r="O4" s="56"/>
      <c r="P4" s="56"/>
      <c r="Q4" s="57"/>
    </row>
    <row r="5" spans="1:17" ht="8.25" customHeight="1" thickBot="1" x14ac:dyDescent="0.3">
      <c r="A5" s="41"/>
      <c r="B5" s="46"/>
      <c r="C5" s="47"/>
      <c r="D5" s="47"/>
      <c r="E5" s="47"/>
      <c r="F5" s="47"/>
      <c r="G5" s="47"/>
      <c r="H5" s="48"/>
      <c r="I5" s="39"/>
      <c r="J5" s="52"/>
      <c r="K5" s="53"/>
      <c r="L5" s="54"/>
      <c r="M5" s="60"/>
      <c r="N5" s="76" t="s">
        <v>11</v>
      </c>
      <c r="O5" s="79" t="s">
        <v>12</v>
      </c>
      <c r="P5" s="80" t="s">
        <v>13</v>
      </c>
      <c r="Q5" s="83" t="s">
        <v>10</v>
      </c>
    </row>
    <row r="6" spans="1:17" ht="24" customHeight="1" x14ac:dyDescent="0.25">
      <c r="A6" s="41"/>
      <c r="B6" s="61" t="s">
        <v>3</v>
      </c>
      <c r="C6" s="61"/>
      <c r="D6" s="62"/>
      <c r="E6" s="63" t="s">
        <v>4</v>
      </c>
      <c r="F6" s="61"/>
      <c r="G6" s="62"/>
      <c r="H6" s="64" t="s">
        <v>12</v>
      </c>
      <c r="I6" s="58"/>
      <c r="J6" s="66" t="s">
        <v>14</v>
      </c>
      <c r="K6" s="68" t="s">
        <v>15</v>
      </c>
      <c r="L6" s="36" t="s">
        <v>5</v>
      </c>
      <c r="M6" s="59"/>
      <c r="N6" s="77"/>
      <c r="O6" s="64"/>
      <c r="P6" s="81"/>
      <c r="Q6" s="84"/>
    </row>
    <row r="7" spans="1:17" ht="37.5" customHeight="1" thickBot="1" x14ac:dyDescent="0.3">
      <c r="A7" s="42"/>
      <c r="B7" s="5" t="s">
        <v>7</v>
      </c>
      <c r="C7" s="6" t="s">
        <v>8</v>
      </c>
      <c r="D7" s="6" t="s">
        <v>6</v>
      </c>
      <c r="E7" s="6" t="s">
        <v>7</v>
      </c>
      <c r="F7" s="6" t="s">
        <v>8</v>
      </c>
      <c r="G7" s="6" t="s">
        <v>6</v>
      </c>
      <c r="H7" s="65"/>
      <c r="I7" s="58"/>
      <c r="J7" s="67"/>
      <c r="K7" s="69"/>
      <c r="L7" s="37"/>
      <c r="M7" s="59"/>
      <c r="N7" s="78"/>
      <c r="O7" s="65"/>
      <c r="P7" s="82"/>
      <c r="Q7" s="85"/>
    </row>
    <row r="8" spans="1:17" ht="18" customHeight="1" x14ac:dyDescent="0.25">
      <c r="A8" s="7">
        <v>1</v>
      </c>
      <c r="B8" s="8">
        <v>0</v>
      </c>
      <c r="C8" s="8">
        <v>41</v>
      </c>
      <c r="D8" s="9">
        <f>B8+C8</f>
        <v>41</v>
      </c>
      <c r="E8" s="8">
        <v>0</v>
      </c>
      <c r="F8" s="8">
        <v>43</v>
      </c>
      <c r="G8" s="9">
        <f>E8+F8</f>
        <v>43</v>
      </c>
      <c r="H8" s="10">
        <v>0</v>
      </c>
      <c r="I8" s="59"/>
      <c r="J8" s="11">
        <v>4</v>
      </c>
      <c r="K8" s="12">
        <v>3</v>
      </c>
      <c r="L8" s="13">
        <v>13</v>
      </c>
      <c r="M8" s="59"/>
      <c r="N8" s="14">
        <f>D8+G8</f>
        <v>84</v>
      </c>
      <c r="O8" s="9">
        <f>H8</f>
        <v>0</v>
      </c>
      <c r="P8" s="15">
        <f>J8+K8</f>
        <v>7</v>
      </c>
      <c r="Q8" s="16">
        <f>N8+O8+P8</f>
        <v>91</v>
      </c>
    </row>
    <row r="9" spans="1:17" ht="18" customHeight="1" x14ac:dyDescent="0.25">
      <c r="A9" s="17">
        <v>2</v>
      </c>
      <c r="B9" s="18">
        <v>0</v>
      </c>
      <c r="C9" s="18">
        <v>49</v>
      </c>
      <c r="D9" s="19">
        <f t="shared" ref="D9:D38" si="0">B9+C9</f>
        <v>49</v>
      </c>
      <c r="E9" s="18">
        <v>2</v>
      </c>
      <c r="F9" s="18">
        <v>42</v>
      </c>
      <c r="G9" s="9">
        <f t="shared" ref="G9:G38" si="1">E9+F9</f>
        <v>44</v>
      </c>
      <c r="H9" s="10">
        <v>0</v>
      </c>
      <c r="I9" s="59"/>
      <c r="J9" s="21">
        <v>11</v>
      </c>
      <c r="K9" s="22">
        <v>2</v>
      </c>
      <c r="L9" s="23">
        <v>16</v>
      </c>
      <c r="M9" s="59"/>
      <c r="N9" s="14">
        <f t="shared" ref="N9:N38" si="2">D9+G9</f>
        <v>93</v>
      </c>
      <c r="O9" s="9">
        <f t="shared" ref="O9:O38" si="3">H9</f>
        <v>0</v>
      </c>
      <c r="P9" s="15">
        <f t="shared" ref="P9:P38" si="4">J9+K9</f>
        <v>13</v>
      </c>
      <c r="Q9" s="16">
        <f t="shared" ref="Q9:Q38" si="5">N9+O9+P9</f>
        <v>106</v>
      </c>
    </row>
    <row r="10" spans="1:17" ht="18" customHeight="1" x14ac:dyDescent="0.25">
      <c r="A10" s="17">
        <v>3</v>
      </c>
      <c r="B10" s="18">
        <v>11</v>
      </c>
      <c r="C10" s="18">
        <v>41</v>
      </c>
      <c r="D10" s="19">
        <f t="shared" si="0"/>
        <v>52</v>
      </c>
      <c r="E10" s="18">
        <v>11</v>
      </c>
      <c r="F10" s="18">
        <v>40</v>
      </c>
      <c r="G10" s="9">
        <f t="shared" si="1"/>
        <v>51</v>
      </c>
      <c r="H10" s="10">
        <v>0</v>
      </c>
      <c r="I10" s="59"/>
      <c r="J10" s="21">
        <v>13</v>
      </c>
      <c r="K10" s="22">
        <v>8</v>
      </c>
      <c r="L10" s="23">
        <v>16</v>
      </c>
      <c r="M10" s="59"/>
      <c r="N10" s="14">
        <f t="shared" si="2"/>
        <v>103</v>
      </c>
      <c r="O10" s="9">
        <f t="shared" si="3"/>
        <v>0</v>
      </c>
      <c r="P10" s="15">
        <f t="shared" si="4"/>
        <v>21</v>
      </c>
      <c r="Q10" s="16">
        <f t="shared" si="5"/>
        <v>124</v>
      </c>
    </row>
    <row r="11" spans="1:17" ht="18" customHeight="1" x14ac:dyDescent="0.25">
      <c r="A11" s="17">
        <v>4</v>
      </c>
      <c r="B11" s="18">
        <v>14</v>
      </c>
      <c r="C11" s="18">
        <v>48</v>
      </c>
      <c r="D11" s="19">
        <f t="shared" si="0"/>
        <v>62</v>
      </c>
      <c r="E11" s="18">
        <v>9</v>
      </c>
      <c r="F11" s="18">
        <v>52</v>
      </c>
      <c r="G11" s="9">
        <f t="shared" si="1"/>
        <v>61</v>
      </c>
      <c r="H11" s="10">
        <v>0</v>
      </c>
      <c r="I11" s="59"/>
      <c r="J11" s="21">
        <v>13</v>
      </c>
      <c r="K11" s="22">
        <v>6</v>
      </c>
      <c r="L11" s="23">
        <v>9</v>
      </c>
      <c r="M11" s="59"/>
      <c r="N11" s="14">
        <f t="shared" si="2"/>
        <v>123</v>
      </c>
      <c r="O11" s="9">
        <f t="shared" si="3"/>
        <v>0</v>
      </c>
      <c r="P11" s="15">
        <f t="shared" si="4"/>
        <v>19</v>
      </c>
      <c r="Q11" s="16">
        <f t="shared" si="5"/>
        <v>142</v>
      </c>
    </row>
    <row r="12" spans="1:17" ht="18" customHeight="1" x14ac:dyDescent="0.25">
      <c r="A12" s="17">
        <v>5</v>
      </c>
      <c r="B12" s="18">
        <v>0</v>
      </c>
      <c r="C12" s="18">
        <v>61</v>
      </c>
      <c r="D12" s="19">
        <f t="shared" si="0"/>
        <v>61</v>
      </c>
      <c r="E12" s="18">
        <v>0</v>
      </c>
      <c r="F12" s="18">
        <v>61</v>
      </c>
      <c r="G12" s="9">
        <f t="shared" si="1"/>
        <v>61</v>
      </c>
      <c r="H12" s="10">
        <v>0</v>
      </c>
      <c r="I12" s="59"/>
      <c r="J12" s="21">
        <v>21</v>
      </c>
      <c r="K12" s="22">
        <v>0</v>
      </c>
      <c r="L12" s="23">
        <v>14</v>
      </c>
      <c r="M12" s="59"/>
      <c r="N12" s="14">
        <f t="shared" si="2"/>
        <v>122</v>
      </c>
      <c r="O12" s="9">
        <f t="shared" si="3"/>
        <v>0</v>
      </c>
      <c r="P12" s="15">
        <f t="shared" si="4"/>
        <v>21</v>
      </c>
      <c r="Q12" s="16">
        <f t="shared" si="5"/>
        <v>143</v>
      </c>
    </row>
    <row r="13" spans="1:17" ht="18" customHeight="1" x14ac:dyDescent="0.25">
      <c r="A13" s="17">
        <v>6</v>
      </c>
      <c r="B13" s="18">
        <v>0</v>
      </c>
      <c r="C13" s="18">
        <v>59</v>
      </c>
      <c r="D13" s="19">
        <f t="shared" si="0"/>
        <v>59</v>
      </c>
      <c r="E13" s="18">
        <v>0</v>
      </c>
      <c r="F13" s="18">
        <v>60</v>
      </c>
      <c r="G13" s="9">
        <f t="shared" si="1"/>
        <v>60</v>
      </c>
      <c r="H13" s="10">
        <v>0</v>
      </c>
      <c r="I13" s="59"/>
      <c r="J13" s="21">
        <v>4</v>
      </c>
      <c r="K13" s="22">
        <v>0</v>
      </c>
      <c r="L13" s="23">
        <v>1</v>
      </c>
      <c r="M13" s="59"/>
      <c r="N13" s="14">
        <f t="shared" si="2"/>
        <v>119</v>
      </c>
      <c r="O13" s="9">
        <f t="shared" si="3"/>
        <v>0</v>
      </c>
      <c r="P13" s="15">
        <f t="shared" si="4"/>
        <v>4</v>
      </c>
      <c r="Q13" s="16">
        <f t="shared" si="5"/>
        <v>123</v>
      </c>
    </row>
    <row r="14" spans="1:17" ht="18" customHeight="1" x14ac:dyDescent="0.25">
      <c r="A14" s="17">
        <v>7</v>
      </c>
      <c r="B14" s="18">
        <v>0</v>
      </c>
      <c r="C14" s="18">
        <v>50</v>
      </c>
      <c r="D14" s="19">
        <f t="shared" si="0"/>
        <v>50</v>
      </c>
      <c r="E14" s="18">
        <v>0</v>
      </c>
      <c r="F14" s="18">
        <v>49</v>
      </c>
      <c r="G14" s="9">
        <f t="shared" si="1"/>
        <v>49</v>
      </c>
      <c r="H14" s="10">
        <v>0</v>
      </c>
      <c r="I14" s="59"/>
      <c r="J14" s="21">
        <v>9</v>
      </c>
      <c r="K14" s="22">
        <v>3</v>
      </c>
      <c r="L14" s="23">
        <v>13</v>
      </c>
      <c r="M14" s="59"/>
      <c r="N14" s="14">
        <f t="shared" si="2"/>
        <v>99</v>
      </c>
      <c r="O14" s="9">
        <f t="shared" si="3"/>
        <v>0</v>
      </c>
      <c r="P14" s="15">
        <f t="shared" si="4"/>
        <v>12</v>
      </c>
      <c r="Q14" s="16">
        <f t="shared" si="5"/>
        <v>111</v>
      </c>
    </row>
    <row r="15" spans="1:17" ht="18" customHeight="1" x14ac:dyDescent="0.25">
      <c r="A15" s="17">
        <v>8</v>
      </c>
      <c r="B15" s="18">
        <v>0</v>
      </c>
      <c r="C15" s="18">
        <v>43</v>
      </c>
      <c r="D15" s="19">
        <f t="shared" si="0"/>
        <v>43</v>
      </c>
      <c r="E15" s="18">
        <v>0</v>
      </c>
      <c r="F15" s="18">
        <v>47</v>
      </c>
      <c r="G15" s="9">
        <f t="shared" si="1"/>
        <v>47</v>
      </c>
      <c r="H15" s="10">
        <v>0</v>
      </c>
      <c r="I15" s="59"/>
      <c r="J15" s="21">
        <v>20</v>
      </c>
      <c r="K15" s="22">
        <v>7</v>
      </c>
      <c r="L15" s="23">
        <v>33</v>
      </c>
      <c r="M15" s="59"/>
      <c r="N15" s="14">
        <f t="shared" si="2"/>
        <v>90</v>
      </c>
      <c r="O15" s="9">
        <f t="shared" si="3"/>
        <v>0</v>
      </c>
      <c r="P15" s="15">
        <f t="shared" si="4"/>
        <v>27</v>
      </c>
      <c r="Q15" s="16">
        <f t="shared" si="5"/>
        <v>117</v>
      </c>
    </row>
    <row r="16" spans="1:17" ht="18" customHeight="1" x14ac:dyDescent="0.25">
      <c r="A16" s="17">
        <v>9</v>
      </c>
      <c r="B16" s="18">
        <v>0</v>
      </c>
      <c r="C16" s="18">
        <v>44</v>
      </c>
      <c r="D16" s="19">
        <f t="shared" si="0"/>
        <v>44</v>
      </c>
      <c r="E16" s="18">
        <v>0</v>
      </c>
      <c r="F16" s="18">
        <v>43</v>
      </c>
      <c r="G16" s="9">
        <f t="shared" si="1"/>
        <v>43</v>
      </c>
      <c r="H16" s="10">
        <v>0</v>
      </c>
      <c r="I16" s="59"/>
      <c r="J16" s="21">
        <v>10</v>
      </c>
      <c r="K16" s="22">
        <v>12</v>
      </c>
      <c r="L16" s="23">
        <v>20</v>
      </c>
      <c r="M16" s="59"/>
      <c r="N16" s="14">
        <f t="shared" si="2"/>
        <v>87</v>
      </c>
      <c r="O16" s="9">
        <f t="shared" si="3"/>
        <v>0</v>
      </c>
      <c r="P16" s="15">
        <f t="shared" si="4"/>
        <v>22</v>
      </c>
      <c r="Q16" s="16">
        <f t="shared" si="5"/>
        <v>109</v>
      </c>
    </row>
    <row r="17" spans="1:17" ht="18" customHeight="1" x14ac:dyDescent="0.25">
      <c r="A17" s="17">
        <v>10</v>
      </c>
      <c r="B17" s="18">
        <v>0</v>
      </c>
      <c r="C17" s="18">
        <v>44</v>
      </c>
      <c r="D17" s="19">
        <f t="shared" si="0"/>
        <v>44</v>
      </c>
      <c r="E17" s="18">
        <v>0</v>
      </c>
      <c r="F17" s="18">
        <v>48</v>
      </c>
      <c r="G17" s="9">
        <f t="shared" si="1"/>
        <v>48</v>
      </c>
      <c r="H17" s="10">
        <v>0</v>
      </c>
      <c r="I17" s="59"/>
      <c r="J17" s="21">
        <v>13</v>
      </c>
      <c r="K17" s="22">
        <v>21</v>
      </c>
      <c r="L17" s="23">
        <v>4</v>
      </c>
      <c r="M17" s="59"/>
      <c r="N17" s="14">
        <f t="shared" si="2"/>
        <v>92</v>
      </c>
      <c r="O17" s="9">
        <f t="shared" si="3"/>
        <v>0</v>
      </c>
      <c r="P17" s="15">
        <f t="shared" si="4"/>
        <v>34</v>
      </c>
      <c r="Q17" s="16">
        <f t="shared" si="5"/>
        <v>126</v>
      </c>
    </row>
    <row r="18" spans="1:17" ht="18" customHeight="1" x14ac:dyDescent="0.25">
      <c r="A18" s="17">
        <v>11</v>
      </c>
      <c r="B18" s="18">
        <v>5</v>
      </c>
      <c r="C18" s="18">
        <v>55</v>
      </c>
      <c r="D18" s="19">
        <f t="shared" si="0"/>
        <v>60</v>
      </c>
      <c r="E18" s="18">
        <v>2</v>
      </c>
      <c r="F18" s="18">
        <v>52</v>
      </c>
      <c r="G18" s="9">
        <f t="shared" si="1"/>
        <v>54</v>
      </c>
      <c r="H18" s="10">
        <v>0</v>
      </c>
      <c r="I18" s="59"/>
      <c r="J18" s="21">
        <v>13</v>
      </c>
      <c r="K18" s="22">
        <v>4</v>
      </c>
      <c r="L18" s="23">
        <v>4</v>
      </c>
      <c r="M18" s="59"/>
      <c r="N18" s="14">
        <f t="shared" si="2"/>
        <v>114</v>
      </c>
      <c r="O18" s="9">
        <f t="shared" si="3"/>
        <v>0</v>
      </c>
      <c r="P18" s="15">
        <f t="shared" si="4"/>
        <v>17</v>
      </c>
      <c r="Q18" s="16">
        <f t="shared" si="5"/>
        <v>131</v>
      </c>
    </row>
    <row r="19" spans="1:17" ht="18" customHeight="1" x14ac:dyDescent="0.25">
      <c r="A19" s="17">
        <v>12</v>
      </c>
      <c r="B19" s="18">
        <v>0</v>
      </c>
      <c r="C19" s="18">
        <v>58</v>
      </c>
      <c r="D19" s="19">
        <f t="shared" si="0"/>
        <v>58</v>
      </c>
      <c r="E19" s="18">
        <v>0</v>
      </c>
      <c r="F19" s="18">
        <v>61</v>
      </c>
      <c r="G19" s="9">
        <f t="shared" si="1"/>
        <v>61</v>
      </c>
      <c r="H19" s="10">
        <v>0</v>
      </c>
      <c r="I19" s="59"/>
      <c r="J19" s="21">
        <v>25</v>
      </c>
      <c r="K19" s="22">
        <v>2</v>
      </c>
      <c r="L19" s="23">
        <v>27</v>
      </c>
      <c r="M19" s="59"/>
      <c r="N19" s="14">
        <f t="shared" si="2"/>
        <v>119</v>
      </c>
      <c r="O19" s="9">
        <f t="shared" si="3"/>
        <v>0</v>
      </c>
      <c r="P19" s="15">
        <f t="shared" si="4"/>
        <v>27</v>
      </c>
      <c r="Q19" s="16">
        <f t="shared" si="5"/>
        <v>146</v>
      </c>
    </row>
    <row r="20" spans="1:17" ht="18" customHeight="1" x14ac:dyDescent="0.25">
      <c r="A20" s="17">
        <v>13</v>
      </c>
      <c r="B20" s="18">
        <v>0</v>
      </c>
      <c r="C20" s="18">
        <v>63</v>
      </c>
      <c r="D20" s="19">
        <f t="shared" si="0"/>
        <v>63</v>
      </c>
      <c r="E20" s="18">
        <v>0</v>
      </c>
      <c r="F20" s="18">
        <v>59</v>
      </c>
      <c r="G20" s="9">
        <f t="shared" si="1"/>
        <v>59</v>
      </c>
      <c r="H20" s="10">
        <v>0</v>
      </c>
      <c r="I20" s="59"/>
      <c r="J20" s="21">
        <v>3</v>
      </c>
      <c r="K20" s="22">
        <v>5</v>
      </c>
      <c r="L20" s="23">
        <v>4</v>
      </c>
      <c r="M20" s="59"/>
      <c r="N20" s="14">
        <f t="shared" si="2"/>
        <v>122</v>
      </c>
      <c r="O20" s="9">
        <f t="shared" si="3"/>
        <v>0</v>
      </c>
      <c r="P20" s="15">
        <f t="shared" si="4"/>
        <v>8</v>
      </c>
      <c r="Q20" s="16">
        <f t="shared" si="5"/>
        <v>130</v>
      </c>
    </row>
    <row r="21" spans="1:17" ht="18" customHeight="1" x14ac:dyDescent="0.25">
      <c r="A21" s="17">
        <v>14</v>
      </c>
      <c r="B21" s="18">
        <v>0</v>
      </c>
      <c r="C21" s="18">
        <v>60</v>
      </c>
      <c r="D21" s="19">
        <f t="shared" si="0"/>
        <v>60</v>
      </c>
      <c r="E21" s="18">
        <v>0</v>
      </c>
      <c r="F21" s="18">
        <v>61</v>
      </c>
      <c r="G21" s="9">
        <f t="shared" si="1"/>
        <v>61</v>
      </c>
      <c r="H21" s="10">
        <v>0</v>
      </c>
      <c r="I21" s="59"/>
      <c r="J21" s="21">
        <v>12</v>
      </c>
      <c r="K21" s="22">
        <v>4</v>
      </c>
      <c r="L21" s="23">
        <v>13</v>
      </c>
      <c r="M21" s="59"/>
      <c r="N21" s="14">
        <f t="shared" si="2"/>
        <v>121</v>
      </c>
      <c r="O21" s="9">
        <f t="shared" si="3"/>
        <v>0</v>
      </c>
      <c r="P21" s="15">
        <f t="shared" si="4"/>
        <v>16</v>
      </c>
      <c r="Q21" s="16">
        <f t="shared" si="5"/>
        <v>137</v>
      </c>
    </row>
    <row r="22" spans="1:17" ht="18" customHeight="1" x14ac:dyDescent="0.25">
      <c r="A22" s="17">
        <v>15</v>
      </c>
      <c r="B22" s="18">
        <v>0</v>
      </c>
      <c r="C22" s="18">
        <v>46</v>
      </c>
      <c r="D22" s="19">
        <f t="shared" si="0"/>
        <v>46</v>
      </c>
      <c r="E22" s="18">
        <v>0</v>
      </c>
      <c r="F22" s="18">
        <v>46</v>
      </c>
      <c r="G22" s="9">
        <f t="shared" si="1"/>
        <v>46</v>
      </c>
      <c r="H22" s="10">
        <v>0</v>
      </c>
      <c r="I22" s="59"/>
      <c r="J22" s="21">
        <v>18</v>
      </c>
      <c r="K22" s="22">
        <v>6</v>
      </c>
      <c r="L22" s="23">
        <v>39</v>
      </c>
      <c r="M22" s="59"/>
      <c r="N22" s="14">
        <f t="shared" si="2"/>
        <v>92</v>
      </c>
      <c r="O22" s="9">
        <f t="shared" si="3"/>
        <v>0</v>
      </c>
      <c r="P22" s="15">
        <f t="shared" si="4"/>
        <v>24</v>
      </c>
      <c r="Q22" s="16">
        <f t="shared" si="5"/>
        <v>116</v>
      </c>
    </row>
    <row r="23" spans="1:17" ht="18" customHeight="1" x14ac:dyDescent="0.25">
      <c r="A23" s="17">
        <v>16</v>
      </c>
      <c r="B23" s="18">
        <v>0</v>
      </c>
      <c r="C23" s="18">
        <v>58</v>
      </c>
      <c r="D23" s="19">
        <f t="shared" si="0"/>
        <v>58</v>
      </c>
      <c r="E23" s="18">
        <v>2</v>
      </c>
      <c r="F23" s="18">
        <v>52</v>
      </c>
      <c r="G23" s="9">
        <f t="shared" si="1"/>
        <v>54</v>
      </c>
      <c r="H23" s="10">
        <v>0</v>
      </c>
      <c r="I23" s="59"/>
      <c r="J23" s="21">
        <v>10</v>
      </c>
      <c r="K23" s="22">
        <v>21</v>
      </c>
      <c r="L23" s="23">
        <v>6</v>
      </c>
      <c r="M23" s="59"/>
      <c r="N23" s="14">
        <f t="shared" si="2"/>
        <v>112</v>
      </c>
      <c r="O23" s="9">
        <f t="shared" si="3"/>
        <v>0</v>
      </c>
      <c r="P23" s="15">
        <f t="shared" si="4"/>
        <v>31</v>
      </c>
      <c r="Q23" s="16">
        <f t="shared" si="5"/>
        <v>143</v>
      </c>
    </row>
    <row r="24" spans="1:17" ht="18" customHeight="1" x14ac:dyDescent="0.25">
      <c r="A24" s="17">
        <v>17</v>
      </c>
      <c r="B24" s="18">
        <v>0</v>
      </c>
      <c r="C24" s="18">
        <v>64</v>
      </c>
      <c r="D24" s="19">
        <f t="shared" si="0"/>
        <v>64</v>
      </c>
      <c r="E24" s="18">
        <v>0</v>
      </c>
      <c r="F24" s="18">
        <v>65</v>
      </c>
      <c r="G24" s="9">
        <f t="shared" si="1"/>
        <v>65</v>
      </c>
      <c r="H24" s="10">
        <v>0</v>
      </c>
      <c r="I24" s="59"/>
      <c r="J24" s="21">
        <v>14</v>
      </c>
      <c r="K24" s="22">
        <v>12</v>
      </c>
      <c r="L24" s="23">
        <v>30</v>
      </c>
      <c r="M24" s="59"/>
      <c r="N24" s="14">
        <f t="shared" si="2"/>
        <v>129</v>
      </c>
      <c r="O24" s="9">
        <f t="shared" si="3"/>
        <v>0</v>
      </c>
      <c r="P24" s="15">
        <f t="shared" si="4"/>
        <v>26</v>
      </c>
      <c r="Q24" s="16">
        <f t="shared" si="5"/>
        <v>155</v>
      </c>
    </row>
    <row r="25" spans="1:17" ht="18" customHeight="1" x14ac:dyDescent="0.25">
      <c r="A25" s="17">
        <v>18</v>
      </c>
      <c r="B25" s="18">
        <v>0</v>
      </c>
      <c r="C25" s="18">
        <v>71</v>
      </c>
      <c r="D25" s="19">
        <f t="shared" si="0"/>
        <v>71</v>
      </c>
      <c r="E25" s="18">
        <v>0</v>
      </c>
      <c r="F25" s="18">
        <v>67</v>
      </c>
      <c r="G25" s="9">
        <f t="shared" si="1"/>
        <v>67</v>
      </c>
      <c r="H25" s="10">
        <v>0</v>
      </c>
      <c r="I25" s="59"/>
      <c r="J25" s="21">
        <v>21</v>
      </c>
      <c r="K25" s="22">
        <v>6</v>
      </c>
      <c r="L25" s="23">
        <v>20</v>
      </c>
      <c r="M25" s="59"/>
      <c r="N25" s="14">
        <f t="shared" si="2"/>
        <v>138</v>
      </c>
      <c r="O25" s="9">
        <f t="shared" si="3"/>
        <v>0</v>
      </c>
      <c r="P25" s="15">
        <f t="shared" si="4"/>
        <v>27</v>
      </c>
      <c r="Q25" s="16">
        <f t="shared" si="5"/>
        <v>165</v>
      </c>
    </row>
    <row r="26" spans="1:17" ht="18" customHeight="1" x14ac:dyDescent="0.25">
      <c r="A26" s="17">
        <v>19</v>
      </c>
      <c r="B26" s="18">
        <v>0</v>
      </c>
      <c r="C26" s="18">
        <v>57</v>
      </c>
      <c r="D26" s="19">
        <f>B26+C26</f>
        <v>57</v>
      </c>
      <c r="E26" s="18">
        <v>0</v>
      </c>
      <c r="F26" s="18">
        <v>64</v>
      </c>
      <c r="G26" s="9">
        <f t="shared" si="1"/>
        <v>64</v>
      </c>
      <c r="H26" s="10">
        <v>0</v>
      </c>
      <c r="I26" s="59"/>
      <c r="J26" s="21">
        <v>18</v>
      </c>
      <c r="K26" s="22">
        <v>3</v>
      </c>
      <c r="L26" s="23">
        <v>20</v>
      </c>
      <c r="M26" s="59"/>
      <c r="N26" s="14">
        <f t="shared" si="2"/>
        <v>121</v>
      </c>
      <c r="O26" s="9">
        <f t="shared" si="3"/>
        <v>0</v>
      </c>
      <c r="P26" s="15">
        <f t="shared" si="4"/>
        <v>21</v>
      </c>
      <c r="Q26" s="16">
        <f t="shared" si="5"/>
        <v>142</v>
      </c>
    </row>
    <row r="27" spans="1:17" ht="18" customHeight="1" x14ac:dyDescent="0.25">
      <c r="A27" s="17">
        <v>20</v>
      </c>
      <c r="B27" s="18">
        <v>0</v>
      </c>
      <c r="C27" s="18">
        <v>71</v>
      </c>
      <c r="D27" s="19">
        <f>B27+C27</f>
        <v>71</v>
      </c>
      <c r="E27" s="18">
        <v>2</v>
      </c>
      <c r="F27" s="18">
        <v>70</v>
      </c>
      <c r="G27" s="9">
        <f t="shared" si="1"/>
        <v>72</v>
      </c>
      <c r="H27" s="10">
        <v>0</v>
      </c>
      <c r="I27" s="59"/>
      <c r="J27" s="21">
        <v>2</v>
      </c>
      <c r="K27" s="22">
        <v>1</v>
      </c>
      <c r="L27" s="23">
        <v>2</v>
      </c>
      <c r="M27" s="59"/>
      <c r="N27" s="14">
        <f t="shared" si="2"/>
        <v>143</v>
      </c>
      <c r="O27" s="9">
        <f t="shared" si="3"/>
        <v>0</v>
      </c>
      <c r="P27" s="15">
        <f t="shared" si="4"/>
        <v>3</v>
      </c>
      <c r="Q27" s="16">
        <f t="shared" si="5"/>
        <v>146</v>
      </c>
    </row>
    <row r="28" spans="1:17" ht="18" customHeight="1" x14ac:dyDescent="0.25">
      <c r="A28" s="17">
        <v>21</v>
      </c>
      <c r="B28" s="18">
        <v>0</v>
      </c>
      <c r="C28" s="1">
        <v>63</v>
      </c>
      <c r="D28" s="19">
        <f>B28+C28</f>
        <v>63</v>
      </c>
      <c r="E28" s="1">
        <v>0</v>
      </c>
      <c r="F28" s="1">
        <v>61</v>
      </c>
      <c r="G28" s="9">
        <f t="shared" si="1"/>
        <v>61</v>
      </c>
      <c r="H28" s="10">
        <v>0</v>
      </c>
      <c r="I28" s="59"/>
      <c r="J28" s="24">
        <v>0</v>
      </c>
      <c r="K28" s="25">
        <v>1</v>
      </c>
      <c r="L28" s="26">
        <v>0</v>
      </c>
      <c r="M28" s="59"/>
      <c r="N28" s="14">
        <f t="shared" si="2"/>
        <v>124</v>
      </c>
      <c r="O28" s="9">
        <f t="shared" si="3"/>
        <v>0</v>
      </c>
      <c r="P28" s="15">
        <f t="shared" si="4"/>
        <v>1</v>
      </c>
      <c r="Q28" s="16">
        <f t="shared" si="5"/>
        <v>125</v>
      </c>
    </row>
    <row r="29" spans="1:17" ht="18" customHeight="1" x14ac:dyDescent="0.25">
      <c r="A29" s="17">
        <v>22</v>
      </c>
      <c r="B29" s="18">
        <v>0</v>
      </c>
      <c r="C29" s="1">
        <v>56</v>
      </c>
      <c r="D29" s="19">
        <f>B29+C29</f>
        <v>56</v>
      </c>
      <c r="E29" s="1">
        <v>0</v>
      </c>
      <c r="F29" s="1">
        <v>60</v>
      </c>
      <c r="G29" s="9">
        <f t="shared" si="1"/>
        <v>60</v>
      </c>
      <c r="H29" s="10">
        <v>0</v>
      </c>
      <c r="I29" s="59"/>
      <c r="J29" s="24">
        <v>15</v>
      </c>
      <c r="K29" s="25">
        <v>10</v>
      </c>
      <c r="L29" s="26">
        <v>28</v>
      </c>
      <c r="M29" s="59"/>
      <c r="N29" s="14">
        <f t="shared" si="2"/>
        <v>116</v>
      </c>
      <c r="O29" s="9">
        <f t="shared" si="3"/>
        <v>0</v>
      </c>
      <c r="P29" s="15">
        <f t="shared" si="4"/>
        <v>25</v>
      </c>
      <c r="Q29" s="16">
        <f t="shared" si="5"/>
        <v>141</v>
      </c>
    </row>
    <row r="30" spans="1:17" ht="18" customHeight="1" x14ac:dyDescent="0.25">
      <c r="A30" s="17">
        <v>23</v>
      </c>
      <c r="B30" s="1">
        <v>0</v>
      </c>
      <c r="C30" s="1">
        <v>65</v>
      </c>
      <c r="D30" s="19">
        <f t="shared" si="0"/>
        <v>65</v>
      </c>
      <c r="E30" s="1">
        <v>0</v>
      </c>
      <c r="F30" s="1">
        <v>58</v>
      </c>
      <c r="G30" s="9">
        <f t="shared" si="1"/>
        <v>58</v>
      </c>
      <c r="H30" s="10">
        <v>0</v>
      </c>
      <c r="I30" s="59"/>
      <c r="J30" s="24">
        <v>17</v>
      </c>
      <c r="K30" s="25">
        <v>3</v>
      </c>
      <c r="L30" s="26">
        <v>20</v>
      </c>
      <c r="M30" s="59"/>
      <c r="N30" s="14">
        <f t="shared" si="2"/>
        <v>123</v>
      </c>
      <c r="O30" s="9">
        <f t="shared" si="3"/>
        <v>0</v>
      </c>
      <c r="P30" s="15">
        <f t="shared" si="4"/>
        <v>20</v>
      </c>
      <c r="Q30" s="16">
        <f t="shared" si="5"/>
        <v>143</v>
      </c>
    </row>
    <row r="31" spans="1:17" ht="18" customHeight="1" x14ac:dyDescent="0.25">
      <c r="A31" s="17">
        <v>24</v>
      </c>
      <c r="B31" s="1">
        <v>0</v>
      </c>
      <c r="C31" s="1">
        <v>78</v>
      </c>
      <c r="D31" s="19">
        <f t="shared" si="0"/>
        <v>78</v>
      </c>
      <c r="E31" s="1">
        <v>0</v>
      </c>
      <c r="F31" s="1">
        <v>77</v>
      </c>
      <c r="G31" s="9">
        <f t="shared" si="1"/>
        <v>77</v>
      </c>
      <c r="H31" s="10">
        <v>0</v>
      </c>
      <c r="I31" s="59"/>
      <c r="J31" s="24">
        <v>17</v>
      </c>
      <c r="K31" s="25">
        <v>10</v>
      </c>
      <c r="L31" s="26">
        <v>22</v>
      </c>
      <c r="M31" s="59"/>
      <c r="N31" s="14">
        <f t="shared" si="2"/>
        <v>155</v>
      </c>
      <c r="O31" s="9">
        <f t="shared" si="3"/>
        <v>0</v>
      </c>
      <c r="P31" s="15">
        <f t="shared" si="4"/>
        <v>27</v>
      </c>
      <c r="Q31" s="16">
        <f t="shared" si="5"/>
        <v>182</v>
      </c>
    </row>
    <row r="32" spans="1:17" ht="18" customHeight="1" x14ac:dyDescent="0.25">
      <c r="A32" s="17">
        <v>25</v>
      </c>
      <c r="B32" s="1">
        <v>0</v>
      </c>
      <c r="C32" s="1">
        <v>85</v>
      </c>
      <c r="D32" s="19">
        <f t="shared" si="0"/>
        <v>85</v>
      </c>
      <c r="E32" s="1">
        <v>0</v>
      </c>
      <c r="F32" s="1">
        <v>87</v>
      </c>
      <c r="G32" s="9">
        <f t="shared" si="1"/>
        <v>87</v>
      </c>
      <c r="H32" s="10">
        <v>0</v>
      </c>
      <c r="I32" s="59"/>
      <c r="J32" s="24">
        <v>16</v>
      </c>
      <c r="K32" s="25">
        <v>0</v>
      </c>
      <c r="L32" s="26">
        <v>25</v>
      </c>
      <c r="M32" s="59"/>
      <c r="N32" s="14">
        <f t="shared" si="2"/>
        <v>172</v>
      </c>
      <c r="O32" s="9">
        <f t="shared" si="3"/>
        <v>0</v>
      </c>
      <c r="P32" s="15">
        <f t="shared" si="4"/>
        <v>16</v>
      </c>
      <c r="Q32" s="16">
        <f t="shared" si="5"/>
        <v>188</v>
      </c>
    </row>
    <row r="33" spans="1:17" ht="18" customHeight="1" x14ac:dyDescent="0.25">
      <c r="A33" s="17">
        <v>26</v>
      </c>
      <c r="B33" s="1">
        <v>0</v>
      </c>
      <c r="C33" s="1">
        <v>65</v>
      </c>
      <c r="D33" s="19">
        <f t="shared" si="0"/>
        <v>65</v>
      </c>
      <c r="E33" s="1">
        <v>0</v>
      </c>
      <c r="F33" s="1">
        <v>64</v>
      </c>
      <c r="G33" s="9">
        <f t="shared" si="1"/>
        <v>64</v>
      </c>
      <c r="H33" s="10">
        <v>0</v>
      </c>
      <c r="I33" s="59"/>
      <c r="J33" s="24">
        <v>9</v>
      </c>
      <c r="K33" s="25">
        <v>7</v>
      </c>
      <c r="L33" s="26">
        <v>20</v>
      </c>
      <c r="M33" s="59"/>
      <c r="N33" s="14">
        <f t="shared" si="2"/>
        <v>129</v>
      </c>
      <c r="O33" s="9">
        <f t="shared" si="3"/>
        <v>0</v>
      </c>
      <c r="P33" s="15">
        <f t="shared" si="4"/>
        <v>16</v>
      </c>
      <c r="Q33" s="16">
        <f t="shared" si="5"/>
        <v>145</v>
      </c>
    </row>
    <row r="34" spans="1:17" ht="18" customHeight="1" x14ac:dyDescent="0.25">
      <c r="A34" s="17">
        <v>27</v>
      </c>
      <c r="B34" s="1">
        <v>0</v>
      </c>
      <c r="C34" s="1">
        <v>80</v>
      </c>
      <c r="D34" s="19">
        <f t="shared" si="0"/>
        <v>80</v>
      </c>
      <c r="E34" s="1">
        <v>0</v>
      </c>
      <c r="F34" s="1">
        <v>79</v>
      </c>
      <c r="G34" s="9">
        <f t="shared" si="1"/>
        <v>79</v>
      </c>
      <c r="H34" s="10">
        <v>0</v>
      </c>
      <c r="I34" s="59"/>
      <c r="J34" s="24">
        <v>7</v>
      </c>
      <c r="K34" s="25">
        <v>1</v>
      </c>
      <c r="L34" s="26">
        <v>9</v>
      </c>
      <c r="M34" s="59"/>
      <c r="N34" s="14">
        <f t="shared" si="2"/>
        <v>159</v>
      </c>
      <c r="O34" s="9">
        <f t="shared" si="3"/>
        <v>0</v>
      </c>
      <c r="P34" s="15">
        <f t="shared" si="4"/>
        <v>8</v>
      </c>
      <c r="Q34" s="16">
        <f t="shared" si="5"/>
        <v>167</v>
      </c>
    </row>
    <row r="35" spans="1:17" ht="18" customHeight="1" x14ac:dyDescent="0.25">
      <c r="A35" s="17">
        <v>28</v>
      </c>
      <c r="B35" s="1">
        <v>0</v>
      </c>
      <c r="C35" s="1">
        <v>68</v>
      </c>
      <c r="D35" s="19">
        <f t="shared" si="0"/>
        <v>68</v>
      </c>
      <c r="E35" s="1">
        <v>0</v>
      </c>
      <c r="F35" s="1">
        <v>75</v>
      </c>
      <c r="G35" s="9">
        <f t="shared" si="1"/>
        <v>75</v>
      </c>
      <c r="H35" s="20">
        <v>1</v>
      </c>
      <c r="I35" s="59"/>
      <c r="J35" s="24">
        <v>10</v>
      </c>
      <c r="K35" s="25">
        <v>6</v>
      </c>
      <c r="L35" s="26">
        <v>9</v>
      </c>
      <c r="M35" s="59"/>
      <c r="N35" s="14">
        <f t="shared" si="2"/>
        <v>143</v>
      </c>
      <c r="O35" s="9">
        <f t="shared" si="3"/>
        <v>1</v>
      </c>
      <c r="P35" s="15">
        <f t="shared" si="4"/>
        <v>16</v>
      </c>
      <c r="Q35" s="16">
        <f t="shared" si="5"/>
        <v>160</v>
      </c>
    </row>
    <row r="36" spans="1:17" ht="18" customHeight="1" x14ac:dyDescent="0.25">
      <c r="A36" s="17">
        <v>29</v>
      </c>
      <c r="B36" s="1">
        <v>0</v>
      </c>
      <c r="C36" s="1">
        <v>65</v>
      </c>
      <c r="D36" s="19">
        <f t="shared" si="0"/>
        <v>65</v>
      </c>
      <c r="E36" s="1">
        <v>0</v>
      </c>
      <c r="F36" s="1">
        <v>65</v>
      </c>
      <c r="G36" s="9">
        <f t="shared" si="1"/>
        <v>65</v>
      </c>
      <c r="H36" s="20">
        <v>0</v>
      </c>
      <c r="I36" s="59"/>
      <c r="J36" s="24">
        <v>19</v>
      </c>
      <c r="K36" s="25">
        <v>13</v>
      </c>
      <c r="L36" s="26">
        <v>25</v>
      </c>
      <c r="M36" s="59"/>
      <c r="N36" s="14">
        <f t="shared" si="2"/>
        <v>130</v>
      </c>
      <c r="O36" s="9">
        <f t="shared" si="3"/>
        <v>0</v>
      </c>
      <c r="P36" s="15">
        <f t="shared" si="4"/>
        <v>32</v>
      </c>
      <c r="Q36" s="16">
        <f t="shared" si="5"/>
        <v>162</v>
      </c>
    </row>
    <row r="37" spans="1:17" ht="18" customHeight="1" x14ac:dyDescent="0.25">
      <c r="A37" s="17">
        <v>30</v>
      </c>
      <c r="B37" s="1">
        <v>0</v>
      </c>
      <c r="C37" s="1">
        <v>73</v>
      </c>
      <c r="D37" s="19">
        <f t="shared" si="0"/>
        <v>73</v>
      </c>
      <c r="E37" s="1">
        <v>0</v>
      </c>
      <c r="F37" s="1">
        <v>69</v>
      </c>
      <c r="G37" s="9">
        <f t="shared" si="1"/>
        <v>69</v>
      </c>
      <c r="H37" s="20">
        <v>0</v>
      </c>
      <c r="I37" s="59"/>
      <c r="J37" s="24">
        <v>14</v>
      </c>
      <c r="K37" s="25">
        <v>10</v>
      </c>
      <c r="L37" s="26">
        <v>19</v>
      </c>
      <c r="M37" s="59"/>
      <c r="N37" s="14">
        <f t="shared" si="2"/>
        <v>142</v>
      </c>
      <c r="O37" s="9">
        <f t="shared" si="3"/>
        <v>0</v>
      </c>
      <c r="P37" s="15">
        <f t="shared" si="4"/>
        <v>24</v>
      </c>
      <c r="Q37" s="16">
        <f t="shared" si="5"/>
        <v>166</v>
      </c>
    </row>
    <row r="38" spans="1:17" ht="18" customHeight="1" x14ac:dyDescent="0.25">
      <c r="A38" s="17">
        <v>31</v>
      </c>
      <c r="B38" s="1"/>
      <c r="C38" s="1"/>
      <c r="D38" s="19">
        <f t="shared" si="0"/>
        <v>0</v>
      </c>
      <c r="E38" s="1"/>
      <c r="F38" s="1"/>
      <c r="G38" s="9">
        <f t="shared" si="1"/>
        <v>0</v>
      </c>
      <c r="H38" s="20"/>
      <c r="I38" s="59"/>
      <c r="J38" s="27"/>
      <c r="K38" s="28"/>
      <c r="L38" s="29"/>
      <c r="M38" s="59"/>
      <c r="N38" s="14">
        <f t="shared" si="2"/>
        <v>0</v>
      </c>
      <c r="O38" s="9">
        <f t="shared" si="3"/>
        <v>0</v>
      </c>
      <c r="P38" s="15">
        <f t="shared" si="4"/>
        <v>0</v>
      </c>
      <c r="Q38" s="16">
        <f t="shared" si="5"/>
        <v>0</v>
      </c>
    </row>
    <row r="39" spans="1:17" ht="18" customHeight="1" thickBot="1" x14ac:dyDescent="0.3">
      <c r="A39" s="30" t="s">
        <v>6</v>
      </c>
      <c r="B39" s="31">
        <f t="shared" ref="B39:H39" si="6">SUM(B8:B38)</f>
        <v>30</v>
      </c>
      <c r="C39" s="31">
        <f t="shared" si="6"/>
        <v>1781</v>
      </c>
      <c r="D39" s="31">
        <f t="shared" si="6"/>
        <v>1811</v>
      </c>
      <c r="E39" s="31">
        <f t="shared" si="6"/>
        <v>28</v>
      </c>
      <c r="F39" s="31">
        <f>SUM(F8:F38)</f>
        <v>1777</v>
      </c>
      <c r="G39" s="31">
        <f t="shared" si="6"/>
        <v>1805</v>
      </c>
      <c r="H39" s="31">
        <f t="shared" si="6"/>
        <v>1</v>
      </c>
      <c r="I39" s="59"/>
      <c r="J39" s="32">
        <f>SUM(J8:J38)</f>
        <v>378</v>
      </c>
      <c r="K39" s="32">
        <f t="shared" ref="K39" si="7">SUM(K8:K38)</f>
        <v>187</v>
      </c>
      <c r="L39" s="32">
        <f>SUM(L8:L38)</f>
        <v>481</v>
      </c>
      <c r="M39" s="59"/>
      <c r="N39" s="33">
        <f>SUM(N8:N38)</f>
        <v>3616</v>
      </c>
      <c r="O39" s="31">
        <f>SUM(O8:O38)</f>
        <v>1</v>
      </c>
      <c r="P39" s="34">
        <f>SUM(P8:P38)</f>
        <v>565</v>
      </c>
      <c r="Q39" s="35">
        <f>SUM(Q8:Q38)</f>
        <v>4182</v>
      </c>
    </row>
    <row r="40" spans="1:17" ht="18" customHeight="1" x14ac:dyDescent="0.25">
      <c r="A40" s="2"/>
      <c r="D40" s="3"/>
      <c r="M40" s="2"/>
    </row>
    <row r="41" spans="1:17" ht="18" customHeight="1" x14ac:dyDescent="0.25">
      <c r="A41" s="2"/>
    </row>
    <row r="42" spans="1:17" ht="18" customHeight="1" x14ac:dyDescent="0.25">
      <c r="A42" s="2"/>
    </row>
  </sheetData>
  <mergeCells count="19">
    <mergeCell ref="K6:K7"/>
    <mergeCell ref="A1:Q1"/>
    <mergeCell ref="A2:Q2"/>
    <mergeCell ref="L6:L7"/>
    <mergeCell ref="A3:Q3"/>
    <mergeCell ref="A4:A7"/>
    <mergeCell ref="B4:H5"/>
    <mergeCell ref="J4:L5"/>
    <mergeCell ref="N4:Q4"/>
    <mergeCell ref="I5:I39"/>
    <mergeCell ref="M5:M39"/>
    <mergeCell ref="N5:N7"/>
    <mergeCell ref="O5:O7"/>
    <mergeCell ref="P5:P7"/>
    <mergeCell ref="Q5:Q7"/>
    <mergeCell ref="B6:D6"/>
    <mergeCell ref="E6:G6"/>
    <mergeCell ref="H6:H7"/>
    <mergeCell ref="J6:J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sqref="A1:XFD1048576"/>
    </sheetView>
  </sheetViews>
  <sheetFormatPr defaultRowHeight="15" x14ac:dyDescent="0.25"/>
  <cols>
    <col min="1" max="1" width="3.140625" customWidth="1"/>
    <col min="2" max="7" width="6.7109375" customWidth="1"/>
    <col min="8" max="8" width="5.7109375" customWidth="1"/>
    <col min="9" max="9" width="1.7109375" customWidth="1"/>
    <col min="10" max="12" width="5.7109375" customWidth="1"/>
    <col min="13" max="13" width="1.7109375" customWidth="1"/>
    <col min="14" max="14" width="7.28515625" customWidth="1"/>
    <col min="15" max="16" width="6.7109375" customWidth="1"/>
    <col min="17" max="17" width="7.28515625" customWidth="1"/>
    <col min="18" max="18" width="3.7109375" customWidth="1"/>
    <col min="19" max="19" width="7" customWidth="1"/>
  </cols>
  <sheetData>
    <row r="1" spans="1:17" ht="38.25" customHeight="1" thickBot="1" x14ac:dyDescent="0.3">
      <c r="A1" s="70" t="s">
        <v>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2"/>
    </row>
    <row r="2" spans="1:17" ht="17.25" customHeight="1" thickBot="1" x14ac:dyDescent="0.3">
      <c r="A2" s="73" t="s">
        <v>22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5"/>
    </row>
    <row r="3" spans="1:17" ht="6" customHeight="1" thickBot="1" x14ac:dyDescent="0.3">
      <c r="A3" s="38"/>
      <c r="B3" s="38"/>
      <c r="C3" s="38"/>
      <c r="D3" s="38"/>
      <c r="E3" s="38"/>
      <c r="F3" s="38"/>
      <c r="G3" s="38"/>
      <c r="H3" s="38"/>
      <c r="I3" s="39"/>
      <c r="J3" s="39"/>
      <c r="K3" s="39"/>
      <c r="L3" s="39"/>
      <c r="M3" s="39"/>
      <c r="N3" s="38"/>
      <c r="O3" s="38"/>
      <c r="P3" s="38"/>
      <c r="Q3" s="38"/>
    </row>
    <row r="4" spans="1:17" ht="18" customHeight="1" thickBot="1" x14ac:dyDescent="0.3">
      <c r="A4" s="40" t="s">
        <v>0</v>
      </c>
      <c r="B4" s="43" t="s">
        <v>1</v>
      </c>
      <c r="C4" s="44"/>
      <c r="D4" s="44"/>
      <c r="E4" s="44"/>
      <c r="F4" s="44"/>
      <c r="G4" s="44"/>
      <c r="H4" s="45"/>
      <c r="I4" s="4"/>
      <c r="J4" s="49" t="s">
        <v>2</v>
      </c>
      <c r="K4" s="50"/>
      <c r="L4" s="51"/>
      <c r="M4" s="4"/>
      <c r="N4" s="55" t="s">
        <v>10</v>
      </c>
      <c r="O4" s="56"/>
      <c r="P4" s="56"/>
      <c r="Q4" s="57"/>
    </row>
    <row r="5" spans="1:17" ht="8.25" customHeight="1" thickBot="1" x14ac:dyDescent="0.3">
      <c r="A5" s="41"/>
      <c r="B5" s="46"/>
      <c r="C5" s="47"/>
      <c r="D5" s="47"/>
      <c r="E5" s="47"/>
      <c r="F5" s="47"/>
      <c r="G5" s="47"/>
      <c r="H5" s="48"/>
      <c r="I5" s="39"/>
      <c r="J5" s="52"/>
      <c r="K5" s="53"/>
      <c r="L5" s="54"/>
      <c r="M5" s="60"/>
      <c r="N5" s="76" t="s">
        <v>11</v>
      </c>
      <c r="O5" s="79" t="s">
        <v>12</v>
      </c>
      <c r="P5" s="80" t="s">
        <v>13</v>
      </c>
      <c r="Q5" s="83" t="s">
        <v>10</v>
      </c>
    </row>
    <row r="6" spans="1:17" ht="24" customHeight="1" x14ac:dyDescent="0.25">
      <c r="A6" s="41"/>
      <c r="B6" s="61" t="s">
        <v>3</v>
      </c>
      <c r="C6" s="61"/>
      <c r="D6" s="62"/>
      <c r="E6" s="63" t="s">
        <v>4</v>
      </c>
      <c r="F6" s="61"/>
      <c r="G6" s="62"/>
      <c r="H6" s="64" t="s">
        <v>12</v>
      </c>
      <c r="I6" s="58"/>
      <c r="J6" s="66" t="s">
        <v>14</v>
      </c>
      <c r="K6" s="68" t="s">
        <v>15</v>
      </c>
      <c r="L6" s="36" t="s">
        <v>5</v>
      </c>
      <c r="M6" s="59"/>
      <c r="N6" s="77"/>
      <c r="O6" s="64"/>
      <c r="P6" s="81"/>
      <c r="Q6" s="84"/>
    </row>
    <row r="7" spans="1:17" ht="37.5" customHeight="1" thickBot="1" x14ac:dyDescent="0.3">
      <c r="A7" s="42"/>
      <c r="B7" s="5" t="s">
        <v>7</v>
      </c>
      <c r="C7" s="6" t="s">
        <v>8</v>
      </c>
      <c r="D7" s="6" t="s">
        <v>6</v>
      </c>
      <c r="E7" s="6" t="s">
        <v>7</v>
      </c>
      <c r="F7" s="6" t="s">
        <v>8</v>
      </c>
      <c r="G7" s="6" t="s">
        <v>6</v>
      </c>
      <c r="H7" s="65"/>
      <c r="I7" s="58"/>
      <c r="J7" s="67"/>
      <c r="K7" s="69"/>
      <c r="L7" s="37"/>
      <c r="M7" s="59"/>
      <c r="N7" s="78"/>
      <c r="O7" s="65"/>
      <c r="P7" s="82"/>
      <c r="Q7" s="85"/>
    </row>
    <row r="8" spans="1:17" ht="18" customHeight="1" x14ac:dyDescent="0.25">
      <c r="A8" s="7">
        <v>1</v>
      </c>
      <c r="B8" s="8">
        <v>0</v>
      </c>
      <c r="C8" s="8">
        <v>84</v>
      </c>
      <c r="D8" s="9">
        <f>B8+C8</f>
        <v>84</v>
      </c>
      <c r="E8" s="8">
        <v>0</v>
      </c>
      <c r="F8" s="8">
        <v>85</v>
      </c>
      <c r="G8" s="9">
        <f>E8+F8</f>
        <v>85</v>
      </c>
      <c r="H8" s="10">
        <v>0</v>
      </c>
      <c r="I8" s="59"/>
      <c r="J8" s="11">
        <v>21</v>
      </c>
      <c r="K8" s="12">
        <v>10</v>
      </c>
      <c r="L8" s="13">
        <v>15</v>
      </c>
      <c r="M8" s="59"/>
      <c r="N8" s="14">
        <f>D8+G8</f>
        <v>169</v>
      </c>
      <c r="O8" s="9">
        <f>H8</f>
        <v>0</v>
      </c>
      <c r="P8" s="15">
        <f>J8+K8</f>
        <v>31</v>
      </c>
      <c r="Q8" s="16">
        <f>N8+O8+P8</f>
        <v>200</v>
      </c>
    </row>
    <row r="9" spans="1:17" ht="18" customHeight="1" x14ac:dyDescent="0.25">
      <c r="A9" s="17">
        <v>2</v>
      </c>
      <c r="B9" s="18">
        <v>0</v>
      </c>
      <c r="C9" s="18">
        <v>83</v>
      </c>
      <c r="D9" s="19">
        <f t="shared" ref="D9:D38" si="0">B9+C9</f>
        <v>83</v>
      </c>
      <c r="E9" s="18">
        <v>0</v>
      </c>
      <c r="F9" s="18">
        <v>85</v>
      </c>
      <c r="G9" s="9">
        <f t="shared" ref="G9:G38" si="1">E9+F9</f>
        <v>85</v>
      </c>
      <c r="H9" s="10">
        <v>0</v>
      </c>
      <c r="I9" s="59"/>
      <c r="J9" s="21">
        <v>15</v>
      </c>
      <c r="K9" s="22">
        <v>9</v>
      </c>
      <c r="L9" s="23">
        <v>8</v>
      </c>
      <c r="M9" s="59"/>
      <c r="N9" s="14">
        <f t="shared" ref="N9:N38" si="2">D9+G9</f>
        <v>168</v>
      </c>
      <c r="O9" s="9">
        <f t="shared" ref="O9:O38" si="3">H9</f>
        <v>0</v>
      </c>
      <c r="P9" s="15">
        <f t="shared" ref="P9:P38" si="4">J9+K9</f>
        <v>24</v>
      </c>
      <c r="Q9" s="16">
        <f t="shared" ref="Q9:Q38" si="5">N9+O9+P9</f>
        <v>192</v>
      </c>
    </row>
    <row r="10" spans="1:17" ht="18" customHeight="1" x14ac:dyDescent="0.25">
      <c r="A10" s="17">
        <v>3</v>
      </c>
      <c r="B10" s="18">
        <v>0</v>
      </c>
      <c r="C10" s="18">
        <v>87</v>
      </c>
      <c r="D10" s="19">
        <f t="shared" si="0"/>
        <v>87</v>
      </c>
      <c r="E10" s="18">
        <v>0</v>
      </c>
      <c r="F10" s="18">
        <v>81</v>
      </c>
      <c r="G10" s="9">
        <f t="shared" si="1"/>
        <v>81</v>
      </c>
      <c r="H10" s="10">
        <v>0</v>
      </c>
      <c r="I10" s="59"/>
      <c r="J10" s="21">
        <v>9</v>
      </c>
      <c r="K10" s="22">
        <v>18</v>
      </c>
      <c r="L10" s="23">
        <v>8</v>
      </c>
      <c r="M10" s="59"/>
      <c r="N10" s="14">
        <f t="shared" si="2"/>
        <v>168</v>
      </c>
      <c r="O10" s="9">
        <f t="shared" si="3"/>
        <v>0</v>
      </c>
      <c r="P10" s="15">
        <f t="shared" si="4"/>
        <v>27</v>
      </c>
      <c r="Q10" s="16">
        <f t="shared" si="5"/>
        <v>195</v>
      </c>
    </row>
    <row r="11" spans="1:17" ht="18" customHeight="1" x14ac:dyDescent="0.25">
      <c r="A11" s="17">
        <v>4</v>
      </c>
      <c r="B11" s="18">
        <v>0</v>
      </c>
      <c r="C11" s="18">
        <v>89</v>
      </c>
      <c r="D11" s="19">
        <f t="shared" si="0"/>
        <v>89</v>
      </c>
      <c r="E11" s="18">
        <v>0</v>
      </c>
      <c r="F11" s="18">
        <v>86</v>
      </c>
      <c r="G11" s="9">
        <f t="shared" si="1"/>
        <v>86</v>
      </c>
      <c r="H11" s="10">
        <v>0</v>
      </c>
      <c r="I11" s="59"/>
      <c r="J11" s="21">
        <v>0</v>
      </c>
      <c r="K11" s="22">
        <v>15</v>
      </c>
      <c r="L11" s="23">
        <v>0</v>
      </c>
      <c r="M11" s="59"/>
      <c r="N11" s="14">
        <f t="shared" si="2"/>
        <v>175</v>
      </c>
      <c r="O11" s="9">
        <f t="shared" si="3"/>
        <v>0</v>
      </c>
      <c r="P11" s="15">
        <f t="shared" si="4"/>
        <v>15</v>
      </c>
      <c r="Q11" s="16">
        <f t="shared" si="5"/>
        <v>190</v>
      </c>
    </row>
    <row r="12" spans="1:17" ht="18" customHeight="1" x14ac:dyDescent="0.25">
      <c r="A12" s="17">
        <v>5</v>
      </c>
      <c r="B12" s="18">
        <v>0</v>
      </c>
      <c r="C12" s="18">
        <v>65</v>
      </c>
      <c r="D12" s="19">
        <f t="shared" si="0"/>
        <v>65</v>
      </c>
      <c r="E12" s="18">
        <v>0</v>
      </c>
      <c r="F12" s="18">
        <v>67</v>
      </c>
      <c r="G12" s="9">
        <f t="shared" si="1"/>
        <v>67</v>
      </c>
      <c r="H12" s="10">
        <v>0</v>
      </c>
      <c r="I12" s="59"/>
      <c r="J12" s="21">
        <v>0</v>
      </c>
      <c r="K12" s="22">
        <v>8</v>
      </c>
      <c r="L12" s="23">
        <v>0</v>
      </c>
      <c r="M12" s="59"/>
      <c r="N12" s="14">
        <f t="shared" si="2"/>
        <v>132</v>
      </c>
      <c r="O12" s="9">
        <f t="shared" si="3"/>
        <v>0</v>
      </c>
      <c r="P12" s="15">
        <f t="shared" si="4"/>
        <v>8</v>
      </c>
      <c r="Q12" s="16">
        <f t="shared" si="5"/>
        <v>140</v>
      </c>
    </row>
    <row r="13" spans="1:17" ht="18" customHeight="1" x14ac:dyDescent="0.25">
      <c r="A13" s="17">
        <v>6</v>
      </c>
      <c r="B13" s="18">
        <v>1</v>
      </c>
      <c r="C13" s="18">
        <v>64</v>
      </c>
      <c r="D13" s="19">
        <f t="shared" si="0"/>
        <v>65</v>
      </c>
      <c r="E13" s="18">
        <v>0</v>
      </c>
      <c r="F13" s="18">
        <v>67</v>
      </c>
      <c r="G13" s="9">
        <f t="shared" si="1"/>
        <v>67</v>
      </c>
      <c r="H13" s="10">
        <v>0</v>
      </c>
      <c r="I13" s="59"/>
      <c r="J13" s="21">
        <v>14</v>
      </c>
      <c r="K13" s="22">
        <v>5</v>
      </c>
      <c r="L13" s="23">
        <v>20</v>
      </c>
      <c r="M13" s="59"/>
      <c r="N13" s="14">
        <f t="shared" si="2"/>
        <v>132</v>
      </c>
      <c r="O13" s="9">
        <f t="shared" si="3"/>
        <v>0</v>
      </c>
      <c r="P13" s="15">
        <f t="shared" si="4"/>
        <v>19</v>
      </c>
      <c r="Q13" s="16">
        <f t="shared" si="5"/>
        <v>151</v>
      </c>
    </row>
    <row r="14" spans="1:17" ht="18" customHeight="1" x14ac:dyDescent="0.25">
      <c r="A14" s="17">
        <v>7</v>
      </c>
      <c r="B14" s="18">
        <v>12</v>
      </c>
      <c r="C14" s="18">
        <v>55</v>
      </c>
      <c r="D14" s="19">
        <f t="shared" si="0"/>
        <v>67</v>
      </c>
      <c r="E14" s="18">
        <v>12</v>
      </c>
      <c r="F14" s="18">
        <v>53</v>
      </c>
      <c r="G14" s="9">
        <f t="shared" si="1"/>
        <v>65</v>
      </c>
      <c r="H14" s="10">
        <v>0</v>
      </c>
      <c r="I14" s="59"/>
      <c r="J14" s="21">
        <v>18</v>
      </c>
      <c r="K14" s="22">
        <v>10</v>
      </c>
      <c r="L14" s="23">
        <v>42</v>
      </c>
      <c r="M14" s="59"/>
      <c r="N14" s="14">
        <f t="shared" si="2"/>
        <v>132</v>
      </c>
      <c r="O14" s="9">
        <f t="shared" si="3"/>
        <v>0</v>
      </c>
      <c r="P14" s="15">
        <f t="shared" si="4"/>
        <v>28</v>
      </c>
      <c r="Q14" s="16">
        <f t="shared" si="5"/>
        <v>160</v>
      </c>
    </row>
    <row r="15" spans="1:17" ht="18" customHeight="1" x14ac:dyDescent="0.25">
      <c r="A15" s="17">
        <v>8</v>
      </c>
      <c r="B15" s="18">
        <v>0</v>
      </c>
      <c r="C15" s="18">
        <v>84</v>
      </c>
      <c r="D15" s="19">
        <f t="shared" si="0"/>
        <v>84</v>
      </c>
      <c r="E15" s="18">
        <v>0</v>
      </c>
      <c r="F15" s="18">
        <v>86</v>
      </c>
      <c r="G15" s="9">
        <f t="shared" si="1"/>
        <v>86</v>
      </c>
      <c r="H15" s="10">
        <v>0</v>
      </c>
      <c r="I15" s="59"/>
      <c r="J15" s="21">
        <v>19</v>
      </c>
      <c r="K15" s="22">
        <v>9</v>
      </c>
      <c r="L15" s="23">
        <v>22</v>
      </c>
      <c r="M15" s="59"/>
      <c r="N15" s="14">
        <f t="shared" si="2"/>
        <v>170</v>
      </c>
      <c r="O15" s="9">
        <f t="shared" si="3"/>
        <v>0</v>
      </c>
      <c r="P15" s="15">
        <f t="shared" si="4"/>
        <v>28</v>
      </c>
      <c r="Q15" s="16">
        <f t="shared" si="5"/>
        <v>198</v>
      </c>
    </row>
    <row r="16" spans="1:17" ht="18" customHeight="1" x14ac:dyDescent="0.25">
      <c r="A16" s="17">
        <v>9</v>
      </c>
      <c r="B16" s="18">
        <v>0</v>
      </c>
      <c r="C16" s="18">
        <v>86</v>
      </c>
      <c r="D16" s="19">
        <f t="shared" si="0"/>
        <v>86</v>
      </c>
      <c r="E16" s="18">
        <v>0</v>
      </c>
      <c r="F16" s="18">
        <v>82</v>
      </c>
      <c r="G16" s="9">
        <f t="shared" si="1"/>
        <v>82</v>
      </c>
      <c r="H16" s="10">
        <v>0</v>
      </c>
      <c r="I16" s="59"/>
      <c r="J16" s="21">
        <v>23</v>
      </c>
      <c r="K16" s="22">
        <v>7</v>
      </c>
      <c r="L16" s="23">
        <v>17</v>
      </c>
      <c r="M16" s="59"/>
      <c r="N16" s="14">
        <f t="shared" si="2"/>
        <v>168</v>
      </c>
      <c r="O16" s="9">
        <f t="shared" si="3"/>
        <v>0</v>
      </c>
      <c r="P16" s="15">
        <f t="shared" si="4"/>
        <v>30</v>
      </c>
      <c r="Q16" s="16">
        <f t="shared" si="5"/>
        <v>198</v>
      </c>
    </row>
    <row r="17" spans="1:17" ht="18" customHeight="1" x14ac:dyDescent="0.25">
      <c r="A17" s="17">
        <v>10</v>
      </c>
      <c r="B17" s="18">
        <v>0</v>
      </c>
      <c r="C17" s="18">
        <v>100</v>
      </c>
      <c r="D17" s="19">
        <f t="shared" si="0"/>
        <v>100</v>
      </c>
      <c r="E17" s="18">
        <v>0</v>
      </c>
      <c r="F17" s="18">
        <v>96</v>
      </c>
      <c r="G17" s="9">
        <f t="shared" si="1"/>
        <v>96</v>
      </c>
      <c r="H17" s="10">
        <v>0</v>
      </c>
      <c r="I17" s="59"/>
      <c r="J17" s="21">
        <v>21</v>
      </c>
      <c r="K17" s="22">
        <v>4</v>
      </c>
      <c r="L17" s="23">
        <v>14</v>
      </c>
      <c r="M17" s="59"/>
      <c r="N17" s="14">
        <f t="shared" si="2"/>
        <v>196</v>
      </c>
      <c r="O17" s="9">
        <f t="shared" si="3"/>
        <v>0</v>
      </c>
      <c r="P17" s="15">
        <f t="shared" si="4"/>
        <v>25</v>
      </c>
      <c r="Q17" s="16">
        <f t="shared" si="5"/>
        <v>221</v>
      </c>
    </row>
    <row r="18" spans="1:17" ht="18" customHeight="1" x14ac:dyDescent="0.25">
      <c r="A18" s="17">
        <v>11</v>
      </c>
      <c r="B18" s="18">
        <v>0</v>
      </c>
      <c r="C18" s="18">
        <v>88</v>
      </c>
      <c r="D18" s="19">
        <f t="shared" si="0"/>
        <v>88</v>
      </c>
      <c r="E18" s="18">
        <v>0</v>
      </c>
      <c r="F18" s="18">
        <v>94</v>
      </c>
      <c r="G18" s="9">
        <f t="shared" si="1"/>
        <v>94</v>
      </c>
      <c r="H18" s="10">
        <v>0</v>
      </c>
      <c r="I18" s="59"/>
      <c r="J18" s="21">
        <v>5</v>
      </c>
      <c r="K18" s="22">
        <v>5</v>
      </c>
      <c r="L18" s="23">
        <v>8</v>
      </c>
      <c r="M18" s="59"/>
      <c r="N18" s="14">
        <f t="shared" si="2"/>
        <v>182</v>
      </c>
      <c r="O18" s="9">
        <f t="shared" si="3"/>
        <v>0</v>
      </c>
      <c r="P18" s="15">
        <f t="shared" si="4"/>
        <v>10</v>
      </c>
      <c r="Q18" s="16">
        <f t="shared" si="5"/>
        <v>192</v>
      </c>
    </row>
    <row r="19" spans="1:17" ht="18" customHeight="1" x14ac:dyDescent="0.25">
      <c r="A19" s="17">
        <v>12</v>
      </c>
      <c r="B19" s="18">
        <v>5</v>
      </c>
      <c r="C19" s="18">
        <v>70</v>
      </c>
      <c r="D19" s="19">
        <f t="shared" si="0"/>
        <v>75</v>
      </c>
      <c r="E19" s="18">
        <v>4</v>
      </c>
      <c r="F19" s="18">
        <v>73</v>
      </c>
      <c r="G19" s="9">
        <f t="shared" si="1"/>
        <v>77</v>
      </c>
      <c r="H19" s="10">
        <v>0</v>
      </c>
      <c r="I19" s="59"/>
      <c r="J19" s="21">
        <v>11</v>
      </c>
      <c r="K19" s="22">
        <v>13</v>
      </c>
      <c r="L19" s="23">
        <v>16</v>
      </c>
      <c r="M19" s="59"/>
      <c r="N19" s="14">
        <f t="shared" si="2"/>
        <v>152</v>
      </c>
      <c r="O19" s="9">
        <f t="shared" si="3"/>
        <v>0</v>
      </c>
      <c r="P19" s="15">
        <f t="shared" si="4"/>
        <v>24</v>
      </c>
      <c r="Q19" s="16">
        <f t="shared" si="5"/>
        <v>176</v>
      </c>
    </row>
    <row r="20" spans="1:17" ht="18" customHeight="1" x14ac:dyDescent="0.25">
      <c r="A20" s="17">
        <v>13</v>
      </c>
      <c r="B20" s="18">
        <v>0</v>
      </c>
      <c r="C20" s="18">
        <v>70</v>
      </c>
      <c r="D20" s="19">
        <f t="shared" si="0"/>
        <v>70</v>
      </c>
      <c r="E20" s="18">
        <v>0</v>
      </c>
      <c r="F20" s="18">
        <v>67</v>
      </c>
      <c r="G20" s="9">
        <f t="shared" si="1"/>
        <v>67</v>
      </c>
      <c r="H20" s="10">
        <v>0</v>
      </c>
      <c r="I20" s="59"/>
      <c r="J20" s="21">
        <v>14</v>
      </c>
      <c r="K20" s="22">
        <v>9</v>
      </c>
      <c r="L20" s="23">
        <v>27</v>
      </c>
      <c r="M20" s="59"/>
      <c r="N20" s="14">
        <f t="shared" si="2"/>
        <v>137</v>
      </c>
      <c r="O20" s="9">
        <f t="shared" si="3"/>
        <v>0</v>
      </c>
      <c r="P20" s="15">
        <f t="shared" si="4"/>
        <v>23</v>
      </c>
      <c r="Q20" s="16">
        <f t="shared" si="5"/>
        <v>160</v>
      </c>
    </row>
    <row r="21" spans="1:17" ht="18" customHeight="1" x14ac:dyDescent="0.25">
      <c r="A21" s="17">
        <v>14</v>
      </c>
      <c r="B21" s="18">
        <v>1</v>
      </c>
      <c r="C21" s="18">
        <v>69</v>
      </c>
      <c r="D21" s="19">
        <f t="shared" si="0"/>
        <v>70</v>
      </c>
      <c r="E21" s="18">
        <v>0</v>
      </c>
      <c r="F21" s="18">
        <v>65</v>
      </c>
      <c r="G21" s="9">
        <f t="shared" si="1"/>
        <v>65</v>
      </c>
      <c r="H21" s="10">
        <v>0</v>
      </c>
      <c r="I21" s="59"/>
      <c r="J21" s="21">
        <v>10</v>
      </c>
      <c r="K21" s="22">
        <v>5</v>
      </c>
      <c r="L21" s="23">
        <v>13</v>
      </c>
      <c r="M21" s="59"/>
      <c r="N21" s="14">
        <f t="shared" si="2"/>
        <v>135</v>
      </c>
      <c r="O21" s="9">
        <f t="shared" si="3"/>
        <v>0</v>
      </c>
      <c r="P21" s="15">
        <f t="shared" si="4"/>
        <v>15</v>
      </c>
      <c r="Q21" s="16">
        <f t="shared" si="5"/>
        <v>150</v>
      </c>
    </row>
    <row r="22" spans="1:17" ht="18" customHeight="1" x14ac:dyDescent="0.25">
      <c r="A22" s="17">
        <v>15</v>
      </c>
      <c r="B22" s="18">
        <v>7</v>
      </c>
      <c r="C22" s="18">
        <v>77</v>
      </c>
      <c r="D22" s="19">
        <f t="shared" si="0"/>
        <v>84</v>
      </c>
      <c r="E22" s="18">
        <v>4</v>
      </c>
      <c r="F22" s="18">
        <v>76</v>
      </c>
      <c r="G22" s="9">
        <f t="shared" si="1"/>
        <v>80</v>
      </c>
      <c r="H22" s="10">
        <v>0</v>
      </c>
      <c r="I22" s="59"/>
      <c r="J22" s="21">
        <v>17</v>
      </c>
      <c r="K22" s="22">
        <v>5</v>
      </c>
      <c r="L22" s="23">
        <v>6</v>
      </c>
      <c r="M22" s="59"/>
      <c r="N22" s="14">
        <f t="shared" si="2"/>
        <v>164</v>
      </c>
      <c r="O22" s="9">
        <f t="shared" si="3"/>
        <v>0</v>
      </c>
      <c r="P22" s="15">
        <f t="shared" si="4"/>
        <v>22</v>
      </c>
      <c r="Q22" s="16">
        <f t="shared" si="5"/>
        <v>186</v>
      </c>
    </row>
    <row r="23" spans="1:17" ht="18" customHeight="1" x14ac:dyDescent="0.25">
      <c r="A23" s="17">
        <v>16</v>
      </c>
      <c r="B23" s="18">
        <v>19</v>
      </c>
      <c r="C23" s="18">
        <v>64</v>
      </c>
      <c r="D23" s="19">
        <f t="shared" si="0"/>
        <v>83</v>
      </c>
      <c r="E23" s="18">
        <v>21</v>
      </c>
      <c r="F23" s="18">
        <v>62</v>
      </c>
      <c r="G23" s="9">
        <f t="shared" si="1"/>
        <v>83</v>
      </c>
      <c r="H23" s="10">
        <v>0</v>
      </c>
      <c r="I23" s="59"/>
      <c r="J23" s="21">
        <v>8</v>
      </c>
      <c r="K23" s="22">
        <v>4</v>
      </c>
      <c r="L23" s="23">
        <v>11</v>
      </c>
      <c r="M23" s="59"/>
      <c r="N23" s="14">
        <f t="shared" si="2"/>
        <v>166</v>
      </c>
      <c r="O23" s="9">
        <f t="shared" si="3"/>
        <v>0</v>
      </c>
      <c r="P23" s="15">
        <f t="shared" si="4"/>
        <v>12</v>
      </c>
      <c r="Q23" s="16">
        <f t="shared" si="5"/>
        <v>178</v>
      </c>
    </row>
    <row r="24" spans="1:17" ht="18" customHeight="1" x14ac:dyDescent="0.25">
      <c r="A24" s="17">
        <v>17</v>
      </c>
      <c r="B24" s="18">
        <v>0</v>
      </c>
      <c r="C24" s="18">
        <v>99</v>
      </c>
      <c r="D24" s="19">
        <f t="shared" si="0"/>
        <v>99</v>
      </c>
      <c r="E24" s="18">
        <v>0</v>
      </c>
      <c r="F24" s="18">
        <v>97</v>
      </c>
      <c r="G24" s="9">
        <f t="shared" si="1"/>
        <v>97</v>
      </c>
      <c r="H24" s="10">
        <v>0</v>
      </c>
      <c r="I24" s="59"/>
      <c r="J24" s="21">
        <v>14</v>
      </c>
      <c r="K24" s="22">
        <v>5</v>
      </c>
      <c r="L24" s="23">
        <v>7</v>
      </c>
      <c r="M24" s="59"/>
      <c r="N24" s="14">
        <f t="shared" si="2"/>
        <v>196</v>
      </c>
      <c r="O24" s="9">
        <f t="shared" si="3"/>
        <v>0</v>
      </c>
      <c r="P24" s="15">
        <f t="shared" si="4"/>
        <v>19</v>
      </c>
      <c r="Q24" s="16">
        <f t="shared" si="5"/>
        <v>215</v>
      </c>
    </row>
    <row r="25" spans="1:17" ht="18" customHeight="1" x14ac:dyDescent="0.25">
      <c r="A25" s="17">
        <v>18</v>
      </c>
      <c r="B25" s="18">
        <v>12</v>
      </c>
      <c r="C25" s="18">
        <v>73</v>
      </c>
      <c r="D25" s="19">
        <f t="shared" si="0"/>
        <v>85</v>
      </c>
      <c r="E25" s="18">
        <v>11</v>
      </c>
      <c r="F25" s="18">
        <v>79</v>
      </c>
      <c r="G25" s="9">
        <f t="shared" si="1"/>
        <v>90</v>
      </c>
      <c r="H25" s="10">
        <v>0</v>
      </c>
      <c r="I25" s="59"/>
      <c r="J25" s="21">
        <v>7</v>
      </c>
      <c r="K25" s="22">
        <v>2</v>
      </c>
      <c r="L25" s="23">
        <v>7</v>
      </c>
      <c r="M25" s="59"/>
      <c r="N25" s="14">
        <f t="shared" si="2"/>
        <v>175</v>
      </c>
      <c r="O25" s="9">
        <f t="shared" si="3"/>
        <v>0</v>
      </c>
      <c r="P25" s="15">
        <f t="shared" si="4"/>
        <v>9</v>
      </c>
      <c r="Q25" s="16">
        <f t="shared" si="5"/>
        <v>184</v>
      </c>
    </row>
    <row r="26" spans="1:17" ht="18" customHeight="1" x14ac:dyDescent="0.25">
      <c r="A26" s="17">
        <v>19</v>
      </c>
      <c r="B26" s="18">
        <v>0</v>
      </c>
      <c r="C26" s="18">
        <v>90</v>
      </c>
      <c r="D26" s="19">
        <f>B26+C26</f>
        <v>90</v>
      </c>
      <c r="E26" s="18">
        <v>0</v>
      </c>
      <c r="F26" s="18">
        <v>84</v>
      </c>
      <c r="G26" s="9">
        <f t="shared" si="1"/>
        <v>84</v>
      </c>
      <c r="H26" s="10">
        <v>0</v>
      </c>
      <c r="I26" s="59"/>
      <c r="J26" s="21">
        <v>14</v>
      </c>
      <c r="K26" s="22">
        <v>6</v>
      </c>
      <c r="L26" s="23">
        <v>15</v>
      </c>
      <c r="M26" s="59"/>
      <c r="N26" s="14">
        <f t="shared" si="2"/>
        <v>174</v>
      </c>
      <c r="O26" s="9">
        <f t="shared" si="3"/>
        <v>0</v>
      </c>
      <c r="P26" s="15">
        <f t="shared" si="4"/>
        <v>20</v>
      </c>
      <c r="Q26" s="16">
        <f t="shared" si="5"/>
        <v>194</v>
      </c>
    </row>
    <row r="27" spans="1:17" ht="18" customHeight="1" x14ac:dyDescent="0.25">
      <c r="A27" s="17">
        <v>20</v>
      </c>
      <c r="B27" s="18">
        <v>0</v>
      </c>
      <c r="C27" s="18">
        <v>68</v>
      </c>
      <c r="D27" s="19">
        <f>B27+C27</f>
        <v>68</v>
      </c>
      <c r="E27" s="18">
        <v>0</v>
      </c>
      <c r="F27" s="18">
        <v>69</v>
      </c>
      <c r="G27" s="9">
        <f t="shared" si="1"/>
        <v>69</v>
      </c>
      <c r="H27" s="10">
        <v>0</v>
      </c>
      <c r="I27" s="59"/>
      <c r="J27" s="21">
        <v>12</v>
      </c>
      <c r="K27" s="22">
        <v>5</v>
      </c>
      <c r="L27" s="23">
        <v>21</v>
      </c>
      <c r="M27" s="59"/>
      <c r="N27" s="14">
        <f t="shared" si="2"/>
        <v>137</v>
      </c>
      <c r="O27" s="9">
        <f t="shared" si="3"/>
        <v>0</v>
      </c>
      <c r="P27" s="15">
        <f t="shared" si="4"/>
        <v>17</v>
      </c>
      <c r="Q27" s="16">
        <f t="shared" si="5"/>
        <v>154</v>
      </c>
    </row>
    <row r="28" spans="1:17" ht="18" customHeight="1" x14ac:dyDescent="0.25">
      <c r="A28" s="17">
        <v>21</v>
      </c>
      <c r="B28" s="18">
        <v>0</v>
      </c>
      <c r="C28" s="1">
        <v>69</v>
      </c>
      <c r="D28" s="19">
        <f>B28+C28</f>
        <v>69</v>
      </c>
      <c r="E28" s="1">
        <v>0</v>
      </c>
      <c r="F28" s="1">
        <v>69</v>
      </c>
      <c r="G28" s="9">
        <f t="shared" si="1"/>
        <v>69</v>
      </c>
      <c r="H28" s="10">
        <v>0</v>
      </c>
      <c r="I28" s="59"/>
      <c r="J28" s="24">
        <v>17</v>
      </c>
      <c r="K28" s="25">
        <v>9</v>
      </c>
      <c r="L28" s="26">
        <v>22</v>
      </c>
      <c r="M28" s="59"/>
      <c r="N28" s="14">
        <f t="shared" si="2"/>
        <v>138</v>
      </c>
      <c r="O28" s="9">
        <f t="shared" si="3"/>
        <v>0</v>
      </c>
      <c r="P28" s="15">
        <f t="shared" si="4"/>
        <v>26</v>
      </c>
      <c r="Q28" s="16">
        <f t="shared" si="5"/>
        <v>164</v>
      </c>
    </row>
    <row r="29" spans="1:17" ht="18" customHeight="1" x14ac:dyDescent="0.25">
      <c r="A29" s="17">
        <v>22</v>
      </c>
      <c r="B29" s="18">
        <v>0</v>
      </c>
      <c r="C29" s="1">
        <v>83</v>
      </c>
      <c r="D29" s="19">
        <f>B29+C29</f>
        <v>83</v>
      </c>
      <c r="E29" s="1">
        <v>0</v>
      </c>
      <c r="F29" s="1">
        <v>87</v>
      </c>
      <c r="G29" s="9">
        <f t="shared" si="1"/>
        <v>87</v>
      </c>
      <c r="H29" s="10">
        <v>0</v>
      </c>
      <c r="I29" s="59"/>
      <c r="J29" s="24">
        <v>9</v>
      </c>
      <c r="K29" s="25">
        <v>3</v>
      </c>
      <c r="L29" s="26">
        <v>3</v>
      </c>
      <c r="M29" s="59"/>
      <c r="N29" s="14">
        <f t="shared" si="2"/>
        <v>170</v>
      </c>
      <c r="O29" s="9">
        <f t="shared" si="3"/>
        <v>0</v>
      </c>
      <c r="P29" s="15">
        <f t="shared" si="4"/>
        <v>12</v>
      </c>
      <c r="Q29" s="16">
        <f t="shared" si="5"/>
        <v>182</v>
      </c>
    </row>
    <row r="30" spans="1:17" ht="18" customHeight="1" x14ac:dyDescent="0.25">
      <c r="A30" s="17">
        <v>23</v>
      </c>
      <c r="B30" s="1">
        <v>0</v>
      </c>
      <c r="C30" s="1">
        <v>90</v>
      </c>
      <c r="D30" s="19">
        <f t="shared" si="0"/>
        <v>90</v>
      </c>
      <c r="E30" s="1">
        <v>0</v>
      </c>
      <c r="F30" s="1">
        <v>85</v>
      </c>
      <c r="G30" s="9">
        <f t="shared" si="1"/>
        <v>85</v>
      </c>
      <c r="H30" s="10">
        <v>0</v>
      </c>
      <c r="I30" s="59"/>
      <c r="J30" s="24">
        <v>22</v>
      </c>
      <c r="K30" s="25">
        <v>3</v>
      </c>
      <c r="L30" s="26">
        <v>19</v>
      </c>
      <c r="M30" s="59"/>
      <c r="N30" s="14">
        <f t="shared" si="2"/>
        <v>175</v>
      </c>
      <c r="O30" s="9">
        <f t="shared" si="3"/>
        <v>0</v>
      </c>
      <c r="P30" s="15">
        <f t="shared" si="4"/>
        <v>25</v>
      </c>
      <c r="Q30" s="16">
        <f t="shared" si="5"/>
        <v>200</v>
      </c>
    </row>
    <row r="31" spans="1:17" ht="18" customHeight="1" x14ac:dyDescent="0.25">
      <c r="A31" s="17">
        <v>24</v>
      </c>
      <c r="B31" s="1">
        <v>0</v>
      </c>
      <c r="C31" s="1">
        <v>93</v>
      </c>
      <c r="D31" s="19">
        <f t="shared" si="0"/>
        <v>93</v>
      </c>
      <c r="E31" s="1">
        <v>0</v>
      </c>
      <c r="F31" s="1">
        <v>90</v>
      </c>
      <c r="G31" s="9">
        <f t="shared" si="1"/>
        <v>90</v>
      </c>
      <c r="H31" s="10">
        <v>0</v>
      </c>
      <c r="I31" s="59"/>
      <c r="J31" s="24">
        <v>16</v>
      </c>
      <c r="K31" s="25">
        <v>3</v>
      </c>
      <c r="L31" s="26">
        <v>11</v>
      </c>
      <c r="M31" s="59"/>
      <c r="N31" s="14">
        <f t="shared" si="2"/>
        <v>183</v>
      </c>
      <c r="O31" s="9">
        <f t="shared" si="3"/>
        <v>0</v>
      </c>
      <c r="P31" s="15">
        <f t="shared" si="4"/>
        <v>19</v>
      </c>
      <c r="Q31" s="16">
        <f t="shared" si="5"/>
        <v>202</v>
      </c>
    </row>
    <row r="32" spans="1:17" ht="18" customHeight="1" x14ac:dyDescent="0.25">
      <c r="A32" s="17">
        <v>25</v>
      </c>
      <c r="B32" s="1">
        <v>0</v>
      </c>
      <c r="C32" s="1">
        <v>95</v>
      </c>
      <c r="D32" s="19">
        <f t="shared" si="0"/>
        <v>95</v>
      </c>
      <c r="E32" s="1">
        <v>2</v>
      </c>
      <c r="F32" s="1">
        <v>90</v>
      </c>
      <c r="G32" s="9">
        <f t="shared" si="1"/>
        <v>92</v>
      </c>
      <c r="H32" s="10">
        <v>0</v>
      </c>
      <c r="I32" s="59"/>
      <c r="J32" s="24">
        <v>3</v>
      </c>
      <c r="K32" s="25">
        <v>1</v>
      </c>
      <c r="L32" s="26">
        <v>3</v>
      </c>
      <c r="M32" s="59"/>
      <c r="N32" s="14">
        <f t="shared" si="2"/>
        <v>187</v>
      </c>
      <c r="O32" s="9">
        <f t="shared" si="3"/>
        <v>0</v>
      </c>
      <c r="P32" s="15">
        <f t="shared" si="4"/>
        <v>4</v>
      </c>
      <c r="Q32" s="16">
        <f t="shared" si="5"/>
        <v>191</v>
      </c>
    </row>
    <row r="33" spans="1:17" ht="18" customHeight="1" x14ac:dyDescent="0.25">
      <c r="A33" s="17">
        <v>26</v>
      </c>
      <c r="B33" s="1">
        <v>0</v>
      </c>
      <c r="C33" s="1">
        <v>77</v>
      </c>
      <c r="D33" s="19">
        <f t="shared" si="0"/>
        <v>77</v>
      </c>
      <c r="E33" s="1">
        <v>0</v>
      </c>
      <c r="F33" s="1">
        <v>82</v>
      </c>
      <c r="G33" s="9">
        <f t="shared" si="1"/>
        <v>82</v>
      </c>
      <c r="H33" s="10">
        <v>0</v>
      </c>
      <c r="I33" s="59"/>
      <c r="J33" s="24">
        <v>6</v>
      </c>
      <c r="K33" s="25">
        <v>2</v>
      </c>
      <c r="L33" s="26">
        <v>10</v>
      </c>
      <c r="M33" s="59"/>
      <c r="N33" s="14">
        <f t="shared" si="2"/>
        <v>159</v>
      </c>
      <c r="O33" s="9">
        <f t="shared" si="3"/>
        <v>0</v>
      </c>
      <c r="P33" s="15">
        <f t="shared" si="4"/>
        <v>8</v>
      </c>
      <c r="Q33" s="16">
        <f t="shared" si="5"/>
        <v>167</v>
      </c>
    </row>
    <row r="34" spans="1:17" ht="18" customHeight="1" x14ac:dyDescent="0.25">
      <c r="A34" s="17">
        <v>27</v>
      </c>
      <c r="B34" s="1">
        <v>0</v>
      </c>
      <c r="C34" s="1">
        <v>68</v>
      </c>
      <c r="D34" s="19">
        <f t="shared" si="0"/>
        <v>68</v>
      </c>
      <c r="E34" s="1">
        <v>0</v>
      </c>
      <c r="F34" s="1">
        <v>70</v>
      </c>
      <c r="G34" s="9">
        <f t="shared" si="1"/>
        <v>70</v>
      </c>
      <c r="H34" s="10">
        <v>0</v>
      </c>
      <c r="I34" s="59"/>
      <c r="J34" s="24">
        <v>13</v>
      </c>
      <c r="K34" s="25">
        <v>8</v>
      </c>
      <c r="L34" s="26">
        <v>12</v>
      </c>
      <c r="M34" s="59"/>
      <c r="N34" s="14">
        <f t="shared" si="2"/>
        <v>138</v>
      </c>
      <c r="O34" s="9">
        <f t="shared" si="3"/>
        <v>0</v>
      </c>
      <c r="P34" s="15">
        <f t="shared" si="4"/>
        <v>21</v>
      </c>
      <c r="Q34" s="16">
        <f t="shared" si="5"/>
        <v>159</v>
      </c>
    </row>
    <row r="35" spans="1:17" ht="18" customHeight="1" x14ac:dyDescent="0.25">
      <c r="A35" s="17">
        <v>28</v>
      </c>
      <c r="B35" s="1">
        <v>33</v>
      </c>
      <c r="C35" s="1">
        <v>38</v>
      </c>
      <c r="D35" s="19">
        <f t="shared" si="0"/>
        <v>71</v>
      </c>
      <c r="E35" s="1">
        <v>29</v>
      </c>
      <c r="F35" s="1">
        <v>43</v>
      </c>
      <c r="G35" s="9">
        <f t="shared" si="1"/>
        <v>72</v>
      </c>
      <c r="H35" s="10">
        <v>0</v>
      </c>
      <c r="I35" s="59"/>
      <c r="J35" s="24">
        <v>9</v>
      </c>
      <c r="K35" s="25">
        <v>12</v>
      </c>
      <c r="L35" s="26">
        <v>0</v>
      </c>
      <c r="M35" s="59"/>
      <c r="N35" s="14">
        <f t="shared" si="2"/>
        <v>143</v>
      </c>
      <c r="O35" s="9">
        <f t="shared" si="3"/>
        <v>0</v>
      </c>
      <c r="P35" s="15">
        <f t="shared" si="4"/>
        <v>21</v>
      </c>
      <c r="Q35" s="16">
        <f t="shared" si="5"/>
        <v>164</v>
      </c>
    </row>
    <row r="36" spans="1:17" ht="18" customHeight="1" x14ac:dyDescent="0.25">
      <c r="A36" s="17">
        <v>29</v>
      </c>
      <c r="B36" s="1">
        <v>30</v>
      </c>
      <c r="C36" s="1">
        <v>61</v>
      </c>
      <c r="D36" s="19">
        <f t="shared" si="0"/>
        <v>91</v>
      </c>
      <c r="E36" s="1">
        <v>29</v>
      </c>
      <c r="F36" s="1">
        <v>61</v>
      </c>
      <c r="G36" s="9">
        <f t="shared" si="1"/>
        <v>90</v>
      </c>
      <c r="H36" s="10">
        <v>0</v>
      </c>
      <c r="I36" s="59"/>
      <c r="J36" s="24">
        <v>14</v>
      </c>
      <c r="K36" s="25">
        <v>9</v>
      </c>
      <c r="L36" s="26">
        <v>15</v>
      </c>
      <c r="M36" s="59"/>
      <c r="N36" s="14">
        <f t="shared" si="2"/>
        <v>181</v>
      </c>
      <c r="O36" s="9">
        <f t="shared" si="3"/>
        <v>0</v>
      </c>
      <c r="P36" s="15">
        <f t="shared" si="4"/>
        <v>23</v>
      </c>
      <c r="Q36" s="16">
        <f t="shared" si="5"/>
        <v>204</v>
      </c>
    </row>
    <row r="37" spans="1:17" ht="18" customHeight="1" x14ac:dyDescent="0.25">
      <c r="A37" s="17">
        <v>30</v>
      </c>
      <c r="B37" s="1">
        <v>0</v>
      </c>
      <c r="C37" s="1">
        <v>80</v>
      </c>
      <c r="D37" s="19">
        <f t="shared" si="0"/>
        <v>80</v>
      </c>
      <c r="E37" s="1">
        <v>0</v>
      </c>
      <c r="F37" s="1">
        <v>83</v>
      </c>
      <c r="G37" s="9">
        <f t="shared" si="1"/>
        <v>83</v>
      </c>
      <c r="H37" s="10">
        <v>0</v>
      </c>
      <c r="I37" s="59"/>
      <c r="J37" s="24">
        <v>15</v>
      </c>
      <c r="K37" s="25">
        <v>5</v>
      </c>
      <c r="L37" s="26">
        <v>23</v>
      </c>
      <c r="M37" s="59"/>
      <c r="N37" s="14">
        <f t="shared" si="2"/>
        <v>163</v>
      </c>
      <c r="O37" s="9">
        <f t="shared" si="3"/>
        <v>0</v>
      </c>
      <c r="P37" s="15">
        <f t="shared" si="4"/>
        <v>20</v>
      </c>
      <c r="Q37" s="16">
        <f t="shared" si="5"/>
        <v>183</v>
      </c>
    </row>
    <row r="38" spans="1:17" ht="18" customHeight="1" x14ac:dyDescent="0.25">
      <c r="A38" s="17">
        <v>31</v>
      </c>
      <c r="B38" s="1">
        <v>0</v>
      </c>
      <c r="C38" s="1">
        <v>101</v>
      </c>
      <c r="D38" s="19">
        <f t="shared" si="0"/>
        <v>101</v>
      </c>
      <c r="E38" s="1">
        <v>0</v>
      </c>
      <c r="F38" s="1">
        <v>95</v>
      </c>
      <c r="G38" s="9">
        <f t="shared" si="1"/>
        <v>95</v>
      </c>
      <c r="H38" s="10">
        <v>0</v>
      </c>
      <c r="I38" s="59"/>
      <c r="J38" s="27">
        <v>20</v>
      </c>
      <c r="K38" s="28">
        <v>2</v>
      </c>
      <c r="L38" s="29">
        <v>6</v>
      </c>
      <c r="M38" s="59"/>
      <c r="N38" s="14">
        <f t="shared" si="2"/>
        <v>196</v>
      </c>
      <c r="O38" s="9">
        <f t="shared" si="3"/>
        <v>0</v>
      </c>
      <c r="P38" s="15">
        <f t="shared" si="4"/>
        <v>22</v>
      </c>
      <c r="Q38" s="16">
        <f t="shared" si="5"/>
        <v>218</v>
      </c>
    </row>
    <row r="39" spans="1:17" ht="18" customHeight="1" thickBot="1" x14ac:dyDescent="0.3">
      <c r="A39" s="30" t="s">
        <v>6</v>
      </c>
      <c r="B39" s="31">
        <f t="shared" ref="B39:H39" si="6">SUM(B8:B38)</f>
        <v>120</v>
      </c>
      <c r="C39" s="31">
        <f t="shared" si="6"/>
        <v>2420</v>
      </c>
      <c r="D39" s="31">
        <f t="shared" si="6"/>
        <v>2540</v>
      </c>
      <c r="E39" s="31">
        <f t="shared" si="6"/>
        <v>112</v>
      </c>
      <c r="F39" s="31">
        <f>SUM(F8:F38)</f>
        <v>2409</v>
      </c>
      <c r="G39" s="31">
        <f t="shared" si="6"/>
        <v>2521</v>
      </c>
      <c r="H39" s="31">
        <f t="shared" si="6"/>
        <v>0</v>
      </c>
      <c r="I39" s="59"/>
      <c r="J39" s="32">
        <f>SUM(J8:J38)</f>
        <v>396</v>
      </c>
      <c r="K39" s="32">
        <f t="shared" ref="K39" si="7">SUM(K8:K38)</f>
        <v>211</v>
      </c>
      <c r="L39" s="32">
        <f>SUM(L8:L38)</f>
        <v>401</v>
      </c>
      <c r="M39" s="59"/>
      <c r="N39" s="33">
        <f>SUM(N8:N38)</f>
        <v>5061</v>
      </c>
      <c r="O39" s="31">
        <f>SUM(O8:O38)</f>
        <v>0</v>
      </c>
      <c r="P39" s="34">
        <f>SUM(P8:P38)</f>
        <v>607</v>
      </c>
      <c r="Q39" s="35">
        <f>SUM(Q8:Q38)</f>
        <v>5668</v>
      </c>
    </row>
    <row r="40" spans="1:17" ht="18" customHeight="1" x14ac:dyDescent="0.25">
      <c r="A40" s="2"/>
      <c r="D40" s="3"/>
      <c r="M40" s="2"/>
    </row>
    <row r="41" spans="1:17" ht="18" customHeight="1" x14ac:dyDescent="0.25">
      <c r="A41" s="2"/>
    </row>
    <row r="42" spans="1:17" ht="18" customHeight="1" x14ac:dyDescent="0.25">
      <c r="A42" s="2"/>
    </row>
  </sheetData>
  <mergeCells count="19">
    <mergeCell ref="K6:K7"/>
    <mergeCell ref="A1:Q1"/>
    <mergeCell ref="A2:Q2"/>
    <mergeCell ref="L6:L7"/>
    <mergeCell ref="A3:Q3"/>
    <mergeCell ref="A4:A7"/>
    <mergeCell ref="B4:H5"/>
    <mergeCell ref="J4:L5"/>
    <mergeCell ref="N4:Q4"/>
    <mergeCell ref="I5:I39"/>
    <mergeCell ref="M5:M39"/>
    <mergeCell ref="N5:N7"/>
    <mergeCell ref="O5:O7"/>
    <mergeCell ref="P5:P7"/>
    <mergeCell ref="Q5:Q7"/>
    <mergeCell ref="B6:D6"/>
    <mergeCell ref="E6:G6"/>
    <mergeCell ref="H6:H7"/>
    <mergeCell ref="J6:J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sqref="A1:XFD1048576"/>
    </sheetView>
  </sheetViews>
  <sheetFormatPr defaultRowHeight="15" x14ac:dyDescent="0.25"/>
  <cols>
    <col min="1" max="1" width="3.140625" customWidth="1"/>
    <col min="2" max="7" width="6.7109375" customWidth="1"/>
    <col min="8" max="8" width="5.7109375" customWidth="1"/>
    <col min="9" max="9" width="1.7109375" customWidth="1"/>
    <col min="10" max="12" width="5.7109375" customWidth="1"/>
    <col min="13" max="13" width="1.7109375" customWidth="1"/>
    <col min="14" max="14" width="7.28515625" customWidth="1"/>
    <col min="15" max="16" width="6.7109375" customWidth="1"/>
    <col min="17" max="17" width="7.28515625" customWidth="1"/>
    <col min="18" max="18" width="3.7109375" customWidth="1"/>
    <col min="19" max="19" width="7" customWidth="1"/>
  </cols>
  <sheetData>
    <row r="1" spans="1:17" ht="38.25" customHeight="1" thickBot="1" x14ac:dyDescent="0.3">
      <c r="A1" s="70" t="s">
        <v>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2"/>
    </row>
    <row r="2" spans="1:17" ht="17.25" customHeight="1" thickBot="1" x14ac:dyDescent="0.3">
      <c r="A2" s="73" t="s">
        <v>23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5"/>
    </row>
    <row r="3" spans="1:17" ht="6" customHeight="1" thickBot="1" x14ac:dyDescent="0.3">
      <c r="A3" s="38"/>
      <c r="B3" s="38"/>
      <c r="C3" s="38"/>
      <c r="D3" s="38"/>
      <c r="E3" s="38"/>
      <c r="F3" s="38"/>
      <c r="G3" s="38"/>
      <c r="H3" s="38"/>
      <c r="I3" s="39"/>
      <c r="J3" s="39"/>
      <c r="K3" s="39"/>
      <c r="L3" s="39"/>
      <c r="M3" s="39"/>
      <c r="N3" s="38"/>
      <c r="O3" s="38"/>
      <c r="P3" s="38"/>
      <c r="Q3" s="38"/>
    </row>
    <row r="4" spans="1:17" ht="18" customHeight="1" thickBot="1" x14ac:dyDescent="0.3">
      <c r="A4" s="40" t="s">
        <v>0</v>
      </c>
      <c r="B4" s="43" t="s">
        <v>1</v>
      </c>
      <c r="C4" s="44"/>
      <c r="D4" s="44"/>
      <c r="E4" s="44"/>
      <c r="F4" s="44"/>
      <c r="G4" s="44"/>
      <c r="H4" s="45"/>
      <c r="I4" s="4"/>
      <c r="J4" s="49" t="s">
        <v>2</v>
      </c>
      <c r="K4" s="50"/>
      <c r="L4" s="51"/>
      <c r="M4" s="4"/>
      <c r="N4" s="55" t="s">
        <v>10</v>
      </c>
      <c r="O4" s="56"/>
      <c r="P4" s="56"/>
      <c r="Q4" s="57"/>
    </row>
    <row r="5" spans="1:17" ht="8.25" customHeight="1" thickBot="1" x14ac:dyDescent="0.3">
      <c r="A5" s="41"/>
      <c r="B5" s="46"/>
      <c r="C5" s="47"/>
      <c r="D5" s="47"/>
      <c r="E5" s="47"/>
      <c r="F5" s="47"/>
      <c r="G5" s="47"/>
      <c r="H5" s="48"/>
      <c r="I5" s="39"/>
      <c r="J5" s="52"/>
      <c r="K5" s="53"/>
      <c r="L5" s="54"/>
      <c r="M5" s="60"/>
      <c r="N5" s="76" t="s">
        <v>11</v>
      </c>
      <c r="O5" s="79" t="s">
        <v>12</v>
      </c>
      <c r="P5" s="80" t="s">
        <v>13</v>
      </c>
      <c r="Q5" s="83" t="s">
        <v>10</v>
      </c>
    </row>
    <row r="6" spans="1:17" ht="24" customHeight="1" x14ac:dyDescent="0.25">
      <c r="A6" s="41"/>
      <c r="B6" s="61" t="s">
        <v>3</v>
      </c>
      <c r="C6" s="61"/>
      <c r="D6" s="62"/>
      <c r="E6" s="63" t="s">
        <v>4</v>
      </c>
      <c r="F6" s="61"/>
      <c r="G6" s="62"/>
      <c r="H6" s="64" t="s">
        <v>12</v>
      </c>
      <c r="I6" s="58"/>
      <c r="J6" s="66" t="s">
        <v>14</v>
      </c>
      <c r="K6" s="68" t="s">
        <v>15</v>
      </c>
      <c r="L6" s="36" t="s">
        <v>5</v>
      </c>
      <c r="M6" s="59"/>
      <c r="N6" s="77"/>
      <c r="O6" s="64"/>
      <c r="P6" s="81"/>
      <c r="Q6" s="84"/>
    </row>
    <row r="7" spans="1:17" ht="37.5" customHeight="1" thickBot="1" x14ac:dyDescent="0.3">
      <c r="A7" s="42"/>
      <c r="B7" s="5" t="s">
        <v>7</v>
      </c>
      <c r="C7" s="6" t="s">
        <v>8</v>
      </c>
      <c r="D7" s="6" t="s">
        <v>6</v>
      </c>
      <c r="E7" s="6" t="s">
        <v>7</v>
      </c>
      <c r="F7" s="6" t="s">
        <v>8</v>
      </c>
      <c r="G7" s="6" t="s">
        <v>6</v>
      </c>
      <c r="H7" s="65"/>
      <c r="I7" s="58"/>
      <c r="J7" s="67"/>
      <c r="K7" s="69"/>
      <c r="L7" s="37"/>
      <c r="M7" s="59"/>
      <c r="N7" s="78"/>
      <c r="O7" s="65"/>
      <c r="P7" s="82"/>
      <c r="Q7" s="85"/>
    </row>
    <row r="8" spans="1:17" ht="18" customHeight="1" x14ac:dyDescent="0.25">
      <c r="A8" s="7">
        <v>1</v>
      </c>
      <c r="B8" s="8">
        <v>0</v>
      </c>
      <c r="C8" s="8">
        <v>93</v>
      </c>
      <c r="D8" s="9">
        <f>B8+C8</f>
        <v>93</v>
      </c>
      <c r="E8" s="8">
        <v>0</v>
      </c>
      <c r="F8" s="8">
        <v>97</v>
      </c>
      <c r="G8" s="9">
        <f>E8+F8</f>
        <v>97</v>
      </c>
      <c r="H8" s="10">
        <v>0</v>
      </c>
      <c r="I8" s="59"/>
      <c r="J8" s="11">
        <v>3</v>
      </c>
      <c r="K8" s="12">
        <v>1</v>
      </c>
      <c r="L8" s="13">
        <v>0</v>
      </c>
      <c r="M8" s="59"/>
      <c r="N8" s="14">
        <f>D8+G8</f>
        <v>190</v>
      </c>
      <c r="O8" s="9">
        <f>H8</f>
        <v>0</v>
      </c>
      <c r="P8" s="15">
        <f>J8+K8</f>
        <v>4</v>
      </c>
      <c r="Q8" s="16">
        <f>N8+O8+P8</f>
        <v>194</v>
      </c>
    </row>
    <row r="9" spans="1:17" ht="18" customHeight="1" x14ac:dyDescent="0.25">
      <c r="A9" s="17">
        <v>2</v>
      </c>
      <c r="B9" s="18">
        <v>0</v>
      </c>
      <c r="C9" s="18">
        <v>91</v>
      </c>
      <c r="D9" s="19">
        <f t="shared" ref="D9:D38" si="0">B9+C9</f>
        <v>91</v>
      </c>
      <c r="E9" s="18">
        <v>0</v>
      </c>
      <c r="F9" s="18">
        <v>82</v>
      </c>
      <c r="G9" s="9">
        <f t="shared" ref="G9:G38" si="1">E9+F9</f>
        <v>82</v>
      </c>
      <c r="H9" s="10">
        <v>0</v>
      </c>
      <c r="I9" s="59"/>
      <c r="J9" s="21">
        <v>8</v>
      </c>
      <c r="K9" s="22">
        <v>2</v>
      </c>
      <c r="L9" s="23">
        <v>9</v>
      </c>
      <c r="M9" s="59"/>
      <c r="N9" s="14">
        <f t="shared" ref="N9:N38" si="2">D9+G9</f>
        <v>173</v>
      </c>
      <c r="O9" s="9">
        <f t="shared" ref="O9:O38" si="3">H9</f>
        <v>0</v>
      </c>
      <c r="P9" s="15">
        <f t="shared" ref="P9:P38" si="4">J9+K9</f>
        <v>10</v>
      </c>
      <c r="Q9" s="16">
        <f t="shared" ref="Q9:Q38" si="5">N9+O9+P9</f>
        <v>183</v>
      </c>
    </row>
    <row r="10" spans="1:17" ht="18" customHeight="1" x14ac:dyDescent="0.25">
      <c r="A10" s="17">
        <v>3</v>
      </c>
      <c r="B10" s="18">
        <v>0</v>
      </c>
      <c r="C10" s="18">
        <v>77</v>
      </c>
      <c r="D10" s="19">
        <f t="shared" si="0"/>
        <v>77</v>
      </c>
      <c r="E10" s="18">
        <v>0</v>
      </c>
      <c r="F10" s="18">
        <v>73</v>
      </c>
      <c r="G10" s="9">
        <f t="shared" si="1"/>
        <v>73</v>
      </c>
      <c r="H10" s="10">
        <v>3</v>
      </c>
      <c r="I10" s="59"/>
      <c r="J10" s="21">
        <v>14</v>
      </c>
      <c r="K10" s="22">
        <v>4</v>
      </c>
      <c r="L10" s="23">
        <v>26</v>
      </c>
      <c r="M10" s="59"/>
      <c r="N10" s="14">
        <f t="shared" si="2"/>
        <v>150</v>
      </c>
      <c r="O10" s="9">
        <f t="shared" si="3"/>
        <v>3</v>
      </c>
      <c r="P10" s="15">
        <f t="shared" si="4"/>
        <v>18</v>
      </c>
      <c r="Q10" s="16">
        <f t="shared" si="5"/>
        <v>171</v>
      </c>
    </row>
    <row r="11" spans="1:17" ht="18" customHeight="1" x14ac:dyDescent="0.25">
      <c r="A11" s="17">
        <v>4</v>
      </c>
      <c r="B11" s="18">
        <v>0</v>
      </c>
      <c r="C11" s="18">
        <v>74</v>
      </c>
      <c r="D11" s="19">
        <f t="shared" si="0"/>
        <v>74</v>
      </c>
      <c r="E11" s="18">
        <v>0</v>
      </c>
      <c r="F11" s="18">
        <v>72</v>
      </c>
      <c r="G11" s="9">
        <f t="shared" si="1"/>
        <v>72</v>
      </c>
      <c r="H11" s="10">
        <v>0</v>
      </c>
      <c r="I11" s="59"/>
      <c r="J11" s="21">
        <v>14</v>
      </c>
      <c r="K11" s="22">
        <v>8</v>
      </c>
      <c r="L11" s="23">
        <v>9</v>
      </c>
      <c r="M11" s="59"/>
      <c r="N11" s="14">
        <f t="shared" si="2"/>
        <v>146</v>
      </c>
      <c r="O11" s="9">
        <f t="shared" si="3"/>
        <v>0</v>
      </c>
      <c r="P11" s="15">
        <f t="shared" si="4"/>
        <v>22</v>
      </c>
      <c r="Q11" s="16">
        <f t="shared" si="5"/>
        <v>168</v>
      </c>
    </row>
    <row r="12" spans="1:17" ht="18" customHeight="1" x14ac:dyDescent="0.25">
      <c r="A12" s="17">
        <v>5</v>
      </c>
      <c r="B12" s="18">
        <v>0</v>
      </c>
      <c r="C12" s="18">
        <v>83</v>
      </c>
      <c r="D12" s="19">
        <f t="shared" si="0"/>
        <v>83</v>
      </c>
      <c r="E12" s="18">
        <v>0</v>
      </c>
      <c r="F12" s="18">
        <v>87</v>
      </c>
      <c r="G12" s="9">
        <f t="shared" si="1"/>
        <v>87</v>
      </c>
      <c r="H12" s="10">
        <v>0</v>
      </c>
      <c r="I12" s="59"/>
      <c r="J12" s="21">
        <v>13</v>
      </c>
      <c r="K12" s="22">
        <v>3</v>
      </c>
      <c r="L12" s="23">
        <v>14</v>
      </c>
      <c r="M12" s="59"/>
      <c r="N12" s="14">
        <f t="shared" si="2"/>
        <v>170</v>
      </c>
      <c r="O12" s="9">
        <f t="shared" si="3"/>
        <v>0</v>
      </c>
      <c r="P12" s="15">
        <f t="shared" si="4"/>
        <v>16</v>
      </c>
      <c r="Q12" s="16">
        <f t="shared" si="5"/>
        <v>186</v>
      </c>
    </row>
    <row r="13" spans="1:17" ht="18" customHeight="1" x14ac:dyDescent="0.25">
      <c r="A13" s="17">
        <v>6</v>
      </c>
      <c r="B13" s="18">
        <v>0</v>
      </c>
      <c r="C13" s="18">
        <v>85</v>
      </c>
      <c r="D13" s="19">
        <f t="shared" si="0"/>
        <v>85</v>
      </c>
      <c r="E13" s="18">
        <v>0</v>
      </c>
      <c r="F13" s="18">
        <v>81</v>
      </c>
      <c r="G13" s="9">
        <f t="shared" si="1"/>
        <v>81</v>
      </c>
      <c r="H13" s="10">
        <v>1</v>
      </c>
      <c r="I13" s="59"/>
      <c r="J13" s="21">
        <v>16</v>
      </c>
      <c r="K13" s="22">
        <v>1</v>
      </c>
      <c r="L13" s="23">
        <v>9</v>
      </c>
      <c r="M13" s="59"/>
      <c r="N13" s="14">
        <f t="shared" si="2"/>
        <v>166</v>
      </c>
      <c r="O13" s="9">
        <f t="shared" si="3"/>
        <v>1</v>
      </c>
      <c r="P13" s="15">
        <f t="shared" si="4"/>
        <v>17</v>
      </c>
      <c r="Q13" s="16">
        <f t="shared" si="5"/>
        <v>184</v>
      </c>
    </row>
    <row r="14" spans="1:17" ht="18" customHeight="1" x14ac:dyDescent="0.25">
      <c r="A14" s="17">
        <v>7</v>
      </c>
      <c r="B14" s="18">
        <v>0</v>
      </c>
      <c r="C14" s="18">
        <v>97</v>
      </c>
      <c r="D14" s="19">
        <f t="shared" si="0"/>
        <v>97</v>
      </c>
      <c r="E14" s="18">
        <v>0</v>
      </c>
      <c r="F14" s="18">
        <v>99</v>
      </c>
      <c r="G14" s="9">
        <f t="shared" si="1"/>
        <v>99</v>
      </c>
      <c r="H14" s="10">
        <v>0</v>
      </c>
      <c r="I14" s="59"/>
      <c r="J14" s="21">
        <v>15</v>
      </c>
      <c r="K14" s="22">
        <v>2</v>
      </c>
      <c r="L14" s="23">
        <v>4</v>
      </c>
      <c r="M14" s="59"/>
      <c r="N14" s="14">
        <f t="shared" si="2"/>
        <v>196</v>
      </c>
      <c r="O14" s="9">
        <f t="shared" si="3"/>
        <v>0</v>
      </c>
      <c r="P14" s="15">
        <f t="shared" si="4"/>
        <v>17</v>
      </c>
      <c r="Q14" s="16">
        <f t="shared" si="5"/>
        <v>213</v>
      </c>
    </row>
    <row r="15" spans="1:17" ht="18" customHeight="1" x14ac:dyDescent="0.25">
      <c r="A15" s="17">
        <v>8</v>
      </c>
      <c r="B15" s="18">
        <v>0</v>
      </c>
      <c r="C15" s="18">
        <v>99</v>
      </c>
      <c r="D15" s="19">
        <f t="shared" si="0"/>
        <v>99</v>
      </c>
      <c r="E15" s="18">
        <v>0</v>
      </c>
      <c r="F15" s="18">
        <v>100</v>
      </c>
      <c r="G15" s="9">
        <f t="shared" si="1"/>
        <v>100</v>
      </c>
      <c r="H15" s="10">
        <v>0</v>
      </c>
      <c r="I15" s="59"/>
      <c r="J15" s="21">
        <v>2</v>
      </c>
      <c r="K15" s="22">
        <v>4</v>
      </c>
      <c r="L15" s="23">
        <v>1</v>
      </c>
      <c r="M15" s="59"/>
      <c r="N15" s="14">
        <f t="shared" si="2"/>
        <v>199</v>
      </c>
      <c r="O15" s="9">
        <f t="shared" si="3"/>
        <v>0</v>
      </c>
      <c r="P15" s="15">
        <f t="shared" si="4"/>
        <v>6</v>
      </c>
      <c r="Q15" s="16">
        <f t="shared" si="5"/>
        <v>205</v>
      </c>
    </row>
    <row r="16" spans="1:17" ht="18" customHeight="1" x14ac:dyDescent="0.25">
      <c r="A16" s="17">
        <v>9</v>
      </c>
      <c r="B16" s="18">
        <v>0</v>
      </c>
      <c r="C16" s="18">
        <v>78</v>
      </c>
      <c r="D16" s="19">
        <f t="shared" si="0"/>
        <v>78</v>
      </c>
      <c r="E16" s="18">
        <v>0</v>
      </c>
      <c r="F16" s="18">
        <v>81</v>
      </c>
      <c r="G16" s="9">
        <f t="shared" si="1"/>
        <v>81</v>
      </c>
      <c r="H16" s="10">
        <v>0</v>
      </c>
      <c r="I16" s="59"/>
      <c r="J16" s="21">
        <v>19</v>
      </c>
      <c r="K16" s="22">
        <v>0</v>
      </c>
      <c r="L16" s="23">
        <v>13</v>
      </c>
      <c r="M16" s="59"/>
      <c r="N16" s="14">
        <f t="shared" si="2"/>
        <v>159</v>
      </c>
      <c r="O16" s="9">
        <f t="shared" si="3"/>
        <v>0</v>
      </c>
      <c r="P16" s="15">
        <f t="shared" si="4"/>
        <v>19</v>
      </c>
      <c r="Q16" s="16">
        <f t="shared" si="5"/>
        <v>178</v>
      </c>
    </row>
    <row r="17" spans="1:17" ht="18" customHeight="1" x14ac:dyDescent="0.25">
      <c r="A17" s="17">
        <v>10</v>
      </c>
      <c r="B17" s="18">
        <v>1</v>
      </c>
      <c r="C17" s="18">
        <v>70</v>
      </c>
      <c r="D17" s="19">
        <f t="shared" si="0"/>
        <v>71</v>
      </c>
      <c r="E17" s="18">
        <v>3</v>
      </c>
      <c r="F17" s="18">
        <v>71</v>
      </c>
      <c r="G17" s="9">
        <f t="shared" si="1"/>
        <v>74</v>
      </c>
      <c r="H17" s="10">
        <v>0</v>
      </c>
      <c r="I17" s="59"/>
      <c r="J17" s="21">
        <v>18</v>
      </c>
      <c r="K17" s="22">
        <v>3</v>
      </c>
      <c r="L17" s="23">
        <v>22</v>
      </c>
      <c r="M17" s="59"/>
      <c r="N17" s="14">
        <f t="shared" si="2"/>
        <v>145</v>
      </c>
      <c r="O17" s="9">
        <f t="shared" si="3"/>
        <v>0</v>
      </c>
      <c r="P17" s="15">
        <f t="shared" si="4"/>
        <v>21</v>
      </c>
      <c r="Q17" s="16">
        <f t="shared" si="5"/>
        <v>166</v>
      </c>
    </row>
    <row r="18" spans="1:17" ht="18" customHeight="1" x14ac:dyDescent="0.25">
      <c r="A18" s="17">
        <v>11</v>
      </c>
      <c r="B18" s="18">
        <v>42</v>
      </c>
      <c r="C18" s="18">
        <v>28</v>
      </c>
      <c r="D18" s="19">
        <f t="shared" si="0"/>
        <v>70</v>
      </c>
      <c r="E18" s="18">
        <v>33</v>
      </c>
      <c r="F18" s="18">
        <v>37</v>
      </c>
      <c r="G18" s="9">
        <f t="shared" si="1"/>
        <v>70</v>
      </c>
      <c r="H18" s="10">
        <v>0</v>
      </c>
      <c r="I18" s="59"/>
      <c r="J18" s="21">
        <v>21</v>
      </c>
      <c r="K18" s="22">
        <v>6</v>
      </c>
      <c r="L18" s="23">
        <v>14</v>
      </c>
      <c r="M18" s="59"/>
      <c r="N18" s="14">
        <f t="shared" si="2"/>
        <v>140</v>
      </c>
      <c r="O18" s="9">
        <f t="shared" si="3"/>
        <v>0</v>
      </c>
      <c r="P18" s="15">
        <f t="shared" si="4"/>
        <v>27</v>
      </c>
      <c r="Q18" s="16">
        <f t="shared" si="5"/>
        <v>167</v>
      </c>
    </row>
    <row r="19" spans="1:17" ht="18" customHeight="1" x14ac:dyDescent="0.25">
      <c r="A19" s="17">
        <v>12</v>
      </c>
      <c r="B19" s="18">
        <v>31</v>
      </c>
      <c r="C19" s="18">
        <v>58</v>
      </c>
      <c r="D19" s="19">
        <f t="shared" si="0"/>
        <v>89</v>
      </c>
      <c r="E19" s="18">
        <v>29</v>
      </c>
      <c r="F19" s="18">
        <v>54</v>
      </c>
      <c r="G19" s="9">
        <f t="shared" si="1"/>
        <v>83</v>
      </c>
      <c r="H19" s="10">
        <v>0</v>
      </c>
      <c r="I19" s="59"/>
      <c r="J19" s="21">
        <v>14</v>
      </c>
      <c r="K19" s="22">
        <v>2</v>
      </c>
      <c r="L19" s="23">
        <v>15</v>
      </c>
      <c r="M19" s="59"/>
      <c r="N19" s="14">
        <f t="shared" si="2"/>
        <v>172</v>
      </c>
      <c r="O19" s="9">
        <f t="shared" si="3"/>
        <v>0</v>
      </c>
      <c r="P19" s="15">
        <f t="shared" si="4"/>
        <v>16</v>
      </c>
      <c r="Q19" s="16">
        <f t="shared" si="5"/>
        <v>188</v>
      </c>
    </row>
    <row r="20" spans="1:17" ht="18" customHeight="1" x14ac:dyDescent="0.25">
      <c r="A20" s="17">
        <v>13</v>
      </c>
      <c r="B20" s="18">
        <v>0</v>
      </c>
      <c r="C20" s="18">
        <v>73</v>
      </c>
      <c r="D20" s="19">
        <f t="shared" si="0"/>
        <v>73</v>
      </c>
      <c r="E20" s="18">
        <v>1</v>
      </c>
      <c r="F20" s="18">
        <v>80</v>
      </c>
      <c r="G20" s="9">
        <f t="shared" si="1"/>
        <v>81</v>
      </c>
      <c r="H20" s="10">
        <v>0</v>
      </c>
      <c r="I20" s="59"/>
      <c r="J20" s="21">
        <v>14</v>
      </c>
      <c r="K20" s="22">
        <v>0</v>
      </c>
      <c r="L20" s="23">
        <v>9</v>
      </c>
      <c r="M20" s="59"/>
      <c r="N20" s="14">
        <f t="shared" si="2"/>
        <v>154</v>
      </c>
      <c r="O20" s="9">
        <f t="shared" si="3"/>
        <v>0</v>
      </c>
      <c r="P20" s="15">
        <f t="shared" si="4"/>
        <v>14</v>
      </c>
      <c r="Q20" s="16">
        <f t="shared" si="5"/>
        <v>168</v>
      </c>
    </row>
    <row r="21" spans="1:17" ht="18" customHeight="1" x14ac:dyDescent="0.25">
      <c r="A21" s="17">
        <v>14</v>
      </c>
      <c r="B21" s="18">
        <v>0</v>
      </c>
      <c r="C21" s="18">
        <v>94</v>
      </c>
      <c r="D21" s="19">
        <f t="shared" si="0"/>
        <v>94</v>
      </c>
      <c r="E21" s="18">
        <v>0</v>
      </c>
      <c r="F21" s="18">
        <v>90</v>
      </c>
      <c r="G21" s="9">
        <f t="shared" si="1"/>
        <v>90</v>
      </c>
      <c r="H21" s="10">
        <v>0</v>
      </c>
      <c r="I21" s="59"/>
      <c r="J21" s="21">
        <v>12</v>
      </c>
      <c r="K21" s="22">
        <v>1</v>
      </c>
      <c r="L21" s="23">
        <v>3</v>
      </c>
      <c r="M21" s="59"/>
      <c r="N21" s="14">
        <f t="shared" si="2"/>
        <v>184</v>
      </c>
      <c r="O21" s="9">
        <f t="shared" si="3"/>
        <v>0</v>
      </c>
      <c r="P21" s="15">
        <f t="shared" si="4"/>
        <v>13</v>
      </c>
      <c r="Q21" s="16">
        <f t="shared" si="5"/>
        <v>197</v>
      </c>
    </row>
    <row r="22" spans="1:17" ht="18" customHeight="1" x14ac:dyDescent="0.25">
      <c r="A22" s="17">
        <v>15</v>
      </c>
      <c r="B22" s="18">
        <v>0</v>
      </c>
      <c r="C22" s="18">
        <v>94</v>
      </c>
      <c r="D22" s="19">
        <f t="shared" si="0"/>
        <v>94</v>
      </c>
      <c r="E22" s="18">
        <v>0</v>
      </c>
      <c r="F22" s="18">
        <v>93</v>
      </c>
      <c r="G22" s="9">
        <f t="shared" si="1"/>
        <v>93</v>
      </c>
      <c r="H22" s="10">
        <v>0</v>
      </c>
      <c r="I22" s="59"/>
      <c r="J22" s="21">
        <v>0</v>
      </c>
      <c r="K22" s="22">
        <v>1</v>
      </c>
      <c r="L22" s="23">
        <v>0</v>
      </c>
      <c r="M22" s="59"/>
      <c r="N22" s="14">
        <f t="shared" si="2"/>
        <v>187</v>
      </c>
      <c r="O22" s="9">
        <f t="shared" si="3"/>
        <v>0</v>
      </c>
      <c r="P22" s="15">
        <f t="shared" si="4"/>
        <v>1</v>
      </c>
      <c r="Q22" s="16">
        <f t="shared" si="5"/>
        <v>188</v>
      </c>
    </row>
    <row r="23" spans="1:17" ht="18" customHeight="1" x14ac:dyDescent="0.25">
      <c r="A23" s="17">
        <v>16</v>
      </c>
      <c r="B23" s="18">
        <v>0</v>
      </c>
      <c r="C23" s="18">
        <v>81</v>
      </c>
      <c r="D23" s="19">
        <f t="shared" si="0"/>
        <v>81</v>
      </c>
      <c r="E23" s="18">
        <v>0</v>
      </c>
      <c r="F23" s="18">
        <v>81</v>
      </c>
      <c r="G23" s="9">
        <f t="shared" si="1"/>
        <v>81</v>
      </c>
      <c r="H23" s="10">
        <v>0</v>
      </c>
      <c r="I23" s="59"/>
      <c r="J23" s="21">
        <v>9</v>
      </c>
      <c r="K23" s="22">
        <v>2</v>
      </c>
      <c r="L23" s="23">
        <v>11</v>
      </c>
      <c r="M23" s="59"/>
      <c r="N23" s="14">
        <f t="shared" si="2"/>
        <v>162</v>
      </c>
      <c r="O23" s="9">
        <f t="shared" si="3"/>
        <v>0</v>
      </c>
      <c r="P23" s="15">
        <f t="shared" si="4"/>
        <v>11</v>
      </c>
      <c r="Q23" s="16">
        <f t="shared" si="5"/>
        <v>173</v>
      </c>
    </row>
    <row r="24" spans="1:17" ht="18" customHeight="1" x14ac:dyDescent="0.25">
      <c r="A24" s="17">
        <v>17</v>
      </c>
      <c r="B24" s="18">
        <v>0</v>
      </c>
      <c r="C24" s="18">
        <v>61</v>
      </c>
      <c r="D24" s="19">
        <f t="shared" si="0"/>
        <v>61</v>
      </c>
      <c r="E24" s="18">
        <v>0</v>
      </c>
      <c r="F24" s="18">
        <v>62</v>
      </c>
      <c r="G24" s="9">
        <f t="shared" si="1"/>
        <v>62</v>
      </c>
      <c r="H24" s="10">
        <v>0</v>
      </c>
      <c r="I24" s="59"/>
      <c r="J24" s="21">
        <v>8</v>
      </c>
      <c r="K24" s="22">
        <v>3</v>
      </c>
      <c r="L24" s="23">
        <v>3</v>
      </c>
      <c r="M24" s="59"/>
      <c r="N24" s="14">
        <f t="shared" si="2"/>
        <v>123</v>
      </c>
      <c r="O24" s="9">
        <f t="shared" si="3"/>
        <v>0</v>
      </c>
      <c r="P24" s="15">
        <f t="shared" si="4"/>
        <v>11</v>
      </c>
      <c r="Q24" s="16">
        <f t="shared" si="5"/>
        <v>134</v>
      </c>
    </row>
    <row r="25" spans="1:17" ht="18" customHeight="1" x14ac:dyDescent="0.25">
      <c r="A25" s="17">
        <v>18</v>
      </c>
      <c r="B25" s="18">
        <v>10</v>
      </c>
      <c r="C25" s="18">
        <v>62</v>
      </c>
      <c r="D25" s="19">
        <f t="shared" si="0"/>
        <v>72</v>
      </c>
      <c r="E25" s="18">
        <v>9</v>
      </c>
      <c r="F25" s="18">
        <v>69</v>
      </c>
      <c r="G25" s="9">
        <f t="shared" si="1"/>
        <v>78</v>
      </c>
      <c r="H25" s="10">
        <v>0</v>
      </c>
      <c r="I25" s="59"/>
      <c r="J25" s="21">
        <v>14</v>
      </c>
      <c r="K25" s="22">
        <v>4</v>
      </c>
      <c r="L25" s="23">
        <v>10</v>
      </c>
      <c r="M25" s="59"/>
      <c r="N25" s="14">
        <f t="shared" si="2"/>
        <v>150</v>
      </c>
      <c r="O25" s="9">
        <f t="shared" si="3"/>
        <v>0</v>
      </c>
      <c r="P25" s="15">
        <f t="shared" si="4"/>
        <v>18</v>
      </c>
      <c r="Q25" s="16">
        <f t="shared" si="5"/>
        <v>168</v>
      </c>
    </row>
    <row r="26" spans="1:17" ht="18" customHeight="1" x14ac:dyDescent="0.25">
      <c r="A26" s="17">
        <v>19</v>
      </c>
      <c r="B26" s="18">
        <v>0</v>
      </c>
      <c r="C26" s="18">
        <v>87</v>
      </c>
      <c r="D26" s="19">
        <f>B26+C26</f>
        <v>87</v>
      </c>
      <c r="E26" s="18">
        <v>0</v>
      </c>
      <c r="F26" s="18">
        <v>80</v>
      </c>
      <c r="G26" s="9">
        <f t="shared" si="1"/>
        <v>80</v>
      </c>
      <c r="H26" s="10">
        <v>0</v>
      </c>
      <c r="I26" s="59"/>
      <c r="J26" s="21">
        <v>11</v>
      </c>
      <c r="K26" s="22">
        <v>7</v>
      </c>
      <c r="L26" s="23">
        <v>5</v>
      </c>
      <c r="M26" s="59"/>
      <c r="N26" s="14">
        <f t="shared" si="2"/>
        <v>167</v>
      </c>
      <c r="O26" s="9">
        <f t="shared" si="3"/>
        <v>0</v>
      </c>
      <c r="P26" s="15">
        <f t="shared" si="4"/>
        <v>18</v>
      </c>
      <c r="Q26" s="16">
        <f t="shared" si="5"/>
        <v>185</v>
      </c>
    </row>
    <row r="27" spans="1:17" ht="18" customHeight="1" x14ac:dyDescent="0.25">
      <c r="A27" s="17">
        <v>20</v>
      </c>
      <c r="B27" s="18">
        <v>0</v>
      </c>
      <c r="C27" s="18">
        <v>79</v>
      </c>
      <c r="D27" s="19">
        <f>B27+C27</f>
        <v>79</v>
      </c>
      <c r="E27" s="18">
        <v>0</v>
      </c>
      <c r="F27" s="18">
        <v>82</v>
      </c>
      <c r="G27" s="9">
        <f t="shared" si="1"/>
        <v>82</v>
      </c>
      <c r="H27" s="10">
        <v>0</v>
      </c>
      <c r="I27" s="59"/>
      <c r="J27" s="21">
        <v>16</v>
      </c>
      <c r="K27" s="22">
        <v>5</v>
      </c>
      <c r="L27" s="23">
        <v>12</v>
      </c>
      <c r="M27" s="59"/>
      <c r="N27" s="14">
        <f t="shared" si="2"/>
        <v>161</v>
      </c>
      <c r="O27" s="9">
        <f t="shared" si="3"/>
        <v>0</v>
      </c>
      <c r="P27" s="15">
        <f t="shared" si="4"/>
        <v>21</v>
      </c>
      <c r="Q27" s="16">
        <f t="shared" si="5"/>
        <v>182</v>
      </c>
    </row>
    <row r="28" spans="1:17" ht="18" customHeight="1" x14ac:dyDescent="0.25">
      <c r="A28" s="17">
        <v>21</v>
      </c>
      <c r="B28" s="18">
        <v>0</v>
      </c>
      <c r="C28" s="1">
        <v>100</v>
      </c>
      <c r="D28" s="19">
        <f>B28+C28</f>
        <v>100</v>
      </c>
      <c r="E28" s="1">
        <v>0</v>
      </c>
      <c r="F28" s="1">
        <v>97</v>
      </c>
      <c r="G28" s="9">
        <f t="shared" si="1"/>
        <v>97</v>
      </c>
      <c r="H28" s="10">
        <v>0</v>
      </c>
      <c r="I28" s="59"/>
      <c r="J28" s="24">
        <v>9</v>
      </c>
      <c r="K28" s="25">
        <v>2</v>
      </c>
      <c r="L28" s="26">
        <v>7</v>
      </c>
      <c r="M28" s="59"/>
      <c r="N28" s="14">
        <f t="shared" si="2"/>
        <v>197</v>
      </c>
      <c r="O28" s="9">
        <f t="shared" si="3"/>
        <v>0</v>
      </c>
      <c r="P28" s="15">
        <f t="shared" si="4"/>
        <v>11</v>
      </c>
      <c r="Q28" s="16">
        <f t="shared" si="5"/>
        <v>208</v>
      </c>
    </row>
    <row r="29" spans="1:17" ht="18" customHeight="1" x14ac:dyDescent="0.25">
      <c r="A29" s="17">
        <v>22</v>
      </c>
      <c r="B29" s="18">
        <v>0</v>
      </c>
      <c r="C29" s="1">
        <v>104</v>
      </c>
      <c r="D29" s="19">
        <f>B29+C29</f>
        <v>104</v>
      </c>
      <c r="E29" s="1">
        <v>0</v>
      </c>
      <c r="F29" s="1">
        <v>104</v>
      </c>
      <c r="G29" s="9">
        <f t="shared" si="1"/>
        <v>104</v>
      </c>
      <c r="H29" s="10">
        <v>0</v>
      </c>
      <c r="I29" s="59"/>
      <c r="J29" s="24">
        <v>0</v>
      </c>
      <c r="K29" s="25">
        <v>5</v>
      </c>
      <c r="L29" s="26">
        <v>0</v>
      </c>
      <c r="M29" s="59"/>
      <c r="N29" s="14">
        <f t="shared" si="2"/>
        <v>208</v>
      </c>
      <c r="O29" s="9">
        <f t="shared" si="3"/>
        <v>0</v>
      </c>
      <c r="P29" s="15">
        <f t="shared" si="4"/>
        <v>5</v>
      </c>
      <c r="Q29" s="16">
        <f t="shared" si="5"/>
        <v>213</v>
      </c>
    </row>
    <row r="30" spans="1:17" ht="18" customHeight="1" x14ac:dyDescent="0.25">
      <c r="A30" s="17">
        <v>23</v>
      </c>
      <c r="B30" s="1">
        <v>1</v>
      </c>
      <c r="C30" s="1">
        <v>77</v>
      </c>
      <c r="D30" s="19">
        <f t="shared" si="0"/>
        <v>78</v>
      </c>
      <c r="E30" s="1">
        <v>0</v>
      </c>
      <c r="F30" s="1">
        <v>75</v>
      </c>
      <c r="G30" s="9">
        <f t="shared" si="1"/>
        <v>75</v>
      </c>
      <c r="H30" s="10">
        <v>0</v>
      </c>
      <c r="I30" s="59"/>
      <c r="J30" s="24">
        <v>12</v>
      </c>
      <c r="K30" s="25">
        <v>4</v>
      </c>
      <c r="L30" s="26">
        <v>17</v>
      </c>
      <c r="M30" s="59"/>
      <c r="N30" s="14">
        <f t="shared" si="2"/>
        <v>153</v>
      </c>
      <c r="O30" s="9">
        <f t="shared" si="3"/>
        <v>0</v>
      </c>
      <c r="P30" s="15">
        <f t="shared" si="4"/>
        <v>16</v>
      </c>
      <c r="Q30" s="16">
        <f t="shared" si="5"/>
        <v>169</v>
      </c>
    </row>
    <row r="31" spans="1:17" ht="18" customHeight="1" x14ac:dyDescent="0.25">
      <c r="A31" s="17">
        <v>24</v>
      </c>
      <c r="B31" s="1">
        <v>0</v>
      </c>
      <c r="C31" s="1">
        <v>66</v>
      </c>
      <c r="D31" s="19">
        <f t="shared" si="0"/>
        <v>66</v>
      </c>
      <c r="E31" s="1">
        <v>0</v>
      </c>
      <c r="F31" s="1">
        <v>67</v>
      </c>
      <c r="G31" s="9">
        <f t="shared" si="1"/>
        <v>67</v>
      </c>
      <c r="H31" s="10">
        <v>0</v>
      </c>
      <c r="I31" s="59"/>
      <c r="J31" s="24">
        <v>8</v>
      </c>
      <c r="K31" s="25">
        <v>8</v>
      </c>
      <c r="L31" s="26">
        <v>15</v>
      </c>
      <c r="M31" s="59"/>
      <c r="N31" s="14">
        <f t="shared" si="2"/>
        <v>133</v>
      </c>
      <c r="O31" s="9">
        <f t="shared" si="3"/>
        <v>0</v>
      </c>
      <c r="P31" s="15">
        <f t="shared" si="4"/>
        <v>16</v>
      </c>
      <c r="Q31" s="16">
        <f t="shared" si="5"/>
        <v>149</v>
      </c>
    </row>
    <row r="32" spans="1:17" ht="18" customHeight="1" x14ac:dyDescent="0.25">
      <c r="A32" s="17">
        <v>25</v>
      </c>
      <c r="B32" s="1">
        <v>0</v>
      </c>
      <c r="C32" s="1">
        <v>77</v>
      </c>
      <c r="D32" s="19">
        <f t="shared" si="0"/>
        <v>77</v>
      </c>
      <c r="E32" s="1">
        <v>0</v>
      </c>
      <c r="F32" s="1">
        <v>77</v>
      </c>
      <c r="G32" s="9">
        <f t="shared" si="1"/>
        <v>77</v>
      </c>
      <c r="H32" s="10">
        <v>0</v>
      </c>
      <c r="I32" s="59"/>
      <c r="J32" s="24">
        <v>16</v>
      </c>
      <c r="K32" s="25">
        <v>5</v>
      </c>
      <c r="L32" s="26">
        <v>15</v>
      </c>
      <c r="M32" s="59"/>
      <c r="N32" s="14">
        <f t="shared" si="2"/>
        <v>154</v>
      </c>
      <c r="O32" s="9">
        <f t="shared" si="3"/>
        <v>0</v>
      </c>
      <c r="P32" s="15">
        <f t="shared" si="4"/>
        <v>21</v>
      </c>
      <c r="Q32" s="16">
        <f t="shared" si="5"/>
        <v>175</v>
      </c>
    </row>
    <row r="33" spans="1:17" ht="18" customHeight="1" x14ac:dyDescent="0.25">
      <c r="A33" s="17">
        <v>26</v>
      </c>
      <c r="B33" s="1">
        <v>14</v>
      </c>
      <c r="C33" s="1">
        <v>61</v>
      </c>
      <c r="D33" s="19">
        <f t="shared" si="0"/>
        <v>75</v>
      </c>
      <c r="E33" s="1">
        <v>14</v>
      </c>
      <c r="F33" s="1">
        <v>63</v>
      </c>
      <c r="G33" s="9">
        <f t="shared" si="1"/>
        <v>77</v>
      </c>
      <c r="H33" s="10">
        <v>0</v>
      </c>
      <c r="I33" s="59"/>
      <c r="J33" s="24">
        <v>17</v>
      </c>
      <c r="K33" s="25">
        <v>3</v>
      </c>
      <c r="L33" s="26">
        <v>30</v>
      </c>
      <c r="M33" s="59"/>
      <c r="N33" s="14">
        <f t="shared" si="2"/>
        <v>152</v>
      </c>
      <c r="O33" s="9">
        <f t="shared" si="3"/>
        <v>0</v>
      </c>
      <c r="P33" s="15">
        <f t="shared" si="4"/>
        <v>20</v>
      </c>
      <c r="Q33" s="16">
        <f t="shared" si="5"/>
        <v>172</v>
      </c>
    </row>
    <row r="34" spans="1:17" ht="18" customHeight="1" x14ac:dyDescent="0.25">
      <c r="A34" s="17">
        <v>27</v>
      </c>
      <c r="B34" s="1">
        <v>0</v>
      </c>
      <c r="C34" s="1">
        <v>81</v>
      </c>
      <c r="D34" s="19">
        <f t="shared" si="0"/>
        <v>81</v>
      </c>
      <c r="E34" s="1">
        <v>0</v>
      </c>
      <c r="F34" s="1">
        <v>77</v>
      </c>
      <c r="G34" s="9">
        <f t="shared" si="1"/>
        <v>77</v>
      </c>
      <c r="H34" s="10">
        <v>0</v>
      </c>
      <c r="I34" s="59"/>
      <c r="J34" s="24">
        <v>9</v>
      </c>
      <c r="K34" s="25">
        <v>2</v>
      </c>
      <c r="L34" s="26">
        <v>14</v>
      </c>
      <c r="M34" s="59"/>
      <c r="N34" s="14">
        <f t="shared" si="2"/>
        <v>158</v>
      </c>
      <c r="O34" s="9">
        <f t="shared" si="3"/>
        <v>0</v>
      </c>
      <c r="P34" s="15">
        <f t="shared" si="4"/>
        <v>11</v>
      </c>
      <c r="Q34" s="16">
        <f t="shared" si="5"/>
        <v>169</v>
      </c>
    </row>
    <row r="35" spans="1:17" ht="18" customHeight="1" x14ac:dyDescent="0.25">
      <c r="A35" s="17">
        <v>28</v>
      </c>
      <c r="B35" s="1">
        <v>0</v>
      </c>
      <c r="C35" s="1">
        <v>102</v>
      </c>
      <c r="D35" s="19">
        <f t="shared" si="0"/>
        <v>102</v>
      </c>
      <c r="E35" s="1">
        <v>0</v>
      </c>
      <c r="F35" s="1">
        <v>99</v>
      </c>
      <c r="G35" s="9">
        <f t="shared" si="1"/>
        <v>99</v>
      </c>
      <c r="H35" s="10">
        <v>0</v>
      </c>
      <c r="I35" s="59"/>
      <c r="J35" s="24">
        <v>19</v>
      </c>
      <c r="K35" s="25">
        <v>4</v>
      </c>
      <c r="L35" s="26">
        <v>9</v>
      </c>
      <c r="M35" s="59"/>
      <c r="N35" s="14">
        <f t="shared" si="2"/>
        <v>201</v>
      </c>
      <c r="O35" s="9">
        <f t="shared" si="3"/>
        <v>0</v>
      </c>
      <c r="P35" s="15">
        <f t="shared" si="4"/>
        <v>23</v>
      </c>
      <c r="Q35" s="16">
        <f t="shared" si="5"/>
        <v>224</v>
      </c>
    </row>
    <row r="36" spans="1:17" ht="18" customHeight="1" x14ac:dyDescent="0.25">
      <c r="A36" s="17">
        <v>29</v>
      </c>
      <c r="B36" s="1">
        <v>0</v>
      </c>
      <c r="C36" s="1">
        <v>96</v>
      </c>
      <c r="D36" s="19">
        <f t="shared" si="0"/>
        <v>96</v>
      </c>
      <c r="E36" s="1">
        <v>0</v>
      </c>
      <c r="F36" s="1">
        <v>94</v>
      </c>
      <c r="G36" s="9">
        <f t="shared" si="1"/>
        <v>94</v>
      </c>
      <c r="H36" s="10">
        <v>0</v>
      </c>
      <c r="I36" s="59"/>
      <c r="J36" s="24">
        <v>4</v>
      </c>
      <c r="K36" s="25">
        <v>2</v>
      </c>
      <c r="L36" s="26">
        <v>4</v>
      </c>
      <c r="M36" s="59"/>
      <c r="N36" s="14">
        <f t="shared" si="2"/>
        <v>190</v>
      </c>
      <c r="O36" s="9">
        <f t="shared" si="3"/>
        <v>0</v>
      </c>
      <c r="P36" s="15">
        <f t="shared" si="4"/>
        <v>6</v>
      </c>
      <c r="Q36" s="16">
        <f t="shared" si="5"/>
        <v>196</v>
      </c>
    </row>
    <row r="37" spans="1:17" ht="18" customHeight="1" x14ac:dyDescent="0.25">
      <c r="A37" s="17">
        <v>30</v>
      </c>
      <c r="B37" s="1">
        <v>0</v>
      </c>
      <c r="C37" s="1">
        <v>81</v>
      </c>
      <c r="D37" s="19">
        <f t="shared" si="0"/>
        <v>81</v>
      </c>
      <c r="E37" s="1">
        <v>0</v>
      </c>
      <c r="F37" s="1">
        <v>87</v>
      </c>
      <c r="G37" s="9">
        <f t="shared" si="1"/>
        <v>87</v>
      </c>
      <c r="H37" s="10">
        <v>0</v>
      </c>
      <c r="I37" s="59"/>
      <c r="J37" s="24">
        <v>6</v>
      </c>
      <c r="K37" s="25">
        <v>3</v>
      </c>
      <c r="L37" s="26">
        <v>11</v>
      </c>
      <c r="M37" s="59"/>
      <c r="N37" s="14">
        <f t="shared" si="2"/>
        <v>168</v>
      </c>
      <c r="O37" s="9">
        <f t="shared" si="3"/>
        <v>0</v>
      </c>
      <c r="P37" s="15">
        <f t="shared" si="4"/>
        <v>9</v>
      </c>
      <c r="Q37" s="16">
        <f t="shared" si="5"/>
        <v>177</v>
      </c>
    </row>
    <row r="38" spans="1:17" ht="18" customHeight="1" x14ac:dyDescent="0.25">
      <c r="A38" s="17">
        <v>31</v>
      </c>
      <c r="B38" s="1">
        <v>0</v>
      </c>
      <c r="C38" s="1">
        <v>74</v>
      </c>
      <c r="D38" s="19">
        <f t="shared" si="0"/>
        <v>74</v>
      </c>
      <c r="E38" s="1">
        <v>0</v>
      </c>
      <c r="F38" s="1">
        <v>70</v>
      </c>
      <c r="G38" s="9">
        <f t="shared" si="1"/>
        <v>70</v>
      </c>
      <c r="H38" s="10">
        <v>0</v>
      </c>
      <c r="I38" s="59"/>
      <c r="J38" s="27">
        <v>10</v>
      </c>
      <c r="K38" s="28">
        <v>2</v>
      </c>
      <c r="L38" s="29">
        <v>18</v>
      </c>
      <c r="M38" s="59"/>
      <c r="N38" s="14">
        <f t="shared" si="2"/>
        <v>144</v>
      </c>
      <c r="O38" s="9">
        <f t="shared" si="3"/>
        <v>0</v>
      </c>
      <c r="P38" s="15">
        <f t="shared" si="4"/>
        <v>12</v>
      </c>
      <c r="Q38" s="16">
        <f t="shared" si="5"/>
        <v>156</v>
      </c>
    </row>
    <row r="39" spans="1:17" ht="18" customHeight="1" thickBot="1" x14ac:dyDescent="0.3">
      <c r="A39" s="30" t="s">
        <v>6</v>
      </c>
      <c r="B39" s="31">
        <f t="shared" ref="B39:H39" si="6">SUM(B8:B38)</f>
        <v>99</v>
      </c>
      <c r="C39" s="31">
        <f t="shared" si="6"/>
        <v>2483</v>
      </c>
      <c r="D39" s="31">
        <f t="shared" si="6"/>
        <v>2582</v>
      </c>
      <c r="E39" s="31">
        <f t="shared" si="6"/>
        <v>89</v>
      </c>
      <c r="F39" s="31">
        <f>SUM(F8:F38)</f>
        <v>2481</v>
      </c>
      <c r="G39" s="31">
        <f t="shared" si="6"/>
        <v>2570</v>
      </c>
      <c r="H39" s="31">
        <f t="shared" si="6"/>
        <v>4</v>
      </c>
      <c r="I39" s="59"/>
      <c r="J39" s="32">
        <f>SUM(J8:J38)</f>
        <v>351</v>
      </c>
      <c r="K39" s="32">
        <f>SUM(K8:K38)</f>
        <v>99</v>
      </c>
      <c r="L39" s="32">
        <f>SUM(L8:L38)</f>
        <v>329</v>
      </c>
      <c r="M39" s="59"/>
      <c r="N39" s="33">
        <f>SUM(N8:N38)</f>
        <v>5152</v>
      </c>
      <c r="O39" s="31">
        <f>SUM(O8:O38)</f>
        <v>4</v>
      </c>
      <c r="P39" s="34">
        <f>SUM(P8:P38)</f>
        <v>450</v>
      </c>
      <c r="Q39" s="35">
        <f>SUM(Q8:Q38)</f>
        <v>5606</v>
      </c>
    </row>
    <row r="40" spans="1:17" ht="18" customHeight="1" x14ac:dyDescent="0.25">
      <c r="A40" s="2"/>
      <c r="D40" s="3"/>
      <c r="M40" s="2"/>
    </row>
    <row r="41" spans="1:17" ht="18" customHeight="1" x14ac:dyDescent="0.25">
      <c r="A41" s="2"/>
      <c r="J41">
        <f>J39+K39</f>
        <v>450</v>
      </c>
    </row>
    <row r="42" spans="1:17" ht="18" customHeight="1" x14ac:dyDescent="0.25">
      <c r="A42" s="2"/>
    </row>
  </sheetData>
  <mergeCells count="19">
    <mergeCell ref="K6:K7"/>
    <mergeCell ref="A1:Q1"/>
    <mergeCell ref="A2:Q2"/>
    <mergeCell ref="L6:L7"/>
    <mergeCell ref="A3:Q3"/>
    <mergeCell ref="A4:A7"/>
    <mergeCell ref="B4:H5"/>
    <mergeCell ref="J4:L5"/>
    <mergeCell ref="N4:Q4"/>
    <mergeCell ref="I5:I39"/>
    <mergeCell ref="M5:M39"/>
    <mergeCell ref="N5:N7"/>
    <mergeCell ref="O5:O7"/>
    <mergeCell ref="P5:P7"/>
    <mergeCell ref="Q5:Q7"/>
    <mergeCell ref="B6:D6"/>
    <mergeCell ref="E6:G6"/>
    <mergeCell ref="H6:H7"/>
    <mergeCell ref="J6:J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sqref="A1:XFD1048576"/>
    </sheetView>
  </sheetViews>
  <sheetFormatPr defaultRowHeight="15" x14ac:dyDescent="0.25"/>
  <cols>
    <col min="1" max="1" width="3.140625" customWidth="1"/>
    <col min="2" max="7" width="6.7109375" customWidth="1"/>
    <col min="8" max="8" width="5.7109375" customWidth="1"/>
    <col min="9" max="9" width="1.7109375" customWidth="1"/>
    <col min="10" max="12" width="5.7109375" customWidth="1"/>
    <col min="13" max="13" width="1.7109375" customWidth="1"/>
    <col min="14" max="14" width="7.28515625" customWidth="1"/>
    <col min="15" max="16" width="6.7109375" customWidth="1"/>
    <col min="17" max="17" width="7.28515625" customWidth="1"/>
    <col min="18" max="18" width="3.7109375" customWidth="1"/>
    <col min="19" max="19" width="7" customWidth="1"/>
  </cols>
  <sheetData>
    <row r="1" spans="1:17" ht="38.25" customHeight="1" thickBot="1" x14ac:dyDescent="0.3">
      <c r="A1" s="70" t="s">
        <v>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2"/>
    </row>
    <row r="2" spans="1:17" ht="17.25" customHeight="1" thickBot="1" x14ac:dyDescent="0.3">
      <c r="A2" s="73" t="s">
        <v>24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5"/>
    </row>
    <row r="3" spans="1:17" ht="6" customHeight="1" thickBot="1" x14ac:dyDescent="0.3">
      <c r="A3" s="38"/>
      <c r="B3" s="38"/>
      <c r="C3" s="38"/>
      <c r="D3" s="38"/>
      <c r="E3" s="38"/>
      <c r="F3" s="38"/>
      <c r="G3" s="38"/>
      <c r="H3" s="38"/>
      <c r="I3" s="39"/>
      <c r="J3" s="39"/>
      <c r="K3" s="39"/>
      <c r="L3" s="39"/>
      <c r="M3" s="39"/>
      <c r="N3" s="38"/>
      <c r="O3" s="38"/>
      <c r="P3" s="38"/>
      <c r="Q3" s="38"/>
    </row>
    <row r="4" spans="1:17" ht="18" customHeight="1" thickBot="1" x14ac:dyDescent="0.3">
      <c r="A4" s="40" t="s">
        <v>0</v>
      </c>
      <c r="B4" s="43" t="s">
        <v>1</v>
      </c>
      <c r="C4" s="44"/>
      <c r="D4" s="44"/>
      <c r="E4" s="44"/>
      <c r="F4" s="44"/>
      <c r="G4" s="44"/>
      <c r="H4" s="45"/>
      <c r="I4" s="4"/>
      <c r="J4" s="49" t="s">
        <v>2</v>
      </c>
      <c r="K4" s="50"/>
      <c r="L4" s="51"/>
      <c r="M4" s="4"/>
      <c r="N4" s="55" t="s">
        <v>10</v>
      </c>
      <c r="O4" s="56"/>
      <c r="P4" s="56"/>
      <c r="Q4" s="57"/>
    </row>
    <row r="5" spans="1:17" ht="8.25" customHeight="1" thickBot="1" x14ac:dyDescent="0.3">
      <c r="A5" s="41"/>
      <c r="B5" s="46"/>
      <c r="C5" s="47"/>
      <c r="D5" s="47"/>
      <c r="E5" s="47"/>
      <c r="F5" s="47"/>
      <c r="G5" s="47"/>
      <c r="H5" s="48"/>
      <c r="I5" s="39"/>
      <c r="J5" s="52"/>
      <c r="K5" s="53"/>
      <c r="L5" s="54"/>
      <c r="M5" s="60"/>
      <c r="N5" s="76" t="s">
        <v>11</v>
      </c>
      <c r="O5" s="79" t="s">
        <v>12</v>
      </c>
      <c r="P5" s="80" t="s">
        <v>13</v>
      </c>
      <c r="Q5" s="83" t="s">
        <v>10</v>
      </c>
    </row>
    <row r="6" spans="1:17" ht="24" customHeight="1" x14ac:dyDescent="0.25">
      <c r="A6" s="41"/>
      <c r="B6" s="61" t="s">
        <v>3</v>
      </c>
      <c r="C6" s="61"/>
      <c r="D6" s="62"/>
      <c r="E6" s="63" t="s">
        <v>4</v>
      </c>
      <c r="F6" s="61"/>
      <c r="G6" s="62"/>
      <c r="H6" s="64" t="s">
        <v>12</v>
      </c>
      <c r="I6" s="58"/>
      <c r="J6" s="66" t="s">
        <v>14</v>
      </c>
      <c r="K6" s="68" t="s">
        <v>15</v>
      </c>
      <c r="L6" s="36" t="s">
        <v>5</v>
      </c>
      <c r="M6" s="59"/>
      <c r="N6" s="77"/>
      <c r="O6" s="64"/>
      <c r="P6" s="81"/>
      <c r="Q6" s="84"/>
    </row>
    <row r="7" spans="1:17" ht="37.5" customHeight="1" thickBot="1" x14ac:dyDescent="0.3">
      <c r="A7" s="42"/>
      <c r="B7" s="5" t="s">
        <v>7</v>
      </c>
      <c r="C7" s="6" t="s">
        <v>8</v>
      </c>
      <c r="D7" s="6" t="s">
        <v>6</v>
      </c>
      <c r="E7" s="6" t="s">
        <v>7</v>
      </c>
      <c r="F7" s="6" t="s">
        <v>8</v>
      </c>
      <c r="G7" s="6" t="s">
        <v>6</v>
      </c>
      <c r="H7" s="65"/>
      <c r="I7" s="58"/>
      <c r="J7" s="67"/>
      <c r="K7" s="69"/>
      <c r="L7" s="37"/>
      <c r="M7" s="59"/>
      <c r="N7" s="78"/>
      <c r="O7" s="65"/>
      <c r="P7" s="82"/>
      <c r="Q7" s="85"/>
    </row>
    <row r="8" spans="1:17" ht="18" customHeight="1" x14ac:dyDescent="0.25">
      <c r="A8" s="7">
        <v>1</v>
      </c>
      <c r="B8" s="8">
        <v>0</v>
      </c>
      <c r="C8" s="8">
        <v>72</v>
      </c>
      <c r="D8" s="9">
        <f>B8+C8</f>
        <v>72</v>
      </c>
      <c r="E8" s="8">
        <v>1</v>
      </c>
      <c r="F8" s="8">
        <v>70</v>
      </c>
      <c r="G8" s="9">
        <f>E8+F8</f>
        <v>71</v>
      </c>
      <c r="H8" s="10"/>
      <c r="I8" s="59"/>
      <c r="J8" s="11">
        <v>11</v>
      </c>
      <c r="K8" s="12">
        <v>5</v>
      </c>
      <c r="L8" s="13">
        <v>3</v>
      </c>
      <c r="M8" s="59"/>
      <c r="N8" s="14">
        <f>D8+G8</f>
        <v>143</v>
      </c>
      <c r="O8" s="9">
        <f>H8</f>
        <v>0</v>
      </c>
      <c r="P8" s="15">
        <f>J8+K8</f>
        <v>16</v>
      </c>
      <c r="Q8" s="16">
        <f>N8+O8+P8</f>
        <v>159</v>
      </c>
    </row>
    <row r="9" spans="1:17" ht="18" customHeight="1" x14ac:dyDescent="0.25">
      <c r="A9" s="17">
        <v>2</v>
      </c>
      <c r="B9" s="18">
        <v>0</v>
      </c>
      <c r="C9" s="18">
        <v>78</v>
      </c>
      <c r="D9" s="19">
        <f t="shared" ref="D9:D38" si="0">B9+C9</f>
        <v>78</v>
      </c>
      <c r="E9" s="18">
        <v>0</v>
      </c>
      <c r="F9" s="18">
        <v>75</v>
      </c>
      <c r="G9" s="9">
        <f t="shared" ref="G9:G38" si="1">E9+F9</f>
        <v>75</v>
      </c>
      <c r="H9" s="10"/>
      <c r="I9" s="59"/>
      <c r="J9" s="21">
        <v>12</v>
      </c>
      <c r="K9" s="22">
        <v>7</v>
      </c>
      <c r="L9" s="23">
        <v>11</v>
      </c>
      <c r="M9" s="59"/>
      <c r="N9" s="14">
        <f t="shared" ref="N9:N38" si="2">D9+G9</f>
        <v>153</v>
      </c>
      <c r="O9" s="9">
        <f t="shared" ref="O9:O38" si="3">H9</f>
        <v>0</v>
      </c>
      <c r="P9" s="15">
        <f t="shared" ref="P9:P38" si="4">J9+K9</f>
        <v>19</v>
      </c>
      <c r="Q9" s="16">
        <f t="shared" ref="Q9:Q38" si="5">N9+O9+P9</f>
        <v>172</v>
      </c>
    </row>
    <row r="10" spans="1:17" ht="18" customHeight="1" x14ac:dyDescent="0.25">
      <c r="A10" s="17">
        <v>3</v>
      </c>
      <c r="B10" s="18">
        <v>50</v>
      </c>
      <c r="C10" s="18">
        <v>21</v>
      </c>
      <c r="D10" s="19">
        <f t="shared" si="0"/>
        <v>71</v>
      </c>
      <c r="E10" s="18">
        <v>47</v>
      </c>
      <c r="F10" s="18">
        <v>29</v>
      </c>
      <c r="G10" s="9">
        <f t="shared" si="1"/>
        <v>76</v>
      </c>
      <c r="H10" s="10"/>
      <c r="I10" s="59"/>
      <c r="J10" s="21">
        <v>11</v>
      </c>
      <c r="K10" s="22">
        <v>3</v>
      </c>
      <c r="L10" s="23">
        <v>16</v>
      </c>
      <c r="M10" s="59"/>
      <c r="N10" s="14">
        <f t="shared" si="2"/>
        <v>147</v>
      </c>
      <c r="O10" s="9">
        <f t="shared" si="3"/>
        <v>0</v>
      </c>
      <c r="P10" s="15">
        <f t="shared" si="4"/>
        <v>14</v>
      </c>
      <c r="Q10" s="16">
        <f t="shared" si="5"/>
        <v>161</v>
      </c>
    </row>
    <row r="11" spans="1:17" ht="18" customHeight="1" x14ac:dyDescent="0.25">
      <c r="A11" s="17">
        <v>4</v>
      </c>
      <c r="B11" s="18">
        <v>14</v>
      </c>
      <c r="C11" s="18">
        <v>92</v>
      </c>
      <c r="D11" s="19">
        <f t="shared" si="0"/>
        <v>106</v>
      </c>
      <c r="E11" s="18">
        <v>17</v>
      </c>
      <c r="F11" s="18">
        <v>79</v>
      </c>
      <c r="G11" s="9">
        <f t="shared" si="1"/>
        <v>96</v>
      </c>
      <c r="H11" s="10"/>
      <c r="I11" s="59"/>
      <c r="J11" s="21">
        <v>10</v>
      </c>
      <c r="K11" s="22">
        <v>2</v>
      </c>
      <c r="L11" s="23">
        <v>2</v>
      </c>
      <c r="M11" s="59"/>
      <c r="N11" s="14">
        <f t="shared" si="2"/>
        <v>202</v>
      </c>
      <c r="O11" s="9">
        <f t="shared" si="3"/>
        <v>0</v>
      </c>
      <c r="P11" s="15">
        <f t="shared" si="4"/>
        <v>12</v>
      </c>
      <c r="Q11" s="16">
        <f t="shared" si="5"/>
        <v>214</v>
      </c>
    </row>
    <row r="12" spans="1:17" ht="18" customHeight="1" x14ac:dyDescent="0.25">
      <c r="A12" s="17">
        <v>5</v>
      </c>
      <c r="B12" s="18">
        <v>0</v>
      </c>
      <c r="C12" s="18">
        <v>98</v>
      </c>
      <c r="D12" s="19">
        <f t="shared" si="0"/>
        <v>98</v>
      </c>
      <c r="E12" s="18">
        <v>0</v>
      </c>
      <c r="F12" s="18">
        <v>110</v>
      </c>
      <c r="G12" s="9">
        <f t="shared" si="1"/>
        <v>110</v>
      </c>
      <c r="H12" s="10"/>
      <c r="I12" s="59"/>
      <c r="J12" s="21">
        <v>0</v>
      </c>
      <c r="K12" s="22">
        <v>3</v>
      </c>
      <c r="L12" s="23">
        <v>0</v>
      </c>
      <c r="M12" s="59"/>
      <c r="N12" s="14">
        <f t="shared" si="2"/>
        <v>208</v>
      </c>
      <c r="O12" s="9">
        <f t="shared" si="3"/>
        <v>0</v>
      </c>
      <c r="P12" s="15">
        <f t="shared" si="4"/>
        <v>3</v>
      </c>
      <c r="Q12" s="16">
        <f t="shared" si="5"/>
        <v>211</v>
      </c>
    </row>
    <row r="13" spans="1:17" ht="18" customHeight="1" x14ac:dyDescent="0.25">
      <c r="A13" s="17">
        <v>6</v>
      </c>
      <c r="B13" s="18">
        <v>0</v>
      </c>
      <c r="C13" s="18">
        <v>74</v>
      </c>
      <c r="D13" s="19">
        <f t="shared" si="0"/>
        <v>74</v>
      </c>
      <c r="E13" s="18">
        <v>0</v>
      </c>
      <c r="F13" s="18">
        <v>72</v>
      </c>
      <c r="G13" s="9">
        <f t="shared" si="1"/>
        <v>72</v>
      </c>
      <c r="H13" s="10"/>
      <c r="I13" s="59"/>
      <c r="J13" s="21">
        <v>16</v>
      </c>
      <c r="K13" s="22">
        <v>4</v>
      </c>
      <c r="L13" s="23">
        <v>12</v>
      </c>
      <c r="M13" s="59"/>
      <c r="N13" s="14">
        <f t="shared" si="2"/>
        <v>146</v>
      </c>
      <c r="O13" s="9">
        <f t="shared" si="3"/>
        <v>0</v>
      </c>
      <c r="P13" s="15">
        <f t="shared" si="4"/>
        <v>20</v>
      </c>
      <c r="Q13" s="16">
        <f t="shared" si="5"/>
        <v>166</v>
      </c>
    </row>
    <row r="14" spans="1:17" ht="18" customHeight="1" x14ac:dyDescent="0.25">
      <c r="A14" s="17">
        <v>7</v>
      </c>
      <c r="B14" s="18">
        <v>0</v>
      </c>
      <c r="C14" s="18">
        <v>63</v>
      </c>
      <c r="D14" s="19">
        <f t="shared" si="0"/>
        <v>63</v>
      </c>
      <c r="E14" s="18">
        <v>0</v>
      </c>
      <c r="F14" s="18">
        <v>61</v>
      </c>
      <c r="G14" s="9">
        <f t="shared" si="1"/>
        <v>61</v>
      </c>
      <c r="H14" s="10"/>
      <c r="I14" s="59"/>
      <c r="J14" s="21">
        <v>13</v>
      </c>
      <c r="K14" s="22">
        <v>4</v>
      </c>
      <c r="L14" s="23">
        <v>19</v>
      </c>
      <c r="M14" s="59"/>
      <c r="N14" s="14">
        <f t="shared" si="2"/>
        <v>124</v>
      </c>
      <c r="O14" s="9">
        <f t="shared" si="3"/>
        <v>0</v>
      </c>
      <c r="P14" s="15">
        <f t="shared" si="4"/>
        <v>17</v>
      </c>
      <c r="Q14" s="16">
        <f t="shared" si="5"/>
        <v>141</v>
      </c>
    </row>
    <row r="15" spans="1:17" ht="18" customHeight="1" x14ac:dyDescent="0.25">
      <c r="A15" s="17">
        <v>8</v>
      </c>
      <c r="B15" s="18">
        <v>0</v>
      </c>
      <c r="C15" s="18">
        <v>73</v>
      </c>
      <c r="D15" s="19">
        <f t="shared" si="0"/>
        <v>73</v>
      </c>
      <c r="E15" s="18">
        <v>0</v>
      </c>
      <c r="F15" s="18">
        <v>71</v>
      </c>
      <c r="G15" s="9">
        <f t="shared" si="1"/>
        <v>71</v>
      </c>
      <c r="H15" s="10"/>
      <c r="I15" s="59"/>
      <c r="J15" s="21">
        <v>14</v>
      </c>
      <c r="K15" s="22">
        <v>2</v>
      </c>
      <c r="L15" s="23">
        <v>2</v>
      </c>
      <c r="M15" s="59"/>
      <c r="N15" s="14">
        <f t="shared" si="2"/>
        <v>144</v>
      </c>
      <c r="O15" s="9">
        <f t="shared" si="3"/>
        <v>0</v>
      </c>
      <c r="P15" s="15">
        <f t="shared" si="4"/>
        <v>16</v>
      </c>
      <c r="Q15" s="16">
        <f t="shared" si="5"/>
        <v>160</v>
      </c>
    </row>
    <row r="16" spans="1:17" ht="18" customHeight="1" x14ac:dyDescent="0.25">
      <c r="A16" s="17">
        <v>9</v>
      </c>
      <c r="B16" s="18">
        <v>0</v>
      </c>
      <c r="C16" s="18">
        <v>78</v>
      </c>
      <c r="D16" s="19">
        <f t="shared" si="0"/>
        <v>78</v>
      </c>
      <c r="E16" s="18">
        <v>0</v>
      </c>
      <c r="F16" s="18">
        <v>78</v>
      </c>
      <c r="G16" s="9">
        <f t="shared" si="1"/>
        <v>78</v>
      </c>
      <c r="H16" s="10"/>
      <c r="I16" s="59"/>
      <c r="J16" s="21">
        <v>16</v>
      </c>
      <c r="K16" s="22">
        <v>5</v>
      </c>
      <c r="L16" s="23">
        <v>2</v>
      </c>
      <c r="M16" s="59"/>
      <c r="N16" s="14">
        <f t="shared" si="2"/>
        <v>156</v>
      </c>
      <c r="O16" s="9">
        <f t="shared" si="3"/>
        <v>0</v>
      </c>
      <c r="P16" s="15">
        <f t="shared" si="4"/>
        <v>21</v>
      </c>
      <c r="Q16" s="16">
        <f t="shared" si="5"/>
        <v>177</v>
      </c>
    </row>
    <row r="17" spans="1:17" ht="18" customHeight="1" x14ac:dyDescent="0.25">
      <c r="A17" s="17">
        <v>10</v>
      </c>
      <c r="B17" s="18">
        <v>0</v>
      </c>
      <c r="C17" s="18">
        <v>73</v>
      </c>
      <c r="D17" s="19">
        <f t="shared" si="0"/>
        <v>73</v>
      </c>
      <c r="E17" s="18">
        <v>0</v>
      </c>
      <c r="F17" s="18">
        <v>72</v>
      </c>
      <c r="G17" s="9">
        <f t="shared" si="1"/>
        <v>72</v>
      </c>
      <c r="H17" s="10"/>
      <c r="I17" s="59"/>
      <c r="J17" s="21">
        <v>11</v>
      </c>
      <c r="K17" s="22">
        <v>8</v>
      </c>
      <c r="L17" s="23">
        <v>9</v>
      </c>
      <c r="M17" s="59"/>
      <c r="N17" s="14">
        <f t="shared" si="2"/>
        <v>145</v>
      </c>
      <c r="O17" s="9">
        <f t="shared" si="3"/>
        <v>0</v>
      </c>
      <c r="P17" s="15">
        <f t="shared" si="4"/>
        <v>19</v>
      </c>
      <c r="Q17" s="16">
        <f t="shared" si="5"/>
        <v>164</v>
      </c>
    </row>
    <row r="18" spans="1:17" ht="18" customHeight="1" x14ac:dyDescent="0.25">
      <c r="A18" s="17">
        <v>11</v>
      </c>
      <c r="B18" s="18">
        <v>0</v>
      </c>
      <c r="C18" s="18">
        <v>94</v>
      </c>
      <c r="D18" s="19">
        <f t="shared" si="0"/>
        <v>94</v>
      </c>
      <c r="E18" s="18">
        <v>0</v>
      </c>
      <c r="F18" s="18">
        <v>97</v>
      </c>
      <c r="G18" s="9">
        <f t="shared" si="1"/>
        <v>97</v>
      </c>
      <c r="H18" s="10"/>
      <c r="I18" s="59"/>
      <c r="J18" s="21">
        <v>22</v>
      </c>
      <c r="K18" s="22">
        <v>1</v>
      </c>
      <c r="L18" s="23">
        <v>8</v>
      </c>
      <c r="M18" s="59"/>
      <c r="N18" s="14">
        <f t="shared" si="2"/>
        <v>191</v>
      </c>
      <c r="O18" s="9">
        <f t="shared" si="3"/>
        <v>0</v>
      </c>
      <c r="P18" s="15">
        <f t="shared" si="4"/>
        <v>23</v>
      </c>
      <c r="Q18" s="16">
        <f t="shared" si="5"/>
        <v>214</v>
      </c>
    </row>
    <row r="19" spans="1:17" ht="18" customHeight="1" x14ac:dyDescent="0.25">
      <c r="A19" s="17">
        <v>12</v>
      </c>
      <c r="B19" s="18">
        <v>0</v>
      </c>
      <c r="C19" s="18">
        <v>95</v>
      </c>
      <c r="D19" s="19">
        <f t="shared" si="0"/>
        <v>95</v>
      </c>
      <c r="E19" s="18">
        <v>0</v>
      </c>
      <c r="F19" s="18">
        <v>96</v>
      </c>
      <c r="G19" s="9">
        <f t="shared" si="1"/>
        <v>96</v>
      </c>
      <c r="H19" s="10"/>
      <c r="I19" s="59"/>
      <c r="J19" s="21">
        <v>2</v>
      </c>
      <c r="K19" s="22">
        <v>1</v>
      </c>
      <c r="L19" s="23">
        <v>0</v>
      </c>
      <c r="M19" s="59"/>
      <c r="N19" s="14">
        <f t="shared" si="2"/>
        <v>191</v>
      </c>
      <c r="O19" s="9">
        <f t="shared" si="3"/>
        <v>0</v>
      </c>
      <c r="P19" s="15">
        <f t="shared" si="4"/>
        <v>3</v>
      </c>
      <c r="Q19" s="16">
        <f t="shared" si="5"/>
        <v>194</v>
      </c>
    </row>
    <row r="20" spans="1:17" ht="18" customHeight="1" x14ac:dyDescent="0.25">
      <c r="A20" s="17">
        <v>13</v>
      </c>
      <c r="B20" s="18">
        <v>1</v>
      </c>
      <c r="C20" s="18">
        <v>77</v>
      </c>
      <c r="D20" s="19">
        <f t="shared" si="0"/>
        <v>78</v>
      </c>
      <c r="E20" s="18">
        <v>0</v>
      </c>
      <c r="F20" s="18">
        <v>79</v>
      </c>
      <c r="G20" s="9">
        <f t="shared" si="1"/>
        <v>79</v>
      </c>
      <c r="H20" s="10"/>
      <c r="I20" s="59"/>
      <c r="J20" s="21">
        <v>7</v>
      </c>
      <c r="K20" s="22">
        <v>2</v>
      </c>
      <c r="L20" s="23">
        <v>10</v>
      </c>
      <c r="M20" s="59"/>
      <c r="N20" s="14">
        <f t="shared" si="2"/>
        <v>157</v>
      </c>
      <c r="O20" s="9">
        <f t="shared" si="3"/>
        <v>0</v>
      </c>
      <c r="P20" s="15">
        <f t="shared" si="4"/>
        <v>9</v>
      </c>
      <c r="Q20" s="16">
        <f t="shared" si="5"/>
        <v>166</v>
      </c>
    </row>
    <row r="21" spans="1:17" ht="18" customHeight="1" x14ac:dyDescent="0.25">
      <c r="A21" s="17">
        <v>14</v>
      </c>
      <c r="B21" s="18">
        <v>0</v>
      </c>
      <c r="C21" s="18">
        <v>60</v>
      </c>
      <c r="D21" s="19">
        <f t="shared" si="0"/>
        <v>60</v>
      </c>
      <c r="E21" s="18">
        <v>0</v>
      </c>
      <c r="F21" s="18">
        <v>63</v>
      </c>
      <c r="G21" s="9">
        <f t="shared" si="1"/>
        <v>63</v>
      </c>
      <c r="H21" s="10"/>
      <c r="I21" s="59"/>
      <c r="J21" s="21">
        <v>14</v>
      </c>
      <c r="K21" s="22">
        <v>3</v>
      </c>
      <c r="L21" s="23">
        <v>17</v>
      </c>
      <c r="M21" s="59"/>
      <c r="N21" s="14">
        <f t="shared" si="2"/>
        <v>123</v>
      </c>
      <c r="O21" s="9">
        <f t="shared" si="3"/>
        <v>0</v>
      </c>
      <c r="P21" s="15">
        <f t="shared" si="4"/>
        <v>17</v>
      </c>
      <c r="Q21" s="16">
        <f t="shared" si="5"/>
        <v>140</v>
      </c>
    </row>
    <row r="22" spans="1:17" ht="18" customHeight="1" x14ac:dyDescent="0.25">
      <c r="A22" s="17">
        <v>15</v>
      </c>
      <c r="B22" s="18">
        <v>0</v>
      </c>
      <c r="C22" s="18">
        <v>79</v>
      </c>
      <c r="D22" s="19">
        <f t="shared" si="0"/>
        <v>79</v>
      </c>
      <c r="E22" s="18">
        <v>0</v>
      </c>
      <c r="F22" s="18">
        <v>75</v>
      </c>
      <c r="G22" s="9">
        <f t="shared" si="1"/>
        <v>75</v>
      </c>
      <c r="H22" s="10"/>
      <c r="I22" s="59"/>
      <c r="J22" s="21">
        <v>8</v>
      </c>
      <c r="K22" s="22">
        <v>4</v>
      </c>
      <c r="L22" s="23">
        <v>7</v>
      </c>
      <c r="M22" s="59"/>
      <c r="N22" s="14">
        <f t="shared" si="2"/>
        <v>154</v>
      </c>
      <c r="O22" s="9">
        <f t="shared" si="3"/>
        <v>0</v>
      </c>
      <c r="P22" s="15">
        <f t="shared" si="4"/>
        <v>12</v>
      </c>
      <c r="Q22" s="16">
        <f t="shared" si="5"/>
        <v>166</v>
      </c>
    </row>
    <row r="23" spans="1:17" ht="18" customHeight="1" x14ac:dyDescent="0.25">
      <c r="A23" s="17">
        <v>16</v>
      </c>
      <c r="B23" s="18">
        <v>0</v>
      </c>
      <c r="C23" s="18">
        <v>69</v>
      </c>
      <c r="D23" s="19">
        <f t="shared" si="0"/>
        <v>69</v>
      </c>
      <c r="E23" s="18">
        <v>0</v>
      </c>
      <c r="F23" s="18">
        <v>70</v>
      </c>
      <c r="G23" s="9">
        <f t="shared" si="1"/>
        <v>70</v>
      </c>
      <c r="H23" s="10"/>
      <c r="I23" s="59"/>
      <c r="J23" s="21">
        <v>7</v>
      </c>
      <c r="K23" s="22">
        <v>5</v>
      </c>
      <c r="L23" s="23">
        <v>7</v>
      </c>
      <c r="M23" s="59"/>
      <c r="N23" s="14">
        <f t="shared" si="2"/>
        <v>139</v>
      </c>
      <c r="O23" s="9">
        <f t="shared" si="3"/>
        <v>0</v>
      </c>
      <c r="P23" s="15">
        <f t="shared" si="4"/>
        <v>12</v>
      </c>
      <c r="Q23" s="16">
        <f t="shared" si="5"/>
        <v>151</v>
      </c>
    </row>
    <row r="24" spans="1:17" ht="18" customHeight="1" x14ac:dyDescent="0.25">
      <c r="A24" s="17">
        <v>17</v>
      </c>
      <c r="B24" s="18">
        <v>0</v>
      </c>
      <c r="C24" s="18">
        <v>79</v>
      </c>
      <c r="D24" s="19">
        <f t="shared" si="0"/>
        <v>79</v>
      </c>
      <c r="E24" s="18">
        <v>0</v>
      </c>
      <c r="F24" s="18">
        <v>75</v>
      </c>
      <c r="G24" s="9">
        <f t="shared" si="1"/>
        <v>75</v>
      </c>
      <c r="H24" s="10"/>
      <c r="I24" s="59"/>
      <c r="J24" s="21">
        <v>15</v>
      </c>
      <c r="K24" s="22">
        <v>7</v>
      </c>
      <c r="L24" s="23">
        <v>7</v>
      </c>
      <c r="M24" s="59"/>
      <c r="N24" s="14">
        <f t="shared" si="2"/>
        <v>154</v>
      </c>
      <c r="O24" s="9">
        <f t="shared" si="3"/>
        <v>0</v>
      </c>
      <c r="P24" s="15">
        <f t="shared" si="4"/>
        <v>22</v>
      </c>
      <c r="Q24" s="16">
        <f t="shared" si="5"/>
        <v>176</v>
      </c>
    </row>
    <row r="25" spans="1:17" ht="18" customHeight="1" x14ac:dyDescent="0.25">
      <c r="A25" s="17">
        <v>18</v>
      </c>
      <c r="B25" s="18">
        <v>0</v>
      </c>
      <c r="C25" s="18">
        <v>95</v>
      </c>
      <c r="D25" s="19">
        <f t="shared" si="0"/>
        <v>95</v>
      </c>
      <c r="E25" s="18">
        <v>0</v>
      </c>
      <c r="F25" s="18">
        <v>87</v>
      </c>
      <c r="G25" s="9">
        <f t="shared" si="1"/>
        <v>87</v>
      </c>
      <c r="H25" s="10"/>
      <c r="I25" s="59"/>
      <c r="J25" s="21">
        <v>21</v>
      </c>
      <c r="K25" s="22">
        <v>0</v>
      </c>
      <c r="L25" s="23">
        <v>17</v>
      </c>
      <c r="M25" s="59"/>
      <c r="N25" s="14">
        <f t="shared" si="2"/>
        <v>182</v>
      </c>
      <c r="O25" s="9">
        <f t="shared" si="3"/>
        <v>0</v>
      </c>
      <c r="P25" s="15">
        <f t="shared" si="4"/>
        <v>21</v>
      </c>
      <c r="Q25" s="16">
        <f t="shared" si="5"/>
        <v>203</v>
      </c>
    </row>
    <row r="26" spans="1:17" ht="18" customHeight="1" x14ac:dyDescent="0.25">
      <c r="A26" s="17">
        <v>19</v>
      </c>
      <c r="B26" s="18">
        <v>0</v>
      </c>
      <c r="C26" s="18">
        <v>93</v>
      </c>
      <c r="D26" s="19">
        <f>B26+C26</f>
        <v>93</v>
      </c>
      <c r="E26" s="18">
        <v>0</v>
      </c>
      <c r="F26" s="18">
        <v>100</v>
      </c>
      <c r="G26" s="9">
        <f t="shared" si="1"/>
        <v>100</v>
      </c>
      <c r="H26" s="10"/>
      <c r="I26" s="59"/>
      <c r="J26" s="21">
        <v>4</v>
      </c>
      <c r="K26" s="22">
        <v>3</v>
      </c>
      <c r="L26" s="23">
        <v>4</v>
      </c>
      <c r="M26" s="59"/>
      <c r="N26" s="14">
        <f t="shared" si="2"/>
        <v>193</v>
      </c>
      <c r="O26" s="9">
        <f t="shared" si="3"/>
        <v>0</v>
      </c>
      <c r="P26" s="15">
        <f t="shared" si="4"/>
        <v>7</v>
      </c>
      <c r="Q26" s="16">
        <f t="shared" si="5"/>
        <v>200</v>
      </c>
    </row>
    <row r="27" spans="1:17" ht="18" customHeight="1" x14ac:dyDescent="0.25">
      <c r="A27" s="17">
        <v>20</v>
      </c>
      <c r="B27" s="18">
        <v>0</v>
      </c>
      <c r="C27" s="18">
        <v>78</v>
      </c>
      <c r="D27" s="19">
        <f>B27+C27</f>
        <v>78</v>
      </c>
      <c r="E27" s="18">
        <v>0</v>
      </c>
      <c r="F27" s="18">
        <v>76</v>
      </c>
      <c r="G27" s="9">
        <f t="shared" si="1"/>
        <v>76</v>
      </c>
      <c r="H27" s="10"/>
      <c r="I27" s="59"/>
      <c r="J27" s="24">
        <v>11</v>
      </c>
      <c r="K27" s="22">
        <v>2</v>
      </c>
      <c r="L27" s="23">
        <v>12</v>
      </c>
      <c r="M27" s="59"/>
      <c r="N27" s="14">
        <f t="shared" si="2"/>
        <v>154</v>
      </c>
      <c r="O27" s="9">
        <f t="shared" si="3"/>
        <v>0</v>
      </c>
      <c r="P27" s="15">
        <f t="shared" si="4"/>
        <v>13</v>
      </c>
      <c r="Q27" s="16">
        <f t="shared" si="5"/>
        <v>167</v>
      </c>
    </row>
    <row r="28" spans="1:17" ht="18" customHeight="1" x14ac:dyDescent="0.25">
      <c r="A28" s="17">
        <v>21</v>
      </c>
      <c r="B28" s="18">
        <v>0</v>
      </c>
      <c r="C28" s="1">
        <v>63</v>
      </c>
      <c r="D28" s="19">
        <f>B28+C28</f>
        <v>63</v>
      </c>
      <c r="E28" s="1">
        <v>0</v>
      </c>
      <c r="F28" s="1">
        <v>63</v>
      </c>
      <c r="G28" s="9">
        <f t="shared" si="1"/>
        <v>63</v>
      </c>
      <c r="H28" s="10"/>
      <c r="I28" s="59"/>
      <c r="J28" s="24">
        <v>15</v>
      </c>
      <c r="K28" s="25">
        <v>4</v>
      </c>
      <c r="L28" s="26">
        <v>18</v>
      </c>
      <c r="M28" s="59"/>
      <c r="N28" s="14">
        <f t="shared" si="2"/>
        <v>126</v>
      </c>
      <c r="O28" s="9">
        <f t="shared" si="3"/>
        <v>0</v>
      </c>
      <c r="P28" s="15">
        <f t="shared" si="4"/>
        <v>19</v>
      </c>
      <c r="Q28" s="16">
        <f t="shared" si="5"/>
        <v>145</v>
      </c>
    </row>
    <row r="29" spans="1:17" ht="18" customHeight="1" x14ac:dyDescent="0.25">
      <c r="A29" s="17">
        <v>22</v>
      </c>
      <c r="B29" s="18">
        <v>0</v>
      </c>
      <c r="C29" s="1">
        <v>72</v>
      </c>
      <c r="D29" s="19">
        <f>B29+C29</f>
        <v>72</v>
      </c>
      <c r="E29" s="1">
        <v>1</v>
      </c>
      <c r="F29" s="1">
        <v>70</v>
      </c>
      <c r="G29" s="9">
        <f t="shared" si="1"/>
        <v>71</v>
      </c>
      <c r="H29" s="10"/>
      <c r="I29" s="59"/>
      <c r="J29" s="24">
        <v>7</v>
      </c>
      <c r="K29" s="25">
        <v>1</v>
      </c>
      <c r="L29" s="26">
        <v>32</v>
      </c>
      <c r="M29" s="59"/>
      <c r="N29" s="14">
        <f t="shared" si="2"/>
        <v>143</v>
      </c>
      <c r="O29" s="9">
        <f t="shared" si="3"/>
        <v>0</v>
      </c>
      <c r="P29" s="15">
        <f t="shared" si="4"/>
        <v>8</v>
      </c>
      <c r="Q29" s="16">
        <f t="shared" si="5"/>
        <v>151</v>
      </c>
    </row>
    <row r="30" spans="1:17" ht="18" customHeight="1" x14ac:dyDescent="0.25">
      <c r="A30" s="17">
        <v>23</v>
      </c>
      <c r="B30" s="1">
        <v>0</v>
      </c>
      <c r="C30" s="1">
        <v>78</v>
      </c>
      <c r="D30" s="19">
        <f t="shared" si="0"/>
        <v>78</v>
      </c>
      <c r="E30" s="1">
        <v>0</v>
      </c>
      <c r="F30" s="1">
        <v>80</v>
      </c>
      <c r="G30" s="9">
        <f t="shared" si="1"/>
        <v>80</v>
      </c>
      <c r="H30" s="10"/>
      <c r="I30" s="59"/>
      <c r="J30" s="24">
        <v>13</v>
      </c>
      <c r="K30" s="25">
        <v>10</v>
      </c>
      <c r="L30" s="26">
        <v>4</v>
      </c>
      <c r="M30" s="59"/>
      <c r="N30" s="14">
        <f t="shared" si="2"/>
        <v>158</v>
      </c>
      <c r="O30" s="9">
        <f t="shared" si="3"/>
        <v>0</v>
      </c>
      <c r="P30" s="15">
        <f t="shared" si="4"/>
        <v>23</v>
      </c>
      <c r="Q30" s="16">
        <f t="shared" si="5"/>
        <v>181</v>
      </c>
    </row>
    <row r="31" spans="1:17" ht="18" customHeight="1" x14ac:dyDescent="0.25">
      <c r="A31" s="17">
        <v>24</v>
      </c>
      <c r="B31" s="1">
        <v>39</v>
      </c>
      <c r="C31" s="1">
        <v>39</v>
      </c>
      <c r="D31" s="19">
        <f t="shared" si="0"/>
        <v>78</v>
      </c>
      <c r="E31" s="1">
        <v>40</v>
      </c>
      <c r="F31" s="1">
        <v>40</v>
      </c>
      <c r="G31" s="9">
        <f t="shared" si="1"/>
        <v>80</v>
      </c>
      <c r="H31" s="10"/>
      <c r="I31" s="59"/>
      <c r="J31" s="24">
        <v>12</v>
      </c>
      <c r="K31" s="25">
        <v>2</v>
      </c>
      <c r="L31" s="26">
        <v>0</v>
      </c>
      <c r="M31" s="59"/>
      <c r="N31" s="14">
        <f t="shared" si="2"/>
        <v>158</v>
      </c>
      <c r="O31" s="9">
        <f t="shared" si="3"/>
        <v>0</v>
      </c>
      <c r="P31" s="15">
        <f t="shared" si="4"/>
        <v>14</v>
      </c>
      <c r="Q31" s="16">
        <f t="shared" si="5"/>
        <v>172</v>
      </c>
    </row>
    <row r="32" spans="1:17" ht="18" customHeight="1" x14ac:dyDescent="0.25">
      <c r="A32" s="17">
        <v>25</v>
      </c>
      <c r="B32" s="1">
        <v>0</v>
      </c>
      <c r="C32" s="1">
        <v>97</v>
      </c>
      <c r="D32" s="19">
        <f t="shared" si="0"/>
        <v>97</v>
      </c>
      <c r="E32" s="1">
        <v>0</v>
      </c>
      <c r="F32" s="1">
        <v>97</v>
      </c>
      <c r="G32" s="9">
        <f t="shared" si="1"/>
        <v>97</v>
      </c>
      <c r="H32" s="10"/>
      <c r="I32" s="59"/>
      <c r="J32" s="24">
        <v>15</v>
      </c>
      <c r="K32" s="25">
        <v>2</v>
      </c>
      <c r="L32" s="26">
        <v>19</v>
      </c>
      <c r="M32" s="59"/>
      <c r="N32" s="14">
        <f t="shared" si="2"/>
        <v>194</v>
      </c>
      <c r="O32" s="9">
        <f t="shared" si="3"/>
        <v>0</v>
      </c>
      <c r="P32" s="15">
        <f t="shared" si="4"/>
        <v>17</v>
      </c>
      <c r="Q32" s="16">
        <f t="shared" si="5"/>
        <v>211</v>
      </c>
    </row>
    <row r="33" spans="1:17" ht="18" customHeight="1" x14ac:dyDescent="0.25">
      <c r="A33" s="17">
        <v>26</v>
      </c>
      <c r="B33" s="1">
        <v>93</v>
      </c>
      <c r="C33" s="1">
        <v>13</v>
      </c>
      <c r="D33" s="19">
        <f t="shared" si="0"/>
        <v>106</v>
      </c>
      <c r="E33" s="1">
        <v>96</v>
      </c>
      <c r="F33" s="1">
        <v>13</v>
      </c>
      <c r="G33" s="9">
        <f t="shared" si="1"/>
        <v>109</v>
      </c>
      <c r="H33" s="10"/>
      <c r="I33" s="59"/>
      <c r="J33" s="24">
        <v>5</v>
      </c>
      <c r="K33" s="25">
        <v>1</v>
      </c>
      <c r="L33" s="26">
        <v>0</v>
      </c>
      <c r="M33" s="59"/>
      <c r="N33" s="14">
        <f t="shared" si="2"/>
        <v>215</v>
      </c>
      <c r="O33" s="9">
        <f t="shared" si="3"/>
        <v>0</v>
      </c>
      <c r="P33" s="15">
        <f t="shared" si="4"/>
        <v>6</v>
      </c>
      <c r="Q33" s="16">
        <f t="shared" si="5"/>
        <v>221</v>
      </c>
    </row>
    <row r="34" spans="1:17" ht="18" customHeight="1" x14ac:dyDescent="0.25">
      <c r="A34" s="17">
        <v>27</v>
      </c>
      <c r="B34" s="1">
        <v>0</v>
      </c>
      <c r="C34" s="1">
        <v>75</v>
      </c>
      <c r="D34" s="19">
        <f t="shared" si="0"/>
        <v>75</v>
      </c>
      <c r="E34" s="1">
        <v>0</v>
      </c>
      <c r="F34" s="1">
        <v>74</v>
      </c>
      <c r="G34" s="9">
        <f t="shared" si="1"/>
        <v>74</v>
      </c>
      <c r="H34" s="10"/>
      <c r="I34" s="59"/>
      <c r="J34" s="24">
        <v>12</v>
      </c>
      <c r="K34" s="25">
        <v>4</v>
      </c>
      <c r="L34" s="26">
        <v>10</v>
      </c>
      <c r="M34" s="59"/>
      <c r="N34" s="14">
        <f t="shared" si="2"/>
        <v>149</v>
      </c>
      <c r="O34" s="9">
        <f t="shared" si="3"/>
        <v>0</v>
      </c>
      <c r="P34" s="15">
        <f t="shared" si="4"/>
        <v>16</v>
      </c>
      <c r="Q34" s="16">
        <f t="shared" si="5"/>
        <v>165</v>
      </c>
    </row>
    <row r="35" spans="1:17" ht="18" customHeight="1" x14ac:dyDescent="0.25">
      <c r="A35" s="17">
        <v>28</v>
      </c>
      <c r="B35" s="1">
        <v>20</v>
      </c>
      <c r="C35" s="1">
        <v>48</v>
      </c>
      <c r="D35" s="19">
        <f t="shared" si="0"/>
        <v>68</v>
      </c>
      <c r="E35" s="1">
        <v>14</v>
      </c>
      <c r="F35" s="1">
        <v>49</v>
      </c>
      <c r="G35" s="9">
        <f t="shared" si="1"/>
        <v>63</v>
      </c>
      <c r="H35" s="10"/>
      <c r="I35" s="59"/>
      <c r="J35" s="24">
        <v>11</v>
      </c>
      <c r="K35" s="25">
        <v>10</v>
      </c>
      <c r="L35" s="26">
        <v>10</v>
      </c>
      <c r="M35" s="59"/>
      <c r="N35" s="14">
        <f t="shared" si="2"/>
        <v>131</v>
      </c>
      <c r="O35" s="9">
        <f t="shared" si="3"/>
        <v>0</v>
      </c>
      <c r="P35" s="15">
        <f t="shared" si="4"/>
        <v>21</v>
      </c>
      <c r="Q35" s="16">
        <f t="shared" si="5"/>
        <v>152</v>
      </c>
    </row>
    <row r="36" spans="1:17" ht="18" customHeight="1" x14ac:dyDescent="0.25">
      <c r="A36" s="17">
        <v>29</v>
      </c>
      <c r="B36" s="1">
        <v>0</v>
      </c>
      <c r="C36" s="1">
        <v>69</v>
      </c>
      <c r="D36" s="19">
        <f t="shared" si="0"/>
        <v>69</v>
      </c>
      <c r="E36" s="1">
        <v>0</v>
      </c>
      <c r="F36" s="1">
        <v>77</v>
      </c>
      <c r="G36" s="9">
        <f t="shared" si="1"/>
        <v>77</v>
      </c>
      <c r="H36" s="10"/>
      <c r="I36" s="59"/>
      <c r="J36" s="24">
        <v>16</v>
      </c>
      <c r="K36" s="25">
        <v>6</v>
      </c>
      <c r="L36" s="26">
        <v>28</v>
      </c>
      <c r="M36" s="59"/>
      <c r="N36" s="14">
        <f t="shared" si="2"/>
        <v>146</v>
      </c>
      <c r="O36" s="9">
        <f t="shared" si="3"/>
        <v>0</v>
      </c>
      <c r="P36" s="15">
        <f t="shared" si="4"/>
        <v>22</v>
      </c>
      <c r="Q36" s="16">
        <f t="shared" si="5"/>
        <v>168</v>
      </c>
    </row>
    <row r="37" spans="1:17" ht="18" customHeight="1" x14ac:dyDescent="0.25">
      <c r="A37" s="17">
        <v>30</v>
      </c>
      <c r="B37" s="1">
        <v>0</v>
      </c>
      <c r="C37" s="1">
        <v>82</v>
      </c>
      <c r="D37" s="19">
        <f t="shared" si="0"/>
        <v>82</v>
      </c>
      <c r="E37" s="1">
        <v>0</v>
      </c>
      <c r="F37" s="1">
        <v>78</v>
      </c>
      <c r="G37" s="9">
        <f t="shared" si="1"/>
        <v>78</v>
      </c>
      <c r="H37" s="10"/>
      <c r="I37" s="59"/>
      <c r="J37" s="27">
        <v>18</v>
      </c>
      <c r="K37" s="25">
        <v>2</v>
      </c>
      <c r="L37" s="26">
        <v>37</v>
      </c>
      <c r="M37" s="59"/>
      <c r="N37" s="14">
        <f t="shared" si="2"/>
        <v>160</v>
      </c>
      <c r="O37" s="9">
        <f t="shared" si="3"/>
        <v>0</v>
      </c>
      <c r="P37" s="15">
        <f t="shared" si="4"/>
        <v>20</v>
      </c>
      <c r="Q37" s="16">
        <f t="shared" si="5"/>
        <v>180</v>
      </c>
    </row>
    <row r="38" spans="1:17" ht="18" customHeight="1" x14ac:dyDescent="0.25">
      <c r="A38" s="17">
        <v>31</v>
      </c>
      <c r="B38" s="1"/>
      <c r="C38" s="1"/>
      <c r="D38" s="19">
        <f t="shared" si="0"/>
        <v>0</v>
      </c>
      <c r="E38" s="1"/>
      <c r="F38" s="1"/>
      <c r="G38" s="9">
        <f t="shared" si="1"/>
        <v>0</v>
      </c>
      <c r="H38" s="10"/>
      <c r="I38" s="59"/>
      <c r="K38" s="28"/>
      <c r="L38" s="29"/>
      <c r="M38" s="59"/>
      <c r="N38" s="14">
        <f t="shared" si="2"/>
        <v>0</v>
      </c>
      <c r="O38" s="9">
        <f t="shared" si="3"/>
        <v>0</v>
      </c>
      <c r="P38" s="15">
        <f t="shared" si="4"/>
        <v>0</v>
      </c>
      <c r="Q38" s="16">
        <f t="shared" si="5"/>
        <v>0</v>
      </c>
    </row>
    <row r="39" spans="1:17" ht="18" customHeight="1" thickBot="1" x14ac:dyDescent="0.3">
      <c r="A39" s="30" t="s">
        <v>6</v>
      </c>
      <c r="B39" s="31">
        <f t="shared" ref="B39:H39" si="6">SUM(B8:B38)</f>
        <v>217</v>
      </c>
      <c r="C39" s="31">
        <f t="shared" si="6"/>
        <v>2177</v>
      </c>
      <c r="D39" s="31">
        <f t="shared" si="6"/>
        <v>2394</v>
      </c>
      <c r="E39" s="31">
        <f t="shared" si="6"/>
        <v>216</v>
      </c>
      <c r="F39" s="31">
        <f>SUM(F8:F38)</f>
        <v>2176</v>
      </c>
      <c r="G39" s="31">
        <f t="shared" si="6"/>
        <v>2392</v>
      </c>
      <c r="H39" s="31">
        <f t="shared" si="6"/>
        <v>0</v>
      </c>
      <c r="I39" s="59"/>
      <c r="J39" s="32">
        <f>SUM(J8:J37)</f>
        <v>349</v>
      </c>
      <c r="K39" s="32">
        <f>SUM(K8:K38)</f>
        <v>113</v>
      </c>
      <c r="L39" s="32">
        <f>SUM(L8:L38)</f>
        <v>323</v>
      </c>
      <c r="M39" s="59"/>
      <c r="N39" s="33">
        <f>SUM(N8:N38)</f>
        <v>4786</v>
      </c>
      <c r="O39" s="31">
        <f>SUM(O8:O38)</f>
        <v>0</v>
      </c>
      <c r="P39" s="34">
        <f>SUM(P8:P38)</f>
        <v>462</v>
      </c>
      <c r="Q39" s="35">
        <f>SUM(Q8:Q38)</f>
        <v>5248</v>
      </c>
    </row>
    <row r="40" spans="1:17" ht="18" customHeight="1" x14ac:dyDescent="0.25">
      <c r="A40" s="2"/>
      <c r="D40" s="3"/>
      <c r="M40" s="2"/>
    </row>
    <row r="41" spans="1:17" ht="18" customHeight="1" x14ac:dyDescent="0.25">
      <c r="A41" s="2"/>
    </row>
    <row r="42" spans="1:17" ht="18" customHeight="1" x14ac:dyDescent="0.25">
      <c r="A42" s="2"/>
    </row>
  </sheetData>
  <mergeCells count="19">
    <mergeCell ref="K6:K7"/>
    <mergeCell ref="A1:Q1"/>
    <mergeCell ref="A2:Q2"/>
    <mergeCell ref="L6:L7"/>
    <mergeCell ref="A3:Q3"/>
    <mergeCell ref="A4:A7"/>
    <mergeCell ref="B4:H5"/>
    <mergeCell ref="J4:L5"/>
    <mergeCell ref="N4:Q4"/>
    <mergeCell ref="I5:I39"/>
    <mergeCell ref="M5:M39"/>
    <mergeCell ref="N5:N7"/>
    <mergeCell ref="O5:O7"/>
    <mergeCell ref="P5:P7"/>
    <mergeCell ref="Q5:Q7"/>
    <mergeCell ref="B6:D6"/>
    <mergeCell ref="E6:G6"/>
    <mergeCell ref="H6:H7"/>
    <mergeCell ref="J6:J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MAY</vt:lpstr>
      <vt:lpstr>JUNE</vt:lpstr>
      <vt:lpstr>JULY</vt:lpstr>
      <vt:lpstr>AUG</vt:lpstr>
      <vt:lpstr>SEP</vt:lpstr>
      <vt:lpstr>OCT</vt:lpstr>
      <vt:lpstr>NOV</vt:lpstr>
      <vt:lpstr>DEC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Stephanou  Stephanie</dc:creator>
  <cp:lastModifiedBy>Stephanou  Stephanie</cp:lastModifiedBy>
  <dcterms:created xsi:type="dcterms:W3CDTF">2022-02-08T06:58:16Z</dcterms:created>
  <dcterms:modified xsi:type="dcterms:W3CDTF">2022-02-08T08:39:45Z</dcterms:modified>
</cp:coreProperties>
</file>