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za_areas" sheetId="1" r:id="rId4"/>
  </sheets>
</workbook>
</file>

<file path=xl/sharedStrings.xml><?xml version="1.0" encoding="utf-8"?>
<sst xmlns="http://schemas.openxmlformats.org/spreadsheetml/2006/main" uniqueCount="219">
  <si>
    <t>city</t>
  </si>
  <si>
    <t>lat</t>
  </si>
  <si>
    <t>lng</t>
  </si>
  <si>
    <t>country</t>
  </si>
  <si>
    <t>iso2</t>
  </si>
  <si>
    <t>admin_name</t>
  </si>
  <si>
    <t>capital</t>
  </si>
  <si>
    <t>population</t>
  </si>
  <si>
    <t>population_proper</t>
  </si>
  <si>
    <t>area_km2</t>
  </si>
  <si>
    <t>Johannesburg</t>
  </si>
  <si>
    <t>-26.2044</t>
  </si>
  <si>
    <t>28.0416</t>
  </si>
  <si>
    <t>South Africa</t>
  </si>
  <si>
    <t>ZA</t>
  </si>
  <si>
    <t>Gauteng</t>
  </si>
  <si>
    <t>Vereeniging</t>
  </si>
  <si>
    <t>-26.6736</t>
  </si>
  <si>
    <t>27.9319</t>
  </si>
  <si>
    <t>Pietermaritzburg</t>
  </si>
  <si>
    <t>-29.5833</t>
  </si>
  <si>
    <t>30.4167</t>
  </si>
  <si>
    <t>KwaZulu-Natal</t>
  </si>
  <si>
    <t>Pretoria</t>
  </si>
  <si>
    <t>-25.7464</t>
  </si>
  <si>
    <t>28.1881</t>
  </si>
  <si>
    <t>Durban</t>
  </si>
  <si>
    <t>-29.8583</t>
  </si>
  <si>
    <t>31.0250</t>
  </si>
  <si>
    <t>Cape Town</t>
  </si>
  <si>
    <t>-33.9250</t>
  </si>
  <si>
    <t>18.4250</t>
  </si>
  <si>
    <t>Western Cape</t>
  </si>
  <si>
    <t>Welkom</t>
  </si>
  <si>
    <t>-27.9831</t>
  </si>
  <si>
    <t>26.7208</t>
  </si>
  <si>
    <t>Free State</t>
  </si>
  <si>
    <t>East London</t>
  </si>
  <si>
    <t>-33.0153</t>
  </si>
  <si>
    <t>27.9116</t>
  </si>
  <si>
    <t>Eastern Cape</t>
  </si>
  <si>
    <t>Randburg</t>
  </si>
  <si>
    <t>-26.0936</t>
  </si>
  <si>
    <t>28.0064</t>
  </si>
  <si>
    <t>Roodepoort</t>
  </si>
  <si>
    <t>-26.1625</t>
  </si>
  <si>
    <t>27.8725</t>
  </si>
  <si>
    <t>Port Elizabeth</t>
  </si>
  <si>
    <t>-33.9581</t>
  </si>
  <si>
    <t>25.6000</t>
  </si>
  <si>
    <t>Bloemfontein</t>
  </si>
  <si>
    <t>-29.1000</t>
  </si>
  <si>
    <t>26.2167</t>
  </si>
  <si>
    <t>Centurion</t>
  </si>
  <si>
    <t>-25.8603</t>
  </si>
  <si>
    <t>28.1894</t>
  </si>
  <si>
    <t>Springs</t>
  </si>
  <si>
    <t>-26.2547</t>
  </si>
  <si>
    <t>28.4428</t>
  </si>
  <si>
    <t>Sandton</t>
  </si>
  <si>
    <t>-26.1070</t>
  </si>
  <si>
    <t>28.0517</t>
  </si>
  <si>
    <t>Polokwane</t>
  </si>
  <si>
    <t>-23.9000</t>
  </si>
  <si>
    <t>29.4500</t>
  </si>
  <si>
    <t>Limpopo</t>
  </si>
  <si>
    <t>Klerksdorp</t>
  </si>
  <si>
    <t>-26.8667</t>
  </si>
  <si>
    <t>26.6667</t>
  </si>
  <si>
    <t>North West</t>
  </si>
  <si>
    <t>Rustenburg</t>
  </si>
  <si>
    <t>-25.6667</t>
  </si>
  <si>
    <t>27.2336</t>
  </si>
  <si>
    <t>Kimberley</t>
  </si>
  <si>
    <t>-28.7386</t>
  </si>
  <si>
    <t>24.7586</t>
  </si>
  <si>
    <t>Northern Cape</t>
  </si>
  <si>
    <t>Bhisho</t>
  </si>
  <si>
    <t>-32.8494</t>
  </si>
  <si>
    <t>27.4381</t>
  </si>
  <si>
    <t>Benoni</t>
  </si>
  <si>
    <t>-26.1883</t>
  </si>
  <si>
    <t>28.3206</t>
  </si>
  <si>
    <t>George</t>
  </si>
  <si>
    <t>-33.9667</t>
  </si>
  <si>
    <t>22.4500</t>
  </si>
  <si>
    <t>Middelburg</t>
  </si>
  <si>
    <t>-25.7684</t>
  </si>
  <si>
    <t>29.4783</t>
  </si>
  <si>
    <t>Mpumalanga</t>
  </si>
  <si>
    <t>Vryheid</t>
  </si>
  <si>
    <t>-27.7694</t>
  </si>
  <si>
    <t>30.7914</t>
  </si>
  <si>
    <t>Potchefstroom</t>
  </si>
  <si>
    <t>-26.7150</t>
  </si>
  <si>
    <t>27.1033</t>
  </si>
  <si>
    <t>Umtata</t>
  </si>
  <si>
    <t>-31.5800</t>
  </si>
  <si>
    <t>28.7900</t>
  </si>
  <si>
    <t>Brits</t>
  </si>
  <si>
    <t>-25.6167</t>
  </si>
  <si>
    <t>27.7667</t>
  </si>
  <si>
    <t>Alberton</t>
  </si>
  <si>
    <t>-26.2672</t>
  </si>
  <si>
    <t>28.1219</t>
  </si>
  <si>
    <t>Upington</t>
  </si>
  <si>
    <t>-28.4572</t>
  </si>
  <si>
    <t>21.2425</t>
  </si>
  <si>
    <t>Paarl</t>
  </si>
  <si>
    <t>-33.7242</t>
  </si>
  <si>
    <t>18.9558</t>
  </si>
  <si>
    <t>Queenstown</t>
  </si>
  <si>
    <t>-31.9000</t>
  </si>
  <si>
    <t>26.8833</t>
  </si>
  <si>
    <t>Mmabatho</t>
  </si>
  <si>
    <t>-25.8500</t>
  </si>
  <si>
    <t>25.6333</t>
  </si>
  <si>
    <t>Kroonstad</t>
  </si>
  <si>
    <t>-27.6456</t>
  </si>
  <si>
    <t>27.2317</t>
  </si>
  <si>
    <t>Uitenhage</t>
  </si>
  <si>
    <t>-33.7500</t>
  </si>
  <si>
    <t>25.4000</t>
  </si>
  <si>
    <t>Bethal</t>
  </si>
  <si>
    <t>-26.4500</t>
  </si>
  <si>
    <t>Worcester</t>
  </si>
  <si>
    <t>-33.6450</t>
  </si>
  <si>
    <t>19.4436</t>
  </si>
  <si>
    <t>Vanderbijlpark</t>
  </si>
  <si>
    <t>-26.6992</t>
  </si>
  <si>
    <t>27.8356</t>
  </si>
  <si>
    <t>Grahamstown</t>
  </si>
  <si>
    <t>-33.2996</t>
  </si>
  <si>
    <t>26.5200</t>
  </si>
  <si>
    <t>Standerton</t>
  </si>
  <si>
    <t>-26.9500</t>
  </si>
  <si>
    <t>29.2500</t>
  </si>
  <si>
    <t>Brakpan</t>
  </si>
  <si>
    <t>-26.2353</t>
  </si>
  <si>
    <t>28.3700</t>
  </si>
  <si>
    <t>Thohoyandou</t>
  </si>
  <si>
    <t>-22.9500</t>
  </si>
  <si>
    <t>30.4833</t>
  </si>
  <si>
    <t>Saldanha</t>
  </si>
  <si>
    <t>-32.9978</t>
  </si>
  <si>
    <t>17.9456</t>
  </si>
  <si>
    <t>Tzaneen</t>
  </si>
  <si>
    <t>-23.8333</t>
  </si>
  <si>
    <t>30.1667</t>
  </si>
  <si>
    <t>Graaff-Reinet</t>
  </si>
  <si>
    <t>-32.2522</t>
  </si>
  <si>
    <t>24.5406</t>
  </si>
  <si>
    <t>Oudtshoorn</t>
  </si>
  <si>
    <t>-33.5833</t>
  </si>
  <si>
    <t>22.2000</t>
  </si>
  <si>
    <t>Mossel Bay</t>
  </si>
  <si>
    <t>-34.1833</t>
  </si>
  <si>
    <t>22.1333</t>
  </si>
  <si>
    <t>Port Shepstone</t>
  </si>
  <si>
    <t>-30.7411</t>
  </si>
  <si>
    <t>30.4547</t>
  </si>
  <si>
    <t>Knysna</t>
  </si>
  <si>
    <t>-34.0356</t>
  </si>
  <si>
    <t>23.0489</t>
  </si>
  <si>
    <t>Vryburg</t>
  </si>
  <si>
    <t>24.7333</t>
  </si>
  <si>
    <t>Ladysmith</t>
  </si>
  <si>
    <t>-28.5539</t>
  </si>
  <si>
    <t>29.7825</t>
  </si>
  <si>
    <t>Kuilsrivier</t>
  </si>
  <si>
    <t>-34.0333</t>
  </si>
  <si>
    <t>18.7000</t>
  </si>
  <si>
    <t>Beaufort West</t>
  </si>
  <si>
    <t>-32.3500</t>
  </si>
  <si>
    <t>22.5833</t>
  </si>
  <si>
    <t>Aliwal North</t>
  </si>
  <si>
    <t>-30.7000</t>
  </si>
  <si>
    <t>26.7000</t>
  </si>
  <si>
    <t>Volksrust</t>
  </si>
  <si>
    <t>-27.3667</t>
  </si>
  <si>
    <t>29.8833</t>
  </si>
  <si>
    <t>Musina</t>
  </si>
  <si>
    <t>-22.3381</t>
  </si>
  <si>
    <t>30.0417</t>
  </si>
  <si>
    <t>Vredenburg</t>
  </si>
  <si>
    <t>-32.9000</t>
  </si>
  <si>
    <t>17.9833</t>
  </si>
  <si>
    <t>Malmesbury</t>
  </si>
  <si>
    <t>-33.4500</t>
  </si>
  <si>
    <t>18.7333</t>
  </si>
  <si>
    <t>Lebowakgomo</t>
  </si>
  <si>
    <t>-24.3050</t>
  </si>
  <si>
    <t>29.5650</t>
  </si>
  <si>
    <t>Cradock</t>
  </si>
  <si>
    <t>-32.1833</t>
  </si>
  <si>
    <t>25.6167</t>
  </si>
  <si>
    <t>De Aar</t>
  </si>
  <si>
    <t>-30.6500</t>
  </si>
  <si>
    <t>24.0167</t>
  </si>
  <si>
    <t>Ulundi</t>
  </si>
  <si>
    <t>-28.3350</t>
  </si>
  <si>
    <t>31.4161</t>
  </si>
  <si>
    <t>Jeffrey’s Bay</t>
  </si>
  <si>
    <t>24.9167</t>
  </si>
  <si>
    <t>Lichtenburg</t>
  </si>
  <si>
    <t>-26.1500</t>
  </si>
  <si>
    <t>26.1667</t>
  </si>
  <si>
    <t>Hermanus</t>
  </si>
  <si>
    <t>-34.4167</t>
  </si>
  <si>
    <t>19.3000</t>
  </si>
  <si>
    <t>Carletonville</t>
  </si>
  <si>
    <t>-26.3581</t>
  </si>
  <si>
    <t>27.3981</t>
  </si>
  <si>
    <t>Mahikeng</t>
  </si>
  <si>
    <t>-25.8653</t>
  </si>
  <si>
    <t>25.6442</t>
  </si>
  <si>
    <t>Nelspruit</t>
  </si>
  <si>
    <t>-25.4745</t>
  </si>
  <si>
    <t>30.9703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</si>
</sst>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0"/>
      <color indexed="8"/>
      <name val="Helvetica Neue"/>
    </font>
    <font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68"/>
  <sheetViews>
    <sheetView workbookViewId="0" showGridLines="0" defaultGridColor="1"/>
  </sheetViews>
  <sheetFormatPr defaultColWidth="10.8333" defaultRowHeight="16" customHeight="1" outlineLevelRow="0" outlineLevelCol="0"/>
  <cols>
    <col min="1" max="10" width="10.8516" style="1" customWidth="1"/>
    <col min="11" max="16384" width="10.8516" style="1" customWidth="1"/>
  </cols>
  <sheetData>
    <row r="1" ht="14.7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</row>
    <row r="2" ht="14.7" customHeight="1">
      <c r="A2" t="s" s="2">
        <v>10</v>
      </c>
      <c r="B2" t="s" s="3">
        <v>11</v>
      </c>
      <c r="C2" t="s" s="3">
        <v>12</v>
      </c>
      <c r="D2" t="s" s="3">
        <v>13</v>
      </c>
      <c r="E2" t="s" s="3">
        <v>14</v>
      </c>
      <c r="F2" t="s" s="3">
        <v>15</v>
      </c>
      <c r="G2" t="b" s="4">
        <f t="shared" si="0" ref="G2:G68">TRUE</f>
        <v>1</v>
      </c>
      <c r="H2" s="4">
        <v>4434827</v>
      </c>
      <c r="I2" s="4">
        <v>4434827</v>
      </c>
      <c r="J2" s="4">
        <v>1645</v>
      </c>
    </row>
    <row r="3" ht="17" customHeight="1">
      <c r="A3" t="s" s="2">
        <v>16</v>
      </c>
      <c r="B3" t="s" s="3">
        <v>17</v>
      </c>
      <c r="C3" t="s" s="3">
        <v>18</v>
      </c>
      <c r="D3" t="s" s="3">
        <v>13</v>
      </c>
      <c r="E3" t="s" s="3">
        <v>14</v>
      </c>
      <c r="F3" t="s" s="3">
        <v>15</v>
      </c>
      <c r="G3" t="b" s="5">
        <f t="shared" si="1" ref="G3:G66">FALSE</f>
        <v>0</v>
      </c>
      <c r="H3" s="4">
        <v>1074000</v>
      </c>
      <c r="I3" s="4">
        <v>474681</v>
      </c>
      <c r="J3" s="4">
        <v>188</v>
      </c>
    </row>
    <row r="4" ht="14.7" customHeight="1">
      <c r="A4" t="s" s="2">
        <v>19</v>
      </c>
      <c r="B4" t="s" s="3">
        <v>20</v>
      </c>
      <c r="C4" t="s" s="3">
        <v>21</v>
      </c>
      <c r="D4" t="s" s="3">
        <v>13</v>
      </c>
      <c r="E4" t="s" s="3">
        <v>14</v>
      </c>
      <c r="F4" t="s" s="3">
        <v>22</v>
      </c>
      <c r="G4" t="b" s="4">
        <f t="shared" si="0"/>
        <v>1</v>
      </c>
      <c r="H4" s="4">
        <v>750845</v>
      </c>
      <c r="I4" s="4">
        <v>490951</v>
      </c>
      <c r="J4" s="4">
        <v>126</v>
      </c>
    </row>
    <row r="5" ht="14.7" customHeight="1">
      <c r="A5" t="s" s="2">
        <v>23</v>
      </c>
      <c r="B5" t="s" s="3">
        <v>24</v>
      </c>
      <c r="C5" t="s" s="3">
        <v>25</v>
      </c>
      <c r="D5" t="s" s="3">
        <v>13</v>
      </c>
      <c r="E5" t="s" s="3">
        <v>14</v>
      </c>
      <c r="F5" t="s" s="3">
        <v>15</v>
      </c>
      <c r="G5" t="b" s="4">
        <f t="shared" si="0"/>
        <v>1</v>
      </c>
      <c r="H5" s="4">
        <v>741651</v>
      </c>
      <c r="I5" s="4">
        <v>741651</v>
      </c>
      <c r="J5" s="4">
        <v>688</v>
      </c>
    </row>
    <row r="6" ht="17" customHeight="1">
      <c r="A6" t="s" s="2">
        <v>26</v>
      </c>
      <c r="B6" t="s" s="3">
        <v>27</v>
      </c>
      <c r="C6" t="s" s="3">
        <v>28</v>
      </c>
      <c r="D6" t="s" s="3">
        <v>13</v>
      </c>
      <c r="E6" t="s" s="3">
        <v>14</v>
      </c>
      <c r="F6" t="s" s="3">
        <v>22</v>
      </c>
      <c r="G6" t="b" s="5">
        <f t="shared" si="1"/>
        <v>0</v>
      </c>
      <c r="H6" s="4">
        <v>595061</v>
      </c>
      <c r="I6" s="4">
        <v>595061</v>
      </c>
      <c r="J6" s="4">
        <v>2292</v>
      </c>
    </row>
    <row r="7" ht="14.7" customHeight="1">
      <c r="A7" t="s" s="2">
        <v>29</v>
      </c>
      <c r="B7" t="s" s="3">
        <v>30</v>
      </c>
      <c r="C7" t="s" s="3">
        <v>31</v>
      </c>
      <c r="D7" t="s" s="3">
        <v>13</v>
      </c>
      <c r="E7" t="s" s="3">
        <v>14</v>
      </c>
      <c r="F7" t="s" s="3">
        <v>32</v>
      </c>
      <c r="G7" t="b" s="4">
        <f t="shared" si="0"/>
        <v>1</v>
      </c>
      <c r="H7" s="4">
        <v>433688</v>
      </c>
      <c r="I7" s="4">
        <v>433688</v>
      </c>
      <c r="J7" s="4">
        <v>400</v>
      </c>
    </row>
    <row r="8" ht="17" customHeight="1">
      <c r="A8" t="s" s="2">
        <v>33</v>
      </c>
      <c r="B8" t="s" s="3">
        <v>34</v>
      </c>
      <c r="C8" t="s" s="3">
        <v>35</v>
      </c>
      <c r="D8" t="s" s="3">
        <v>13</v>
      </c>
      <c r="E8" t="s" s="3">
        <v>14</v>
      </c>
      <c r="F8" t="s" s="3">
        <v>36</v>
      </c>
      <c r="G8" t="b" s="5">
        <f t="shared" si="1"/>
        <v>0</v>
      </c>
      <c r="H8" s="4">
        <v>431944</v>
      </c>
      <c r="I8" s="4">
        <v>126079</v>
      </c>
      <c r="J8" s="4">
        <v>168</v>
      </c>
    </row>
    <row r="9" ht="17" customHeight="1">
      <c r="A9" t="s" s="2">
        <v>37</v>
      </c>
      <c r="B9" t="s" s="3">
        <v>38</v>
      </c>
      <c r="C9" t="s" s="3">
        <v>39</v>
      </c>
      <c r="D9" t="s" s="3">
        <v>13</v>
      </c>
      <c r="E9" t="s" s="3">
        <v>14</v>
      </c>
      <c r="F9" t="s" s="3">
        <v>40</v>
      </c>
      <c r="G9" t="b" s="5">
        <f t="shared" si="1"/>
        <v>0</v>
      </c>
      <c r="H9" s="4">
        <v>338627</v>
      </c>
      <c r="I9" s="4">
        <v>338627</v>
      </c>
      <c r="J9" s="4">
        <v>169</v>
      </c>
    </row>
    <row r="10" ht="17" customHeight="1">
      <c r="A10" t="s" s="2">
        <v>41</v>
      </c>
      <c r="B10" t="s" s="3">
        <v>42</v>
      </c>
      <c r="C10" t="s" s="3">
        <v>43</v>
      </c>
      <c r="D10" t="s" s="3">
        <v>13</v>
      </c>
      <c r="E10" t="s" s="3">
        <v>14</v>
      </c>
      <c r="F10" t="s" s="3">
        <v>15</v>
      </c>
      <c r="G10" t="b" s="5">
        <f t="shared" si="1"/>
        <v>0</v>
      </c>
      <c r="H10" s="4">
        <v>337053</v>
      </c>
      <c r="I10" s="4">
        <v>337053</v>
      </c>
      <c r="J10" s="4">
        <v>168</v>
      </c>
    </row>
    <row r="11" ht="17" customHeight="1">
      <c r="A11" t="s" s="2">
        <v>44</v>
      </c>
      <c r="B11" t="s" s="3">
        <v>45</v>
      </c>
      <c r="C11" t="s" s="3">
        <v>46</v>
      </c>
      <c r="D11" t="s" s="3">
        <v>13</v>
      </c>
      <c r="E11" t="s" s="3">
        <v>14</v>
      </c>
      <c r="F11" t="s" s="3">
        <v>15</v>
      </c>
      <c r="G11" t="b" s="5">
        <f t="shared" si="1"/>
        <v>0</v>
      </c>
      <c r="H11" s="4">
        <v>326416</v>
      </c>
      <c r="I11" s="4">
        <v>326416</v>
      </c>
      <c r="J11" s="4">
        <v>162</v>
      </c>
    </row>
    <row r="12" ht="17" customHeight="1">
      <c r="A12" t="s" s="2">
        <v>47</v>
      </c>
      <c r="B12" t="s" s="3">
        <v>48</v>
      </c>
      <c r="C12" t="s" s="3">
        <v>49</v>
      </c>
      <c r="D12" t="s" s="3">
        <v>13</v>
      </c>
      <c r="E12" t="s" s="3">
        <v>14</v>
      </c>
      <c r="F12" t="s" s="3">
        <v>40</v>
      </c>
      <c r="G12" t="b" s="5">
        <f t="shared" si="1"/>
        <v>0</v>
      </c>
      <c r="H12" s="4">
        <v>312392</v>
      </c>
      <c r="I12" s="4">
        <v>312392</v>
      </c>
      <c r="J12" s="4">
        <v>251</v>
      </c>
    </row>
    <row r="13" ht="14.7" customHeight="1">
      <c r="A13" t="s" s="2">
        <v>50</v>
      </c>
      <c r="B13" t="s" s="3">
        <v>51</v>
      </c>
      <c r="C13" t="s" s="3">
        <v>52</v>
      </c>
      <c r="D13" t="s" s="3">
        <v>13</v>
      </c>
      <c r="E13" t="s" s="3">
        <v>14</v>
      </c>
      <c r="F13" t="s" s="3">
        <v>36</v>
      </c>
      <c r="G13" t="b" s="4">
        <f t="shared" si="0"/>
        <v>1</v>
      </c>
      <c r="H13" s="4">
        <v>256185</v>
      </c>
      <c r="I13" s="4">
        <v>256185</v>
      </c>
      <c r="J13" s="4">
        <v>236</v>
      </c>
    </row>
    <row r="14" ht="17" customHeight="1">
      <c r="A14" t="s" s="2">
        <v>53</v>
      </c>
      <c r="B14" t="s" s="3">
        <v>54</v>
      </c>
      <c r="C14" t="s" s="3">
        <v>55</v>
      </c>
      <c r="D14" t="s" s="3">
        <v>13</v>
      </c>
      <c r="E14" t="s" s="3">
        <v>14</v>
      </c>
      <c r="F14" t="s" s="3">
        <v>15</v>
      </c>
      <c r="G14" t="b" s="5">
        <f t="shared" si="1"/>
        <v>0</v>
      </c>
      <c r="H14" s="4">
        <v>236580</v>
      </c>
      <c r="I14" s="4">
        <v>236580</v>
      </c>
      <c r="J14" s="4">
        <v>395</v>
      </c>
    </row>
    <row r="15" ht="17" customHeight="1">
      <c r="A15" t="s" s="2">
        <v>56</v>
      </c>
      <c r="B15" t="s" s="3">
        <v>57</v>
      </c>
      <c r="C15" t="s" s="3">
        <v>58</v>
      </c>
      <c r="D15" t="s" s="3">
        <v>13</v>
      </c>
      <c r="E15" t="s" s="3">
        <v>14</v>
      </c>
      <c r="F15" t="s" s="3">
        <v>15</v>
      </c>
      <c r="G15" t="b" s="5">
        <f t="shared" si="1"/>
        <v>0</v>
      </c>
      <c r="H15" s="4">
        <v>236083</v>
      </c>
      <c r="I15" s="4">
        <v>186394</v>
      </c>
      <c r="J15" s="4">
        <v>184</v>
      </c>
    </row>
    <row r="16" ht="17" customHeight="1">
      <c r="A16" t="s" s="2">
        <v>59</v>
      </c>
      <c r="B16" t="s" s="3">
        <v>60</v>
      </c>
      <c r="C16" t="s" s="3">
        <v>61</v>
      </c>
      <c r="D16" t="s" s="3">
        <v>13</v>
      </c>
      <c r="E16" t="s" s="3">
        <v>14</v>
      </c>
      <c r="F16" t="s" s="3">
        <v>15</v>
      </c>
      <c r="G16" t="b" s="5">
        <f t="shared" si="1"/>
        <v>0</v>
      </c>
      <c r="H16" s="4">
        <v>222415</v>
      </c>
      <c r="I16" s="4">
        <v>222415</v>
      </c>
      <c r="J16" s="4">
        <v>144</v>
      </c>
    </row>
    <row r="17" ht="14.7" customHeight="1">
      <c r="A17" t="s" s="2">
        <v>62</v>
      </c>
      <c r="B17" t="s" s="3">
        <v>63</v>
      </c>
      <c r="C17" t="s" s="3">
        <v>64</v>
      </c>
      <c r="D17" t="s" s="3">
        <v>13</v>
      </c>
      <c r="E17" t="s" s="3">
        <v>14</v>
      </c>
      <c r="F17" t="s" s="3">
        <v>65</v>
      </c>
      <c r="G17" t="b" s="4">
        <f t="shared" si="0"/>
        <v>1</v>
      </c>
      <c r="H17" s="4">
        <v>220045</v>
      </c>
      <c r="I17" s="4">
        <v>123749</v>
      </c>
      <c r="J17" s="4">
        <v>107</v>
      </c>
    </row>
    <row r="18" ht="17" customHeight="1">
      <c r="A18" t="s" s="2">
        <v>66</v>
      </c>
      <c r="B18" t="s" s="3">
        <v>67</v>
      </c>
      <c r="C18" t="s" s="3">
        <v>68</v>
      </c>
      <c r="D18" t="s" s="3">
        <v>13</v>
      </c>
      <c r="E18" t="s" s="3">
        <v>14</v>
      </c>
      <c r="F18" t="s" s="3">
        <v>69</v>
      </c>
      <c r="G18" t="b" s="5">
        <f t="shared" si="1"/>
        <v>0</v>
      </c>
      <c r="H18" s="4">
        <v>178921</v>
      </c>
      <c r="I18" s="4">
        <v>147804</v>
      </c>
      <c r="J18" s="4">
        <v>106</v>
      </c>
    </row>
    <row r="19" ht="17" customHeight="1">
      <c r="A19" t="s" s="2">
        <v>70</v>
      </c>
      <c r="B19" t="s" s="3">
        <v>71</v>
      </c>
      <c r="C19" t="s" s="3">
        <v>72</v>
      </c>
      <c r="D19" t="s" s="3">
        <v>13</v>
      </c>
      <c r="E19" t="s" s="3">
        <v>14</v>
      </c>
      <c r="F19" t="s" s="3">
        <v>69</v>
      </c>
      <c r="G19" t="b" s="5">
        <f t="shared" si="1"/>
        <v>0</v>
      </c>
      <c r="H19" s="4">
        <v>165976</v>
      </c>
      <c r="I19" s="4">
        <v>124064</v>
      </c>
      <c r="J19" s="4">
        <v>3423</v>
      </c>
    </row>
    <row r="20" ht="14.7" customHeight="1">
      <c r="A20" t="s" s="2">
        <v>73</v>
      </c>
      <c r="B20" t="s" s="3">
        <v>74</v>
      </c>
      <c r="C20" t="s" s="3">
        <v>75</v>
      </c>
      <c r="D20" t="s" s="3">
        <v>13</v>
      </c>
      <c r="E20" t="s" s="3">
        <v>14</v>
      </c>
      <c r="F20" t="s" s="3">
        <v>76</v>
      </c>
      <c r="G20" t="b" s="4">
        <f t="shared" si="0"/>
        <v>1</v>
      </c>
      <c r="H20" s="4">
        <v>165264</v>
      </c>
      <c r="I20" s="4">
        <v>142089</v>
      </c>
      <c r="J20" s="4">
        <v>164</v>
      </c>
    </row>
    <row r="21" ht="14.7" customHeight="1">
      <c r="A21" t="s" s="2">
        <v>77</v>
      </c>
      <c r="B21" t="s" s="3">
        <v>78</v>
      </c>
      <c r="C21" t="s" s="3">
        <v>79</v>
      </c>
      <c r="D21" t="s" s="3">
        <v>13</v>
      </c>
      <c r="E21" t="s" s="3">
        <v>14</v>
      </c>
      <c r="F21" t="s" s="3">
        <v>40</v>
      </c>
      <c r="G21" t="b" s="4">
        <f t="shared" si="0"/>
        <v>1</v>
      </c>
      <c r="H21" s="4">
        <v>160997</v>
      </c>
      <c r="I21" s="4">
        <v>137287</v>
      </c>
      <c r="J21" s="4">
        <v>8</v>
      </c>
    </row>
    <row r="22" ht="17" customHeight="1">
      <c r="A22" t="s" s="2">
        <v>80</v>
      </c>
      <c r="B22" t="s" s="3">
        <v>81</v>
      </c>
      <c r="C22" t="s" s="3">
        <v>82</v>
      </c>
      <c r="D22" t="s" s="3">
        <v>13</v>
      </c>
      <c r="E22" t="s" s="3">
        <v>14</v>
      </c>
      <c r="F22" t="s" s="3">
        <v>15</v>
      </c>
      <c r="G22" t="b" s="5">
        <f t="shared" si="1"/>
        <v>0</v>
      </c>
      <c r="H22" s="4">
        <v>158777</v>
      </c>
      <c r="I22" s="4">
        <v>158777</v>
      </c>
      <c r="J22" s="4">
        <v>176</v>
      </c>
    </row>
    <row r="23" ht="17" customHeight="1">
      <c r="A23" t="s" s="2">
        <v>83</v>
      </c>
      <c r="B23" t="s" s="3">
        <v>84</v>
      </c>
      <c r="C23" t="s" s="3">
        <v>85</v>
      </c>
      <c r="D23" t="s" s="3">
        <v>13</v>
      </c>
      <c r="E23" t="s" s="3">
        <v>14</v>
      </c>
      <c r="F23" t="s" s="3">
        <v>32</v>
      </c>
      <c r="G23" t="b" s="5">
        <f t="shared" si="1"/>
        <v>0</v>
      </c>
      <c r="H23" s="4">
        <v>157394</v>
      </c>
      <c r="I23" s="4">
        <v>157394</v>
      </c>
      <c r="J23" s="4">
        <v>77</v>
      </c>
    </row>
    <row r="24" ht="17" customHeight="1">
      <c r="A24" t="s" s="2">
        <v>86</v>
      </c>
      <c r="B24" t="s" s="3">
        <v>87</v>
      </c>
      <c r="C24" t="s" s="3">
        <v>88</v>
      </c>
      <c r="D24" t="s" s="3">
        <v>13</v>
      </c>
      <c r="E24" t="s" s="3">
        <v>14</v>
      </c>
      <c r="F24" t="s" s="3">
        <v>89</v>
      </c>
      <c r="G24" t="b" s="5">
        <f t="shared" si="1"/>
        <v>0</v>
      </c>
      <c r="H24" s="4">
        <v>154706</v>
      </c>
      <c r="I24" s="4">
        <v>93790</v>
      </c>
      <c r="J24" s="4">
        <v>117</v>
      </c>
    </row>
    <row r="25" ht="17" customHeight="1">
      <c r="A25" t="s" s="2">
        <v>90</v>
      </c>
      <c r="B25" t="s" s="3">
        <v>91</v>
      </c>
      <c r="C25" t="s" s="3">
        <v>92</v>
      </c>
      <c r="D25" t="s" s="3">
        <v>13</v>
      </c>
      <c r="E25" t="s" s="3">
        <v>14</v>
      </c>
      <c r="F25" t="s" s="3">
        <v>22</v>
      </c>
      <c r="G25" t="b" s="5">
        <f t="shared" si="1"/>
        <v>0</v>
      </c>
      <c r="H25" s="4">
        <v>150012</v>
      </c>
      <c r="I25" s="4">
        <v>66717</v>
      </c>
      <c r="J25" s="4">
        <v>49</v>
      </c>
    </row>
    <row r="26" ht="17" customHeight="1">
      <c r="A26" t="s" s="2">
        <v>93</v>
      </c>
      <c r="B26" t="s" s="3">
        <v>94</v>
      </c>
      <c r="C26" t="s" s="3">
        <v>95</v>
      </c>
      <c r="D26" t="s" s="3">
        <v>13</v>
      </c>
      <c r="E26" t="s" s="3">
        <v>14</v>
      </c>
      <c r="F26" t="s" s="3">
        <v>69</v>
      </c>
      <c r="G26" t="b" s="5">
        <f t="shared" si="1"/>
        <v>0</v>
      </c>
      <c r="H26" s="4">
        <v>148804</v>
      </c>
      <c r="I26" s="4">
        <v>148804</v>
      </c>
      <c r="J26" s="4">
        <v>162</v>
      </c>
    </row>
    <row r="27" ht="17" customHeight="1">
      <c r="A27" t="s" s="2">
        <v>96</v>
      </c>
      <c r="B27" t="s" s="3">
        <v>97</v>
      </c>
      <c r="C27" t="s" s="3">
        <v>98</v>
      </c>
      <c r="D27" t="s" s="3">
        <v>13</v>
      </c>
      <c r="E27" t="s" s="3">
        <v>14</v>
      </c>
      <c r="F27" t="s" s="3">
        <v>40</v>
      </c>
      <c r="G27" t="b" s="5">
        <f t="shared" si="1"/>
        <v>0</v>
      </c>
      <c r="H27" s="4">
        <v>137772</v>
      </c>
      <c r="I27" s="4">
        <v>78663</v>
      </c>
      <c r="J27" s="4">
        <v>55</v>
      </c>
    </row>
    <row r="28" ht="17" customHeight="1">
      <c r="A28" t="s" s="2">
        <v>99</v>
      </c>
      <c r="B28" t="s" s="3">
        <v>100</v>
      </c>
      <c r="C28" t="s" s="3">
        <v>101</v>
      </c>
      <c r="D28" t="s" s="3">
        <v>13</v>
      </c>
      <c r="E28" t="s" s="3">
        <v>14</v>
      </c>
      <c r="F28" t="s" s="3">
        <v>69</v>
      </c>
      <c r="G28" t="b" s="5">
        <f t="shared" si="1"/>
        <v>0</v>
      </c>
      <c r="H28" s="4">
        <v>122497</v>
      </c>
      <c r="I28" s="4">
        <v>39947</v>
      </c>
      <c r="J28" s="4">
        <v>115</v>
      </c>
    </row>
    <row r="29" ht="17" customHeight="1">
      <c r="A29" t="s" s="2">
        <v>102</v>
      </c>
      <c r="B29" t="s" s="3">
        <v>103</v>
      </c>
      <c r="C29" t="s" s="3">
        <v>104</v>
      </c>
      <c r="D29" t="s" s="3">
        <v>13</v>
      </c>
      <c r="E29" t="s" s="3">
        <v>14</v>
      </c>
      <c r="F29" t="s" s="3">
        <v>15</v>
      </c>
      <c r="G29" t="b" s="5">
        <f t="shared" si="1"/>
        <v>0</v>
      </c>
      <c r="H29" s="4">
        <v>121536</v>
      </c>
      <c r="I29" s="4">
        <v>121536</v>
      </c>
      <c r="J29" s="4">
        <v>77</v>
      </c>
    </row>
    <row r="30" ht="17" customHeight="1">
      <c r="A30" t="s" s="2">
        <v>105</v>
      </c>
      <c r="B30" t="s" s="3">
        <v>106</v>
      </c>
      <c r="C30" t="s" s="3">
        <v>107</v>
      </c>
      <c r="D30" t="s" s="3">
        <v>13</v>
      </c>
      <c r="E30" t="s" s="3">
        <v>14</v>
      </c>
      <c r="F30" t="s" s="3">
        <v>76</v>
      </c>
      <c r="G30" t="b" s="5">
        <f t="shared" si="1"/>
        <v>0</v>
      </c>
      <c r="H30" s="4">
        <v>121189</v>
      </c>
      <c r="I30" s="4">
        <v>121189</v>
      </c>
      <c r="J30" s="4">
        <v>581</v>
      </c>
    </row>
    <row r="31" ht="17" customHeight="1">
      <c r="A31" t="s" s="2">
        <v>108</v>
      </c>
      <c r="B31" t="s" s="3">
        <v>109</v>
      </c>
      <c r="C31" t="s" s="3">
        <v>110</v>
      </c>
      <c r="D31" t="s" s="3">
        <v>13</v>
      </c>
      <c r="E31" t="s" s="3">
        <v>14</v>
      </c>
      <c r="F31" t="s" s="3">
        <v>32</v>
      </c>
      <c r="G31" t="b" s="5">
        <f t="shared" si="1"/>
        <v>0</v>
      </c>
      <c r="H31" s="4">
        <v>112045</v>
      </c>
      <c r="I31" s="4">
        <v>112045</v>
      </c>
      <c r="J31" s="4">
        <v>65</v>
      </c>
    </row>
    <row r="32" ht="17" customHeight="1">
      <c r="A32" t="s" s="2">
        <v>111</v>
      </c>
      <c r="B32" t="s" s="3">
        <v>112</v>
      </c>
      <c r="C32" t="s" s="3">
        <v>113</v>
      </c>
      <c r="D32" t="s" s="3">
        <v>13</v>
      </c>
      <c r="E32" t="s" s="3">
        <v>14</v>
      </c>
      <c r="F32" t="s" s="3">
        <v>40</v>
      </c>
      <c r="G32" t="b" s="5">
        <f t="shared" si="1"/>
        <v>0</v>
      </c>
      <c r="H32" s="4">
        <v>105309</v>
      </c>
      <c r="I32" s="4">
        <v>87240</v>
      </c>
      <c r="J32" s="4">
        <v>71</v>
      </c>
    </row>
    <row r="33" ht="17" customHeight="1">
      <c r="A33" t="s" s="2">
        <v>114</v>
      </c>
      <c r="B33" t="s" s="3">
        <v>115</v>
      </c>
      <c r="C33" t="s" s="3">
        <v>116</v>
      </c>
      <c r="D33" t="s" s="3">
        <v>13</v>
      </c>
      <c r="E33" t="s" s="3">
        <v>14</v>
      </c>
      <c r="F33" t="s" s="3">
        <v>69</v>
      </c>
      <c r="G33" t="b" s="5">
        <f t="shared" si="1"/>
        <v>0</v>
      </c>
      <c r="H33" s="4">
        <v>104428</v>
      </c>
      <c r="I33" s="4">
        <v>76754</v>
      </c>
      <c r="J33" s="4">
        <v>18</v>
      </c>
    </row>
    <row r="34" ht="17" customHeight="1">
      <c r="A34" t="s" s="2">
        <v>117</v>
      </c>
      <c r="B34" t="s" s="3">
        <v>118</v>
      </c>
      <c r="C34" t="s" s="3">
        <v>119</v>
      </c>
      <c r="D34" t="s" s="3">
        <v>13</v>
      </c>
      <c r="E34" t="s" s="3">
        <v>14</v>
      </c>
      <c r="F34" t="s" s="3">
        <v>36</v>
      </c>
      <c r="G34" t="b" s="5">
        <f t="shared" si="1"/>
        <v>0</v>
      </c>
      <c r="H34" s="4">
        <v>103992</v>
      </c>
      <c r="I34" s="4">
        <v>72835</v>
      </c>
      <c r="J34" s="4">
        <v>75</v>
      </c>
    </row>
    <row r="35" ht="17" customHeight="1">
      <c r="A35" t="s" s="2">
        <v>120</v>
      </c>
      <c r="B35" t="s" s="3">
        <v>121</v>
      </c>
      <c r="C35" t="s" s="3">
        <v>122</v>
      </c>
      <c r="D35" t="s" s="3">
        <v>13</v>
      </c>
      <c r="E35" t="s" s="3">
        <v>14</v>
      </c>
      <c r="F35" t="s" s="3">
        <v>40</v>
      </c>
      <c r="G35" t="b" s="5">
        <f t="shared" si="1"/>
        <v>0</v>
      </c>
      <c r="H35" s="4">
        <v>103639</v>
      </c>
      <c r="I35" s="4">
        <v>103639</v>
      </c>
      <c r="J35" s="4">
        <v>75</v>
      </c>
    </row>
    <row r="36" ht="17" customHeight="1">
      <c r="A36" t="s" s="2">
        <v>123</v>
      </c>
      <c r="B36" t="s" s="3">
        <v>124</v>
      </c>
      <c r="C36" t="s" s="3">
        <v>64</v>
      </c>
      <c r="D36" t="s" s="3">
        <v>13</v>
      </c>
      <c r="E36" t="s" s="3">
        <v>14</v>
      </c>
      <c r="F36" t="s" s="3">
        <v>89</v>
      </c>
      <c r="G36" t="b" s="5">
        <f t="shared" si="1"/>
        <v>0</v>
      </c>
      <c r="H36" s="4">
        <v>101919</v>
      </c>
      <c r="I36" s="4">
        <v>90450</v>
      </c>
      <c r="J36" s="4">
        <v>52</v>
      </c>
    </row>
    <row r="37" ht="17" customHeight="1">
      <c r="A37" t="s" s="2">
        <v>125</v>
      </c>
      <c r="B37" t="s" s="3">
        <v>126</v>
      </c>
      <c r="C37" t="s" s="3">
        <v>127</v>
      </c>
      <c r="D37" t="s" s="3">
        <v>13</v>
      </c>
      <c r="E37" t="s" s="3">
        <v>14</v>
      </c>
      <c r="F37" t="s" s="3">
        <v>32</v>
      </c>
      <c r="G37" t="b" s="5">
        <f t="shared" si="1"/>
        <v>0</v>
      </c>
      <c r="H37" s="4">
        <v>97098</v>
      </c>
      <c r="I37" s="4">
        <v>97098</v>
      </c>
      <c r="J37" s="4">
        <v>73</v>
      </c>
    </row>
    <row r="38" ht="17" customHeight="1">
      <c r="A38" t="s" s="2">
        <v>128</v>
      </c>
      <c r="B38" t="s" s="3">
        <v>129</v>
      </c>
      <c r="C38" t="s" s="3">
        <v>130</v>
      </c>
      <c r="D38" t="s" s="3">
        <v>13</v>
      </c>
      <c r="E38" t="s" s="3">
        <v>14</v>
      </c>
      <c r="F38" t="s" s="3">
        <v>15</v>
      </c>
      <c r="G38" t="b" s="5">
        <f t="shared" si="1"/>
        <v>0</v>
      </c>
      <c r="H38" s="4">
        <v>95840</v>
      </c>
      <c r="I38" s="4">
        <v>95840</v>
      </c>
      <c r="J38" s="4">
        <v>178</v>
      </c>
    </row>
    <row r="39" ht="17" customHeight="1">
      <c r="A39" t="s" s="2">
        <v>131</v>
      </c>
      <c r="B39" t="s" s="3">
        <v>132</v>
      </c>
      <c r="C39" t="s" s="3">
        <v>133</v>
      </c>
      <c r="D39" t="s" s="3">
        <v>13</v>
      </c>
      <c r="E39" t="s" s="3">
        <v>14</v>
      </c>
      <c r="F39" t="s" s="3">
        <v>40</v>
      </c>
      <c r="G39" t="b" s="5">
        <f t="shared" si="1"/>
        <v>0</v>
      </c>
      <c r="H39" s="4">
        <v>91548</v>
      </c>
      <c r="I39" s="4">
        <v>49083</v>
      </c>
      <c r="J39" s="4">
        <v>65</v>
      </c>
    </row>
    <row r="40" ht="17" customHeight="1">
      <c r="A40" t="s" s="2">
        <v>134</v>
      </c>
      <c r="B40" t="s" s="3">
        <v>135</v>
      </c>
      <c r="C40" t="s" s="3">
        <v>136</v>
      </c>
      <c r="D40" t="s" s="3">
        <v>13</v>
      </c>
      <c r="E40" t="s" s="3">
        <v>14</v>
      </c>
      <c r="F40" t="s" s="3">
        <v>89</v>
      </c>
      <c r="G40" t="b" s="5">
        <f t="shared" si="1"/>
        <v>0</v>
      </c>
      <c r="H40" s="4">
        <v>74021</v>
      </c>
      <c r="I40" s="4">
        <v>18093</v>
      </c>
      <c r="J40" s="4">
        <v>18</v>
      </c>
    </row>
    <row r="41" ht="17" customHeight="1">
      <c r="A41" t="s" s="2">
        <v>137</v>
      </c>
      <c r="B41" t="s" s="3">
        <v>138</v>
      </c>
      <c r="C41" t="s" s="3">
        <v>139</v>
      </c>
      <c r="D41" t="s" s="3">
        <v>13</v>
      </c>
      <c r="E41" t="s" s="3">
        <v>14</v>
      </c>
      <c r="F41" t="s" s="3">
        <v>15</v>
      </c>
      <c r="G41" t="b" s="5">
        <f t="shared" si="1"/>
        <v>0</v>
      </c>
      <c r="H41" s="4">
        <v>73080</v>
      </c>
      <c r="I41" s="4">
        <v>73080</v>
      </c>
      <c r="J41" s="4">
        <v>183</v>
      </c>
    </row>
    <row r="42" ht="17" customHeight="1">
      <c r="A42" t="s" s="2">
        <v>140</v>
      </c>
      <c r="B42" t="s" s="3">
        <v>141</v>
      </c>
      <c r="C42" t="s" s="3">
        <v>142</v>
      </c>
      <c r="D42" t="s" s="3">
        <v>13</v>
      </c>
      <c r="E42" t="s" s="3">
        <v>14</v>
      </c>
      <c r="F42" t="s" s="3">
        <v>65</v>
      </c>
      <c r="G42" t="b" s="5">
        <f t="shared" si="1"/>
        <v>0</v>
      </c>
      <c r="H42" s="4">
        <v>69453</v>
      </c>
      <c r="I42" s="4">
        <v>69453</v>
      </c>
      <c r="J42" s="4">
        <v>43</v>
      </c>
    </row>
    <row r="43" ht="17" customHeight="1">
      <c r="A43" t="s" s="2">
        <v>143</v>
      </c>
      <c r="B43" t="s" s="3">
        <v>144</v>
      </c>
      <c r="C43" t="s" s="3">
        <v>145</v>
      </c>
      <c r="D43" t="s" s="3">
        <v>13</v>
      </c>
      <c r="E43" t="s" s="3">
        <v>14</v>
      </c>
      <c r="F43" t="s" s="3">
        <v>32</v>
      </c>
      <c r="G43" t="b" s="5">
        <f t="shared" si="1"/>
        <v>0</v>
      </c>
      <c r="H43" s="4">
        <v>68284</v>
      </c>
      <c r="I43" s="4">
        <v>6654</v>
      </c>
      <c r="J43" s="4">
        <v>10</v>
      </c>
    </row>
    <row r="44" ht="17" customHeight="1">
      <c r="A44" t="s" s="2">
        <v>146</v>
      </c>
      <c r="B44" t="s" s="3">
        <v>147</v>
      </c>
      <c r="C44" t="s" s="3">
        <v>148</v>
      </c>
      <c r="D44" t="s" s="3">
        <v>13</v>
      </c>
      <c r="E44" t="s" s="3">
        <v>14</v>
      </c>
      <c r="F44" t="s" s="3">
        <v>65</v>
      </c>
      <c r="G44" t="b" s="5">
        <f t="shared" si="1"/>
        <v>0</v>
      </c>
      <c r="H44" s="4">
        <v>67245</v>
      </c>
      <c r="I44" s="4">
        <v>16954</v>
      </c>
      <c r="J44" s="4">
        <v>22</v>
      </c>
    </row>
    <row r="45" ht="17" customHeight="1">
      <c r="A45" t="s" s="2">
        <v>149</v>
      </c>
      <c r="B45" t="s" s="3">
        <v>150</v>
      </c>
      <c r="C45" t="s" s="3">
        <v>151</v>
      </c>
      <c r="D45" t="s" s="3">
        <v>13</v>
      </c>
      <c r="E45" t="s" s="3">
        <v>14</v>
      </c>
      <c r="F45" t="s" s="3">
        <v>40</v>
      </c>
      <c r="G45" t="b" s="5">
        <f t="shared" si="1"/>
        <v>0</v>
      </c>
      <c r="H45" s="4">
        <v>62896</v>
      </c>
      <c r="I45" s="4">
        <v>3021</v>
      </c>
      <c r="J45" s="4">
        <v>204</v>
      </c>
    </row>
    <row r="46" ht="17" customHeight="1">
      <c r="A46" t="s" s="2">
        <v>152</v>
      </c>
      <c r="B46" t="s" s="3">
        <v>153</v>
      </c>
      <c r="C46" t="s" s="3">
        <v>154</v>
      </c>
      <c r="D46" t="s" s="3">
        <v>13</v>
      </c>
      <c r="E46" t="s" s="3">
        <v>14</v>
      </c>
      <c r="F46" t="s" s="3">
        <v>32</v>
      </c>
      <c r="G46" t="b" s="5">
        <f t="shared" si="1"/>
        <v>0</v>
      </c>
      <c r="H46" s="4">
        <v>61507</v>
      </c>
      <c r="I46" s="4">
        <v>61507</v>
      </c>
      <c r="J46" s="4">
        <v>38</v>
      </c>
    </row>
    <row r="47" ht="17" customHeight="1">
      <c r="A47" t="s" s="2">
        <v>155</v>
      </c>
      <c r="B47" t="s" s="3">
        <v>156</v>
      </c>
      <c r="C47" t="s" s="3">
        <v>157</v>
      </c>
      <c r="D47" t="s" s="3">
        <v>13</v>
      </c>
      <c r="E47" t="s" s="3">
        <v>14</v>
      </c>
      <c r="F47" t="s" s="3">
        <v>32</v>
      </c>
      <c r="G47" t="b" s="5">
        <f t="shared" si="1"/>
        <v>0</v>
      </c>
      <c r="H47" s="4">
        <v>59031</v>
      </c>
      <c r="I47" s="4">
        <v>59031</v>
      </c>
      <c r="J47" s="4">
        <v>42</v>
      </c>
    </row>
    <row r="48" ht="17" customHeight="1">
      <c r="A48" t="s" s="2">
        <v>158</v>
      </c>
      <c r="B48" t="s" s="3">
        <v>159</v>
      </c>
      <c r="C48" t="s" s="3">
        <v>160</v>
      </c>
      <c r="D48" t="s" s="3">
        <v>13</v>
      </c>
      <c r="E48" t="s" s="3">
        <v>14</v>
      </c>
      <c r="F48" t="s" s="3">
        <v>22</v>
      </c>
      <c r="G48" t="b" s="5">
        <f t="shared" si="1"/>
        <v>0</v>
      </c>
      <c r="H48" s="4">
        <v>52793</v>
      </c>
      <c r="I48" s="4">
        <v>21858</v>
      </c>
      <c r="J48" s="4">
        <v>38</v>
      </c>
    </row>
    <row r="49" ht="17" customHeight="1">
      <c r="A49" t="s" s="2">
        <v>161</v>
      </c>
      <c r="B49" t="s" s="3">
        <v>162</v>
      </c>
      <c r="C49" t="s" s="3">
        <v>163</v>
      </c>
      <c r="D49" t="s" s="3">
        <v>13</v>
      </c>
      <c r="E49" t="s" s="3">
        <v>14</v>
      </c>
      <c r="F49" t="s" s="3">
        <v>32</v>
      </c>
      <c r="G49" t="b" s="5">
        <f t="shared" si="1"/>
        <v>0</v>
      </c>
      <c r="H49" s="4">
        <v>51078</v>
      </c>
      <c r="I49" s="4">
        <v>51078</v>
      </c>
      <c r="J49" s="4">
        <v>109</v>
      </c>
    </row>
    <row r="50" ht="17" customHeight="1">
      <c r="A50" t="s" s="2">
        <v>164</v>
      </c>
      <c r="B50" t="s" s="3">
        <v>135</v>
      </c>
      <c r="C50" t="s" s="3">
        <v>165</v>
      </c>
      <c r="D50" t="s" s="3">
        <v>13</v>
      </c>
      <c r="E50" t="s" s="3">
        <v>14</v>
      </c>
      <c r="F50" t="s" s="3">
        <v>69</v>
      </c>
      <c r="G50" t="b" s="5">
        <f t="shared" si="1"/>
        <v>0</v>
      </c>
      <c r="H50" s="4">
        <v>49588</v>
      </c>
      <c r="I50" s="4">
        <v>13590</v>
      </c>
      <c r="J50" s="4">
        <v>64</v>
      </c>
    </row>
    <row r="51" ht="17" customHeight="1">
      <c r="A51" t="s" s="2">
        <v>166</v>
      </c>
      <c r="B51" t="s" s="3">
        <v>167</v>
      </c>
      <c r="C51" t="s" s="3">
        <v>168</v>
      </c>
      <c r="D51" t="s" s="3">
        <v>13</v>
      </c>
      <c r="E51" t="s" s="3">
        <v>14</v>
      </c>
      <c r="F51" t="s" s="3">
        <v>22</v>
      </c>
      <c r="G51" t="b" s="5">
        <f t="shared" si="1"/>
        <v>0</v>
      </c>
      <c r="H51" s="4">
        <v>47375</v>
      </c>
      <c r="I51" s="4">
        <v>47375</v>
      </c>
      <c r="J51" s="4">
        <v>84</v>
      </c>
    </row>
    <row r="52" ht="17" customHeight="1">
      <c r="A52" t="s" s="2">
        <v>169</v>
      </c>
      <c r="B52" t="s" s="3">
        <v>170</v>
      </c>
      <c r="C52" t="s" s="3">
        <v>171</v>
      </c>
      <c r="D52" t="s" s="3">
        <v>13</v>
      </c>
      <c r="E52" t="s" s="3">
        <v>14</v>
      </c>
      <c r="F52" t="s" s="3">
        <v>32</v>
      </c>
      <c r="G52" t="b" s="5">
        <f t="shared" si="1"/>
        <v>0</v>
      </c>
      <c r="H52" s="4">
        <v>46686</v>
      </c>
      <c r="I52" s="4">
        <v>46686</v>
      </c>
      <c r="J52" s="4">
        <v>40</v>
      </c>
    </row>
    <row r="53" ht="17" customHeight="1">
      <c r="A53" t="s" s="2">
        <v>172</v>
      </c>
      <c r="B53" t="s" s="3">
        <v>173</v>
      </c>
      <c r="C53" t="s" s="3">
        <v>174</v>
      </c>
      <c r="D53" t="s" s="3">
        <v>13</v>
      </c>
      <c r="E53" t="s" s="3">
        <v>14</v>
      </c>
      <c r="F53" t="s" s="3">
        <v>32</v>
      </c>
      <c r="G53" t="b" s="5">
        <f t="shared" si="1"/>
        <v>0</v>
      </c>
      <c r="H53" s="4">
        <v>44737</v>
      </c>
      <c r="I53" s="4">
        <v>11404</v>
      </c>
      <c r="J53" s="4">
        <v>57</v>
      </c>
    </row>
    <row r="54" ht="17" customHeight="1">
      <c r="A54" t="s" s="2">
        <v>175</v>
      </c>
      <c r="B54" t="s" s="3">
        <v>176</v>
      </c>
      <c r="C54" t="s" s="3">
        <v>177</v>
      </c>
      <c r="D54" t="s" s="3">
        <v>13</v>
      </c>
      <c r="E54" t="s" s="3">
        <v>14</v>
      </c>
      <c r="F54" t="s" s="3">
        <v>40</v>
      </c>
      <c r="G54" t="b" s="5">
        <f t="shared" si="1"/>
        <v>0</v>
      </c>
      <c r="H54" s="4">
        <v>44436</v>
      </c>
      <c r="I54" s="4">
        <v>8410</v>
      </c>
      <c r="J54" s="4">
        <v>35</v>
      </c>
    </row>
    <row r="55" ht="17" customHeight="1">
      <c r="A55" t="s" s="2">
        <v>178</v>
      </c>
      <c r="B55" t="s" s="3">
        <v>179</v>
      </c>
      <c r="C55" t="s" s="3">
        <v>180</v>
      </c>
      <c r="D55" t="s" s="3">
        <v>13</v>
      </c>
      <c r="E55" t="s" s="3">
        <v>14</v>
      </c>
      <c r="F55" t="s" s="3">
        <v>89</v>
      </c>
      <c r="G55" t="b" s="5">
        <f t="shared" si="1"/>
        <v>0</v>
      </c>
      <c r="H55" s="4">
        <v>43378</v>
      </c>
      <c r="I55" s="4">
        <v>7411</v>
      </c>
      <c r="J55" s="4">
        <v>25</v>
      </c>
    </row>
    <row r="56" ht="17" customHeight="1">
      <c r="A56" t="s" s="2">
        <v>181</v>
      </c>
      <c r="B56" t="s" s="3">
        <v>182</v>
      </c>
      <c r="C56" t="s" s="3">
        <v>183</v>
      </c>
      <c r="D56" t="s" s="3">
        <v>13</v>
      </c>
      <c r="E56" t="s" s="3">
        <v>14</v>
      </c>
      <c r="F56" t="s" s="3">
        <v>65</v>
      </c>
      <c r="G56" t="b" s="5">
        <f t="shared" si="1"/>
        <v>0</v>
      </c>
      <c r="H56" s="4">
        <v>42678</v>
      </c>
      <c r="I56" s="4">
        <v>42678</v>
      </c>
      <c r="J56" s="4">
        <v>109</v>
      </c>
    </row>
    <row r="57" ht="17" customHeight="1">
      <c r="A57" t="s" s="2">
        <v>184</v>
      </c>
      <c r="B57" t="s" s="3">
        <v>185</v>
      </c>
      <c r="C57" t="s" s="3">
        <v>186</v>
      </c>
      <c r="D57" t="s" s="3">
        <v>13</v>
      </c>
      <c r="E57" t="s" s="3">
        <v>14</v>
      </c>
      <c r="F57" t="s" s="3">
        <v>32</v>
      </c>
      <c r="G57" t="b" s="5">
        <f t="shared" si="1"/>
        <v>0</v>
      </c>
      <c r="H57" s="4">
        <v>38382</v>
      </c>
      <c r="I57" s="4">
        <v>38382</v>
      </c>
      <c r="J57" s="4">
        <v>14</v>
      </c>
    </row>
    <row r="58" ht="17" customHeight="1">
      <c r="A58" t="s" s="2">
        <v>187</v>
      </c>
      <c r="B58" t="s" s="3">
        <v>188</v>
      </c>
      <c r="C58" t="s" s="3">
        <v>189</v>
      </c>
      <c r="D58" t="s" s="3">
        <v>13</v>
      </c>
      <c r="E58" t="s" s="3">
        <v>14</v>
      </c>
      <c r="F58" t="s" s="3">
        <v>32</v>
      </c>
      <c r="G58" t="b" s="5">
        <f t="shared" si="1"/>
        <v>0</v>
      </c>
      <c r="H58" s="4">
        <v>35897</v>
      </c>
      <c r="I58" s="4">
        <v>35897</v>
      </c>
      <c r="J58" s="4">
        <v>19</v>
      </c>
    </row>
    <row r="59" ht="17" customHeight="1">
      <c r="A59" t="s" s="2">
        <v>190</v>
      </c>
      <c r="B59" t="s" s="3">
        <v>191</v>
      </c>
      <c r="C59" t="s" s="3">
        <v>192</v>
      </c>
      <c r="D59" t="s" s="3">
        <v>13</v>
      </c>
      <c r="E59" t="s" s="3">
        <v>14</v>
      </c>
      <c r="F59" t="s" s="3">
        <v>65</v>
      </c>
      <c r="G59" t="b" s="5">
        <f t="shared" si="1"/>
        <v>0</v>
      </c>
      <c r="H59" s="4">
        <v>33308</v>
      </c>
      <c r="I59" s="4">
        <v>397</v>
      </c>
      <c r="J59" s="4">
        <v>26</v>
      </c>
    </row>
    <row r="60" ht="17" customHeight="1">
      <c r="A60" t="s" s="2">
        <v>193</v>
      </c>
      <c r="B60" t="s" s="3">
        <v>194</v>
      </c>
      <c r="C60" t="s" s="3">
        <v>195</v>
      </c>
      <c r="D60" t="s" s="3">
        <v>13</v>
      </c>
      <c r="E60" t="s" s="3">
        <v>14</v>
      </c>
      <c r="F60" t="s" s="3">
        <v>40</v>
      </c>
      <c r="G60" t="b" s="5">
        <f t="shared" si="1"/>
        <v>0</v>
      </c>
      <c r="H60" s="4">
        <v>32898</v>
      </c>
      <c r="I60" s="4">
        <v>32898</v>
      </c>
      <c r="J60" s="4">
        <v>119</v>
      </c>
    </row>
    <row r="61" ht="17" customHeight="1">
      <c r="A61" t="s" s="2">
        <v>196</v>
      </c>
      <c r="B61" t="s" s="3">
        <v>197</v>
      </c>
      <c r="C61" t="s" s="3">
        <v>198</v>
      </c>
      <c r="D61" t="s" s="3">
        <v>13</v>
      </c>
      <c r="E61" t="s" s="3">
        <v>14</v>
      </c>
      <c r="F61" t="s" s="3">
        <v>76</v>
      </c>
      <c r="G61" t="b" s="5">
        <f t="shared" si="1"/>
        <v>0</v>
      </c>
      <c r="H61" s="4">
        <v>32318</v>
      </c>
      <c r="I61" s="4">
        <v>5021</v>
      </c>
      <c r="J61" s="4">
        <v>86</v>
      </c>
    </row>
    <row r="62" ht="17" customHeight="1">
      <c r="A62" t="s" s="2">
        <v>199</v>
      </c>
      <c r="B62" t="s" s="3">
        <v>200</v>
      </c>
      <c r="C62" t="s" s="3">
        <v>201</v>
      </c>
      <c r="D62" t="s" s="3">
        <v>13</v>
      </c>
      <c r="E62" t="s" s="3">
        <v>14</v>
      </c>
      <c r="F62" t="s" s="3">
        <v>22</v>
      </c>
      <c r="G62" t="b" s="5">
        <f t="shared" si="1"/>
        <v>0</v>
      </c>
      <c r="H62" s="4">
        <v>29132</v>
      </c>
      <c r="I62" s="4">
        <v>29132</v>
      </c>
      <c r="J62" s="4">
        <v>17</v>
      </c>
    </row>
    <row r="63" ht="17" customHeight="1">
      <c r="A63" t="s" s="2">
        <v>202</v>
      </c>
      <c r="B63" t="s" s="3">
        <v>170</v>
      </c>
      <c r="C63" t="s" s="3">
        <v>203</v>
      </c>
      <c r="D63" t="s" s="3">
        <v>13</v>
      </c>
      <c r="E63" t="s" s="3">
        <v>14</v>
      </c>
      <c r="F63" t="s" s="3">
        <v>40</v>
      </c>
      <c r="G63" t="b" s="5">
        <f t="shared" si="1"/>
        <v>0</v>
      </c>
      <c r="H63" s="4">
        <v>27107</v>
      </c>
      <c r="I63" s="4">
        <v>27107</v>
      </c>
      <c r="J63" s="4">
        <v>21</v>
      </c>
    </row>
    <row r="64" ht="17" customHeight="1">
      <c r="A64" t="s" s="2">
        <v>204</v>
      </c>
      <c r="B64" t="s" s="3">
        <v>205</v>
      </c>
      <c r="C64" t="s" s="3">
        <v>206</v>
      </c>
      <c r="D64" t="s" s="3">
        <v>13</v>
      </c>
      <c r="E64" t="s" s="3">
        <v>14</v>
      </c>
      <c r="F64" t="s" s="3">
        <v>69</v>
      </c>
      <c r="G64" t="b" s="5">
        <f t="shared" si="1"/>
        <v>0</v>
      </c>
      <c r="H64" s="4">
        <v>26338</v>
      </c>
      <c r="I64" s="4">
        <v>26338</v>
      </c>
      <c r="J64" s="4">
        <v>109</v>
      </c>
    </row>
    <row r="65" ht="17" customHeight="1">
      <c r="A65" t="s" s="2">
        <v>207</v>
      </c>
      <c r="B65" t="s" s="3">
        <v>208</v>
      </c>
      <c r="C65" t="s" s="3">
        <v>209</v>
      </c>
      <c r="D65" t="s" s="3">
        <v>13</v>
      </c>
      <c r="E65" t="s" s="3">
        <v>14</v>
      </c>
      <c r="F65" t="s" s="3">
        <v>32</v>
      </c>
      <c r="G65" t="b" s="5">
        <f t="shared" si="1"/>
        <v>0</v>
      </c>
      <c r="H65" s="4">
        <v>25153</v>
      </c>
      <c r="I65" s="4">
        <v>7396</v>
      </c>
      <c r="J65" s="4">
        <v>17</v>
      </c>
    </row>
    <row r="66" ht="17" customHeight="1">
      <c r="A66" t="s" s="2">
        <v>210</v>
      </c>
      <c r="B66" t="s" s="3">
        <v>211</v>
      </c>
      <c r="C66" t="s" s="3">
        <v>212</v>
      </c>
      <c r="D66" t="s" s="3">
        <v>13</v>
      </c>
      <c r="E66" t="s" s="3">
        <v>14</v>
      </c>
      <c r="F66" t="s" s="3">
        <v>15</v>
      </c>
      <c r="G66" t="b" s="5">
        <f t="shared" si="1"/>
        <v>0</v>
      </c>
      <c r="H66" s="4">
        <v>23000</v>
      </c>
      <c r="I66" s="4">
        <v>23000</v>
      </c>
      <c r="J66" s="4">
        <v>35</v>
      </c>
    </row>
    <row r="67" ht="14.7" customHeight="1">
      <c r="A67" t="s" s="2">
        <v>213</v>
      </c>
      <c r="B67" t="s" s="3">
        <v>214</v>
      </c>
      <c r="C67" t="s" s="3">
        <v>215</v>
      </c>
      <c r="D67" t="s" s="3">
        <v>13</v>
      </c>
      <c r="E67" t="s" s="3">
        <v>14</v>
      </c>
      <c r="F67" t="s" s="3">
        <v>69</v>
      </c>
      <c r="G67" t="b" s="4">
        <f t="shared" si="0"/>
        <v>1</v>
      </c>
      <c r="H67" s="4">
        <v>15117</v>
      </c>
      <c r="I67" s="4">
        <v>15117</v>
      </c>
      <c r="J67" s="4">
        <v>25</v>
      </c>
    </row>
    <row r="68" ht="17" customHeight="1">
      <c r="A68" t="s" s="2">
        <v>216</v>
      </c>
      <c r="B68" t="s" s="3">
        <v>217</v>
      </c>
      <c r="C68" t="s" s="3">
        <v>218</v>
      </c>
      <c r="D68" t="s" s="3">
        <v>13</v>
      </c>
      <c r="E68" t="s" s="3">
        <v>14</v>
      </c>
      <c r="F68" t="s" s="3">
        <v>89</v>
      </c>
      <c r="G68" t="b" s="4">
        <f t="shared" si="0"/>
        <v>1</v>
      </c>
      <c r="H68" s="5">
        <v>110159</v>
      </c>
      <c r="I68" s="5">
        <v>110159</v>
      </c>
      <c r="J68" s="5">
        <v>73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