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DA2956D9-FA38-46E6-94E3-A168A7099DD2}" xr6:coauthVersionLast="45" xr6:coauthVersionMax="45" xr10:uidLastSave="{00000000-0000-0000-0000-000000000000}"/>
  <bookViews>
    <workbookView xWindow="-120" yWindow="-16320" windowWidth="29040" windowHeight="15990" xr2:uid="{D2DEF9EE-F3E9-4F77-8BB9-00BE635697CB}"/>
  </bookViews>
  <sheets>
    <sheet name="Tabelle1" sheetId="1" r:id="rId1"/>
  </sheets>
  <definedNames>
    <definedName name="_xlnm._FilterDatabase" localSheetId="0" hidden="1">Tabelle1!$B$2:$I$2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8" i="1"/>
</calcChain>
</file>

<file path=xl/sharedStrings.xml><?xml version="1.0" encoding="utf-8"?>
<sst xmlns="http://schemas.openxmlformats.org/spreadsheetml/2006/main" count="35" uniqueCount="35">
  <si>
    <t>TI</t>
  </si>
  <si>
    <t>VD</t>
  </si>
  <si>
    <t>ZH</t>
  </si>
  <si>
    <t>BS</t>
  </si>
  <si>
    <t>GE</t>
  </si>
  <si>
    <t>BE</t>
  </si>
  <si>
    <t>BL</t>
  </si>
  <si>
    <t>GR</t>
  </si>
  <si>
    <t>VS</t>
  </si>
  <si>
    <t>NE</t>
  </si>
  <si>
    <t>FR</t>
  </si>
  <si>
    <t>AG</t>
  </si>
  <si>
    <t>SG</t>
  </si>
  <si>
    <t>LU</t>
  </si>
  <si>
    <t>SZ</t>
  </si>
  <si>
    <t>JU</t>
  </si>
  <si>
    <t>SO</t>
  </si>
  <si>
    <t>ZG</t>
  </si>
  <si>
    <t>OW</t>
  </si>
  <si>
    <t>AR</t>
  </si>
  <si>
    <t>NW</t>
  </si>
  <si>
    <t>TG</t>
  </si>
  <si>
    <t>AI</t>
  </si>
  <si>
    <t>GL</t>
  </si>
  <si>
    <t>SH</t>
  </si>
  <si>
    <t>UR</t>
  </si>
  <si>
    <t>Kanton</t>
  </si>
  <si>
    <t>Einwohner</t>
  </si>
  <si>
    <t>Prozent</t>
  </si>
  <si>
    <t>Vgl</t>
  </si>
  <si>
    <t>Fälle 15.3.</t>
  </si>
  <si>
    <t>Todsf. 15.3</t>
  </si>
  <si>
    <t>Fälle 16.3.</t>
  </si>
  <si>
    <t>Todsf. 16.3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</si>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</sst>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.55"/>
      <color theme="1"/>
      <name val="Arial"/>
      <family val="2"/>
    </font>
    <font>
      <sz val="11.55"/>
      <color rgb="FFFF0000"/>
      <name val="Arial"/>
      <family val="2"/>
    </font>
    <font>
      <sz val="11"/>
      <name val="Calibri"/>
      <family val="2"/>
      <scheme val="minor"/>
    </font>
    <font>
      <sz val="11.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2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169978127734033"/>
          <c:y val="0.14393518518518519"/>
          <c:w val="0.46641666666666665"/>
          <c:h val="0.77736111111111106"/>
        </c:manualLayout>
      </c:layout>
      <c:doughnutChart>
        <c:varyColors val="1"/>
        <c:ser>
          <c:idx val="0"/>
          <c:order val="0"/>
          <c:tx>
            <c:strRef>
              <c:f>Tabelle1!$D$2</c:f>
              <c:strCache>
                <c:ptCount val="1"/>
                <c:pt idx="0">
                  <c:v>Fälle 15.3.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5-4FE1-BE39-6640E7B6D0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5-4FE1-BE39-6640E7B6D0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75-4FE1-BE39-6640E7B6D0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75-4FE1-BE39-6640E7B6D0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75-4FE1-BE39-6640E7B6D0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75-4FE1-BE39-6640E7B6D0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75-4FE1-BE39-6640E7B6D0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75-4FE1-BE39-6640E7B6D0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75-4FE1-BE39-6640E7B6D0A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75-4FE1-BE39-6640E7B6D0A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75-4FE1-BE39-6640E7B6D0A0}"/>
              </c:ext>
            </c:extLst>
          </c:dPt>
          <c:dPt>
            <c:idx val="11"/>
            <c:bubble3D val="0"/>
            <c:explosion val="11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A6-4F65-B74D-84EA06A3EC2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75-4FE1-BE39-6640E7B6D0A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75-4FE1-BE39-6640E7B6D0A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75-4FE1-BE39-6640E7B6D0A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375-4FE1-BE39-6640E7B6D0A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375-4FE1-BE39-6640E7B6D0A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375-4FE1-BE39-6640E7B6D0A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375-4FE1-BE39-6640E7B6D0A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375-4FE1-BE39-6640E7B6D0A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375-4FE1-BE39-6640E7B6D0A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375-4FE1-BE39-6640E7B6D0A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375-4FE1-BE39-6640E7B6D0A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375-4FE1-BE39-6640E7B6D0A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375-4FE1-BE39-6640E7B6D0A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375-4FE1-BE39-6640E7B6D0A0}"/>
              </c:ext>
            </c:extLst>
          </c:dPt>
          <c:cat>
            <c:strRef>
              <c:f>Tabelle1!$B$3:$B$28</c:f>
              <c:strCache>
                <c:ptCount val="26"/>
                <c:pt idx="0">
                  <c:v>TI</c:v>
                </c:pt>
                <c:pt idx="1">
                  <c:v>VD</c:v>
                </c:pt>
                <c:pt idx="2">
                  <c:v>ZH</c:v>
                </c:pt>
                <c:pt idx="3">
                  <c:v>BS</c:v>
                </c:pt>
                <c:pt idx="4">
                  <c:v>GE</c:v>
                </c:pt>
                <c:pt idx="5">
                  <c:v>BE</c:v>
                </c:pt>
                <c:pt idx="6">
                  <c:v>BL</c:v>
                </c:pt>
                <c:pt idx="7">
                  <c:v>GR</c:v>
                </c:pt>
                <c:pt idx="8">
                  <c:v>VS</c:v>
                </c:pt>
                <c:pt idx="9">
                  <c:v>NE</c:v>
                </c:pt>
                <c:pt idx="10">
                  <c:v>FR</c:v>
                </c:pt>
                <c:pt idx="11">
                  <c:v>AG</c:v>
                </c:pt>
                <c:pt idx="12">
                  <c:v>SG</c:v>
                </c:pt>
                <c:pt idx="13">
                  <c:v>LU</c:v>
                </c:pt>
                <c:pt idx="14">
                  <c:v>SZ</c:v>
                </c:pt>
                <c:pt idx="15">
                  <c:v>JU</c:v>
                </c:pt>
                <c:pt idx="16">
                  <c:v>SO</c:v>
                </c:pt>
                <c:pt idx="17">
                  <c:v>ZG</c:v>
                </c:pt>
                <c:pt idx="18">
                  <c:v>OW</c:v>
                </c:pt>
                <c:pt idx="19">
                  <c:v>AR</c:v>
                </c:pt>
                <c:pt idx="20">
                  <c:v>NW</c:v>
                </c:pt>
                <c:pt idx="21">
                  <c:v>TG</c:v>
                </c:pt>
                <c:pt idx="22">
                  <c:v>AI</c:v>
                </c:pt>
                <c:pt idx="23">
                  <c:v>GL</c:v>
                </c:pt>
                <c:pt idx="24">
                  <c:v>SH</c:v>
                </c:pt>
                <c:pt idx="25">
                  <c:v>UR</c:v>
                </c:pt>
              </c:strCache>
            </c:strRef>
          </c:cat>
          <c:val>
            <c:numRef>
              <c:f>Tabelle1!$D$3:$D$28</c:f>
              <c:numCache>
                <c:formatCode>General</c:formatCode>
                <c:ptCount val="26"/>
                <c:pt idx="0">
                  <c:v>291</c:v>
                </c:pt>
                <c:pt idx="1">
                  <c:v>273</c:v>
                </c:pt>
                <c:pt idx="2">
                  <c:v>148</c:v>
                </c:pt>
                <c:pt idx="3">
                  <c:v>119</c:v>
                </c:pt>
                <c:pt idx="4">
                  <c:v>107</c:v>
                </c:pt>
                <c:pt idx="5">
                  <c:v>78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39</c:v>
                </c:pt>
                <c:pt idx="10">
                  <c:v>38</c:v>
                </c:pt>
                <c:pt idx="11">
                  <c:v>31</c:v>
                </c:pt>
                <c:pt idx="12">
                  <c:v>26</c:v>
                </c:pt>
                <c:pt idx="13">
                  <c:v>19</c:v>
                </c:pt>
                <c:pt idx="14">
                  <c:v>13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6-4F65-B74D-84EA06A3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2340332458446"/>
          <c:y val="0.16976560221638962"/>
          <c:w val="0.22180993000874891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Prozent nach EW</a:t>
            </a:r>
            <a:r>
              <a:rPr lang="en-US" baseline="0"/>
              <a:t>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Prozent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3B-44F6-A3CC-E5C5F7B66D78}"/>
              </c:ext>
            </c:extLst>
          </c:dPt>
          <c:cat>
            <c:strRef>
              <c:f>Tabelle1!$B$3:$B$28</c:f>
              <c:strCache>
                <c:ptCount val="26"/>
                <c:pt idx="0">
                  <c:v>TI</c:v>
                </c:pt>
                <c:pt idx="1">
                  <c:v>VD</c:v>
                </c:pt>
                <c:pt idx="2">
                  <c:v>ZH</c:v>
                </c:pt>
                <c:pt idx="3">
                  <c:v>BS</c:v>
                </c:pt>
                <c:pt idx="4">
                  <c:v>GE</c:v>
                </c:pt>
                <c:pt idx="5">
                  <c:v>BE</c:v>
                </c:pt>
                <c:pt idx="6">
                  <c:v>BL</c:v>
                </c:pt>
                <c:pt idx="7">
                  <c:v>GR</c:v>
                </c:pt>
                <c:pt idx="8">
                  <c:v>VS</c:v>
                </c:pt>
                <c:pt idx="9">
                  <c:v>NE</c:v>
                </c:pt>
                <c:pt idx="10">
                  <c:v>FR</c:v>
                </c:pt>
                <c:pt idx="11">
                  <c:v>AG</c:v>
                </c:pt>
                <c:pt idx="12">
                  <c:v>SG</c:v>
                </c:pt>
                <c:pt idx="13">
                  <c:v>LU</c:v>
                </c:pt>
                <c:pt idx="14">
                  <c:v>SZ</c:v>
                </c:pt>
                <c:pt idx="15">
                  <c:v>JU</c:v>
                </c:pt>
                <c:pt idx="16">
                  <c:v>SO</c:v>
                </c:pt>
                <c:pt idx="17">
                  <c:v>ZG</c:v>
                </c:pt>
                <c:pt idx="18">
                  <c:v>OW</c:v>
                </c:pt>
                <c:pt idx="19">
                  <c:v>AR</c:v>
                </c:pt>
                <c:pt idx="20">
                  <c:v>NW</c:v>
                </c:pt>
                <c:pt idx="21">
                  <c:v>TG</c:v>
                </c:pt>
                <c:pt idx="22">
                  <c:v>AI</c:v>
                </c:pt>
                <c:pt idx="23">
                  <c:v>GL</c:v>
                </c:pt>
                <c:pt idx="24">
                  <c:v>SH</c:v>
                </c:pt>
                <c:pt idx="25">
                  <c:v>UR</c:v>
                </c:pt>
              </c:strCache>
            </c:strRef>
          </c:cat>
          <c:val>
            <c:numRef>
              <c:f>Tabelle1!$I$3:$I$28</c:f>
              <c:numCache>
                <c:formatCode>0.000%</c:formatCode>
                <c:ptCount val="26"/>
                <c:pt idx="0">
                  <c:v>8.2356237423693128E-4</c:v>
                </c:pt>
                <c:pt idx="1">
                  <c:v>3.416151011393427E-4</c:v>
                </c:pt>
                <c:pt idx="2">
                  <c:v>9.7306452206752546E-5</c:v>
                </c:pt>
                <c:pt idx="3">
                  <c:v>6.1098959777373875E-4</c:v>
                </c:pt>
                <c:pt idx="4">
                  <c:v>2.142227917033715E-4</c:v>
                </c:pt>
                <c:pt idx="5">
                  <c:v>7.5363993595992961E-5</c:v>
                </c:pt>
                <c:pt idx="6">
                  <c:v>1.6659031277331223E-4</c:v>
                </c:pt>
                <c:pt idx="7">
                  <c:v>2.3692023853331249E-4</c:v>
                </c:pt>
                <c:pt idx="8">
                  <c:v>1.3664578215173497E-4</c:v>
                </c:pt>
                <c:pt idx="9">
                  <c:v>2.2052586938083122E-4</c:v>
                </c:pt>
                <c:pt idx="10">
                  <c:v>1.1922915215522381E-4</c:v>
                </c:pt>
                <c:pt idx="11">
                  <c:v>4.5764090542038748E-5</c:v>
                </c:pt>
                <c:pt idx="12">
                  <c:v>5.1211647892345237E-5</c:v>
                </c:pt>
                <c:pt idx="13">
                  <c:v>4.6391588960755156E-5</c:v>
                </c:pt>
                <c:pt idx="14">
                  <c:v>8.1676247918826373E-5</c:v>
                </c:pt>
                <c:pt idx="15">
                  <c:v>1.3620452471431102E-4</c:v>
                </c:pt>
                <c:pt idx="16">
                  <c:v>3.6604024978586647E-5</c:v>
                </c:pt>
                <c:pt idx="17">
                  <c:v>7.0957212800681189E-5</c:v>
                </c:pt>
                <c:pt idx="18">
                  <c:v>2.1141090351734892E-4</c:v>
                </c:pt>
                <c:pt idx="19">
                  <c:v>9.0523952637867978E-5</c:v>
                </c:pt>
                <c:pt idx="20">
                  <c:v>1.1567915230317192E-4</c:v>
                </c:pt>
                <c:pt idx="21">
                  <c:v>1.8085014033970889E-5</c:v>
                </c:pt>
                <c:pt idx="22">
                  <c:v>1.2387736141220192E-4</c:v>
                </c:pt>
                <c:pt idx="23">
                  <c:v>4.9501274657822438E-5</c:v>
                </c:pt>
                <c:pt idx="24">
                  <c:v>1.2196460587137613E-5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B-44F6-A3CC-E5C5F7B6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0627296"/>
        <c:axId val="510627952"/>
      </c:barChart>
      <c:catAx>
        <c:axId val="5106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627952"/>
        <c:crosses val="autoZero"/>
        <c:auto val="1"/>
        <c:lblAlgn val="ctr"/>
        <c:lblOffset val="100"/>
        <c:noMultiLvlLbl val="0"/>
      </c:catAx>
      <c:valAx>
        <c:axId val="510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6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0</xdr:row>
      <xdr:rowOff>128587</xdr:rowOff>
    </xdr:from>
    <xdr:to>
      <xdr:col>15</xdr:col>
      <xdr:colOff>619124</xdr:colOff>
      <xdr:row>14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3F0E84-E250-40B1-ADF7-3D1D9AB8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195261</xdr:colOff>
      <xdr:row>15</xdr:row>
      <xdr:rowOff>52387</xdr:rowOff>
    </xdr:from>
    <xdr:to>
      <xdr:col>15</xdr:col>
      <xdr:colOff>638174</xdr:colOff>
      <xdr:row>31</xdr:row>
      <xdr:rowOff>47625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DDC5801-429B-4053-9362-2DCF1B4C4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319F-252C-47D9-A9B6-6166235D0676}">
  <dimension ref="A2:I28"/>
  <sheetViews>
    <sheetView tabSelected="1" zoomScaleNormal="100" workbookViewId="0">
      <selection activeCell="H29" sqref="H29"/>
    </sheetView>
  </sheetViews>
  <sheetFormatPr baseColWidth="10" defaultRowHeight="15" x14ac:dyDescent="0.25"/>
  <cols>
    <col min="1" max="1" width="6.85546875" customWidth="1"/>
    <col min="2" max="2" width="8.28515625" customWidth="1"/>
    <col min="4" max="4" width="8.28515625" customWidth="1"/>
    <col min="6" max="6" width="11.42578125" style="7"/>
    <col min="8" max="8" width="11.42578125" style="7"/>
  </cols>
  <sheetData>
    <row r="2" spans="1:9" x14ac:dyDescent="0.25">
      <c r="A2" t="s">
        <v>29</v>
      </c>
      <c r="B2" t="s">
        <v>26</v>
      </c>
      <c r="C2" t="s">
        <v>27</v>
      </c>
      <c r="D2" t="s">
        <v>30</v>
      </c>
      <c r="E2" t="s">
        <v>31</v>
      </c>
      <c r="F2" s="7" t="s">
        <v>32</v>
      </c>
      <c r="G2" t="s">
        <v>33</v>
      </c>
      <c r="H2" s="7" t="s">
        <v>34</v>
      </c>
      <c r="I2" t="s">
        <v>28</v>
      </c>
    </row>
    <row r="3" spans="1:9" x14ac:dyDescent="0.25">
      <c r="A3" t="e">
        <f>MATCH(B3,Q:Q,0)</f>
        <v>#N/A</v>
      </c>
      <c r="B3" s="2" t="s">
        <v>0</v>
      </c>
      <c r="C3" s="5">
        <v>353343</v>
      </c>
      <c r="D3" s="3">
        <v>291</v>
      </c>
      <c r="E3" s="4">
        <v>6</v>
      </c>
      <c r="F3" s="8">
        <v>330</v>
      </c>
      <c r="G3" s="4">
        <v>6</v>
      </c>
      <c r="H3" s="8">
        <v>39</v>
      </c>
      <c r="I3" s="6">
        <f>D3/C3</f>
        <v>8.2356237423693128E-4</v>
      </c>
    </row>
    <row r="4" spans="1:9" x14ac:dyDescent="0.25">
      <c r="A4" t="e">
        <f t="shared" ref="A4:A28" si="0">MATCH(B4,Q:Q,0)</f>
        <v>#N/A</v>
      </c>
      <c r="B4" s="2" t="s">
        <v>1</v>
      </c>
      <c r="C4" s="5">
        <v>799145</v>
      </c>
      <c r="D4" s="3">
        <v>273</v>
      </c>
      <c r="E4" s="4">
        <v>3</v>
      </c>
      <c r="F4" s="8">
        <v>273</v>
      </c>
      <c r="G4" s="4">
        <v>3</v>
      </c>
      <c r="H4" s="8">
        <v>0</v>
      </c>
      <c r="I4" s="6">
        <f>D4/C4</f>
        <v>3.416151011393427E-4</v>
      </c>
    </row>
    <row r="5" spans="1:9" x14ac:dyDescent="0.25">
      <c r="A5" t="e">
        <f t="shared" si="0"/>
        <v>#N/A</v>
      </c>
      <c r="B5" s="2" t="s">
        <v>2</v>
      </c>
      <c r="C5" s="5">
        <v>1520968</v>
      </c>
      <c r="D5" s="3">
        <v>148</v>
      </c>
      <c r="E5" s="4">
        <v>0</v>
      </c>
      <c r="F5" s="8">
        <v>270</v>
      </c>
      <c r="G5" s="4">
        <v>1</v>
      </c>
      <c r="H5" s="8">
        <v>122</v>
      </c>
      <c r="I5" s="6">
        <f>D5/C5</f>
        <v>9.7306452206752546E-5</v>
      </c>
    </row>
    <row r="6" spans="1:9" x14ac:dyDescent="0.25">
      <c r="A6" t="e">
        <f t="shared" si="0"/>
        <v>#N/A</v>
      </c>
      <c r="B6" s="2" t="s">
        <v>3</v>
      </c>
      <c r="C6" s="5">
        <v>194766</v>
      </c>
      <c r="D6" s="3">
        <v>119</v>
      </c>
      <c r="E6" s="4">
        <v>1</v>
      </c>
      <c r="F6" s="8">
        <v>119</v>
      </c>
      <c r="G6" s="4">
        <v>4</v>
      </c>
      <c r="H6" s="8">
        <v>0</v>
      </c>
      <c r="I6" s="6">
        <f>D6/C6</f>
        <v>6.1098959777373875E-4</v>
      </c>
    </row>
    <row r="7" spans="1:9" x14ac:dyDescent="0.25">
      <c r="A7" t="e">
        <f t="shared" si="0"/>
        <v>#N/A</v>
      </c>
      <c r="B7" s="2" t="s">
        <v>4</v>
      </c>
      <c r="C7" s="5">
        <v>499480</v>
      </c>
      <c r="D7" s="3">
        <v>107</v>
      </c>
      <c r="E7" s="4">
        <v>1</v>
      </c>
      <c r="F7" s="8">
        <v>107</v>
      </c>
      <c r="G7" s="4">
        <v>1</v>
      </c>
      <c r="H7" s="8">
        <v>0</v>
      </c>
      <c r="I7" s="6">
        <f>D7/C7</f>
        <v>2.142227917033715E-4</v>
      </c>
    </row>
    <row r="8" spans="1:9" x14ac:dyDescent="0.25">
      <c r="A8" t="e">
        <f t="shared" si="0"/>
        <v>#N/A</v>
      </c>
      <c r="B8" s="2" t="s">
        <v>5</v>
      </c>
      <c r="C8" s="5">
        <v>1034977</v>
      </c>
      <c r="D8" s="3">
        <v>78</v>
      </c>
      <c r="E8" s="4">
        <v>0</v>
      </c>
      <c r="F8" s="8">
        <v>104</v>
      </c>
      <c r="G8" s="4">
        <v>1</v>
      </c>
      <c r="H8" s="8">
        <v>26</v>
      </c>
      <c r="I8" s="6">
        <f>D8/C8</f>
        <v>7.5363993595992961E-5</v>
      </c>
    </row>
    <row r="9" spans="1:9" x14ac:dyDescent="0.25">
      <c r="A9" t="e">
        <f t="shared" si="0"/>
        <v>#N/A</v>
      </c>
      <c r="B9" s="2" t="s">
        <v>6</v>
      </c>
      <c r="C9" s="5">
        <v>288132</v>
      </c>
      <c r="D9" s="3">
        <v>48</v>
      </c>
      <c r="E9" s="4">
        <v>2</v>
      </c>
      <c r="F9" s="8">
        <v>48</v>
      </c>
      <c r="G9" s="4">
        <v>2</v>
      </c>
      <c r="H9" s="8">
        <v>0</v>
      </c>
      <c r="I9" s="6">
        <f>D9/C9</f>
        <v>1.6659031277331223E-4</v>
      </c>
    </row>
    <row r="10" spans="1:9" x14ac:dyDescent="0.25">
      <c r="A10" t="e">
        <f t="shared" si="0"/>
        <v>#N/A</v>
      </c>
      <c r="B10" s="2" t="s">
        <v>7</v>
      </c>
      <c r="C10" s="5">
        <v>198379</v>
      </c>
      <c r="D10" s="3">
        <v>47</v>
      </c>
      <c r="E10" s="4">
        <v>0</v>
      </c>
      <c r="F10" s="8">
        <v>47</v>
      </c>
      <c r="G10" s="4">
        <v>0</v>
      </c>
      <c r="H10" s="8">
        <v>0</v>
      </c>
      <c r="I10" s="6">
        <f>D10/C10</f>
        <v>2.3692023853331249E-4</v>
      </c>
    </row>
    <row r="11" spans="1:9" x14ac:dyDescent="0.25">
      <c r="A11" t="e">
        <f t="shared" si="0"/>
        <v>#N/A</v>
      </c>
      <c r="B11" s="2" t="s">
        <v>8</v>
      </c>
      <c r="C11" s="5">
        <v>343955</v>
      </c>
      <c r="D11" s="3">
        <v>47</v>
      </c>
      <c r="E11" s="4">
        <v>1</v>
      </c>
      <c r="F11" s="8">
        <v>47</v>
      </c>
      <c r="G11" s="4">
        <v>1</v>
      </c>
      <c r="H11" s="8">
        <v>0</v>
      </c>
      <c r="I11" s="6">
        <f>D11/C11</f>
        <v>1.3664578215173497E-4</v>
      </c>
    </row>
    <row r="12" spans="1:9" x14ac:dyDescent="0.25">
      <c r="A12" t="e">
        <f t="shared" si="0"/>
        <v>#N/A</v>
      </c>
      <c r="B12" s="2" t="s">
        <v>9</v>
      </c>
      <c r="C12" s="5">
        <v>176850</v>
      </c>
      <c r="D12" s="3">
        <v>39</v>
      </c>
      <c r="E12" s="4">
        <v>0</v>
      </c>
      <c r="F12" s="8">
        <v>39</v>
      </c>
      <c r="G12" s="4">
        <v>0</v>
      </c>
      <c r="H12" s="8">
        <v>0</v>
      </c>
      <c r="I12" s="6">
        <f>D12/C12</f>
        <v>2.2052586938083122E-4</v>
      </c>
    </row>
    <row r="13" spans="1:9" x14ac:dyDescent="0.25">
      <c r="A13" t="e">
        <f t="shared" si="0"/>
        <v>#N/A</v>
      </c>
      <c r="B13" s="2" t="s">
        <v>10</v>
      </c>
      <c r="C13" s="5">
        <v>318714</v>
      </c>
      <c r="D13" s="3">
        <v>38</v>
      </c>
      <c r="E13" s="4">
        <v>0</v>
      </c>
      <c r="F13" s="8">
        <v>38</v>
      </c>
      <c r="G13" s="4">
        <v>0</v>
      </c>
      <c r="H13" s="8">
        <v>0</v>
      </c>
      <c r="I13" s="6">
        <f>D13/C13</f>
        <v>1.1922915215522381E-4</v>
      </c>
    </row>
    <row r="14" spans="1:9" ht="17.25" customHeight="1" x14ac:dyDescent="0.25">
      <c r="A14" t="e">
        <f t="shared" si="0"/>
        <v>#N/A</v>
      </c>
      <c r="B14" s="2" t="s">
        <v>11</v>
      </c>
      <c r="C14" s="5">
        <v>677387</v>
      </c>
      <c r="D14" s="3">
        <v>31</v>
      </c>
      <c r="E14" s="4">
        <v>0</v>
      </c>
      <c r="F14" s="8">
        <v>31</v>
      </c>
      <c r="G14" s="4">
        <v>0</v>
      </c>
      <c r="H14" s="8">
        <v>0</v>
      </c>
      <c r="I14" s="6">
        <f>D14/C14</f>
        <v>4.5764090542038748E-5</v>
      </c>
    </row>
    <row r="15" spans="1:9" x14ac:dyDescent="0.25">
      <c r="A15" t="e">
        <f t="shared" si="0"/>
        <v>#N/A</v>
      </c>
      <c r="B15" s="2" t="s">
        <v>12</v>
      </c>
      <c r="C15" s="5">
        <v>507697</v>
      </c>
      <c r="D15" s="3">
        <v>26</v>
      </c>
      <c r="E15" s="4">
        <v>0</v>
      </c>
      <c r="F15" s="8">
        <v>26</v>
      </c>
      <c r="G15" s="4">
        <v>0</v>
      </c>
      <c r="H15" s="8">
        <v>0</v>
      </c>
      <c r="I15" s="6">
        <f>D15/C15</f>
        <v>5.1211647892345237E-5</v>
      </c>
    </row>
    <row r="16" spans="1:9" x14ac:dyDescent="0.25">
      <c r="A16" t="e">
        <f t="shared" si="0"/>
        <v>#N/A</v>
      </c>
      <c r="B16" s="2" t="s">
        <v>13</v>
      </c>
      <c r="C16" s="5">
        <v>409557</v>
      </c>
      <c r="D16" s="3">
        <v>19</v>
      </c>
      <c r="E16" s="4">
        <v>0</v>
      </c>
      <c r="F16" s="8">
        <v>26</v>
      </c>
      <c r="G16" s="4">
        <v>0</v>
      </c>
      <c r="H16" s="8">
        <v>7</v>
      </c>
      <c r="I16" s="6">
        <f>D16/C16</f>
        <v>4.6391588960755156E-5</v>
      </c>
    </row>
    <row r="17" spans="1:9" x14ac:dyDescent="0.25">
      <c r="A17" t="e">
        <f t="shared" si="0"/>
        <v>#N/A</v>
      </c>
      <c r="B17" s="2" t="s">
        <v>14</v>
      </c>
      <c r="C17" s="5">
        <v>159165</v>
      </c>
      <c r="D17" s="3">
        <v>13</v>
      </c>
      <c r="E17" s="4">
        <v>0</v>
      </c>
      <c r="F17" s="8">
        <v>9</v>
      </c>
      <c r="G17" s="4">
        <v>0</v>
      </c>
      <c r="H17" s="8">
        <v>-4</v>
      </c>
      <c r="I17" s="6">
        <f>D17/C17</f>
        <v>8.1676247918826373E-5</v>
      </c>
    </row>
    <row r="18" spans="1:9" x14ac:dyDescent="0.25">
      <c r="A18" t="e">
        <f t="shared" si="0"/>
        <v>#N/A</v>
      </c>
      <c r="B18" s="2" t="s">
        <v>15</v>
      </c>
      <c r="C18" s="5">
        <v>73419</v>
      </c>
      <c r="D18" s="3">
        <v>10</v>
      </c>
      <c r="E18" s="4">
        <v>0</v>
      </c>
      <c r="F18" s="8">
        <v>10</v>
      </c>
      <c r="G18" s="4">
        <v>0</v>
      </c>
      <c r="H18" s="8">
        <v>0</v>
      </c>
      <c r="I18" s="6">
        <f>D18/C18</f>
        <v>1.3620452471431102E-4</v>
      </c>
    </row>
    <row r="19" spans="1:9" x14ac:dyDescent="0.25">
      <c r="A19" t="e">
        <f t="shared" si="0"/>
        <v>#N/A</v>
      </c>
      <c r="B19" s="2" t="s">
        <v>16</v>
      </c>
      <c r="C19" s="5">
        <v>273194</v>
      </c>
      <c r="D19" s="3">
        <v>10</v>
      </c>
      <c r="E19" s="4">
        <v>0</v>
      </c>
      <c r="F19" s="8">
        <v>10</v>
      </c>
      <c r="G19" s="4">
        <v>0</v>
      </c>
      <c r="H19" s="8">
        <v>0</v>
      </c>
      <c r="I19" s="6">
        <f>D19/C19</f>
        <v>3.6604024978586647E-5</v>
      </c>
    </row>
    <row r="20" spans="1:9" x14ac:dyDescent="0.25">
      <c r="A20" t="e">
        <f t="shared" si="0"/>
        <v>#N/A</v>
      </c>
      <c r="B20" s="2" t="s">
        <v>17</v>
      </c>
      <c r="C20" s="5">
        <v>126837</v>
      </c>
      <c r="D20" s="3">
        <v>9</v>
      </c>
      <c r="E20" s="4">
        <v>0</v>
      </c>
      <c r="F20" s="8">
        <v>13</v>
      </c>
      <c r="G20" s="4">
        <v>0</v>
      </c>
      <c r="H20" s="8">
        <v>4</v>
      </c>
      <c r="I20" s="6">
        <f>D20/C20</f>
        <v>7.0957212800681189E-5</v>
      </c>
    </row>
    <row r="21" spans="1:9" x14ac:dyDescent="0.25">
      <c r="A21" t="e">
        <f t="shared" si="0"/>
        <v>#N/A</v>
      </c>
      <c r="B21" s="2" t="s">
        <v>18</v>
      </c>
      <c r="C21" s="5">
        <v>37841</v>
      </c>
      <c r="D21" s="3">
        <v>8</v>
      </c>
      <c r="E21" s="4">
        <v>0</v>
      </c>
      <c r="F21" s="8">
        <v>1</v>
      </c>
      <c r="G21" s="4">
        <v>0</v>
      </c>
      <c r="H21" s="8">
        <v>-7</v>
      </c>
      <c r="I21" s="6">
        <f>D21/C21</f>
        <v>2.1141090351734892E-4</v>
      </c>
    </row>
    <row r="22" spans="1:9" x14ac:dyDescent="0.25">
      <c r="A22" t="e">
        <f t="shared" si="0"/>
        <v>#N/A</v>
      </c>
      <c r="B22" s="2" t="s">
        <v>19</v>
      </c>
      <c r="C22" s="5">
        <v>55234</v>
      </c>
      <c r="D22" s="3">
        <v>5</v>
      </c>
      <c r="E22" s="4">
        <v>0</v>
      </c>
      <c r="F22" s="8">
        <v>5</v>
      </c>
      <c r="G22" s="4">
        <v>0</v>
      </c>
      <c r="H22" s="8">
        <v>0</v>
      </c>
      <c r="I22" s="6">
        <f>D22/C22</f>
        <v>9.0523952637867978E-5</v>
      </c>
    </row>
    <row r="23" spans="1:9" x14ac:dyDescent="0.25">
      <c r="A23" t="e">
        <f t="shared" si="0"/>
        <v>#N/A</v>
      </c>
      <c r="B23" s="2" t="s">
        <v>20</v>
      </c>
      <c r="C23" s="5">
        <v>43223</v>
      </c>
      <c r="D23" s="3">
        <v>5</v>
      </c>
      <c r="E23" s="4">
        <v>0</v>
      </c>
      <c r="F23" s="8">
        <v>8</v>
      </c>
      <c r="G23" s="4">
        <v>0</v>
      </c>
      <c r="H23" s="8">
        <v>3</v>
      </c>
      <c r="I23" s="6">
        <f>D23/C23</f>
        <v>1.1567915230317192E-4</v>
      </c>
    </row>
    <row r="24" spans="1:9" x14ac:dyDescent="0.25">
      <c r="A24" t="e">
        <f t="shared" si="0"/>
        <v>#N/A</v>
      </c>
      <c r="B24" s="2" t="s">
        <v>21</v>
      </c>
      <c r="C24" s="5">
        <v>276472</v>
      </c>
      <c r="D24" s="3">
        <v>5</v>
      </c>
      <c r="E24" s="4">
        <v>0</v>
      </c>
      <c r="F24" s="8">
        <v>5</v>
      </c>
      <c r="G24" s="4">
        <v>0</v>
      </c>
      <c r="H24" s="8">
        <v>0</v>
      </c>
      <c r="I24" s="6">
        <f>D24/C24</f>
        <v>1.8085014033970889E-5</v>
      </c>
    </row>
    <row r="25" spans="1:9" x14ac:dyDescent="0.25">
      <c r="A25" t="e">
        <f t="shared" si="0"/>
        <v>#N/A</v>
      </c>
      <c r="B25" s="2" t="s">
        <v>22</v>
      </c>
      <c r="C25" s="5">
        <v>16145</v>
      </c>
      <c r="D25" s="3">
        <v>2</v>
      </c>
      <c r="E25" s="4">
        <v>0</v>
      </c>
      <c r="F25" s="8">
        <v>2</v>
      </c>
      <c r="G25" s="4">
        <v>0</v>
      </c>
      <c r="H25" s="8">
        <v>0</v>
      </c>
      <c r="I25" s="6">
        <f>D25/C25</f>
        <v>1.2387736141220192E-4</v>
      </c>
    </row>
    <row r="26" spans="1:9" x14ac:dyDescent="0.25">
      <c r="A26" t="e">
        <f t="shared" si="0"/>
        <v>#N/A</v>
      </c>
      <c r="B26" s="2" t="s">
        <v>23</v>
      </c>
      <c r="C26" s="5">
        <v>40403</v>
      </c>
      <c r="D26" s="3">
        <v>2</v>
      </c>
      <c r="E26" s="4">
        <v>0</v>
      </c>
      <c r="F26" s="8">
        <v>2</v>
      </c>
      <c r="G26" s="4">
        <v>0</v>
      </c>
      <c r="H26" s="8">
        <v>0</v>
      </c>
      <c r="I26" s="6">
        <f>D26/C26</f>
        <v>4.9501274657822438E-5</v>
      </c>
    </row>
    <row r="27" spans="1:9" x14ac:dyDescent="0.25">
      <c r="A27" t="e">
        <f t="shared" si="0"/>
        <v>#N/A</v>
      </c>
      <c r="B27" s="2" t="s">
        <v>24</v>
      </c>
      <c r="C27" s="5">
        <v>81991</v>
      </c>
      <c r="D27" s="3">
        <v>1</v>
      </c>
      <c r="E27" s="4">
        <v>0</v>
      </c>
      <c r="F27" s="8">
        <v>1</v>
      </c>
      <c r="G27" s="4">
        <v>0</v>
      </c>
      <c r="H27" s="8">
        <v>0</v>
      </c>
      <c r="I27" s="6">
        <f>D27/C27</f>
        <v>1.2196460587137613E-5</v>
      </c>
    </row>
    <row r="28" spans="1:9" x14ac:dyDescent="0.25">
      <c r="A28" t="e">
        <f t="shared" si="0"/>
        <v>#N/A</v>
      </c>
      <c r="B28" s="2" t="s">
        <v>25</v>
      </c>
      <c r="C28" s="5">
        <v>36433</v>
      </c>
      <c r="D28" s="1"/>
      <c r="E28" s="1"/>
      <c r="F28" s="8">
        <v>2</v>
      </c>
      <c r="G28" s="4">
        <v>0</v>
      </c>
      <c r="H28" s="8">
        <v>2</v>
      </c>
      <c r="I28" s="6">
        <f>D28/C28</f>
        <v>0</v>
      </c>
    </row>
  </sheetData>
  <autoFilter ref="B2:I2" xr:uid="{C199DFAA-92C5-40AD-BC17-72F2093E82FF}"/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 Georg</dc:creator>
  <cp:lastModifiedBy>Zur Bonsen Georg</cp:lastModifiedBy>
  <cp:lastPrinted>2020-03-15T17:24:38Z</cp:lastPrinted>
  <dcterms:created xsi:type="dcterms:W3CDTF">2020-03-15T17:15:31Z</dcterms:created>
  <dcterms:modified xsi:type="dcterms:W3CDTF">2020-03-16T20:41:40Z</dcterms:modified>
</cp:coreProperties>
</file>