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6C96AA84-C4A0-4A90-BF5F-C73E40CAE844}" xr6:coauthVersionLast="45" xr6:coauthVersionMax="45" xr10:uidLastSave="{00000000-0000-0000-0000-000000000000}"/>
  <bookViews>
    <workbookView xWindow="-120" yWindow="-120" windowWidth="29040" windowHeight="15960" activeTab="1" xr2:uid="{00000000-000D-0000-FFFF-FFFF00000000}"/>
  </bookViews>
  <sheets>
    <sheet name="Confirmed" sheetId="1" r:id="rId1"/>
    <sheet name="Confirmed Day Zero" sheetId="2" r:id="rId2"/>
    <sheet name="Confirmed Trend" sheetId="3" r:id="rId3"/>
    <sheet name="Recovered" sheetId="4" r:id="rId4"/>
    <sheet name="Recovered Predicted" sheetId="5" r:id="rId5"/>
    <sheet name="Deaths" sheetId="6" r:id="rId6"/>
  </sheets>
  <definedNames>
    <definedName name="_xlnm._FilterDatabase" localSheetId="0" hidden="1">Confirmed!$A$1:$BK$1</definedName>
    <definedName name="_xlnm._FilterDatabase" localSheetId="1" hidden="1">'Confirmed Day Zero'!$A$1:$BL$1</definedName>
    <definedName name="_xlnm._FilterDatabase" localSheetId="2" hidden="1">'Confirmed Trend'!$A$1:$BL$1</definedName>
    <definedName name="_xlnm._FilterDatabase" localSheetId="5" hidden="1">Deaths!$A$1:$BM$1</definedName>
    <definedName name="_xlnm._FilterDatabase" localSheetId="3" hidden="1">Recovered!$A$1:$BK$1</definedName>
    <definedName name="_xlnm._FilterDatabase" localSheetId="4" hidden="1">'Recovered Predicted'!$A$1:$BK$1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2" l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S18" i="2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R18" i="2"/>
  <c r="R17" i="2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Q19" i="2"/>
  <c r="Q18" i="2"/>
  <c r="Q17" i="2"/>
  <c r="P19" i="2"/>
  <c r="P18" i="2"/>
  <c r="P17" i="2"/>
  <c r="O19" i="2"/>
  <c r="O18" i="2"/>
  <c r="O17" i="2"/>
  <c r="N19" i="2"/>
  <c r="N18" i="2"/>
  <c r="N17" i="2"/>
  <c r="M19" i="2"/>
  <c r="M18" i="2"/>
  <c r="M17" i="2"/>
  <c r="L19" i="2"/>
  <c r="L18" i="2"/>
  <c r="L17" i="2"/>
  <c r="K19" i="2"/>
  <c r="K18" i="2"/>
  <c r="K17" i="2"/>
  <c r="J19" i="2"/>
  <c r="J18" i="2"/>
  <c r="J17" i="2"/>
  <c r="I19" i="2"/>
  <c r="I18" i="2"/>
  <c r="I17" i="2"/>
  <c r="H19" i="2"/>
  <c r="H18" i="2"/>
  <c r="H17" i="2"/>
</calcChain>
</file>

<file path=xl/sharedStrings.xml><?xml version="1.0" encoding="utf-8"?>
<sst xmlns="http://schemas.openxmlformats.org/spreadsheetml/2006/main" count="475" uniqueCount="143">
  <si>
    <t>Country/Region</t>
  </si>
  <si>
    <t>Population</t>
  </si>
  <si>
    <t>Maximum</t>
  </si>
  <si>
    <t>Per 10,000 inhabitants</t>
  </si>
  <si>
    <t>Comments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</si>
  <si>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</si>
  <si>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</si>
  <si>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</si>
  <si>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</si>
  <si>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</si>
  <si>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</si>
  <si>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</si>
  <si>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</si>
  <si>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</si>
  <si>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</si>
  <si>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</si>
  <si>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</si>
  <si>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</si>
  <si>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</si>
  <si>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</si>
  <si>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</si>
  <si>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</si>
  <si>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</si>
  <si>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</si>
  <si>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</si>
  <si>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</si>
  <si>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</si>
  <si>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</si>
  <si>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</si>
  <si>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</si>
  <si>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</si>
  <si>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</si>
  <si>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</si>
  <si>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</si>
  <si>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</si>
  <si>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</si>
  <si>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</si>
  <si>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</si>
  <si>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</si>
  <si>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</si>
  <si>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</si>
  <si>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</si>
  <si>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</si>
  <si>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</si>
  <si>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</si>
  <si>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</si>
  <si>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</si>
  <si>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</si>
  <si>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</si>
  <si>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</si>
  <si>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</si>
  <si>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</si>
  <si>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</si>
  <si>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</si>
  <si>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</si>
  <si>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</si>
  <si>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</si>
  <si>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</si>
  <si>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</si>
  <si>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</si>
  <si>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</si>
  <si>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</si>
  <si>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</si>
  <si>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Austria</t>
  </si>
  <si>
    <t>Belgium</t>
  </si>
  <si>
    <t>Canada</t>
  </si>
  <si>
    <t>China</t>
  </si>
  <si>
    <t>France</t>
  </si>
  <si>
    <t>Germany</t>
  </si>
  <si>
    <t>India</t>
  </si>
  <si>
    <t>Iran</t>
  </si>
  <si>
    <t>Italy</t>
  </si>
  <si>
    <t>Korea, South</t>
  </si>
  <si>
    <t>Spain</t>
  </si>
  <si>
    <t>Sweden</t>
  </si>
  <si>
    <t>Switzerland</t>
  </si>
  <si>
    <t>US</t>
  </si>
  <si>
    <t>United Kingdom</t>
  </si>
  <si>
    <t>CDGR per day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</si>
  <si>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</si>
  <si>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</si>
  <si>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</si>
  <si>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</si>
  <si>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</si>
  <si>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</si>
  <si>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</si>
  <si>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</si>
  <si>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</si>
  <si>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</si>
  <si>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</si>
  <si>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</si>
  <si>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</si>
  <si>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</si>
  <si>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</si>
  <si>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</si>
  <si>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</si>
  <si>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</si>
  <si>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</si>
  <si>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</si>
  <si>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</si>
  <si>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</si>
  <si>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</si>
  <si>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</si>
  <si>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</si>
  <si>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</si>
  <si>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</si>
  <si>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</si>
  <si>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</si>
  <si>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</si>
  <si>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</si>
  <si>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</si>
  <si>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</si>
  <si>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</si>
  <si>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</si>
  <si>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</si>
  <si>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</si>
  <si>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</si>
  <si>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</si>
  <si>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</si>
  <si>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</si>
  <si>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</si>
  <si>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</si>
  <si>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</si>
  <si>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</si>
  <si>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</si>
  <si>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</si>
  <si>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</si>
  <si>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</si>
  <si>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</si>
  <si>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</si>
  <si>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</si>
  <si>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</si>
  <si>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</si>
  <si>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</si>
  <si>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</si>
  <si>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</si>
  <si>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</si>
  <si>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Last Trend</t>
  </si>
  <si>
    <t>Rate A</t>
  </si>
  <si>
    <t>aCFR</t>
  </si>
  <si>
    <t>Doubling Rate 2 days</t>
  </si>
  <si>
    <t>Doubling Rate 5 days</t>
  </si>
  <si>
    <t>Doubling Rate 10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</si>
</sst>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Day Zero'!$A$2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Zero'!$G$2:$AK$2</c:f>
              <c:numCache>
                <c:formatCode>#,##0</c:formatCode>
                <c:ptCount val="31"/>
                <c:pt idx="0">
                  <c:v>41</c:v>
                </c:pt>
                <c:pt idx="1">
                  <c:v>55</c:v>
                </c:pt>
                <c:pt idx="2">
                  <c:v>79</c:v>
                </c:pt>
                <c:pt idx="3">
                  <c:v>104</c:v>
                </c:pt>
                <c:pt idx="4">
                  <c:v>131</c:v>
                </c:pt>
                <c:pt idx="5">
                  <c:v>182</c:v>
                </c:pt>
                <c:pt idx="6">
                  <c:v>246</c:v>
                </c:pt>
                <c:pt idx="7">
                  <c:v>302</c:v>
                </c:pt>
                <c:pt idx="8">
                  <c:v>504</c:v>
                </c:pt>
                <c:pt idx="9">
                  <c:v>655</c:v>
                </c:pt>
                <c:pt idx="10">
                  <c:v>860</c:v>
                </c:pt>
                <c:pt idx="11">
                  <c:v>1018</c:v>
                </c:pt>
                <c:pt idx="12">
                  <c:v>1332</c:v>
                </c:pt>
                <c:pt idx="13">
                  <c:v>1646</c:v>
                </c:pt>
                <c:pt idx="14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9-4DF7-9AC7-C7F56C74392E}"/>
            </c:ext>
          </c:extLst>
        </c:ser>
        <c:ser>
          <c:idx val="1"/>
          <c:order val="1"/>
          <c:tx>
            <c:strRef>
              <c:f>'Confirmed Day Zero'!$A$3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Zero'!$G$3:$AK$3</c:f>
              <c:numCache>
                <c:formatCode>#,##0</c:formatCode>
                <c:ptCount val="31"/>
                <c:pt idx="0">
                  <c:v>50</c:v>
                </c:pt>
                <c:pt idx="1">
                  <c:v>109</c:v>
                </c:pt>
                <c:pt idx="2">
                  <c:v>169</c:v>
                </c:pt>
                <c:pt idx="3">
                  <c:v>200</c:v>
                </c:pt>
                <c:pt idx="4">
                  <c:v>239</c:v>
                </c:pt>
                <c:pt idx="5">
                  <c:v>267</c:v>
                </c:pt>
                <c:pt idx="6">
                  <c:v>314</c:v>
                </c:pt>
                <c:pt idx="7">
                  <c:v>314</c:v>
                </c:pt>
                <c:pt idx="8">
                  <c:v>559</c:v>
                </c:pt>
                <c:pt idx="9">
                  <c:v>689</c:v>
                </c:pt>
                <c:pt idx="10">
                  <c:v>886</c:v>
                </c:pt>
                <c:pt idx="11">
                  <c:v>1058</c:v>
                </c:pt>
                <c:pt idx="12">
                  <c:v>1243</c:v>
                </c:pt>
                <c:pt idx="13">
                  <c:v>1486</c:v>
                </c:pt>
                <c:pt idx="14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9-4DF7-9AC7-C7F56C74392E}"/>
            </c:ext>
          </c:extLst>
        </c:ser>
        <c:ser>
          <c:idx val="2"/>
          <c:order val="2"/>
          <c:tx>
            <c:strRef>
              <c:f>'Confirmed Day Zero'!$A$4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Zero'!$G$4:$AK$4</c:f>
              <c:numCache>
                <c:formatCode>#,##0</c:formatCode>
                <c:ptCount val="31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49</c:v>
                </c:pt>
                <c:pt idx="4">
                  <c:v>54</c:v>
                </c:pt>
                <c:pt idx="5">
                  <c:v>64</c:v>
                </c:pt>
                <c:pt idx="6">
                  <c:v>77</c:v>
                </c:pt>
                <c:pt idx="7">
                  <c:v>79</c:v>
                </c:pt>
                <c:pt idx="8">
                  <c:v>108</c:v>
                </c:pt>
                <c:pt idx="9">
                  <c:v>117</c:v>
                </c:pt>
                <c:pt idx="10">
                  <c:v>191</c:v>
                </c:pt>
                <c:pt idx="11">
                  <c:v>196</c:v>
                </c:pt>
                <c:pt idx="12">
                  <c:v>250</c:v>
                </c:pt>
                <c:pt idx="13">
                  <c:v>413</c:v>
                </c:pt>
                <c:pt idx="14">
                  <c:v>470</c:v>
                </c:pt>
                <c:pt idx="15">
                  <c:v>648</c:v>
                </c:pt>
                <c:pt idx="16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9-4DF7-9AC7-C7F56C74392E}"/>
            </c:ext>
          </c:extLst>
        </c:ser>
        <c:ser>
          <c:idx val="3"/>
          <c:order val="3"/>
          <c:tx>
            <c:strRef>
              <c:f>'Confirmed Day Zero'!$A$5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Zero'!$G$5:$AK$5</c:f>
              <c:numCache>
                <c:formatCode>#,##0</c:formatCode>
                <c:ptCount val="3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9-4DF7-9AC7-C7F56C74392E}"/>
            </c:ext>
          </c:extLst>
        </c:ser>
        <c:ser>
          <c:idx val="4"/>
          <c:order val="4"/>
          <c:tx>
            <c:strRef>
              <c:f>'Confirmed Day Zero'!$A$6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Zero'!$G$6:$AK$6</c:f>
              <c:numCache>
                <c:formatCode>#,##0</c:formatCode>
                <c:ptCount val="31"/>
                <c:pt idx="0">
                  <c:v>38</c:v>
                </c:pt>
                <c:pt idx="1">
                  <c:v>57</c:v>
                </c:pt>
                <c:pt idx="2">
                  <c:v>100</c:v>
                </c:pt>
                <c:pt idx="3">
                  <c:v>130</c:v>
                </c:pt>
                <c:pt idx="4">
                  <c:v>191</c:v>
                </c:pt>
                <c:pt idx="5">
                  <c:v>204</c:v>
                </c:pt>
                <c:pt idx="6">
                  <c:v>288</c:v>
                </c:pt>
                <c:pt idx="7">
                  <c:v>380</c:v>
                </c:pt>
                <c:pt idx="8">
                  <c:v>656</c:v>
                </c:pt>
                <c:pt idx="9">
                  <c:v>957</c:v>
                </c:pt>
                <c:pt idx="10">
                  <c:v>1134</c:v>
                </c:pt>
                <c:pt idx="11">
                  <c:v>1217</c:v>
                </c:pt>
                <c:pt idx="12">
                  <c:v>1792</c:v>
                </c:pt>
                <c:pt idx="13">
                  <c:v>2290</c:v>
                </c:pt>
                <c:pt idx="14">
                  <c:v>2290</c:v>
                </c:pt>
                <c:pt idx="15">
                  <c:v>3678</c:v>
                </c:pt>
                <c:pt idx="16">
                  <c:v>4487</c:v>
                </c:pt>
                <c:pt idx="17">
                  <c:v>4523</c:v>
                </c:pt>
                <c:pt idx="18">
                  <c:v>6668</c:v>
                </c:pt>
                <c:pt idx="19">
                  <c:v>7699</c:v>
                </c:pt>
                <c:pt idx="20">
                  <c:v>9105</c:v>
                </c:pt>
                <c:pt idx="21">
                  <c:v>10947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9-4DF7-9AC7-C7F56C74392E}"/>
            </c:ext>
          </c:extLst>
        </c:ser>
        <c:ser>
          <c:idx val="5"/>
          <c:order val="5"/>
          <c:tx>
            <c:strRef>
              <c:f>'Confirmed Day Zero'!$A$7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Zero'!$G$7:$AK$7</c:f>
              <c:numCache>
                <c:formatCode>#,##0</c:formatCode>
                <c:ptCount val="31"/>
                <c:pt idx="0">
                  <c:v>46</c:v>
                </c:pt>
                <c:pt idx="1">
                  <c:v>48</c:v>
                </c:pt>
                <c:pt idx="2">
                  <c:v>79</c:v>
                </c:pt>
                <c:pt idx="3">
                  <c:v>130</c:v>
                </c:pt>
                <c:pt idx="4">
                  <c:v>159</c:v>
                </c:pt>
                <c:pt idx="5">
                  <c:v>196</c:v>
                </c:pt>
                <c:pt idx="6">
                  <c:v>262</c:v>
                </c:pt>
                <c:pt idx="7">
                  <c:v>482</c:v>
                </c:pt>
                <c:pt idx="8">
                  <c:v>670</c:v>
                </c:pt>
                <c:pt idx="9">
                  <c:v>799</c:v>
                </c:pt>
                <c:pt idx="10">
                  <c:v>1040</c:v>
                </c:pt>
                <c:pt idx="11">
                  <c:v>1176</c:v>
                </c:pt>
                <c:pt idx="12">
                  <c:v>1457</c:v>
                </c:pt>
                <c:pt idx="13">
                  <c:v>1908</c:v>
                </c:pt>
                <c:pt idx="14">
                  <c:v>2078</c:v>
                </c:pt>
                <c:pt idx="15">
                  <c:v>3675</c:v>
                </c:pt>
                <c:pt idx="16">
                  <c:v>4585</c:v>
                </c:pt>
                <c:pt idx="17">
                  <c:v>5795</c:v>
                </c:pt>
                <c:pt idx="18">
                  <c:v>7272</c:v>
                </c:pt>
                <c:pt idx="19">
                  <c:v>9257</c:v>
                </c:pt>
                <c:pt idx="20">
                  <c:v>12327</c:v>
                </c:pt>
                <c:pt idx="21">
                  <c:v>15320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79-4DF7-9AC7-C7F56C74392E}"/>
            </c:ext>
          </c:extLst>
        </c:ser>
        <c:ser>
          <c:idx val="6"/>
          <c:order val="6"/>
          <c:tx>
            <c:strRef>
              <c:f>'Confirmed Day Zero'!$A$8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Zero'!$G$8:$AK$8</c:f>
              <c:numCache>
                <c:formatCode>#,##0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34</c:v>
                </c:pt>
                <c:pt idx="3">
                  <c:v>39</c:v>
                </c:pt>
                <c:pt idx="4">
                  <c:v>43</c:v>
                </c:pt>
                <c:pt idx="5">
                  <c:v>56</c:v>
                </c:pt>
                <c:pt idx="6">
                  <c:v>62</c:v>
                </c:pt>
                <c:pt idx="7">
                  <c:v>73</c:v>
                </c:pt>
                <c:pt idx="8">
                  <c:v>82</c:v>
                </c:pt>
                <c:pt idx="9">
                  <c:v>102</c:v>
                </c:pt>
                <c:pt idx="10">
                  <c:v>113</c:v>
                </c:pt>
                <c:pt idx="11">
                  <c:v>119</c:v>
                </c:pt>
                <c:pt idx="12">
                  <c:v>142</c:v>
                </c:pt>
                <c:pt idx="13">
                  <c:v>156</c:v>
                </c:pt>
                <c:pt idx="1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79-4DF7-9AC7-C7F56C74392E}"/>
            </c:ext>
          </c:extLst>
        </c:ser>
        <c:ser>
          <c:idx val="7"/>
          <c:order val="7"/>
          <c:tx>
            <c:strRef>
              <c:f>'Confirmed Day Zero'!$A$9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Zero'!$G$9:$AK$9</c:f>
              <c:numCache>
                <c:formatCode>#,##0</c:formatCode>
                <c:ptCount val="31"/>
                <c:pt idx="0">
                  <c:v>43</c:v>
                </c:pt>
                <c:pt idx="1">
                  <c:v>61</c:v>
                </c:pt>
                <c:pt idx="2">
                  <c:v>95</c:v>
                </c:pt>
                <c:pt idx="3">
                  <c:v>139</c:v>
                </c:pt>
                <c:pt idx="4">
                  <c:v>245</c:v>
                </c:pt>
                <c:pt idx="5">
                  <c:v>388</c:v>
                </c:pt>
                <c:pt idx="6">
                  <c:v>593</c:v>
                </c:pt>
                <c:pt idx="7">
                  <c:v>978</c:v>
                </c:pt>
                <c:pt idx="8">
                  <c:v>1501</c:v>
                </c:pt>
                <c:pt idx="9">
                  <c:v>2336</c:v>
                </c:pt>
                <c:pt idx="10">
                  <c:v>2922</c:v>
                </c:pt>
                <c:pt idx="11">
                  <c:v>3513</c:v>
                </c:pt>
                <c:pt idx="12">
                  <c:v>4747</c:v>
                </c:pt>
                <c:pt idx="13">
                  <c:v>5823</c:v>
                </c:pt>
                <c:pt idx="14">
                  <c:v>6566</c:v>
                </c:pt>
                <c:pt idx="15">
                  <c:v>7161</c:v>
                </c:pt>
                <c:pt idx="16">
                  <c:v>8042</c:v>
                </c:pt>
                <c:pt idx="17">
                  <c:v>9000</c:v>
                </c:pt>
                <c:pt idx="18">
                  <c:v>10075</c:v>
                </c:pt>
                <c:pt idx="19">
                  <c:v>11364</c:v>
                </c:pt>
                <c:pt idx="20">
                  <c:v>12729</c:v>
                </c:pt>
                <c:pt idx="21">
                  <c:v>13938</c:v>
                </c:pt>
                <c:pt idx="22">
                  <c:v>14991</c:v>
                </c:pt>
                <c:pt idx="23">
                  <c:v>16169</c:v>
                </c:pt>
                <c:pt idx="24">
                  <c:v>17361</c:v>
                </c:pt>
                <c:pt idx="25">
                  <c:v>18407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79-4DF7-9AC7-C7F56C74392E}"/>
            </c:ext>
          </c:extLst>
        </c:ser>
        <c:ser>
          <c:idx val="8"/>
          <c:order val="8"/>
          <c:tx>
            <c:strRef>
              <c:f>'Confirmed Day Zero'!$A$10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Zero'!$G$10:$AK$10</c:f>
              <c:numCache>
                <c:formatCode>#,##0</c:formatCode>
                <c:ptCount val="31"/>
                <c:pt idx="0">
                  <c:v>62</c:v>
                </c:pt>
                <c:pt idx="1">
                  <c:v>155</c:v>
                </c:pt>
                <c:pt idx="2">
                  <c:v>229</c:v>
                </c:pt>
                <c:pt idx="3">
                  <c:v>322</c:v>
                </c:pt>
                <c:pt idx="4">
                  <c:v>453</c:v>
                </c:pt>
                <c:pt idx="5">
                  <c:v>655</c:v>
                </c:pt>
                <c:pt idx="6">
                  <c:v>888</c:v>
                </c:pt>
                <c:pt idx="7">
                  <c:v>1128</c:v>
                </c:pt>
                <c:pt idx="8">
                  <c:v>1694</c:v>
                </c:pt>
                <c:pt idx="9">
                  <c:v>2036</c:v>
                </c:pt>
                <c:pt idx="10">
                  <c:v>2502</c:v>
                </c:pt>
                <c:pt idx="11">
                  <c:v>3089</c:v>
                </c:pt>
                <c:pt idx="12">
                  <c:v>3858</c:v>
                </c:pt>
                <c:pt idx="13">
                  <c:v>4636</c:v>
                </c:pt>
                <c:pt idx="14">
                  <c:v>5883</c:v>
                </c:pt>
                <c:pt idx="15">
                  <c:v>7375</c:v>
                </c:pt>
                <c:pt idx="16">
                  <c:v>9172</c:v>
                </c:pt>
                <c:pt idx="17">
                  <c:v>10149</c:v>
                </c:pt>
                <c:pt idx="18">
                  <c:v>12462</c:v>
                </c:pt>
                <c:pt idx="19">
                  <c:v>12462</c:v>
                </c:pt>
                <c:pt idx="20">
                  <c:v>17660</c:v>
                </c:pt>
                <c:pt idx="21">
                  <c:v>21157</c:v>
                </c:pt>
                <c:pt idx="22">
                  <c:v>24747</c:v>
                </c:pt>
                <c:pt idx="23">
                  <c:v>27980</c:v>
                </c:pt>
                <c:pt idx="24">
                  <c:v>31506</c:v>
                </c:pt>
                <c:pt idx="25">
                  <c:v>35713</c:v>
                </c:pt>
                <c:pt idx="26">
                  <c:v>41035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79-4DF7-9AC7-C7F56C74392E}"/>
            </c:ext>
          </c:extLst>
        </c:ser>
        <c:ser>
          <c:idx val="9"/>
          <c:order val="9"/>
          <c:tx>
            <c:strRef>
              <c:f>'Confirmed Day Zero'!$A$11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Zero'!$G$11:$AK$11</c:f>
              <c:numCache>
                <c:formatCode>#,##0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104</c:v>
                </c:pt>
                <c:pt idx="4">
                  <c:v>204</c:v>
                </c:pt>
                <c:pt idx="5">
                  <c:v>433</c:v>
                </c:pt>
                <c:pt idx="6">
                  <c:v>602</c:v>
                </c:pt>
                <c:pt idx="7">
                  <c:v>833</c:v>
                </c:pt>
                <c:pt idx="8">
                  <c:v>977</c:v>
                </c:pt>
                <c:pt idx="9">
                  <c:v>1261</c:v>
                </c:pt>
                <c:pt idx="10">
                  <c:v>1766</c:v>
                </c:pt>
                <c:pt idx="11">
                  <c:v>2337</c:v>
                </c:pt>
                <c:pt idx="12">
                  <c:v>3150</c:v>
                </c:pt>
                <c:pt idx="13">
                  <c:v>3736</c:v>
                </c:pt>
                <c:pt idx="14">
                  <c:v>4335</c:v>
                </c:pt>
                <c:pt idx="15">
                  <c:v>5186</c:v>
                </c:pt>
                <c:pt idx="16">
                  <c:v>5621</c:v>
                </c:pt>
                <c:pt idx="17">
                  <c:v>6088</c:v>
                </c:pt>
                <c:pt idx="18">
                  <c:v>6593</c:v>
                </c:pt>
                <c:pt idx="19">
                  <c:v>7041</c:v>
                </c:pt>
                <c:pt idx="20">
                  <c:v>7314</c:v>
                </c:pt>
                <c:pt idx="21">
                  <c:v>7478</c:v>
                </c:pt>
                <c:pt idx="22">
                  <c:v>7513</c:v>
                </c:pt>
                <c:pt idx="23">
                  <c:v>7755</c:v>
                </c:pt>
                <c:pt idx="24">
                  <c:v>7869</c:v>
                </c:pt>
                <c:pt idx="25">
                  <c:v>7979</c:v>
                </c:pt>
                <c:pt idx="26">
                  <c:v>8086</c:v>
                </c:pt>
                <c:pt idx="27">
                  <c:v>8162</c:v>
                </c:pt>
                <c:pt idx="28">
                  <c:v>8236</c:v>
                </c:pt>
                <c:pt idx="29">
                  <c:v>8320</c:v>
                </c:pt>
                <c:pt idx="30">
                  <c:v>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79-4DF7-9AC7-C7F56C74392E}"/>
            </c:ext>
          </c:extLst>
        </c:ser>
        <c:ser>
          <c:idx val="10"/>
          <c:order val="10"/>
          <c:tx>
            <c:strRef>
              <c:f>'Confirmed Day Zero'!$A$12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Zero'!$G$12:$AK$12</c:f>
              <c:numCache>
                <c:formatCode>#,##0</c:formatCode>
                <c:ptCount val="31"/>
                <c:pt idx="0">
                  <c:v>32</c:v>
                </c:pt>
                <c:pt idx="1">
                  <c:v>45</c:v>
                </c:pt>
                <c:pt idx="2">
                  <c:v>84</c:v>
                </c:pt>
                <c:pt idx="3">
                  <c:v>120</c:v>
                </c:pt>
                <c:pt idx="4">
                  <c:v>165</c:v>
                </c:pt>
                <c:pt idx="5">
                  <c:v>222</c:v>
                </c:pt>
                <c:pt idx="6">
                  <c:v>259</c:v>
                </c:pt>
                <c:pt idx="7">
                  <c:v>400</c:v>
                </c:pt>
                <c:pt idx="8">
                  <c:v>500</c:v>
                </c:pt>
                <c:pt idx="9">
                  <c:v>673</c:v>
                </c:pt>
                <c:pt idx="10">
                  <c:v>1073</c:v>
                </c:pt>
                <c:pt idx="11">
                  <c:v>1695</c:v>
                </c:pt>
                <c:pt idx="12">
                  <c:v>2277</c:v>
                </c:pt>
                <c:pt idx="13">
                  <c:v>2277</c:v>
                </c:pt>
                <c:pt idx="14">
                  <c:v>5232</c:v>
                </c:pt>
                <c:pt idx="15">
                  <c:v>6391</c:v>
                </c:pt>
                <c:pt idx="16">
                  <c:v>7798</c:v>
                </c:pt>
                <c:pt idx="17">
                  <c:v>9942</c:v>
                </c:pt>
                <c:pt idx="18">
                  <c:v>11748</c:v>
                </c:pt>
                <c:pt idx="19">
                  <c:v>13910</c:v>
                </c:pt>
                <c:pt idx="20">
                  <c:v>17963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79-4DF7-9AC7-C7F56C74392E}"/>
            </c:ext>
          </c:extLst>
        </c:ser>
        <c:ser>
          <c:idx val="11"/>
          <c:order val="11"/>
          <c:tx>
            <c:strRef>
              <c:f>'Confirmed Day Zero'!$A$13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Zero'!$G$13:$AK$13</c:f>
              <c:numCache>
                <c:formatCode>#,##0</c:formatCode>
                <c:ptCount val="31"/>
                <c:pt idx="0">
                  <c:v>35</c:v>
                </c:pt>
                <c:pt idx="1">
                  <c:v>94</c:v>
                </c:pt>
                <c:pt idx="2">
                  <c:v>101</c:v>
                </c:pt>
                <c:pt idx="3">
                  <c:v>161</c:v>
                </c:pt>
                <c:pt idx="4">
                  <c:v>203</c:v>
                </c:pt>
                <c:pt idx="5">
                  <c:v>248</c:v>
                </c:pt>
                <c:pt idx="6">
                  <c:v>355</c:v>
                </c:pt>
                <c:pt idx="7">
                  <c:v>500</c:v>
                </c:pt>
                <c:pt idx="8">
                  <c:v>599</c:v>
                </c:pt>
                <c:pt idx="9">
                  <c:v>814</c:v>
                </c:pt>
                <c:pt idx="10">
                  <c:v>961</c:v>
                </c:pt>
                <c:pt idx="11">
                  <c:v>1022</c:v>
                </c:pt>
                <c:pt idx="12">
                  <c:v>1103</c:v>
                </c:pt>
                <c:pt idx="13">
                  <c:v>1190</c:v>
                </c:pt>
                <c:pt idx="14">
                  <c:v>1279</c:v>
                </c:pt>
                <c:pt idx="15">
                  <c:v>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79-4DF7-9AC7-C7F56C74392E}"/>
            </c:ext>
          </c:extLst>
        </c:ser>
        <c:ser>
          <c:idx val="12"/>
          <c:order val="12"/>
          <c:tx>
            <c:strRef>
              <c:f>'Confirmed Day Zero'!$A$14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Zero'!$G$14:$AK$14</c:f>
              <c:numCache>
                <c:formatCode>#,##0</c:formatCode>
                <c:ptCount val="31"/>
                <c:pt idx="0">
                  <c:v>42</c:v>
                </c:pt>
                <c:pt idx="1">
                  <c:v>56</c:v>
                </c:pt>
                <c:pt idx="2">
                  <c:v>90</c:v>
                </c:pt>
                <c:pt idx="3">
                  <c:v>114</c:v>
                </c:pt>
                <c:pt idx="4">
                  <c:v>214</c:v>
                </c:pt>
                <c:pt idx="5">
                  <c:v>268</c:v>
                </c:pt>
                <c:pt idx="6">
                  <c:v>337</c:v>
                </c:pt>
                <c:pt idx="7">
                  <c:v>374</c:v>
                </c:pt>
                <c:pt idx="8">
                  <c:v>491</c:v>
                </c:pt>
                <c:pt idx="9">
                  <c:v>652</c:v>
                </c:pt>
                <c:pt idx="10">
                  <c:v>652</c:v>
                </c:pt>
                <c:pt idx="11">
                  <c:v>1139</c:v>
                </c:pt>
                <c:pt idx="12">
                  <c:v>1359</c:v>
                </c:pt>
                <c:pt idx="13">
                  <c:v>2200</c:v>
                </c:pt>
                <c:pt idx="14">
                  <c:v>2200</c:v>
                </c:pt>
                <c:pt idx="15">
                  <c:v>2700</c:v>
                </c:pt>
                <c:pt idx="16">
                  <c:v>3028</c:v>
                </c:pt>
                <c:pt idx="17">
                  <c:v>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79-4DF7-9AC7-C7F56C74392E}"/>
            </c:ext>
          </c:extLst>
        </c:ser>
        <c:ser>
          <c:idx val="13"/>
          <c:order val="13"/>
          <c:tx>
            <c:strRef>
              <c:f>'Confirmed Day Zero'!$A$15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Zero'!$G$15:$AK$15</c:f>
              <c:numCache>
                <c:formatCode>#,##0</c:formatCode>
                <c:ptCount val="31"/>
                <c:pt idx="0">
                  <c:v>892</c:v>
                </c:pt>
                <c:pt idx="1">
                  <c:v>1214</c:v>
                </c:pt>
                <c:pt idx="2">
                  <c:v>1596</c:v>
                </c:pt>
                <c:pt idx="3">
                  <c:v>2112</c:v>
                </c:pt>
                <c:pt idx="4">
                  <c:v>2660</c:v>
                </c:pt>
                <c:pt idx="5">
                  <c:v>3432</c:v>
                </c:pt>
                <c:pt idx="6">
                  <c:v>4565</c:v>
                </c:pt>
                <c:pt idx="7">
                  <c:v>6353</c:v>
                </c:pt>
                <c:pt idx="8">
                  <c:v>7715</c:v>
                </c:pt>
                <c:pt idx="9">
                  <c:v>13608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79-4DF7-9AC7-C7F56C74392E}"/>
            </c:ext>
          </c:extLst>
        </c:ser>
        <c:ser>
          <c:idx val="14"/>
          <c:order val="14"/>
          <c:tx>
            <c:strRef>
              <c:f>'Confirmed Day Zero'!$A$16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Zero'!$G$16:$AK$16</c:f>
              <c:numCache>
                <c:formatCode>#,##0</c:formatCode>
                <c:ptCount val="31"/>
                <c:pt idx="0">
                  <c:v>36</c:v>
                </c:pt>
                <c:pt idx="1">
                  <c:v>40</c:v>
                </c:pt>
                <c:pt idx="2">
                  <c:v>51</c:v>
                </c:pt>
                <c:pt idx="3">
                  <c:v>86</c:v>
                </c:pt>
                <c:pt idx="4">
                  <c:v>116</c:v>
                </c:pt>
                <c:pt idx="5">
                  <c:v>164</c:v>
                </c:pt>
                <c:pt idx="6">
                  <c:v>207</c:v>
                </c:pt>
                <c:pt idx="7">
                  <c:v>274</c:v>
                </c:pt>
                <c:pt idx="8">
                  <c:v>322</c:v>
                </c:pt>
                <c:pt idx="9">
                  <c:v>384</c:v>
                </c:pt>
                <c:pt idx="10">
                  <c:v>459</c:v>
                </c:pt>
                <c:pt idx="11">
                  <c:v>459</c:v>
                </c:pt>
                <c:pt idx="12">
                  <c:v>802</c:v>
                </c:pt>
                <c:pt idx="13">
                  <c:v>1144</c:v>
                </c:pt>
                <c:pt idx="14">
                  <c:v>1145</c:v>
                </c:pt>
                <c:pt idx="15">
                  <c:v>1551</c:v>
                </c:pt>
                <c:pt idx="16">
                  <c:v>1960</c:v>
                </c:pt>
                <c:pt idx="17">
                  <c:v>2642</c:v>
                </c:pt>
                <c:pt idx="18">
                  <c:v>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79-4DF7-9AC7-C7F56C74392E}"/>
            </c:ext>
          </c:extLst>
        </c:ser>
        <c:ser>
          <c:idx val="15"/>
          <c:order val="15"/>
          <c:tx>
            <c:strRef>
              <c:f>'Confirmed Day Zero'!$A$17</c:f>
              <c:strCache>
                <c:ptCount val="1"/>
                <c:pt idx="0">
                  <c:v>Doubling Rate 2 days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Zero'!$G$17:$AK$17</c:f>
              <c:numCache>
                <c:formatCode>#,##0</c:formatCode>
                <c:ptCount val="31"/>
                <c:pt idx="0">
                  <c:v>50</c:v>
                </c:pt>
                <c:pt idx="1">
                  <c:v>70.710678118654755</c:v>
                </c:pt>
                <c:pt idx="2">
                  <c:v>100.00000000000001</c:v>
                </c:pt>
                <c:pt idx="3">
                  <c:v>141.42135623730954</c:v>
                </c:pt>
                <c:pt idx="4">
                  <c:v>200.00000000000006</c:v>
                </c:pt>
                <c:pt idx="5">
                  <c:v>282.84271247461913</c:v>
                </c:pt>
                <c:pt idx="6">
                  <c:v>400.00000000000023</c:v>
                </c:pt>
                <c:pt idx="7">
                  <c:v>565.68542494923838</c:v>
                </c:pt>
                <c:pt idx="8">
                  <c:v>800.00000000000057</c:v>
                </c:pt>
                <c:pt idx="9">
                  <c:v>1131.370849898477</c:v>
                </c:pt>
                <c:pt idx="10">
                  <c:v>1600.0000000000014</c:v>
                </c:pt>
                <c:pt idx="11">
                  <c:v>2262.741699796954</c:v>
                </c:pt>
                <c:pt idx="12">
                  <c:v>3200.0000000000027</c:v>
                </c:pt>
                <c:pt idx="13">
                  <c:v>4525.483399593908</c:v>
                </c:pt>
                <c:pt idx="14">
                  <c:v>6400.0000000000055</c:v>
                </c:pt>
                <c:pt idx="15">
                  <c:v>9050.9667991878159</c:v>
                </c:pt>
                <c:pt idx="16">
                  <c:v>12800.000000000011</c:v>
                </c:pt>
                <c:pt idx="17">
                  <c:v>18101.933598375632</c:v>
                </c:pt>
                <c:pt idx="18">
                  <c:v>25600.000000000022</c:v>
                </c:pt>
                <c:pt idx="19">
                  <c:v>36203.867196751264</c:v>
                </c:pt>
                <c:pt idx="20">
                  <c:v>51200.000000000044</c:v>
                </c:pt>
                <c:pt idx="21">
                  <c:v>72407.734393502527</c:v>
                </c:pt>
                <c:pt idx="22">
                  <c:v>102400.00000000009</c:v>
                </c:pt>
                <c:pt idx="23">
                  <c:v>144815.46878700505</c:v>
                </c:pt>
                <c:pt idx="24">
                  <c:v>204800.00000000017</c:v>
                </c:pt>
                <c:pt idx="25">
                  <c:v>289630.93757401011</c:v>
                </c:pt>
                <c:pt idx="26">
                  <c:v>409600.00000000035</c:v>
                </c:pt>
                <c:pt idx="27">
                  <c:v>579261.87514802022</c:v>
                </c:pt>
                <c:pt idx="28">
                  <c:v>819200.0000000007</c:v>
                </c:pt>
                <c:pt idx="29">
                  <c:v>1158523.7502960404</c:v>
                </c:pt>
                <c:pt idx="30">
                  <c:v>1638400.0000000014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79-4DF7-9AC7-C7F56C74392E}"/>
            </c:ext>
          </c:extLst>
        </c:ser>
        <c:ser>
          <c:idx val="16"/>
          <c:order val="16"/>
          <c:tx>
            <c:strRef>
              <c:f>'Confirmed Day Zero'!$A$18</c:f>
              <c:strCache>
                <c:ptCount val="1"/>
                <c:pt idx="0">
                  <c:v>Doubling Rate 5 days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Zero'!$G$18:$AK$18</c:f>
              <c:numCache>
                <c:formatCode>#,##0</c:formatCode>
                <c:ptCount val="31"/>
                <c:pt idx="0">
                  <c:v>50</c:v>
                </c:pt>
                <c:pt idx="1">
                  <c:v>57.434917749851756</c:v>
                </c:pt>
                <c:pt idx="2">
                  <c:v>65.975395538644719</c:v>
                </c:pt>
                <c:pt idx="3">
                  <c:v>75.785828325519915</c:v>
                </c:pt>
                <c:pt idx="4">
                  <c:v>87.055056329612441</c:v>
                </c:pt>
                <c:pt idx="5">
                  <c:v>100.00000000000004</c:v>
                </c:pt>
                <c:pt idx="6">
                  <c:v>114.86983549970356</c:v>
                </c:pt>
                <c:pt idx="7">
                  <c:v>131.95079107728949</c:v>
                </c:pt>
                <c:pt idx="8">
                  <c:v>151.57165665103989</c:v>
                </c:pt>
                <c:pt idx="9">
                  <c:v>174.11011265922494</c:v>
                </c:pt>
                <c:pt idx="10">
                  <c:v>200.00000000000014</c:v>
                </c:pt>
                <c:pt idx="11">
                  <c:v>229.7396709994072</c:v>
                </c:pt>
                <c:pt idx="12">
                  <c:v>263.9015821545791</c:v>
                </c:pt>
                <c:pt idx="13">
                  <c:v>303.14331330207995</c:v>
                </c:pt>
                <c:pt idx="14">
                  <c:v>348.22022531845005</c:v>
                </c:pt>
                <c:pt idx="15">
                  <c:v>400.00000000000045</c:v>
                </c:pt>
                <c:pt idx="16">
                  <c:v>459.47934199881456</c:v>
                </c:pt>
                <c:pt idx="17">
                  <c:v>527.80316430915843</c:v>
                </c:pt>
                <c:pt idx="18">
                  <c:v>606.28662660416012</c:v>
                </c:pt>
                <c:pt idx="19">
                  <c:v>696.44045063690044</c:v>
                </c:pt>
                <c:pt idx="20">
                  <c:v>800.00000000000136</c:v>
                </c:pt>
                <c:pt idx="21">
                  <c:v>918.95868399762969</c:v>
                </c:pt>
                <c:pt idx="22">
                  <c:v>1055.6063286183173</c:v>
                </c:pt>
                <c:pt idx="23">
                  <c:v>1212.5732532083207</c:v>
                </c:pt>
                <c:pt idx="24">
                  <c:v>1392.8809012738013</c:v>
                </c:pt>
                <c:pt idx="25">
                  <c:v>1600.0000000000032</c:v>
                </c:pt>
                <c:pt idx="26">
                  <c:v>1837.9173679952598</c:v>
                </c:pt>
                <c:pt idx="27">
                  <c:v>2111.2126572366356</c:v>
                </c:pt>
                <c:pt idx="28">
                  <c:v>2425.1465064166428</c:v>
                </c:pt>
                <c:pt idx="29">
                  <c:v>2785.761802547604</c:v>
                </c:pt>
                <c:pt idx="30">
                  <c:v>3200.0000000000082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79-4DF7-9AC7-C7F56C74392E}"/>
            </c:ext>
          </c:extLst>
        </c:ser>
        <c:ser>
          <c:idx val="17"/>
          <c:order val="17"/>
          <c:tx>
            <c:strRef>
              <c:f>'Confirmed Day Zero'!$A$19</c:f>
              <c:strCache>
                <c:ptCount val="1"/>
                <c:pt idx="0">
                  <c:v>Doubling Rate 10 days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'Confirmed Day Zero'!$G$1:$AK$1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'Confirmed Day Zero'!$G$19:$AK$19</c:f>
              <c:numCache>
                <c:formatCode>#,##0</c:formatCode>
                <c:ptCount val="31"/>
                <c:pt idx="0">
                  <c:v>50</c:v>
                </c:pt>
                <c:pt idx="1">
                  <c:v>53.588673126814655</c:v>
                </c:pt>
                <c:pt idx="2">
                  <c:v>57.434917749851742</c:v>
                </c:pt>
                <c:pt idx="3">
                  <c:v>61.557220667245801</c:v>
                </c:pt>
                <c:pt idx="4">
                  <c:v>65.97539553864469</c:v>
                </c:pt>
                <c:pt idx="5">
                  <c:v>70.710678118654727</c:v>
                </c:pt>
                <c:pt idx="6">
                  <c:v>75.785828325519873</c:v>
                </c:pt>
                <c:pt idx="7">
                  <c:v>81.22523963562351</c:v>
                </c:pt>
                <c:pt idx="8">
                  <c:v>87.05505632961237</c:v>
                </c:pt>
                <c:pt idx="9">
                  <c:v>93.303299153680697</c:v>
                </c:pt>
                <c:pt idx="10">
                  <c:v>99.999999999999943</c:v>
                </c:pt>
                <c:pt idx="11">
                  <c:v>107.17734625362925</c:v>
                </c:pt>
                <c:pt idx="12">
                  <c:v>114.86983549970343</c:v>
                </c:pt>
                <c:pt idx="13">
                  <c:v>123.11444133449154</c:v>
                </c:pt>
                <c:pt idx="14">
                  <c:v>131.95079107728932</c:v>
                </c:pt>
                <c:pt idx="15">
                  <c:v>141.4213562373094</c:v>
                </c:pt>
                <c:pt idx="16">
                  <c:v>151.57165665103969</c:v>
                </c:pt>
                <c:pt idx="17">
                  <c:v>162.45047927124696</c:v>
                </c:pt>
                <c:pt idx="18">
                  <c:v>174.11011265922468</c:v>
                </c:pt>
                <c:pt idx="19">
                  <c:v>186.60659830736131</c:v>
                </c:pt>
                <c:pt idx="20">
                  <c:v>199.9999999999998</c:v>
                </c:pt>
                <c:pt idx="21">
                  <c:v>214.35469250725842</c:v>
                </c:pt>
                <c:pt idx="22">
                  <c:v>229.73967099940677</c:v>
                </c:pt>
                <c:pt idx="23">
                  <c:v>246.228882668983</c:v>
                </c:pt>
                <c:pt idx="24">
                  <c:v>263.90158215457859</c:v>
                </c:pt>
                <c:pt idx="25">
                  <c:v>282.84271247461874</c:v>
                </c:pt>
                <c:pt idx="26">
                  <c:v>303.14331330207932</c:v>
                </c:pt>
                <c:pt idx="27">
                  <c:v>324.90095854249387</c:v>
                </c:pt>
                <c:pt idx="28">
                  <c:v>348.22022531844925</c:v>
                </c:pt>
                <c:pt idx="29">
                  <c:v>373.21319661472251</c:v>
                </c:pt>
                <c:pt idx="30">
                  <c:v>399.99999999999949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79-4DF7-9AC7-C7F56C74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79656"/>
        <c:axId val="657281624"/>
      </c:lineChart>
      <c:catAx>
        <c:axId val="65727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281624"/>
        <c:crosses val="autoZero"/>
        <c:auto val="1"/>
        <c:lblAlgn val="ctr"/>
        <c:lblOffset val="100"/>
        <c:noMultiLvlLbl val="0"/>
      </c:catAx>
      <c:valAx>
        <c:axId val="65728162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2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64931127795073"/>
          <c:y val="7.9631058939558977E-2"/>
          <c:w val="0.15359875073755316"/>
          <c:h val="0.87441661767548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523875</xdr:colOff>
      <xdr:row>0</xdr:row>
      <xdr:rowOff>171451</xdr:rowOff>
    </xdr:from>
    <xdr:to>
      <xdr:col>74</xdr:col>
      <xdr:colOff>371475</xdr:colOff>
      <xdr:row>38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A382F55-6207-46FE-9BB8-F6845B0D6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6"/>
  <sheetViews>
    <sheetView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BB15" sqref="BB15"/>
    </sheetView>
  </sheetViews>
  <sheetFormatPr baseColWidth="10" defaultRowHeight="15" x14ac:dyDescent="0.25"/>
  <cols>
    <col min="1" max="1" width="20.7109375" customWidth="1"/>
    <col min="2" max="2" width="20.7109375" style="1" customWidth="1"/>
    <col min="4" max="4" width="11.42578125" style="2"/>
    <col min="6" max="63" width="11.42578125" style="1"/>
  </cols>
  <sheetData>
    <row r="1" spans="1:63" x14ac:dyDescent="0.25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 s="1">
        <v>9006398</v>
      </c>
      <c r="C2">
        <v>2013</v>
      </c>
      <c r="D2" s="2">
        <v>2.2350777747000001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2</v>
      </c>
      <c r="AO2" s="1">
        <v>2</v>
      </c>
      <c r="AP2" s="1">
        <v>3</v>
      </c>
      <c r="AQ2" s="1">
        <v>3</v>
      </c>
      <c r="AR2" s="1">
        <v>9</v>
      </c>
      <c r="AS2" s="1">
        <v>14</v>
      </c>
      <c r="AT2" s="1">
        <v>18</v>
      </c>
      <c r="AU2" s="1">
        <v>21</v>
      </c>
      <c r="AV2" s="1">
        <v>29</v>
      </c>
      <c r="AW2" s="1">
        <v>41</v>
      </c>
      <c r="AX2" s="1">
        <v>55</v>
      </c>
      <c r="AY2" s="1">
        <v>79</v>
      </c>
      <c r="AZ2" s="1">
        <v>104</v>
      </c>
      <c r="BA2" s="1">
        <v>131</v>
      </c>
      <c r="BB2" s="1">
        <v>182</v>
      </c>
      <c r="BC2" s="1">
        <v>246</v>
      </c>
      <c r="BD2" s="1">
        <v>302</v>
      </c>
      <c r="BE2" s="1">
        <v>504</v>
      </c>
      <c r="BF2" s="1">
        <v>655</v>
      </c>
      <c r="BG2" s="1">
        <v>860</v>
      </c>
      <c r="BH2" s="1">
        <v>1018</v>
      </c>
      <c r="BI2" s="1">
        <v>1332</v>
      </c>
      <c r="BJ2" s="1">
        <v>1646</v>
      </c>
      <c r="BK2" s="1">
        <v>2013</v>
      </c>
    </row>
    <row r="3" spans="1:63" x14ac:dyDescent="0.25">
      <c r="A3" t="s">
        <v>64</v>
      </c>
      <c r="B3" s="1">
        <v>11589623</v>
      </c>
      <c r="C3">
        <v>1795</v>
      </c>
      <c r="D3" s="2">
        <v>1.5487993009000001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2</v>
      </c>
      <c r="AT3" s="1">
        <v>8</v>
      </c>
      <c r="AU3" s="1">
        <v>13</v>
      </c>
      <c r="AV3" s="1">
        <v>23</v>
      </c>
      <c r="AW3" s="1">
        <v>50</v>
      </c>
      <c r="AX3" s="1">
        <v>109</v>
      </c>
      <c r="AY3" s="1">
        <v>169</v>
      </c>
      <c r="AZ3" s="1">
        <v>200</v>
      </c>
      <c r="BA3" s="1">
        <v>239</v>
      </c>
      <c r="BB3" s="1">
        <v>267</v>
      </c>
      <c r="BC3" s="1">
        <v>314</v>
      </c>
      <c r="BD3" s="1">
        <v>314</v>
      </c>
      <c r="BE3" s="1">
        <v>559</v>
      </c>
      <c r="BF3" s="1">
        <v>689</v>
      </c>
      <c r="BG3" s="1">
        <v>886</v>
      </c>
      <c r="BH3" s="1">
        <v>1058</v>
      </c>
      <c r="BI3" s="1">
        <v>1243</v>
      </c>
      <c r="BJ3" s="1">
        <v>1486</v>
      </c>
      <c r="BK3" s="1">
        <v>1795</v>
      </c>
    </row>
    <row r="4" spans="1:63" x14ac:dyDescent="0.25">
      <c r="A4" t="s">
        <v>65</v>
      </c>
      <c r="B4" s="1">
        <v>37742154</v>
      </c>
      <c r="C4">
        <v>791</v>
      </c>
      <c r="D4" s="2">
        <v>0.20957998319999999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2</v>
      </c>
      <c r="M4" s="1">
        <v>2</v>
      </c>
      <c r="N4" s="1">
        <v>2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5</v>
      </c>
      <c r="U4" s="1">
        <v>5</v>
      </c>
      <c r="V4" s="1">
        <v>7</v>
      </c>
      <c r="W4" s="1">
        <v>7</v>
      </c>
      <c r="X4" s="1">
        <v>7</v>
      </c>
      <c r="Y4" s="1">
        <v>7</v>
      </c>
      <c r="Z4" s="1">
        <v>7</v>
      </c>
      <c r="AA4" s="1">
        <v>7</v>
      </c>
      <c r="AB4" s="1">
        <v>7</v>
      </c>
      <c r="AC4" s="1">
        <v>7</v>
      </c>
      <c r="AD4" s="1">
        <v>7</v>
      </c>
      <c r="AE4" s="1">
        <v>7</v>
      </c>
      <c r="AF4" s="1">
        <v>8</v>
      </c>
      <c r="AG4" s="1">
        <v>8</v>
      </c>
      <c r="AH4" s="1">
        <v>8</v>
      </c>
      <c r="AI4" s="1">
        <v>8</v>
      </c>
      <c r="AJ4" s="1">
        <v>9</v>
      </c>
      <c r="AK4" s="1">
        <v>9</v>
      </c>
      <c r="AL4" s="1">
        <v>9</v>
      </c>
      <c r="AM4" s="1">
        <v>10</v>
      </c>
      <c r="AN4" s="1">
        <v>11</v>
      </c>
      <c r="AO4" s="1">
        <v>11</v>
      </c>
      <c r="AP4" s="1">
        <v>13</v>
      </c>
      <c r="AQ4" s="1">
        <v>14</v>
      </c>
      <c r="AR4" s="1">
        <v>20</v>
      </c>
      <c r="AS4" s="1">
        <v>24</v>
      </c>
      <c r="AT4" s="1">
        <v>27</v>
      </c>
      <c r="AU4" s="1">
        <v>30</v>
      </c>
      <c r="AV4" s="1">
        <v>33</v>
      </c>
      <c r="AW4" s="1">
        <v>37</v>
      </c>
      <c r="AX4" s="1">
        <v>49</v>
      </c>
      <c r="AY4" s="1">
        <v>54</v>
      </c>
      <c r="AZ4" s="1">
        <v>64</v>
      </c>
      <c r="BA4" s="1">
        <v>77</v>
      </c>
      <c r="BB4" s="1">
        <v>79</v>
      </c>
      <c r="BC4" s="1">
        <v>108</v>
      </c>
      <c r="BD4" s="1">
        <v>117</v>
      </c>
      <c r="BE4" s="1">
        <v>191</v>
      </c>
      <c r="BF4" s="1">
        <v>196</v>
      </c>
      <c r="BG4" s="1">
        <v>250</v>
      </c>
      <c r="BH4" s="1">
        <v>413</v>
      </c>
      <c r="BI4" s="1">
        <v>470</v>
      </c>
      <c r="BJ4" s="1">
        <v>648</v>
      </c>
      <c r="BK4" s="1">
        <v>791</v>
      </c>
    </row>
    <row r="5" spans="1:63" x14ac:dyDescent="0.25">
      <c r="A5" t="s">
        <v>66</v>
      </c>
      <c r="B5" s="1">
        <v>1439323776</v>
      </c>
      <c r="C5">
        <v>81156</v>
      </c>
      <c r="D5" s="2">
        <v>0.56384811639999999</v>
      </c>
      <c r="F5" s="1">
        <v>548</v>
      </c>
      <c r="G5" s="1">
        <v>643</v>
      </c>
      <c r="H5" s="1">
        <v>920</v>
      </c>
      <c r="I5" s="1">
        <v>1406</v>
      </c>
      <c r="J5" s="1">
        <v>2075</v>
      </c>
      <c r="K5" s="1">
        <v>2877</v>
      </c>
      <c r="L5" s="1">
        <v>5509</v>
      </c>
      <c r="M5" s="1">
        <v>6087</v>
      </c>
      <c r="N5" s="1">
        <v>8141</v>
      </c>
      <c r="O5" s="1">
        <v>9802</v>
      </c>
      <c r="P5" s="1">
        <v>11891</v>
      </c>
      <c r="Q5" s="1">
        <v>16630</v>
      </c>
      <c r="R5" s="1">
        <v>19716</v>
      </c>
      <c r="S5" s="1">
        <v>23707</v>
      </c>
      <c r="T5" s="1">
        <v>27440</v>
      </c>
      <c r="U5" s="1">
        <v>30587</v>
      </c>
      <c r="V5" s="1">
        <v>34110</v>
      </c>
      <c r="W5" s="1">
        <v>36814</v>
      </c>
      <c r="X5" s="1">
        <v>39829</v>
      </c>
      <c r="Y5" s="1">
        <v>42354</v>
      </c>
      <c r="Z5" s="1">
        <v>44386</v>
      </c>
      <c r="AA5" s="1">
        <v>44759</v>
      </c>
      <c r="AB5" s="1">
        <v>59895</v>
      </c>
      <c r="AC5" s="1">
        <v>66358</v>
      </c>
      <c r="AD5" s="1">
        <v>68413</v>
      </c>
      <c r="AE5" s="1">
        <v>70513</v>
      </c>
      <c r="AF5" s="1">
        <v>72434</v>
      </c>
      <c r="AG5" s="1">
        <v>74211</v>
      </c>
      <c r="AH5" s="1">
        <v>74619</v>
      </c>
      <c r="AI5" s="1">
        <v>75077</v>
      </c>
      <c r="AJ5" s="1">
        <v>75550</v>
      </c>
      <c r="AK5" s="1">
        <v>77001</v>
      </c>
      <c r="AL5" s="1">
        <v>77022</v>
      </c>
      <c r="AM5" s="1">
        <v>77241</v>
      </c>
      <c r="AN5" s="1">
        <v>77754</v>
      </c>
      <c r="AO5" s="1">
        <v>78166</v>
      </c>
      <c r="AP5" s="1">
        <v>78600</v>
      </c>
      <c r="AQ5" s="1">
        <v>78928</v>
      </c>
      <c r="AR5" s="1">
        <v>79356</v>
      </c>
      <c r="AS5" s="1">
        <v>79932</v>
      </c>
      <c r="AT5" s="1">
        <v>80136</v>
      </c>
      <c r="AU5" s="1">
        <v>80261</v>
      </c>
      <c r="AV5" s="1">
        <v>80386</v>
      </c>
      <c r="AW5" s="1">
        <v>80537</v>
      </c>
      <c r="AX5" s="1">
        <v>80690</v>
      </c>
      <c r="AY5" s="1">
        <v>80770</v>
      </c>
      <c r="AZ5" s="1">
        <v>80823</v>
      </c>
      <c r="BA5" s="1">
        <v>80860</v>
      </c>
      <c r="BB5" s="1">
        <v>80887</v>
      </c>
      <c r="BC5" s="1">
        <v>80921</v>
      </c>
      <c r="BD5" s="1">
        <v>80932</v>
      </c>
      <c r="BE5" s="1">
        <v>80945</v>
      </c>
      <c r="BF5" s="1">
        <v>80977</v>
      </c>
      <c r="BG5" s="1">
        <v>81003</v>
      </c>
      <c r="BH5" s="1">
        <v>81033</v>
      </c>
      <c r="BI5" s="1">
        <v>81058</v>
      </c>
      <c r="BJ5" s="1">
        <v>81102</v>
      </c>
      <c r="BK5" s="1">
        <v>81156</v>
      </c>
    </row>
    <row r="6" spans="1:63" x14ac:dyDescent="0.25">
      <c r="A6" t="s">
        <v>67</v>
      </c>
      <c r="B6" s="1">
        <v>65273511</v>
      </c>
      <c r="C6">
        <v>10947</v>
      </c>
      <c r="D6" s="2">
        <v>1.6770968548</v>
      </c>
      <c r="F6" s="1">
        <v>0</v>
      </c>
      <c r="G6" s="1">
        <v>0</v>
      </c>
      <c r="H6" s="1">
        <v>2</v>
      </c>
      <c r="I6" s="1">
        <v>3</v>
      </c>
      <c r="J6" s="1">
        <v>3</v>
      </c>
      <c r="K6" s="1">
        <v>3</v>
      </c>
      <c r="L6" s="1">
        <v>4</v>
      </c>
      <c r="M6" s="1">
        <v>5</v>
      </c>
      <c r="N6" s="1">
        <v>5</v>
      </c>
      <c r="O6" s="1">
        <v>5</v>
      </c>
      <c r="P6" s="1">
        <v>6</v>
      </c>
      <c r="Q6" s="1">
        <v>6</v>
      </c>
      <c r="R6" s="1">
        <v>6</v>
      </c>
      <c r="S6" s="1">
        <v>6</v>
      </c>
      <c r="T6" s="1">
        <v>6</v>
      </c>
      <c r="U6" s="1">
        <v>6</v>
      </c>
      <c r="V6" s="1">
        <v>6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12</v>
      </c>
      <c r="AE6" s="1">
        <v>12</v>
      </c>
      <c r="AF6" s="1">
        <v>12</v>
      </c>
      <c r="AG6" s="1">
        <v>12</v>
      </c>
      <c r="AH6" s="1">
        <v>12</v>
      </c>
      <c r="AI6" s="1">
        <v>12</v>
      </c>
      <c r="AJ6" s="1">
        <v>12</v>
      </c>
      <c r="AK6" s="1">
        <v>12</v>
      </c>
      <c r="AL6" s="1">
        <v>12</v>
      </c>
      <c r="AM6" s="1">
        <v>12</v>
      </c>
      <c r="AN6" s="1">
        <v>14</v>
      </c>
      <c r="AO6" s="1">
        <v>18</v>
      </c>
      <c r="AP6" s="1">
        <v>38</v>
      </c>
      <c r="AQ6" s="1">
        <v>57</v>
      </c>
      <c r="AR6" s="1">
        <v>100</v>
      </c>
      <c r="AS6" s="1">
        <v>130</v>
      </c>
      <c r="AT6" s="1">
        <v>191</v>
      </c>
      <c r="AU6" s="1">
        <v>204</v>
      </c>
      <c r="AV6" s="1">
        <v>288</v>
      </c>
      <c r="AW6" s="1">
        <v>380</v>
      </c>
      <c r="AX6" s="1">
        <v>656</v>
      </c>
      <c r="AY6" s="1">
        <v>957</v>
      </c>
      <c r="AZ6" s="1">
        <v>1134</v>
      </c>
      <c r="BA6" s="1">
        <v>1217</v>
      </c>
      <c r="BB6" s="1">
        <v>1792</v>
      </c>
      <c r="BC6" s="1">
        <v>2290</v>
      </c>
      <c r="BD6" s="1">
        <v>2290</v>
      </c>
      <c r="BE6" s="1">
        <v>3678</v>
      </c>
      <c r="BF6" s="1">
        <v>4487</v>
      </c>
      <c r="BG6" s="1">
        <v>4523</v>
      </c>
      <c r="BH6" s="1">
        <v>6668</v>
      </c>
      <c r="BI6" s="1">
        <v>7699</v>
      </c>
      <c r="BJ6" s="1">
        <v>9105</v>
      </c>
      <c r="BK6" s="1">
        <v>10947</v>
      </c>
    </row>
    <row r="7" spans="1:63" x14ac:dyDescent="0.25">
      <c r="A7" t="s">
        <v>68</v>
      </c>
      <c r="B7" s="1">
        <v>83783942</v>
      </c>
      <c r="C7">
        <v>15320</v>
      </c>
      <c r="D7" s="2">
        <v>1.8285126760999999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4</v>
      </c>
      <c r="M7" s="1">
        <v>4</v>
      </c>
      <c r="N7" s="1">
        <v>4</v>
      </c>
      <c r="O7" s="1">
        <v>5</v>
      </c>
      <c r="P7" s="1">
        <v>8</v>
      </c>
      <c r="Q7" s="1">
        <v>10</v>
      </c>
      <c r="R7" s="1">
        <v>12</v>
      </c>
      <c r="S7" s="1">
        <v>12</v>
      </c>
      <c r="T7" s="1">
        <v>12</v>
      </c>
      <c r="U7" s="1">
        <v>12</v>
      </c>
      <c r="V7" s="1">
        <v>13</v>
      </c>
      <c r="W7" s="1">
        <v>13</v>
      </c>
      <c r="X7" s="1">
        <v>14</v>
      </c>
      <c r="Y7" s="1">
        <v>14</v>
      </c>
      <c r="Z7" s="1">
        <v>16</v>
      </c>
      <c r="AA7" s="1">
        <v>16</v>
      </c>
      <c r="AB7" s="1">
        <v>16</v>
      </c>
      <c r="AC7" s="1">
        <v>16</v>
      </c>
      <c r="AD7" s="1">
        <v>16</v>
      </c>
      <c r="AE7" s="1">
        <v>16</v>
      </c>
      <c r="AF7" s="1">
        <v>16</v>
      </c>
      <c r="AG7" s="1">
        <v>16</v>
      </c>
      <c r="AH7" s="1">
        <v>16</v>
      </c>
      <c r="AI7" s="1">
        <v>16</v>
      </c>
      <c r="AJ7" s="1">
        <v>16</v>
      </c>
      <c r="AK7" s="1">
        <v>16</v>
      </c>
      <c r="AL7" s="1">
        <v>16</v>
      </c>
      <c r="AM7" s="1">
        <v>16</v>
      </c>
      <c r="AN7" s="1">
        <v>17</v>
      </c>
      <c r="AO7" s="1">
        <v>27</v>
      </c>
      <c r="AP7" s="1">
        <v>46</v>
      </c>
      <c r="AQ7" s="1">
        <v>48</v>
      </c>
      <c r="AR7" s="1">
        <v>79</v>
      </c>
      <c r="AS7" s="1">
        <v>130</v>
      </c>
      <c r="AT7" s="1">
        <v>159</v>
      </c>
      <c r="AU7" s="1">
        <v>196</v>
      </c>
      <c r="AV7" s="1">
        <v>262</v>
      </c>
      <c r="AW7" s="1">
        <v>482</v>
      </c>
      <c r="AX7" s="1">
        <v>670</v>
      </c>
      <c r="AY7" s="1">
        <v>799</v>
      </c>
      <c r="AZ7" s="1">
        <v>1040</v>
      </c>
      <c r="BA7" s="1">
        <v>1176</v>
      </c>
      <c r="BB7" s="1">
        <v>1457</v>
      </c>
      <c r="BC7" s="1">
        <v>1908</v>
      </c>
      <c r="BD7" s="1">
        <v>2078</v>
      </c>
      <c r="BE7" s="1">
        <v>3675</v>
      </c>
      <c r="BF7" s="1">
        <v>4585</v>
      </c>
      <c r="BG7" s="1">
        <v>5795</v>
      </c>
      <c r="BH7" s="1">
        <v>7272</v>
      </c>
      <c r="BI7" s="1">
        <v>9257</v>
      </c>
      <c r="BJ7" s="1">
        <v>12327</v>
      </c>
      <c r="BK7" s="1">
        <v>15320</v>
      </c>
    </row>
    <row r="8" spans="1:63" x14ac:dyDescent="0.25">
      <c r="A8" t="s">
        <v>69</v>
      </c>
      <c r="B8" s="1">
        <v>1380004385</v>
      </c>
      <c r="C8">
        <v>194</v>
      </c>
      <c r="D8" s="2">
        <v>1.4057926000000001E-3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2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5</v>
      </c>
      <c r="AU8" s="1">
        <v>5</v>
      </c>
      <c r="AV8" s="1">
        <v>28</v>
      </c>
      <c r="AW8" s="1">
        <v>30</v>
      </c>
      <c r="AX8" s="1">
        <v>31</v>
      </c>
      <c r="AY8" s="1">
        <v>34</v>
      </c>
      <c r="AZ8" s="1">
        <v>39</v>
      </c>
      <c r="BA8" s="1">
        <v>43</v>
      </c>
      <c r="BB8" s="1">
        <v>56</v>
      </c>
      <c r="BC8" s="1">
        <v>62</v>
      </c>
      <c r="BD8" s="1">
        <v>73</v>
      </c>
      <c r="BE8" s="1">
        <v>82</v>
      </c>
      <c r="BF8" s="1">
        <v>102</v>
      </c>
      <c r="BG8" s="1">
        <v>113</v>
      </c>
      <c r="BH8" s="1">
        <v>119</v>
      </c>
      <c r="BI8" s="1">
        <v>142</v>
      </c>
      <c r="BJ8" s="1">
        <v>156</v>
      </c>
      <c r="BK8" s="1">
        <v>194</v>
      </c>
    </row>
    <row r="9" spans="1:63" x14ac:dyDescent="0.25">
      <c r="A9" t="s">
        <v>70</v>
      </c>
      <c r="B9" s="1">
        <v>83992949</v>
      </c>
      <c r="C9">
        <v>18407</v>
      </c>
      <c r="D9" s="2">
        <v>2.1914934788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2</v>
      </c>
      <c r="AI9" s="1">
        <v>5</v>
      </c>
      <c r="AJ9" s="1">
        <v>18</v>
      </c>
      <c r="AK9" s="1">
        <v>28</v>
      </c>
      <c r="AL9" s="1">
        <v>43</v>
      </c>
      <c r="AM9" s="1">
        <v>61</v>
      </c>
      <c r="AN9" s="1">
        <v>95</v>
      </c>
      <c r="AO9" s="1">
        <v>139</v>
      </c>
      <c r="AP9" s="1">
        <v>245</v>
      </c>
      <c r="AQ9" s="1">
        <v>388</v>
      </c>
      <c r="AR9" s="1">
        <v>593</v>
      </c>
      <c r="AS9" s="1">
        <v>978</v>
      </c>
      <c r="AT9" s="1">
        <v>1501</v>
      </c>
      <c r="AU9" s="1">
        <v>2336</v>
      </c>
      <c r="AV9" s="1">
        <v>2922</v>
      </c>
      <c r="AW9" s="1">
        <v>3513</v>
      </c>
      <c r="AX9" s="1">
        <v>4747</v>
      </c>
      <c r="AY9" s="1">
        <v>5823</v>
      </c>
      <c r="AZ9" s="1">
        <v>6566</v>
      </c>
      <c r="BA9" s="1">
        <v>7161</v>
      </c>
      <c r="BB9" s="1">
        <v>8042</v>
      </c>
      <c r="BC9" s="1">
        <v>9000</v>
      </c>
      <c r="BD9" s="1">
        <v>10075</v>
      </c>
      <c r="BE9" s="1">
        <v>11364</v>
      </c>
      <c r="BF9" s="1">
        <v>12729</v>
      </c>
      <c r="BG9" s="1">
        <v>13938</v>
      </c>
      <c r="BH9" s="1">
        <v>14991</v>
      </c>
      <c r="BI9" s="1">
        <v>16169</v>
      </c>
      <c r="BJ9" s="1">
        <v>17361</v>
      </c>
      <c r="BK9" s="1">
        <v>18407</v>
      </c>
    </row>
    <row r="10" spans="1:63" x14ac:dyDescent="0.25">
      <c r="A10" t="s">
        <v>71</v>
      </c>
      <c r="B10" s="1">
        <v>60461826</v>
      </c>
      <c r="C10">
        <v>41035</v>
      </c>
      <c r="D10" s="2">
        <v>6.7869270108000004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20</v>
      </c>
      <c r="AK10" s="1">
        <v>62</v>
      </c>
      <c r="AL10" s="1">
        <v>155</v>
      </c>
      <c r="AM10" s="1">
        <v>229</v>
      </c>
      <c r="AN10" s="1">
        <v>322</v>
      </c>
      <c r="AO10" s="1">
        <v>453</v>
      </c>
      <c r="AP10" s="1">
        <v>655</v>
      </c>
      <c r="AQ10" s="1">
        <v>888</v>
      </c>
      <c r="AR10" s="1">
        <v>1128</v>
      </c>
      <c r="AS10" s="1">
        <v>1694</v>
      </c>
      <c r="AT10" s="1">
        <v>2036</v>
      </c>
      <c r="AU10" s="1">
        <v>2502</v>
      </c>
      <c r="AV10" s="1">
        <v>3089</v>
      </c>
      <c r="AW10" s="1">
        <v>3858</v>
      </c>
      <c r="AX10" s="1">
        <v>4636</v>
      </c>
      <c r="AY10" s="1">
        <v>5883</v>
      </c>
      <c r="AZ10" s="1">
        <v>7375</v>
      </c>
      <c r="BA10" s="1">
        <v>9172</v>
      </c>
      <c r="BB10" s="1">
        <v>10149</v>
      </c>
      <c r="BC10" s="1">
        <v>12462</v>
      </c>
      <c r="BD10" s="1">
        <v>12462</v>
      </c>
      <c r="BE10" s="1">
        <v>17660</v>
      </c>
      <c r="BF10" s="1">
        <v>21157</v>
      </c>
      <c r="BG10" s="1">
        <v>24747</v>
      </c>
      <c r="BH10" s="1">
        <v>27980</v>
      </c>
      <c r="BI10" s="1">
        <v>31506</v>
      </c>
      <c r="BJ10" s="1">
        <v>35713</v>
      </c>
      <c r="BK10" s="1">
        <v>41035</v>
      </c>
    </row>
    <row r="11" spans="1:63" x14ac:dyDescent="0.25">
      <c r="A11" t="s">
        <v>72</v>
      </c>
      <c r="B11" s="1">
        <v>51269185</v>
      </c>
      <c r="C11">
        <v>8565</v>
      </c>
      <c r="D11" s="2">
        <v>1.6705941394999999</v>
      </c>
      <c r="F11" s="1">
        <v>1</v>
      </c>
      <c r="G11" s="1">
        <v>1</v>
      </c>
      <c r="H11" s="1">
        <v>2</v>
      </c>
      <c r="I11" s="1">
        <v>2</v>
      </c>
      <c r="J11" s="1">
        <v>3</v>
      </c>
      <c r="K11" s="1">
        <v>4</v>
      </c>
      <c r="L11" s="1">
        <v>4</v>
      </c>
      <c r="M11" s="1">
        <v>4</v>
      </c>
      <c r="N11" s="1">
        <v>4</v>
      </c>
      <c r="O11" s="1">
        <v>11</v>
      </c>
      <c r="P11" s="1">
        <v>12</v>
      </c>
      <c r="Q11" s="1">
        <v>15</v>
      </c>
      <c r="R11" s="1">
        <v>15</v>
      </c>
      <c r="S11" s="1">
        <v>16</v>
      </c>
      <c r="T11" s="1">
        <v>19</v>
      </c>
      <c r="U11" s="1">
        <v>23</v>
      </c>
      <c r="V11" s="1">
        <v>24</v>
      </c>
      <c r="W11" s="1">
        <v>24</v>
      </c>
      <c r="X11" s="1">
        <v>25</v>
      </c>
      <c r="Y11" s="1">
        <v>27</v>
      </c>
      <c r="Z11" s="1">
        <v>28</v>
      </c>
      <c r="AA11" s="1">
        <v>28</v>
      </c>
      <c r="AB11" s="1">
        <v>28</v>
      </c>
      <c r="AC11" s="1">
        <v>28</v>
      </c>
      <c r="AD11" s="1">
        <v>28</v>
      </c>
      <c r="AE11" s="1">
        <v>29</v>
      </c>
      <c r="AF11" s="1">
        <v>30</v>
      </c>
      <c r="AG11" s="1">
        <v>31</v>
      </c>
      <c r="AH11" s="1">
        <v>31</v>
      </c>
      <c r="AI11" s="1">
        <v>104</v>
      </c>
      <c r="AJ11" s="1">
        <v>204</v>
      </c>
      <c r="AK11" s="1">
        <v>433</v>
      </c>
      <c r="AL11" s="1">
        <v>602</v>
      </c>
      <c r="AM11" s="1">
        <v>833</v>
      </c>
      <c r="AN11" s="1">
        <v>977</v>
      </c>
      <c r="AO11" s="1">
        <v>1261</v>
      </c>
      <c r="AP11" s="1">
        <v>1766</v>
      </c>
      <c r="AQ11" s="1">
        <v>2337</v>
      </c>
      <c r="AR11" s="1">
        <v>3150</v>
      </c>
      <c r="AS11" s="1">
        <v>3736</v>
      </c>
      <c r="AT11" s="1">
        <v>4335</v>
      </c>
      <c r="AU11" s="1">
        <v>5186</v>
      </c>
      <c r="AV11" s="1">
        <v>5621</v>
      </c>
      <c r="AW11" s="1">
        <v>6088</v>
      </c>
      <c r="AX11" s="1">
        <v>6593</v>
      </c>
      <c r="AY11" s="1">
        <v>7041</v>
      </c>
      <c r="AZ11" s="1">
        <v>7314</v>
      </c>
      <c r="BA11" s="1">
        <v>7478</v>
      </c>
      <c r="BB11" s="1">
        <v>7513</v>
      </c>
      <c r="BC11" s="1">
        <v>7755</v>
      </c>
      <c r="BD11" s="1">
        <v>7869</v>
      </c>
      <c r="BE11" s="1">
        <v>7979</v>
      </c>
      <c r="BF11" s="1">
        <v>8086</v>
      </c>
      <c r="BG11" s="1">
        <v>8162</v>
      </c>
      <c r="BH11" s="1">
        <v>8236</v>
      </c>
      <c r="BI11" s="1">
        <v>8320</v>
      </c>
      <c r="BJ11" s="1">
        <v>8413</v>
      </c>
      <c r="BK11" s="1">
        <v>8565</v>
      </c>
    </row>
    <row r="12" spans="1:63" x14ac:dyDescent="0.25">
      <c r="A12" t="s">
        <v>73</v>
      </c>
      <c r="B12" s="1">
        <v>46754778</v>
      </c>
      <c r="C12">
        <v>17963</v>
      </c>
      <c r="D12" s="2">
        <v>3.8419602804999999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6</v>
      </c>
      <c r="AO12" s="1">
        <v>13</v>
      </c>
      <c r="AP12" s="1">
        <v>15</v>
      </c>
      <c r="AQ12" s="1">
        <v>32</v>
      </c>
      <c r="AR12" s="1">
        <v>45</v>
      </c>
      <c r="AS12" s="1">
        <v>84</v>
      </c>
      <c r="AT12" s="1">
        <v>120</v>
      </c>
      <c r="AU12" s="1">
        <v>165</v>
      </c>
      <c r="AV12" s="1">
        <v>222</v>
      </c>
      <c r="AW12" s="1">
        <v>259</v>
      </c>
      <c r="AX12" s="1">
        <v>400</v>
      </c>
      <c r="AY12" s="1">
        <v>500</v>
      </c>
      <c r="AZ12" s="1">
        <v>673</v>
      </c>
      <c r="BA12" s="1">
        <v>1073</v>
      </c>
      <c r="BB12" s="1">
        <v>1695</v>
      </c>
      <c r="BC12" s="1">
        <v>2277</v>
      </c>
      <c r="BD12" s="1">
        <v>2277</v>
      </c>
      <c r="BE12" s="1">
        <v>5232</v>
      </c>
      <c r="BF12" s="1">
        <v>6391</v>
      </c>
      <c r="BG12" s="1">
        <v>7798</v>
      </c>
      <c r="BH12" s="1">
        <v>9942</v>
      </c>
      <c r="BI12" s="1">
        <v>11748</v>
      </c>
      <c r="BJ12" s="1">
        <v>13910</v>
      </c>
      <c r="BK12" s="1">
        <v>17963</v>
      </c>
    </row>
    <row r="13" spans="1:63" x14ac:dyDescent="0.25">
      <c r="A13" t="s">
        <v>74</v>
      </c>
      <c r="B13" s="1">
        <v>10099265</v>
      </c>
      <c r="C13">
        <v>1439</v>
      </c>
      <c r="D13" s="2">
        <v>1.4248561653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2</v>
      </c>
      <c r="AP13" s="1">
        <v>7</v>
      </c>
      <c r="AQ13" s="1">
        <v>7</v>
      </c>
      <c r="AR13" s="1">
        <v>12</v>
      </c>
      <c r="AS13" s="1">
        <v>14</v>
      </c>
      <c r="AT13" s="1">
        <v>15</v>
      </c>
      <c r="AU13" s="1">
        <v>21</v>
      </c>
      <c r="AV13" s="1">
        <v>35</v>
      </c>
      <c r="AW13" s="1">
        <v>94</v>
      </c>
      <c r="AX13" s="1">
        <v>101</v>
      </c>
      <c r="AY13" s="1">
        <v>161</v>
      </c>
      <c r="AZ13" s="1">
        <v>203</v>
      </c>
      <c r="BA13" s="1">
        <v>248</v>
      </c>
      <c r="BB13" s="1">
        <v>355</v>
      </c>
      <c r="BC13" s="1">
        <v>500</v>
      </c>
      <c r="BD13" s="1">
        <v>599</v>
      </c>
      <c r="BE13" s="1">
        <v>814</v>
      </c>
      <c r="BF13" s="1">
        <v>961</v>
      </c>
      <c r="BG13" s="1">
        <v>1022</v>
      </c>
      <c r="BH13" s="1">
        <v>1103</v>
      </c>
      <c r="BI13" s="1">
        <v>1190</v>
      </c>
      <c r="BJ13" s="1">
        <v>1279</v>
      </c>
      <c r="BK13" s="1">
        <v>1439</v>
      </c>
    </row>
    <row r="14" spans="1:63" x14ac:dyDescent="0.25">
      <c r="A14" t="s">
        <v>75</v>
      </c>
      <c r="B14" s="1">
        <v>8654622</v>
      </c>
      <c r="C14">
        <v>4075</v>
      </c>
      <c r="D14" s="2">
        <v>4.7084667591000002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1</v>
      </c>
      <c r="AP14" s="1">
        <v>8</v>
      </c>
      <c r="AQ14" s="1">
        <v>8</v>
      </c>
      <c r="AR14" s="1">
        <v>18</v>
      </c>
      <c r="AS14" s="1">
        <v>27</v>
      </c>
      <c r="AT14" s="1">
        <v>42</v>
      </c>
      <c r="AU14" s="1">
        <v>56</v>
      </c>
      <c r="AV14" s="1">
        <v>90</v>
      </c>
      <c r="AW14" s="1">
        <v>114</v>
      </c>
      <c r="AX14" s="1">
        <v>214</v>
      </c>
      <c r="AY14" s="1">
        <v>268</v>
      </c>
      <c r="AZ14" s="1">
        <v>337</v>
      </c>
      <c r="BA14" s="1">
        <v>374</v>
      </c>
      <c r="BB14" s="1">
        <v>491</v>
      </c>
      <c r="BC14" s="1">
        <v>652</v>
      </c>
      <c r="BD14" s="1">
        <v>652</v>
      </c>
      <c r="BE14" s="1">
        <v>1139</v>
      </c>
      <c r="BF14" s="1">
        <v>1359</v>
      </c>
      <c r="BG14" s="1">
        <v>2200</v>
      </c>
      <c r="BH14" s="1">
        <v>2200</v>
      </c>
      <c r="BI14" s="1">
        <v>2700</v>
      </c>
      <c r="BJ14" s="1">
        <v>3028</v>
      </c>
      <c r="BK14" s="1">
        <v>4075</v>
      </c>
    </row>
    <row r="15" spans="1:63" x14ac:dyDescent="0.25">
      <c r="A15" t="s">
        <v>76</v>
      </c>
      <c r="B15" s="1">
        <v>331002651</v>
      </c>
      <c r="C15">
        <v>13608</v>
      </c>
      <c r="D15" s="2">
        <v>0.41111453209999999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892</v>
      </c>
      <c r="BC15" s="1">
        <v>1214</v>
      </c>
      <c r="BD15" s="1">
        <v>1596</v>
      </c>
      <c r="BE15" s="1">
        <v>2112</v>
      </c>
      <c r="BF15" s="1">
        <v>2660</v>
      </c>
      <c r="BG15" s="1">
        <v>3432</v>
      </c>
      <c r="BH15" s="1">
        <v>4565</v>
      </c>
      <c r="BI15" s="1">
        <v>6353</v>
      </c>
      <c r="BJ15" s="1">
        <v>7715</v>
      </c>
      <c r="BK15" s="1">
        <v>13608</v>
      </c>
    </row>
    <row r="16" spans="1:63" x14ac:dyDescent="0.25">
      <c r="A16" t="s">
        <v>77</v>
      </c>
      <c r="B16" s="1">
        <v>67886011</v>
      </c>
      <c r="C16">
        <v>2716</v>
      </c>
      <c r="D16" s="2">
        <v>0.40008242640000002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3</v>
      </c>
      <c r="W16" s="1">
        <v>3</v>
      </c>
      <c r="X16" s="1">
        <v>3</v>
      </c>
      <c r="Y16" s="1">
        <v>8</v>
      </c>
      <c r="Z16" s="1">
        <v>8</v>
      </c>
      <c r="AA16" s="1">
        <v>9</v>
      </c>
      <c r="AB16" s="1">
        <v>9</v>
      </c>
      <c r="AC16" s="1">
        <v>9</v>
      </c>
      <c r="AD16" s="1">
        <v>9</v>
      </c>
      <c r="AE16" s="1">
        <v>9</v>
      </c>
      <c r="AF16" s="1">
        <v>9</v>
      </c>
      <c r="AG16" s="1">
        <v>9</v>
      </c>
      <c r="AH16" s="1">
        <v>9</v>
      </c>
      <c r="AI16" s="1">
        <v>9</v>
      </c>
      <c r="AJ16" s="1">
        <v>9</v>
      </c>
      <c r="AK16" s="1">
        <v>9</v>
      </c>
      <c r="AL16" s="1">
        <v>9</v>
      </c>
      <c r="AM16" s="1">
        <v>13</v>
      </c>
      <c r="AN16" s="1">
        <v>13</v>
      </c>
      <c r="AO16" s="1">
        <v>13</v>
      </c>
      <c r="AP16" s="1">
        <v>15</v>
      </c>
      <c r="AQ16" s="1">
        <v>20</v>
      </c>
      <c r="AR16" s="1">
        <v>23</v>
      </c>
      <c r="AS16" s="1">
        <v>36</v>
      </c>
      <c r="AT16" s="1">
        <v>40</v>
      </c>
      <c r="AU16" s="1">
        <v>51</v>
      </c>
      <c r="AV16" s="1">
        <v>86</v>
      </c>
      <c r="AW16" s="1">
        <v>116</v>
      </c>
      <c r="AX16" s="1">
        <v>164</v>
      </c>
      <c r="AY16" s="1">
        <v>207</v>
      </c>
      <c r="AZ16" s="1">
        <v>274</v>
      </c>
      <c r="BA16" s="1">
        <v>322</v>
      </c>
      <c r="BB16" s="1">
        <v>384</v>
      </c>
      <c r="BC16" s="1">
        <v>459</v>
      </c>
      <c r="BD16" s="1">
        <v>459</v>
      </c>
      <c r="BE16" s="1">
        <v>802</v>
      </c>
      <c r="BF16" s="1">
        <v>1144</v>
      </c>
      <c r="BG16" s="1">
        <v>1145</v>
      </c>
      <c r="BH16" s="1">
        <v>1551</v>
      </c>
      <c r="BI16" s="1">
        <v>1960</v>
      </c>
      <c r="BJ16" s="1">
        <v>2642</v>
      </c>
      <c r="BK16" s="1">
        <v>2716</v>
      </c>
    </row>
  </sheetData>
  <autoFilter ref="A1:BK16" xr:uid="{00000000-0009-0000-0000-000000000000}"/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9"/>
  <sheetViews>
    <sheetView tabSelected="1" workbookViewId="0">
      <pane xSplit="2" ySplit="1" topLeftCell="BJ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baseColWidth="10" defaultRowHeight="15" x14ac:dyDescent="0.25"/>
  <cols>
    <col min="1" max="1" width="20.7109375" customWidth="1"/>
    <col min="2" max="2" width="20.7109375" style="1" customWidth="1"/>
    <col min="4" max="4" width="11.42578125" style="2"/>
    <col min="5" max="5" width="11.42578125" style="3"/>
    <col min="7" max="64" width="11.42578125" style="1"/>
  </cols>
  <sheetData>
    <row r="1" spans="1:64" x14ac:dyDescent="0.25">
      <c r="A1" t="s">
        <v>0</v>
      </c>
      <c r="B1" s="1" t="s">
        <v>1</v>
      </c>
      <c r="C1" t="s">
        <v>2</v>
      </c>
      <c r="D1" s="2" t="s">
        <v>3</v>
      </c>
      <c r="E1" s="3" t="s">
        <v>78</v>
      </c>
      <c r="F1" t="s">
        <v>4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118</v>
      </c>
      <c r="AU1" s="1" t="s">
        <v>119</v>
      </c>
      <c r="AV1" s="1" t="s">
        <v>120</v>
      </c>
      <c r="AW1" s="1" t="s">
        <v>121</v>
      </c>
      <c r="AX1" s="1" t="s">
        <v>122</v>
      </c>
      <c r="AY1" s="1" t="s">
        <v>123</v>
      </c>
      <c r="AZ1" s="1" t="s">
        <v>124</v>
      </c>
      <c r="BA1" s="1" t="s">
        <v>125</v>
      </c>
      <c r="BB1" s="1" t="s">
        <v>126</v>
      </c>
      <c r="BC1" s="1" t="s">
        <v>127</v>
      </c>
      <c r="BD1" s="1" t="s">
        <v>128</v>
      </c>
      <c r="BE1" s="1" t="s">
        <v>129</v>
      </c>
      <c r="BF1" s="1" t="s">
        <v>130</v>
      </c>
      <c r="BG1" s="1" t="s">
        <v>131</v>
      </c>
      <c r="BH1" s="1" t="s">
        <v>132</v>
      </c>
      <c r="BI1" s="1" t="s">
        <v>133</v>
      </c>
      <c r="BJ1" s="1" t="s">
        <v>134</v>
      </c>
      <c r="BK1" s="1" t="s">
        <v>135</v>
      </c>
      <c r="BL1" s="1" t="s">
        <v>136</v>
      </c>
    </row>
    <row r="2" spans="1:64" x14ac:dyDescent="0.25">
      <c r="A2" t="s">
        <v>63</v>
      </c>
      <c r="B2" s="1">
        <v>9006398</v>
      </c>
      <c r="C2">
        <v>2013</v>
      </c>
      <c r="D2" s="2">
        <v>2.2350777747000001</v>
      </c>
      <c r="E2" s="3">
        <v>0.32065686780000002</v>
      </c>
      <c r="G2" s="1">
        <v>41</v>
      </c>
      <c r="H2" s="1">
        <v>55</v>
      </c>
      <c r="I2" s="1">
        <v>79</v>
      </c>
      <c r="J2" s="1">
        <v>104</v>
      </c>
      <c r="K2" s="1">
        <v>131</v>
      </c>
      <c r="L2" s="1">
        <v>182</v>
      </c>
      <c r="M2" s="1">
        <v>246</v>
      </c>
      <c r="N2" s="1">
        <v>302</v>
      </c>
      <c r="O2" s="1">
        <v>504</v>
      </c>
      <c r="P2" s="1">
        <v>655</v>
      </c>
      <c r="Q2" s="1">
        <v>860</v>
      </c>
      <c r="R2" s="1">
        <v>1018</v>
      </c>
      <c r="S2" s="1">
        <v>1332</v>
      </c>
      <c r="T2" s="1">
        <v>1646</v>
      </c>
      <c r="U2" s="1">
        <v>2013</v>
      </c>
    </row>
    <row r="3" spans="1:64" x14ac:dyDescent="0.25">
      <c r="A3" t="s">
        <v>64</v>
      </c>
      <c r="B3" s="1">
        <v>11589623</v>
      </c>
      <c r="C3">
        <v>1795</v>
      </c>
      <c r="D3" s="2">
        <v>1.5487993009000001</v>
      </c>
      <c r="E3" s="3">
        <v>0.29145171959999999</v>
      </c>
      <c r="G3" s="1">
        <v>50</v>
      </c>
      <c r="H3" s="1">
        <v>109</v>
      </c>
      <c r="I3" s="1">
        <v>169</v>
      </c>
      <c r="J3" s="1">
        <v>200</v>
      </c>
      <c r="K3" s="1">
        <v>239</v>
      </c>
      <c r="L3" s="1">
        <v>267</v>
      </c>
      <c r="M3" s="1">
        <v>314</v>
      </c>
      <c r="N3" s="1">
        <v>314</v>
      </c>
      <c r="O3" s="1">
        <v>559</v>
      </c>
      <c r="P3" s="1">
        <v>689</v>
      </c>
      <c r="Q3" s="1">
        <v>886</v>
      </c>
      <c r="R3" s="1">
        <v>1058</v>
      </c>
      <c r="S3" s="1">
        <v>1243</v>
      </c>
      <c r="T3" s="1">
        <v>1486</v>
      </c>
      <c r="U3" s="1">
        <v>1795</v>
      </c>
    </row>
    <row r="4" spans="1:64" x14ac:dyDescent="0.25">
      <c r="A4" t="s">
        <v>65</v>
      </c>
      <c r="B4" s="1">
        <v>37742154</v>
      </c>
      <c r="C4">
        <v>791</v>
      </c>
      <c r="D4" s="2">
        <v>0.20957998319999999</v>
      </c>
      <c r="E4" s="3">
        <v>0.226919169</v>
      </c>
      <c r="G4" s="1">
        <v>30</v>
      </c>
      <c r="H4" s="1">
        <v>33</v>
      </c>
      <c r="I4" s="1">
        <v>37</v>
      </c>
      <c r="J4" s="1">
        <v>49</v>
      </c>
      <c r="K4" s="1">
        <v>54</v>
      </c>
      <c r="L4" s="1">
        <v>64</v>
      </c>
      <c r="M4" s="1">
        <v>77</v>
      </c>
      <c r="N4" s="1">
        <v>79</v>
      </c>
      <c r="O4" s="1">
        <v>108</v>
      </c>
      <c r="P4" s="1">
        <v>117</v>
      </c>
      <c r="Q4" s="1">
        <v>191</v>
      </c>
      <c r="R4" s="1">
        <v>196</v>
      </c>
      <c r="S4" s="1">
        <v>250</v>
      </c>
      <c r="T4" s="1">
        <v>413</v>
      </c>
      <c r="U4" s="1">
        <v>470</v>
      </c>
      <c r="V4" s="1">
        <v>648</v>
      </c>
      <c r="W4" s="1">
        <v>791</v>
      </c>
    </row>
    <row r="5" spans="1:64" x14ac:dyDescent="0.25">
      <c r="A5" t="s">
        <v>66</v>
      </c>
      <c r="B5" s="1">
        <v>1439323776</v>
      </c>
      <c r="C5">
        <v>81156</v>
      </c>
      <c r="D5" s="2">
        <v>0.56384811639999999</v>
      </c>
      <c r="E5" s="3">
        <v>9.1640527099999994E-2</v>
      </c>
      <c r="G5" s="1">
        <v>548</v>
      </c>
      <c r="H5" s="1">
        <v>643</v>
      </c>
      <c r="I5" s="1">
        <v>920</v>
      </c>
      <c r="J5" s="1">
        <v>1406</v>
      </c>
      <c r="K5" s="1">
        <v>2075</v>
      </c>
      <c r="L5" s="1">
        <v>2877</v>
      </c>
      <c r="M5" s="1">
        <v>5509</v>
      </c>
      <c r="N5" s="1">
        <v>6087</v>
      </c>
      <c r="O5" s="1">
        <v>8141</v>
      </c>
      <c r="P5" s="1">
        <v>9802</v>
      </c>
      <c r="Q5" s="1">
        <v>11891</v>
      </c>
      <c r="R5" s="1">
        <v>16630</v>
      </c>
      <c r="S5" s="1">
        <v>19716</v>
      </c>
      <c r="T5" s="1">
        <v>23707</v>
      </c>
      <c r="U5" s="1">
        <v>27440</v>
      </c>
      <c r="V5" s="1">
        <v>30587</v>
      </c>
      <c r="W5" s="1">
        <v>34110</v>
      </c>
      <c r="X5" s="1">
        <v>36814</v>
      </c>
      <c r="Y5" s="1">
        <v>39829</v>
      </c>
      <c r="Z5" s="1">
        <v>42354</v>
      </c>
      <c r="AA5" s="1">
        <v>44386</v>
      </c>
      <c r="AB5" s="1">
        <v>44759</v>
      </c>
      <c r="AC5" s="1">
        <v>59895</v>
      </c>
      <c r="AD5" s="1">
        <v>66358</v>
      </c>
      <c r="AE5" s="1">
        <v>68413</v>
      </c>
      <c r="AF5" s="1">
        <v>70513</v>
      </c>
      <c r="AG5" s="1">
        <v>72434</v>
      </c>
      <c r="AH5" s="1">
        <v>74211</v>
      </c>
      <c r="AI5" s="1">
        <v>74619</v>
      </c>
      <c r="AJ5" s="1">
        <v>75077</v>
      </c>
      <c r="AK5" s="1">
        <v>75550</v>
      </c>
      <c r="AL5" s="1">
        <v>77001</v>
      </c>
      <c r="AM5" s="1">
        <v>77022</v>
      </c>
      <c r="AN5" s="1">
        <v>77241</v>
      </c>
      <c r="AO5" s="1">
        <v>77754</v>
      </c>
      <c r="AP5" s="1">
        <v>78166</v>
      </c>
      <c r="AQ5" s="1">
        <v>78600</v>
      </c>
      <c r="AR5" s="1">
        <v>78928</v>
      </c>
      <c r="AS5" s="1">
        <v>79356</v>
      </c>
      <c r="AT5" s="1">
        <v>79932</v>
      </c>
      <c r="AU5" s="1">
        <v>80136</v>
      </c>
      <c r="AV5" s="1">
        <v>80261</v>
      </c>
      <c r="AW5" s="1">
        <v>80386</v>
      </c>
      <c r="AX5" s="1">
        <v>80537</v>
      </c>
      <c r="AY5" s="1">
        <v>80690</v>
      </c>
      <c r="AZ5" s="1">
        <v>80770</v>
      </c>
      <c r="BA5" s="1">
        <v>80823</v>
      </c>
      <c r="BB5" s="1">
        <v>80860</v>
      </c>
      <c r="BC5" s="1">
        <v>80887</v>
      </c>
      <c r="BD5" s="1">
        <v>80921</v>
      </c>
      <c r="BE5" s="1">
        <v>80932</v>
      </c>
      <c r="BF5" s="1">
        <v>80945</v>
      </c>
      <c r="BG5" s="1">
        <v>80977</v>
      </c>
      <c r="BH5" s="1">
        <v>81003</v>
      </c>
      <c r="BI5" s="1">
        <v>81033</v>
      </c>
      <c r="BJ5" s="1">
        <v>81058</v>
      </c>
      <c r="BK5" s="1">
        <v>81102</v>
      </c>
      <c r="BL5" s="1">
        <v>81156</v>
      </c>
    </row>
    <row r="6" spans="1:64" x14ac:dyDescent="0.25">
      <c r="A6" t="s">
        <v>67</v>
      </c>
      <c r="B6" s="1">
        <v>65273511</v>
      </c>
      <c r="C6">
        <v>10947</v>
      </c>
      <c r="D6" s="2">
        <v>1.6770968548</v>
      </c>
      <c r="E6" s="3">
        <v>0.30954249589999999</v>
      </c>
      <c r="G6" s="1">
        <v>38</v>
      </c>
      <c r="H6" s="1">
        <v>57</v>
      </c>
      <c r="I6" s="1">
        <v>100</v>
      </c>
      <c r="J6" s="1">
        <v>130</v>
      </c>
      <c r="K6" s="1">
        <v>191</v>
      </c>
      <c r="L6" s="1">
        <v>204</v>
      </c>
      <c r="M6" s="1">
        <v>288</v>
      </c>
      <c r="N6" s="1">
        <v>380</v>
      </c>
      <c r="O6" s="1">
        <v>656</v>
      </c>
      <c r="P6" s="1">
        <v>957</v>
      </c>
      <c r="Q6" s="1">
        <v>1134</v>
      </c>
      <c r="R6" s="1">
        <v>1217</v>
      </c>
      <c r="S6" s="1">
        <v>1792</v>
      </c>
      <c r="T6" s="1">
        <v>2290</v>
      </c>
      <c r="U6" s="1">
        <v>2290</v>
      </c>
      <c r="V6" s="1">
        <v>3678</v>
      </c>
      <c r="W6" s="1">
        <v>4487</v>
      </c>
      <c r="X6" s="1">
        <v>4523</v>
      </c>
      <c r="Y6" s="1">
        <v>6668</v>
      </c>
      <c r="Z6" s="1">
        <v>7699</v>
      </c>
      <c r="AA6" s="1">
        <v>9105</v>
      </c>
      <c r="AB6" s="1">
        <v>10947</v>
      </c>
    </row>
    <row r="7" spans="1:64" x14ac:dyDescent="0.25">
      <c r="A7" t="s">
        <v>68</v>
      </c>
      <c r="B7" s="1">
        <v>83783942</v>
      </c>
      <c r="C7">
        <v>15320</v>
      </c>
      <c r="D7" s="2">
        <v>1.8285126760999999</v>
      </c>
      <c r="E7" s="3">
        <v>0.31861827999999998</v>
      </c>
      <c r="G7" s="1">
        <v>46</v>
      </c>
      <c r="H7" s="1">
        <v>48</v>
      </c>
      <c r="I7" s="1">
        <v>79</v>
      </c>
      <c r="J7" s="1">
        <v>130</v>
      </c>
      <c r="K7" s="1">
        <v>159</v>
      </c>
      <c r="L7" s="1">
        <v>196</v>
      </c>
      <c r="M7" s="1">
        <v>262</v>
      </c>
      <c r="N7" s="1">
        <v>482</v>
      </c>
      <c r="O7" s="1">
        <v>670</v>
      </c>
      <c r="P7" s="1">
        <v>799</v>
      </c>
      <c r="Q7" s="1">
        <v>1040</v>
      </c>
      <c r="R7" s="1">
        <v>1176</v>
      </c>
      <c r="S7" s="1">
        <v>1457</v>
      </c>
      <c r="T7" s="1">
        <v>1908</v>
      </c>
      <c r="U7" s="1">
        <v>2078</v>
      </c>
      <c r="V7" s="1">
        <v>3675</v>
      </c>
      <c r="W7" s="1">
        <v>4585</v>
      </c>
      <c r="X7" s="1">
        <v>5795</v>
      </c>
      <c r="Y7" s="1">
        <v>7272</v>
      </c>
      <c r="Z7" s="1">
        <v>9257</v>
      </c>
      <c r="AA7" s="1">
        <v>12327</v>
      </c>
      <c r="AB7" s="1">
        <v>15320</v>
      </c>
    </row>
    <row r="8" spans="1:64" x14ac:dyDescent="0.25">
      <c r="A8" t="s">
        <v>69</v>
      </c>
      <c r="B8" s="1">
        <v>1380004385</v>
      </c>
      <c r="C8">
        <v>194</v>
      </c>
      <c r="D8" s="2">
        <v>1.4057926000000001E-3</v>
      </c>
      <c r="E8" s="3">
        <v>0.14263033110000001</v>
      </c>
      <c r="G8" s="1">
        <v>30</v>
      </c>
      <c r="H8" s="1">
        <v>31</v>
      </c>
      <c r="I8" s="1">
        <v>34</v>
      </c>
      <c r="J8" s="1">
        <v>39</v>
      </c>
      <c r="K8" s="1">
        <v>43</v>
      </c>
      <c r="L8" s="1">
        <v>56</v>
      </c>
      <c r="M8" s="1">
        <v>62</v>
      </c>
      <c r="N8" s="1">
        <v>73</v>
      </c>
      <c r="O8" s="1">
        <v>82</v>
      </c>
      <c r="P8" s="1">
        <v>102</v>
      </c>
      <c r="Q8" s="1">
        <v>113</v>
      </c>
      <c r="R8" s="1">
        <v>119</v>
      </c>
      <c r="S8" s="1">
        <v>142</v>
      </c>
      <c r="T8" s="1">
        <v>156</v>
      </c>
      <c r="U8" s="1">
        <v>194</v>
      </c>
    </row>
    <row r="9" spans="1:64" x14ac:dyDescent="0.25">
      <c r="A9" t="s">
        <v>70</v>
      </c>
      <c r="B9" s="1">
        <v>83992949</v>
      </c>
      <c r="C9">
        <v>18407</v>
      </c>
      <c r="D9" s="2">
        <v>2.1914934788</v>
      </c>
      <c r="E9" s="3">
        <v>0.27426742850000002</v>
      </c>
      <c r="G9" s="1">
        <v>43</v>
      </c>
      <c r="H9" s="1">
        <v>61</v>
      </c>
      <c r="I9" s="1">
        <v>95</v>
      </c>
      <c r="J9" s="1">
        <v>139</v>
      </c>
      <c r="K9" s="1">
        <v>245</v>
      </c>
      <c r="L9" s="1">
        <v>388</v>
      </c>
      <c r="M9" s="1">
        <v>593</v>
      </c>
      <c r="N9" s="1">
        <v>978</v>
      </c>
      <c r="O9" s="1">
        <v>1501</v>
      </c>
      <c r="P9" s="1">
        <v>2336</v>
      </c>
      <c r="Q9" s="1">
        <v>2922</v>
      </c>
      <c r="R9" s="1">
        <v>3513</v>
      </c>
      <c r="S9" s="1">
        <v>4747</v>
      </c>
      <c r="T9" s="1">
        <v>5823</v>
      </c>
      <c r="U9" s="1">
        <v>6566</v>
      </c>
      <c r="V9" s="1">
        <v>7161</v>
      </c>
      <c r="W9" s="1">
        <v>8042</v>
      </c>
      <c r="X9" s="1">
        <v>9000</v>
      </c>
      <c r="Y9" s="1">
        <v>10075</v>
      </c>
      <c r="Z9" s="1">
        <v>11364</v>
      </c>
      <c r="AA9" s="1">
        <v>12729</v>
      </c>
      <c r="AB9" s="1">
        <v>13938</v>
      </c>
      <c r="AC9" s="1">
        <v>14991</v>
      </c>
      <c r="AD9" s="1">
        <v>16169</v>
      </c>
      <c r="AE9" s="1">
        <v>17361</v>
      </c>
      <c r="AF9" s="1">
        <v>18407</v>
      </c>
    </row>
    <row r="10" spans="1:64" x14ac:dyDescent="0.25">
      <c r="A10" t="s">
        <v>71</v>
      </c>
      <c r="B10" s="1">
        <v>60461826</v>
      </c>
      <c r="C10">
        <v>41035</v>
      </c>
      <c r="D10" s="2">
        <v>6.7869270108000004</v>
      </c>
      <c r="E10" s="3">
        <v>0.28378079639999998</v>
      </c>
      <c r="G10" s="1">
        <v>62</v>
      </c>
      <c r="H10" s="1">
        <v>155</v>
      </c>
      <c r="I10" s="1">
        <v>229</v>
      </c>
      <c r="J10" s="1">
        <v>322</v>
      </c>
      <c r="K10" s="1">
        <v>453</v>
      </c>
      <c r="L10" s="1">
        <v>655</v>
      </c>
      <c r="M10" s="1">
        <v>888</v>
      </c>
      <c r="N10" s="1">
        <v>1128</v>
      </c>
      <c r="O10" s="1">
        <v>1694</v>
      </c>
      <c r="P10" s="1">
        <v>2036</v>
      </c>
      <c r="Q10" s="1">
        <v>2502</v>
      </c>
      <c r="R10" s="1">
        <v>3089</v>
      </c>
      <c r="S10" s="1">
        <v>3858</v>
      </c>
      <c r="T10" s="1">
        <v>4636</v>
      </c>
      <c r="U10" s="1">
        <v>5883</v>
      </c>
      <c r="V10" s="1">
        <v>7375</v>
      </c>
      <c r="W10" s="1">
        <v>9172</v>
      </c>
      <c r="X10" s="1">
        <v>10149</v>
      </c>
      <c r="Y10" s="1">
        <v>12462</v>
      </c>
      <c r="Z10" s="1">
        <v>12462</v>
      </c>
      <c r="AA10" s="1">
        <v>17660</v>
      </c>
      <c r="AB10" s="1">
        <v>21157</v>
      </c>
      <c r="AC10" s="1">
        <v>24747</v>
      </c>
      <c r="AD10" s="1">
        <v>27980</v>
      </c>
      <c r="AE10" s="1">
        <v>31506</v>
      </c>
      <c r="AF10" s="1">
        <v>35713</v>
      </c>
      <c r="AG10" s="1">
        <v>41035</v>
      </c>
    </row>
    <row r="11" spans="1:64" x14ac:dyDescent="0.25">
      <c r="A11" t="s">
        <v>72</v>
      </c>
      <c r="B11" s="1">
        <v>51269185</v>
      </c>
      <c r="C11">
        <v>8565</v>
      </c>
      <c r="D11" s="2">
        <v>1.6705941394999999</v>
      </c>
      <c r="E11" s="3">
        <v>0.20008802010000001</v>
      </c>
      <c r="G11" s="1">
        <v>30</v>
      </c>
      <c r="H11" s="1">
        <v>31</v>
      </c>
      <c r="I11" s="1">
        <v>31</v>
      </c>
      <c r="J11" s="1">
        <v>104</v>
      </c>
      <c r="K11" s="1">
        <v>204</v>
      </c>
      <c r="L11" s="1">
        <v>433</v>
      </c>
      <c r="M11" s="1">
        <v>602</v>
      </c>
      <c r="N11" s="1">
        <v>833</v>
      </c>
      <c r="O11" s="1">
        <v>977</v>
      </c>
      <c r="P11" s="1">
        <v>1261</v>
      </c>
      <c r="Q11" s="1">
        <v>1766</v>
      </c>
      <c r="R11" s="1">
        <v>2337</v>
      </c>
      <c r="S11" s="1">
        <v>3150</v>
      </c>
      <c r="T11" s="1">
        <v>3736</v>
      </c>
      <c r="U11" s="1">
        <v>4335</v>
      </c>
      <c r="V11" s="1">
        <v>5186</v>
      </c>
      <c r="W11" s="1">
        <v>5621</v>
      </c>
      <c r="X11" s="1">
        <v>6088</v>
      </c>
      <c r="Y11" s="1">
        <v>6593</v>
      </c>
      <c r="Z11" s="1">
        <v>7041</v>
      </c>
      <c r="AA11" s="1">
        <v>7314</v>
      </c>
      <c r="AB11" s="1">
        <v>7478</v>
      </c>
      <c r="AC11" s="1">
        <v>7513</v>
      </c>
      <c r="AD11" s="1">
        <v>7755</v>
      </c>
      <c r="AE11" s="1">
        <v>7869</v>
      </c>
      <c r="AF11" s="1">
        <v>7979</v>
      </c>
      <c r="AG11" s="1">
        <v>8086</v>
      </c>
      <c r="AH11" s="1">
        <v>8162</v>
      </c>
      <c r="AI11" s="1">
        <v>8236</v>
      </c>
      <c r="AJ11" s="1">
        <v>8320</v>
      </c>
      <c r="AK11" s="1">
        <v>8413</v>
      </c>
      <c r="AL11" s="1">
        <v>8565</v>
      </c>
    </row>
    <row r="12" spans="1:64" x14ac:dyDescent="0.25">
      <c r="A12" t="s">
        <v>73</v>
      </c>
      <c r="B12" s="1">
        <v>46754778</v>
      </c>
      <c r="C12">
        <v>17963</v>
      </c>
      <c r="D12" s="2">
        <v>3.8419602804999999</v>
      </c>
      <c r="E12" s="3">
        <v>0.37233912330000002</v>
      </c>
      <c r="G12" s="1">
        <v>32</v>
      </c>
      <c r="H12" s="1">
        <v>45</v>
      </c>
      <c r="I12" s="1">
        <v>84</v>
      </c>
      <c r="J12" s="1">
        <v>120</v>
      </c>
      <c r="K12" s="1">
        <v>165</v>
      </c>
      <c r="L12" s="1">
        <v>222</v>
      </c>
      <c r="M12" s="1">
        <v>259</v>
      </c>
      <c r="N12" s="1">
        <v>400</v>
      </c>
      <c r="O12" s="1">
        <v>500</v>
      </c>
      <c r="P12" s="1">
        <v>673</v>
      </c>
      <c r="Q12" s="1">
        <v>1073</v>
      </c>
      <c r="R12" s="1">
        <v>1695</v>
      </c>
      <c r="S12" s="1">
        <v>2277</v>
      </c>
      <c r="T12" s="1">
        <v>2277</v>
      </c>
      <c r="U12" s="1">
        <v>5232</v>
      </c>
      <c r="V12" s="1">
        <v>6391</v>
      </c>
      <c r="W12" s="1">
        <v>7798</v>
      </c>
      <c r="X12" s="1">
        <v>9942</v>
      </c>
      <c r="Y12" s="1">
        <v>11748</v>
      </c>
      <c r="Z12" s="1">
        <v>13910</v>
      </c>
      <c r="AA12" s="1">
        <v>17963</v>
      </c>
    </row>
    <row r="13" spans="1:64" x14ac:dyDescent="0.25">
      <c r="A13" t="s">
        <v>74</v>
      </c>
      <c r="B13" s="1">
        <v>10099265</v>
      </c>
      <c r="C13">
        <v>1439</v>
      </c>
      <c r="D13" s="2">
        <v>1.4248561653</v>
      </c>
      <c r="E13" s="3">
        <v>0.28114863039999999</v>
      </c>
      <c r="G13" s="1">
        <v>35</v>
      </c>
      <c r="H13" s="1">
        <v>94</v>
      </c>
      <c r="I13" s="1">
        <v>101</v>
      </c>
      <c r="J13" s="1">
        <v>161</v>
      </c>
      <c r="K13" s="1">
        <v>203</v>
      </c>
      <c r="L13" s="1">
        <v>248</v>
      </c>
      <c r="M13" s="1">
        <v>355</v>
      </c>
      <c r="N13" s="1">
        <v>500</v>
      </c>
      <c r="O13" s="1">
        <v>599</v>
      </c>
      <c r="P13" s="1">
        <v>814</v>
      </c>
      <c r="Q13" s="1">
        <v>961</v>
      </c>
      <c r="R13" s="1">
        <v>1022</v>
      </c>
      <c r="S13" s="1">
        <v>1103</v>
      </c>
      <c r="T13" s="1">
        <v>1190</v>
      </c>
      <c r="U13" s="1">
        <v>1279</v>
      </c>
      <c r="V13" s="1">
        <v>1439</v>
      </c>
    </row>
    <row r="14" spans="1:64" x14ac:dyDescent="0.25">
      <c r="A14" t="s">
        <v>75</v>
      </c>
      <c r="B14" s="1">
        <v>8654622</v>
      </c>
      <c r="C14">
        <v>4075</v>
      </c>
      <c r="D14" s="2">
        <v>4.7084667591000002</v>
      </c>
      <c r="E14" s="3">
        <v>0.30880575339999999</v>
      </c>
      <c r="G14" s="1">
        <v>42</v>
      </c>
      <c r="H14" s="1">
        <v>56</v>
      </c>
      <c r="I14" s="1">
        <v>90</v>
      </c>
      <c r="J14" s="1">
        <v>114</v>
      </c>
      <c r="K14" s="1">
        <v>214</v>
      </c>
      <c r="L14" s="1">
        <v>268</v>
      </c>
      <c r="M14" s="1">
        <v>337</v>
      </c>
      <c r="N14" s="1">
        <v>374</v>
      </c>
      <c r="O14" s="1">
        <v>491</v>
      </c>
      <c r="P14" s="1">
        <v>652</v>
      </c>
      <c r="Q14" s="1">
        <v>652</v>
      </c>
      <c r="R14" s="1">
        <v>1139</v>
      </c>
      <c r="S14" s="1">
        <v>1359</v>
      </c>
      <c r="T14" s="1">
        <v>2200</v>
      </c>
      <c r="U14" s="1">
        <v>2200</v>
      </c>
      <c r="V14" s="1">
        <v>2700</v>
      </c>
      <c r="W14" s="1">
        <v>3028</v>
      </c>
      <c r="X14" s="1">
        <v>4075</v>
      </c>
    </row>
    <row r="15" spans="1:64" x14ac:dyDescent="0.25">
      <c r="A15" t="s">
        <v>76</v>
      </c>
      <c r="B15" s="1">
        <v>331002651</v>
      </c>
      <c r="C15">
        <v>13608</v>
      </c>
      <c r="D15" s="2">
        <v>0.41111453209999999</v>
      </c>
      <c r="E15" s="3">
        <v>0.35360565700000002</v>
      </c>
      <c r="G15" s="1">
        <v>892</v>
      </c>
      <c r="H15" s="1">
        <v>1214</v>
      </c>
      <c r="I15" s="1">
        <v>1596</v>
      </c>
      <c r="J15" s="1">
        <v>2112</v>
      </c>
      <c r="K15" s="1">
        <v>2660</v>
      </c>
      <c r="L15" s="1">
        <v>3432</v>
      </c>
      <c r="M15" s="1">
        <v>4565</v>
      </c>
      <c r="N15" s="1">
        <v>6353</v>
      </c>
      <c r="O15" s="1">
        <v>7715</v>
      </c>
      <c r="P15" s="1">
        <v>13608</v>
      </c>
    </row>
    <row r="16" spans="1:64" x14ac:dyDescent="0.25">
      <c r="A16" t="s">
        <v>77</v>
      </c>
      <c r="B16" s="1">
        <v>67886011</v>
      </c>
      <c r="C16">
        <v>2716</v>
      </c>
      <c r="D16" s="2">
        <v>0.40008242640000002</v>
      </c>
      <c r="E16" s="3">
        <v>0.27148905420000002</v>
      </c>
      <c r="G16" s="1">
        <v>36</v>
      </c>
      <c r="H16" s="1">
        <v>40</v>
      </c>
      <c r="I16" s="1">
        <v>51</v>
      </c>
      <c r="J16" s="1">
        <v>86</v>
      </c>
      <c r="K16" s="1">
        <v>116</v>
      </c>
      <c r="L16" s="1">
        <v>164</v>
      </c>
      <c r="M16" s="1">
        <v>207</v>
      </c>
      <c r="N16" s="1">
        <v>274</v>
      </c>
      <c r="O16" s="1">
        <v>322</v>
      </c>
      <c r="P16" s="1">
        <v>384</v>
      </c>
      <c r="Q16" s="1">
        <v>459</v>
      </c>
      <c r="R16" s="1">
        <v>459</v>
      </c>
      <c r="S16" s="1">
        <v>802</v>
      </c>
      <c r="T16" s="1">
        <v>1144</v>
      </c>
      <c r="U16" s="1">
        <v>1145</v>
      </c>
      <c r="V16" s="1">
        <v>1551</v>
      </c>
      <c r="W16" s="1">
        <v>1960</v>
      </c>
      <c r="X16" s="1">
        <v>2642</v>
      </c>
      <c r="Y16" s="1">
        <v>2716</v>
      </c>
    </row>
    <row r="17" spans="1:64" x14ac:dyDescent="0.25">
      <c r="A17" t="s">
        <v>140</v>
      </c>
      <c r="B17" s="1">
        <v>2</v>
      </c>
      <c r="G17" s="1">
        <v>50</v>
      </c>
      <c r="H17" s="1">
        <f t="shared" ref="H17:Q17" si="0">G17*2^(1/$B17)</f>
        <v>70.710678118654755</v>
      </c>
      <c r="I17" s="1">
        <f t="shared" si="0"/>
        <v>100.00000000000001</v>
      </c>
      <c r="J17" s="1">
        <f t="shared" si="0"/>
        <v>141.42135623730954</v>
      </c>
      <c r="K17" s="1">
        <f t="shared" si="0"/>
        <v>200.00000000000006</v>
      </c>
      <c r="L17" s="1">
        <f t="shared" si="0"/>
        <v>282.84271247461913</v>
      </c>
      <c r="M17" s="1">
        <f t="shared" si="0"/>
        <v>400.00000000000023</v>
      </c>
      <c r="N17" s="1">
        <f t="shared" si="0"/>
        <v>565.68542494923838</v>
      </c>
      <c r="O17" s="1">
        <f t="shared" si="0"/>
        <v>800.00000000000057</v>
      </c>
      <c r="P17" s="1">
        <f t="shared" si="0"/>
        <v>1131.370849898477</v>
      </c>
      <c r="Q17" s="1">
        <f t="shared" si="0"/>
        <v>1600.0000000000014</v>
      </c>
      <c r="R17" s="1">
        <f t="shared" ref="R17:BL17" si="1">Q17*2^(1/$B17)</f>
        <v>2262.741699796954</v>
      </c>
      <c r="S17" s="1">
        <f t="shared" si="1"/>
        <v>3200.0000000000027</v>
      </c>
      <c r="T17" s="1">
        <f t="shared" si="1"/>
        <v>4525.483399593908</v>
      </c>
      <c r="U17" s="1">
        <f t="shared" si="1"/>
        <v>6400.0000000000055</v>
      </c>
      <c r="V17" s="1">
        <f t="shared" si="1"/>
        <v>9050.9667991878159</v>
      </c>
      <c r="W17" s="1">
        <f t="shared" si="1"/>
        <v>12800.000000000011</v>
      </c>
      <c r="X17" s="1">
        <f t="shared" si="1"/>
        <v>18101.933598375632</v>
      </c>
      <c r="Y17" s="1">
        <f t="shared" si="1"/>
        <v>25600.000000000022</v>
      </c>
      <c r="Z17" s="1">
        <f t="shared" si="1"/>
        <v>36203.867196751264</v>
      </c>
      <c r="AA17" s="1">
        <f t="shared" si="1"/>
        <v>51200.000000000044</v>
      </c>
      <c r="AB17" s="1">
        <f t="shared" si="1"/>
        <v>72407.734393502527</v>
      </c>
      <c r="AC17" s="1">
        <f t="shared" si="1"/>
        <v>102400.00000000009</v>
      </c>
      <c r="AD17" s="1">
        <f t="shared" si="1"/>
        <v>144815.46878700505</v>
      </c>
      <c r="AE17" s="1">
        <f t="shared" si="1"/>
        <v>204800.00000000017</v>
      </c>
      <c r="AF17" s="1">
        <f t="shared" si="1"/>
        <v>289630.93757401011</v>
      </c>
      <c r="AG17" s="1">
        <f t="shared" si="1"/>
        <v>409600.00000000035</v>
      </c>
      <c r="AH17" s="1">
        <f t="shared" si="1"/>
        <v>579261.87514802022</v>
      </c>
      <c r="AI17" s="1">
        <f t="shared" si="1"/>
        <v>819200.0000000007</v>
      </c>
      <c r="AJ17" s="1">
        <f t="shared" si="1"/>
        <v>1158523.7502960404</v>
      </c>
      <c r="AK17" s="1">
        <f t="shared" si="1"/>
        <v>1638400.0000000014</v>
      </c>
      <c r="AL17" s="1">
        <f t="shared" si="1"/>
        <v>2317047.5005920809</v>
      </c>
      <c r="AM17" s="1">
        <f t="shared" si="1"/>
        <v>3276800.0000000028</v>
      </c>
      <c r="AN17" s="1">
        <f t="shared" si="1"/>
        <v>4634095.0011841618</v>
      </c>
      <c r="AO17" s="1">
        <f t="shared" si="1"/>
        <v>6553600.0000000056</v>
      </c>
      <c r="AP17" s="1">
        <f t="shared" si="1"/>
        <v>9268190.0023683235</v>
      </c>
      <c r="AQ17" s="1">
        <f t="shared" si="1"/>
        <v>13107200.000000011</v>
      </c>
      <c r="AR17" s="1">
        <f t="shared" si="1"/>
        <v>18536380.004736647</v>
      </c>
      <c r="AS17" s="1">
        <f t="shared" si="1"/>
        <v>26214400.000000022</v>
      </c>
      <c r="AT17" s="1">
        <f t="shared" si="1"/>
        <v>37072760.009473294</v>
      </c>
      <c r="AU17" s="1">
        <f t="shared" si="1"/>
        <v>52428800.000000045</v>
      </c>
      <c r="AV17" s="1">
        <f t="shared" si="1"/>
        <v>74145520.018946588</v>
      </c>
      <c r="AW17" s="1">
        <f t="shared" si="1"/>
        <v>104857600.00000009</v>
      </c>
      <c r="AX17" s="1">
        <f t="shared" si="1"/>
        <v>148291040.03789318</v>
      </c>
      <c r="AY17" s="1">
        <f t="shared" si="1"/>
        <v>209715200.00000018</v>
      </c>
      <c r="AZ17" s="1">
        <f t="shared" si="1"/>
        <v>296582080.07578635</v>
      </c>
      <c r="BA17" s="1">
        <f t="shared" si="1"/>
        <v>419430400.00000036</v>
      </c>
      <c r="BB17" s="1">
        <f t="shared" si="1"/>
        <v>593164160.1515727</v>
      </c>
      <c r="BC17" s="1">
        <f t="shared" si="1"/>
        <v>838860800.00000072</v>
      </c>
      <c r="BD17" s="1">
        <f t="shared" si="1"/>
        <v>1186328320.3031454</v>
      </c>
      <c r="BE17" s="1">
        <f t="shared" si="1"/>
        <v>1677721600.0000014</v>
      </c>
      <c r="BF17" s="1">
        <f t="shared" si="1"/>
        <v>2372656640.6062908</v>
      </c>
      <c r="BG17" s="1">
        <f t="shared" si="1"/>
        <v>3355443200.0000029</v>
      </c>
      <c r="BH17" s="1">
        <f t="shared" si="1"/>
        <v>4745313281.2125816</v>
      </c>
      <c r="BI17" s="1">
        <f t="shared" si="1"/>
        <v>6710886400.0000057</v>
      </c>
      <c r="BJ17" s="1">
        <f t="shared" si="1"/>
        <v>9490626562.4251633</v>
      </c>
      <c r="BK17" s="1">
        <f t="shared" si="1"/>
        <v>13421772800.000011</v>
      </c>
      <c r="BL17" s="1">
        <f t="shared" si="1"/>
        <v>18981253124.850327</v>
      </c>
    </row>
    <row r="18" spans="1:64" x14ac:dyDescent="0.25">
      <c r="A18" t="s">
        <v>141</v>
      </c>
      <c r="B18" s="1">
        <v>5</v>
      </c>
      <c r="G18" s="1">
        <v>50</v>
      </c>
      <c r="H18" s="1">
        <f t="shared" ref="H18:Q18" si="2">G18*2^(1/$B18)</f>
        <v>57.434917749851756</v>
      </c>
      <c r="I18" s="1">
        <f t="shared" si="2"/>
        <v>65.975395538644719</v>
      </c>
      <c r="J18" s="1">
        <f t="shared" si="2"/>
        <v>75.785828325519915</v>
      </c>
      <c r="K18" s="1">
        <f t="shared" si="2"/>
        <v>87.055056329612441</v>
      </c>
      <c r="L18" s="1">
        <f t="shared" si="2"/>
        <v>100.00000000000004</v>
      </c>
      <c r="M18" s="1">
        <f t="shared" si="2"/>
        <v>114.86983549970356</v>
      </c>
      <c r="N18" s="1">
        <f t="shared" si="2"/>
        <v>131.95079107728949</v>
      </c>
      <c r="O18" s="1">
        <f t="shared" si="2"/>
        <v>151.57165665103989</v>
      </c>
      <c r="P18" s="1">
        <f t="shared" si="2"/>
        <v>174.11011265922494</v>
      </c>
      <c r="Q18" s="1">
        <f t="shared" si="2"/>
        <v>200.00000000000014</v>
      </c>
      <c r="R18" s="1">
        <f t="shared" ref="R18:BL18" si="3">Q18*2^(1/$B18)</f>
        <v>229.7396709994072</v>
      </c>
      <c r="S18" s="1">
        <f t="shared" si="3"/>
        <v>263.9015821545791</v>
      </c>
      <c r="T18" s="1">
        <f t="shared" si="3"/>
        <v>303.14331330207995</v>
      </c>
      <c r="U18" s="1">
        <f t="shared" si="3"/>
        <v>348.22022531845005</v>
      </c>
      <c r="V18" s="1">
        <f t="shared" si="3"/>
        <v>400.00000000000045</v>
      </c>
      <c r="W18" s="1">
        <f t="shared" si="3"/>
        <v>459.47934199881456</v>
      </c>
      <c r="X18" s="1">
        <f t="shared" si="3"/>
        <v>527.80316430915843</v>
      </c>
      <c r="Y18" s="1">
        <f t="shared" si="3"/>
        <v>606.28662660416012</v>
      </c>
      <c r="Z18" s="1">
        <f t="shared" si="3"/>
        <v>696.44045063690044</v>
      </c>
      <c r="AA18" s="1">
        <f t="shared" si="3"/>
        <v>800.00000000000136</v>
      </c>
      <c r="AB18" s="1">
        <f t="shared" si="3"/>
        <v>918.95868399762969</v>
      </c>
      <c r="AC18" s="1">
        <f t="shared" si="3"/>
        <v>1055.6063286183173</v>
      </c>
      <c r="AD18" s="1">
        <f t="shared" si="3"/>
        <v>1212.5732532083207</v>
      </c>
      <c r="AE18" s="1">
        <f t="shared" si="3"/>
        <v>1392.8809012738013</v>
      </c>
      <c r="AF18" s="1">
        <f t="shared" si="3"/>
        <v>1600.0000000000032</v>
      </c>
      <c r="AG18" s="1">
        <f t="shared" si="3"/>
        <v>1837.9173679952598</v>
      </c>
      <c r="AH18" s="1">
        <f t="shared" si="3"/>
        <v>2111.2126572366356</v>
      </c>
      <c r="AI18" s="1">
        <f t="shared" si="3"/>
        <v>2425.1465064166428</v>
      </c>
      <c r="AJ18" s="1">
        <f t="shared" si="3"/>
        <v>2785.761802547604</v>
      </c>
      <c r="AK18" s="1">
        <f t="shared" si="3"/>
        <v>3200.0000000000082</v>
      </c>
      <c r="AL18" s="1">
        <f t="shared" si="3"/>
        <v>3675.8347359905215</v>
      </c>
      <c r="AM18" s="1">
        <f t="shared" si="3"/>
        <v>4222.4253144732729</v>
      </c>
      <c r="AN18" s="1">
        <f t="shared" si="3"/>
        <v>4850.2930128332873</v>
      </c>
      <c r="AO18" s="1">
        <f t="shared" si="3"/>
        <v>5571.5236050952108</v>
      </c>
      <c r="AP18" s="1">
        <f t="shared" si="3"/>
        <v>6400.0000000000191</v>
      </c>
      <c r="AQ18" s="1">
        <f t="shared" si="3"/>
        <v>7351.6694719810466</v>
      </c>
      <c r="AR18" s="1">
        <f t="shared" si="3"/>
        <v>8444.8506289465495</v>
      </c>
      <c r="AS18" s="1">
        <f t="shared" si="3"/>
        <v>9700.5860256665783</v>
      </c>
      <c r="AT18" s="1">
        <f t="shared" si="3"/>
        <v>11143.047210190425</v>
      </c>
      <c r="AU18" s="1">
        <f t="shared" si="3"/>
        <v>12800.000000000042</v>
      </c>
      <c r="AV18" s="1">
        <f t="shared" si="3"/>
        <v>14703.338943962097</v>
      </c>
      <c r="AW18" s="1">
        <f t="shared" si="3"/>
        <v>16889.701257893103</v>
      </c>
      <c r="AX18" s="1">
        <f t="shared" si="3"/>
        <v>19401.17205133316</v>
      </c>
      <c r="AY18" s="1">
        <f t="shared" si="3"/>
        <v>22286.094420380854</v>
      </c>
      <c r="AZ18" s="1">
        <f t="shared" si="3"/>
        <v>25600.000000000091</v>
      </c>
      <c r="BA18" s="1">
        <f t="shared" si="3"/>
        <v>29406.677887924205</v>
      </c>
      <c r="BB18" s="1">
        <f t="shared" si="3"/>
        <v>33779.40251578622</v>
      </c>
      <c r="BC18" s="1">
        <f t="shared" si="3"/>
        <v>38802.344102666342</v>
      </c>
      <c r="BD18" s="1">
        <f t="shared" si="3"/>
        <v>44572.18884076173</v>
      </c>
      <c r="BE18" s="1">
        <f t="shared" si="3"/>
        <v>51200.000000000204</v>
      </c>
      <c r="BF18" s="1">
        <f t="shared" si="3"/>
        <v>58813.355775848431</v>
      </c>
      <c r="BG18" s="1">
        <f t="shared" si="3"/>
        <v>67558.805031572469</v>
      </c>
      <c r="BH18" s="1">
        <f t="shared" si="3"/>
        <v>77604.688205332714</v>
      </c>
      <c r="BI18" s="1">
        <f t="shared" si="3"/>
        <v>89144.377681523503</v>
      </c>
      <c r="BJ18" s="1">
        <f t="shared" si="3"/>
        <v>102400.00000000045</v>
      </c>
      <c r="BK18" s="1">
        <f t="shared" si="3"/>
        <v>117626.71155169691</v>
      </c>
      <c r="BL18" s="1">
        <f t="shared" si="3"/>
        <v>135117.610063145</v>
      </c>
    </row>
    <row r="19" spans="1:64" x14ac:dyDescent="0.25">
      <c r="A19" t="s">
        <v>142</v>
      </c>
      <c r="B19" s="1">
        <v>10</v>
      </c>
      <c r="G19" s="1">
        <v>50</v>
      </c>
      <c r="H19" s="1">
        <f t="shared" ref="H19:Q19" si="4">G19*2^(1/$B19)</f>
        <v>53.588673126814655</v>
      </c>
      <c r="I19" s="1">
        <f t="shared" si="4"/>
        <v>57.434917749851742</v>
      </c>
      <c r="J19" s="1">
        <f t="shared" si="4"/>
        <v>61.557220667245801</v>
      </c>
      <c r="K19" s="1">
        <f t="shared" si="4"/>
        <v>65.97539553864469</v>
      </c>
      <c r="L19" s="1">
        <f t="shared" si="4"/>
        <v>70.710678118654727</v>
      </c>
      <c r="M19" s="1">
        <f t="shared" si="4"/>
        <v>75.785828325519873</v>
      </c>
      <c r="N19" s="1">
        <f t="shared" si="4"/>
        <v>81.22523963562351</v>
      </c>
      <c r="O19" s="1">
        <f t="shared" si="4"/>
        <v>87.05505632961237</v>
      </c>
      <c r="P19" s="1">
        <f t="shared" si="4"/>
        <v>93.303299153680697</v>
      </c>
      <c r="Q19" s="1">
        <f t="shared" si="4"/>
        <v>99.999999999999943</v>
      </c>
      <c r="R19" s="1">
        <f t="shared" ref="R19:BL19" si="5">Q19*2^(1/$B19)</f>
        <v>107.17734625362925</v>
      </c>
      <c r="S19" s="1">
        <f t="shared" si="5"/>
        <v>114.86983549970343</v>
      </c>
      <c r="T19" s="1">
        <f t="shared" si="5"/>
        <v>123.11444133449154</v>
      </c>
      <c r="U19" s="1">
        <f t="shared" si="5"/>
        <v>131.95079107728932</v>
      </c>
      <c r="V19" s="1">
        <f t="shared" si="5"/>
        <v>141.4213562373094</v>
      </c>
      <c r="W19" s="1">
        <f t="shared" si="5"/>
        <v>151.57165665103969</v>
      </c>
      <c r="X19" s="1">
        <f t="shared" si="5"/>
        <v>162.45047927124696</v>
      </c>
      <c r="Y19" s="1">
        <f t="shared" si="5"/>
        <v>174.11011265922468</v>
      </c>
      <c r="Z19" s="1">
        <f t="shared" si="5"/>
        <v>186.60659830736131</v>
      </c>
      <c r="AA19" s="1">
        <f t="shared" si="5"/>
        <v>199.9999999999998</v>
      </c>
      <c r="AB19" s="1">
        <f t="shared" si="5"/>
        <v>214.35469250725842</v>
      </c>
      <c r="AC19" s="1">
        <f t="shared" si="5"/>
        <v>229.73967099940677</v>
      </c>
      <c r="AD19" s="1">
        <f t="shared" si="5"/>
        <v>246.228882668983</v>
      </c>
      <c r="AE19" s="1">
        <f t="shared" si="5"/>
        <v>263.90158215457859</v>
      </c>
      <c r="AF19" s="1">
        <f t="shared" si="5"/>
        <v>282.84271247461874</v>
      </c>
      <c r="AG19" s="1">
        <f t="shared" si="5"/>
        <v>303.14331330207932</v>
      </c>
      <c r="AH19" s="1">
        <f t="shared" si="5"/>
        <v>324.90095854249387</v>
      </c>
      <c r="AI19" s="1">
        <f t="shared" si="5"/>
        <v>348.22022531844925</v>
      </c>
      <c r="AJ19" s="1">
        <f t="shared" si="5"/>
        <v>373.21319661472251</v>
      </c>
      <c r="AK19" s="1">
        <f t="shared" si="5"/>
        <v>399.99999999999949</v>
      </c>
      <c r="AL19" s="1">
        <f t="shared" si="5"/>
        <v>428.70938501451673</v>
      </c>
      <c r="AM19" s="1">
        <f t="shared" si="5"/>
        <v>459.47934199881342</v>
      </c>
      <c r="AN19" s="1">
        <f t="shared" si="5"/>
        <v>492.4577653379659</v>
      </c>
      <c r="AO19" s="1">
        <f t="shared" si="5"/>
        <v>527.80316430915707</v>
      </c>
      <c r="AP19" s="1">
        <f t="shared" si="5"/>
        <v>565.68542494923736</v>
      </c>
      <c r="AQ19" s="1">
        <f t="shared" si="5"/>
        <v>606.28662660415853</v>
      </c>
      <c r="AR19" s="1">
        <f t="shared" si="5"/>
        <v>649.80191708498762</v>
      </c>
      <c r="AS19" s="1">
        <f t="shared" si="5"/>
        <v>696.44045063689839</v>
      </c>
      <c r="AT19" s="1">
        <f t="shared" si="5"/>
        <v>746.4263932294449</v>
      </c>
      <c r="AU19" s="1">
        <f t="shared" si="5"/>
        <v>799.99999999999886</v>
      </c>
      <c r="AV19" s="1">
        <f t="shared" si="5"/>
        <v>857.41877002903334</v>
      </c>
      <c r="AW19" s="1">
        <f t="shared" si="5"/>
        <v>918.95868399762674</v>
      </c>
      <c r="AX19" s="1">
        <f t="shared" si="5"/>
        <v>984.91553067593168</v>
      </c>
      <c r="AY19" s="1">
        <f t="shared" si="5"/>
        <v>1055.6063286183139</v>
      </c>
      <c r="AZ19" s="1">
        <f t="shared" si="5"/>
        <v>1131.3708498984745</v>
      </c>
      <c r="BA19" s="1">
        <f t="shared" si="5"/>
        <v>1212.5732532083168</v>
      </c>
      <c r="BB19" s="1">
        <f t="shared" si="5"/>
        <v>1299.603834169975</v>
      </c>
      <c r="BC19" s="1">
        <f t="shared" si="5"/>
        <v>1392.8809012737966</v>
      </c>
      <c r="BD19" s="1">
        <f t="shared" si="5"/>
        <v>1492.8527864588896</v>
      </c>
      <c r="BE19" s="1">
        <f t="shared" si="5"/>
        <v>1599.9999999999975</v>
      </c>
      <c r="BF19" s="1">
        <f t="shared" si="5"/>
        <v>1714.8375400580662</v>
      </c>
      <c r="BG19" s="1">
        <f t="shared" si="5"/>
        <v>1837.917367995253</v>
      </c>
      <c r="BH19" s="1">
        <f t="shared" si="5"/>
        <v>1969.8310613518627</v>
      </c>
      <c r="BI19" s="1">
        <f t="shared" si="5"/>
        <v>2111.2126572366269</v>
      </c>
      <c r="BJ19" s="1">
        <f t="shared" si="5"/>
        <v>2262.7416997969476</v>
      </c>
      <c r="BK19" s="1">
        <f t="shared" si="5"/>
        <v>2425.1465064166323</v>
      </c>
      <c r="BL19" s="1">
        <f t="shared" si="5"/>
        <v>2599.2076683399487</v>
      </c>
    </row>
  </sheetData>
  <autoFilter ref="A1:BL16" xr:uid="{00000000-0009-0000-0000-000001000000}"/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20.7109375" customWidth="1"/>
    <col min="2" max="2" width="20.7109375" style="1" customWidth="1"/>
    <col min="4" max="4" width="11.42578125" style="2"/>
    <col min="6" max="64" width="11.42578125" style="3"/>
  </cols>
  <sheetData>
    <row r="1" spans="1:64" x14ac:dyDescent="0.25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137</v>
      </c>
    </row>
    <row r="2" spans="1:64" x14ac:dyDescent="0.25">
      <c r="A2" t="s">
        <v>63</v>
      </c>
      <c r="B2" s="1">
        <v>9006398</v>
      </c>
      <c r="C2">
        <v>2013</v>
      </c>
      <c r="D2" s="2">
        <v>2.2350777747000001</v>
      </c>
      <c r="AT2" s="3">
        <v>0.55568424750000001</v>
      </c>
      <c r="AU2" s="3">
        <v>0.60434021800000004</v>
      </c>
      <c r="AV2" s="3">
        <v>0.4591650317</v>
      </c>
      <c r="AW2" s="3">
        <v>0.3677823999</v>
      </c>
      <c r="AX2" s="3">
        <v>0.321391592</v>
      </c>
      <c r="AY2" s="3">
        <v>0.34800202549999998</v>
      </c>
      <c r="AZ2" s="3">
        <v>0.3677823999</v>
      </c>
      <c r="BA2" s="3">
        <v>0.36292533300000002</v>
      </c>
      <c r="BB2" s="3">
        <v>0.35147031379999999</v>
      </c>
      <c r="BC2" s="3">
        <v>0.33688312009999999</v>
      </c>
      <c r="BD2" s="3">
        <v>0.32338581659999999</v>
      </c>
      <c r="BE2" s="3">
        <v>0.35291814960000001</v>
      </c>
      <c r="BF2" s="3">
        <v>0.36813369880000002</v>
      </c>
      <c r="BG2" s="3">
        <v>0.37857731509999998</v>
      </c>
      <c r="BH2" s="3">
        <v>0.36482849899999997</v>
      </c>
      <c r="BI2" s="3">
        <v>0.32166784199999998</v>
      </c>
      <c r="BJ2" s="3">
        <v>0.28600843129999998</v>
      </c>
      <c r="BK2" s="3">
        <v>0.25389974119999997</v>
      </c>
      <c r="BL2" s="3">
        <v>0.22296476309999999</v>
      </c>
    </row>
    <row r="3" spans="1:64" x14ac:dyDescent="0.25">
      <c r="A3" t="s">
        <v>64</v>
      </c>
      <c r="B3" s="1">
        <v>11589623</v>
      </c>
      <c r="C3">
        <v>1795</v>
      </c>
      <c r="D3" s="2">
        <v>1.5487993009000001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7.4569931800000003E-2</v>
      </c>
      <c r="AT3" s="3">
        <v>0.38378257519999998</v>
      </c>
      <c r="AU3" s="3">
        <v>0.66399357599999997</v>
      </c>
      <c r="AV3" s="3">
        <v>0.95696408529999999</v>
      </c>
      <c r="AW3" s="3">
        <v>1.1533251606999999</v>
      </c>
      <c r="AX3" s="3">
        <v>1.0168317783</v>
      </c>
      <c r="AY3" s="3">
        <v>0.94328501570000001</v>
      </c>
      <c r="AZ3" s="3">
        <v>0.81548976559999997</v>
      </c>
      <c r="BA3" s="3">
        <v>0.63061443279999996</v>
      </c>
      <c r="BB3" s="3">
        <v>0.40340599780000003</v>
      </c>
      <c r="BC3" s="3">
        <v>0.25743342969999999</v>
      </c>
      <c r="BD3" s="3">
        <v>0.1697654358</v>
      </c>
      <c r="BE3" s="3">
        <v>0.1820525519</v>
      </c>
      <c r="BF3" s="3">
        <v>0.2196046797</v>
      </c>
      <c r="BG3" s="3">
        <v>0.2701211288</v>
      </c>
      <c r="BH3" s="3">
        <v>0.30965515259999998</v>
      </c>
      <c r="BI3" s="3">
        <v>0.2800673964</v>
      </c>
      <c r="BJ3" s="3">
        <v>0.24782467380000001</v>
      </c>
      <c r="BK3" s="3">
        <v>0.20665202290000001</v>
      </c>
      <c r="BL3" s="3">
        <v>0.20794078060000001</v>
      </c>
    </row>
    <row r="4" spans="1:64" x14ac:dyDescent="0.25">
      <c r="A4" t="s">
        <v>65</v>
      </c>
      <c r="B4" s="1">
        <v>37742154</v>
      </c>
      <c r="C4">
        <v>791</v>
      </c>
      <c r="D4" s="2">
        <v>0.20957998319999999</v>
      </c>
      <c r="P4" s="3">
        <v>0.25743342969999999</v>
      </c>
      <c r="Q4" s="3">
        <v>0.24466595460000001</v>
      </c>
      <c r="R4" s="3">
        <v>0.18920711500000001</v>
      </c>
      <c r="S4" s="3">
        <v>0.1066819197</v>
      </c>
      <c r="T4" s="3">
        <v>6.7789972399999995E-2</v>
      </c>
      <c r="U4" s="3">
        <v>3.9289877600000002E-2</v>
      </c>
      <c r="V4" s="3">
        <v>9.0980325900000006E-2</v>
      </c>
      <c r="W4" s="3">
        <v>0.1217422784</v>
      </c>
      <c r="X4" s="3">
        <v>0.12737652029999999</v>
      </c>
      <c r="Y4" s="3">
        <v>0.1066819197</v>
      </c>
      <c r="Z4" s="3">
        <v>5.4247532799999998E-2</v>
      </c>
      <c r="AA4" s="3">
        <v>2.5336513599999999E-2</v>
      </c>
      <c r="AB4" s="3">
        <v>0</v>
      </c>
      <c r="AC4" s="3">
        <v>0</v>
      </c>
      <c r="AD4" s="3">
        <v>0</v>
      </c>
      <c r="AE4" s="3">
        <v>0</v>
      </c>
      <c r="AF4" s="3">
        <v>1.16978953E-2</v>
      </c>
      <c r="AG4" s="3">
        <v>2.3003537099999999E-2</v>
      </c>
      <c r="AH4" s="3">
        <v>3.39463079E-2</v>
      </c>
      <c r="AI4" s="3">
        <v>3.39463079E-2</v>
      </c>
      <c r="AJ4" s="3">
        <v>3.2474494499999999E-2</v>
      </c>
      <c r="AK4" s="3">
        <v>3.1125145699999999E-2</v>
      </c>
      <c r="AL4" s="3">
        <v>2.9883572000000001E-2</v>
      </c>
      <c r="AM4" s="3">
        <v>3.9289877600000002E-2</v>
      </c>
      <c r="AN4" s="3">
        <v>4.6635139399999997E-2</v>
      </c>
      <c r="AO4" s="3">
        <v>5.3280775699999998E-2</v>
      </c>
      <c r="AP4" s="3">
        <v>6.7028624300000006E-2</v>
      </c>
      <c r="AQ4" s="3">
        <v>7.9335325600000006E-2</v>
      </c>
      <c r="AR4" s="3">
        <v>0.1187786005</v>
      </c>
      <c r="AS4" s="3">
        <v>0.16029789359999999</v>
      </c>
      <c r="AT4" s="3">
        <v>0.1934317183</v>
      </c>
      <c r="AU4" s="3">
        <v>0.20830161389999999</v>
      </c>
      <c r="AV4" s="3">
        <v>0.1763489329</v>
      </c>
      <c r="AW4" s="3">
        <v>0.14589019049999999</v>
      </c>
      <c r="AX4" s="3">
        <v>0.13781630559999999</v>
      </c>
      <c r="AY4" s="3">
        <v>0.1465968761</v>
      </c>
      <c r="AZ4" s="3">
        <v>0.16712800620000001</v>
      </c>
      <c r="BA4" s="3">
        <v>0.18170385650000001</v>
      </c>
      <c r="BB4" s="3">
        <v>0.16605471629999999</v>
      </c>
      <c r="BC4" s="3">
        <v>0.17184176600000001</v>
      </c>
      <c r="BD4" s="3">
        <v>0.16155366139999999</v>
      </c>
      <c r="BE4" s="3">
        <v>0.2085501589</v>
      </c>
      <c r="BF4" s="3">
        <v>0.23027433420000001</v>
      </c>
      <c r="BG4" s="3">
        <v>0.24633237459999999</v>
      </c>
      <c r="BH4" s="3">
        <v>0.29652201369999998</v>
      </c>
      <c r="BI4" s="3">
        <v>0.28464799909999999</v>
      </c>
      <c r="BJ4" s="3">
        <v>0.32018916330000002</v>
      </c>
      <c r="BK4" s="3">
        <v>0.31572953599999998</v>
      </c>
      <c r="BL4" s="3">
        <v>0.2206790123</v>
      </c>
    </row>
    <row r="5" spans="1:64" x14ac:dyDescent="0.25">
      <c r="A5" t="s">
        <v>66</v>
      </c>
      <c r="B5" s="1">
        <v>1439323776</v>
      </c>
      <c r="C5">
        <v>81156</v>
      </c>
      <c r="D5" s="2">
        <v>0.56384811639999999</v>
      </c>
      <c r="L5" s="3">
        <v>0.4920083106</v>
      </c>
      <c r="M5" s="3">
        <v>0.48589147529999999</v>
      </c>
      <c r="N5" s="3">
        <v>0.45523269360000002</v>
      </c>
      <c r="O5" s="3">
        <v>0.39430669210000002</v>
      </c>
      <c r="P5" s="3">
        <v>0.29952479659999998</v>
      </c>
      <c r="Q5" s="3">
        <v>0.27563149780000001</v>
      </c>
      <c r="R5" s="3">
        <v>0.25033039029999998</v>
      </c>
      <c r="S5" s="3">
        <v>0.25731829299999998</v>
      </c>
      <c r="T5" s="3">
        <v>0.24144365239999999</v>
      </c>
      <c r="U5" s="3">
        <v>0.20846983290000001</v>
      </c>
      <c r="V5" s="3">
        <v>0.17561046759999999</v>
      </c>
      <c r="W5" s="3">
        <v>0.14023560869999999</v>
      </c>
      <c r="X5" s="3">
        <v>0.1181086084</v>
      </c>
      <c r="Y5" s="3">
        <v>9.8457642499999998E-2</v>
      </c>
      <c r="Z5" s="3">
        <v>8.2613205800000006E-2</v>
      </c>
      <c r="AA5" s="3">
        <v>6.6847480799999998E-2</v>
      </c>
      <c r="AB5" s="3">
        <v>7.70524073E-2</v>
      </c>
      <c r="AC5" s="3">
        <v>9.48954308E-2</v>
      </c>
      <c r="AD5" s="3">
        <v>0.1136294031</v>
      </c>
      <c r="AE5" s="3">
        <v>0.11778470520000001</v>
      </c>
      <c r="AF5" s="3">
        <v>9.1264405100000001E-2</v>
      </c>
      <c r="AG5" s="3">
        <v>6.1542317800000003E-2</v>
      </c>
      <c r="AH5" s="3">
        <v>3.25359073E-2</v>
      </c>
      <c r="AI5" s="3">
        <v>2.1946457199999998E-2</v>
      </c>
      <c r="AJ5" s="3">
        <v>1.6034773400000001E-2</v>
      </c>
      <c r="AK5" s="3">
        <v>1.18414408E-2</v>
      </c>
      <c r="AL5" s="3">
        <v>9.2587250000000006E-3</v>
      </c>
      <c r="AM5" s="3">
        <v>8.1150318000000003E-3</v>
      </c>
      <c r="AN5" s="3">
        <v>7.4318568E-3</v>
      </c>
      <c r="AO5" s="3">
        <v>6.0221820000000001E-3</v>
      </c>
      <c r="AP5" s="3">
        <v>5.3441820999999999E-3</v>
      </c>
      <c r="AQ5" s="3">
        <v>4.7548783000000002E-3</v>
      </c>
      <c r="AR5" s="3">
        <v>5.2034725000000004E-3</v>
      </c>
      <c r="AS5" s="3">
        <v>5.3765578E-3</v>
      </c>
      <c r="AT5" s="3">
        <v>5.1871987999999999E-3</v>
      </c>
      <c r="AU5" s="3">
        <v>4.8804870999999998E-3</v>
      </c>
      <c r="AV5" s="3">
        <v>4.0897260000000001E-3</v>
      </c>
      <c r="AW5" s="3">
        <v>3.1003719000000001E-3</v>
      </c>
      <c r="AX5" s="3">
        <v>2.2778988999999999E-3</v>
      </c>
      <c r="AY5" s="3">
        <v>1.7306236999999999E-3</v>
      </c>
      <c r="AZ5" s="3">
        <v>1.5537938E-3</v>
      </c>
      <c r="BA5" s="3">
        <v>1.3127983000000001E-3</v>
      </c>
      <c r="BB5" s="3">
        <v>9.8875250000000003E-4</v>
      </c>
      <c r="BC5" s="3">
        <v>6.9247079999999999E-4</v>
      </c>
      <c r="BD5" s="3">
        <v>4.7122279999999998E-4</v>
      </c>
      <c r="BE5" s="3">
        <v>3.5554940000000001E-4</v>
      </c>
      <c r="BF5" s="3">
        <v>2.9257060000000001E-4</v>
      </c>
      <c r="BG5" s="3">
        <v>2.6465990000000002E-4</v>
      </c>
      <c r="BH5" s="3">
        <v>2.8104649999999997E-4</v>
      </c>
      <c r="BI5" s="3">
        <v>3.0464089999999999E-4</v>
      </c>
      <c r="BJ5" s="3">
        <v>3.4879259999999999E-4</v>
      </c>
      <c r="BK5" s="3">
        <v>4.0214489999999999E-4</v>
      </c>
      <c r="BL5" s="3">
        <v>6.658282E-4</v>
      </c>
    </row>
    <row r="6" spans="1:64" x14ac:dyDescent="0.25">
      <c r="A6" t="s">
        <v>67</v>
      </c>
      <c r="B6" s="1">
        <v>65273511</v>
      </c>
      <c r="C6">
        <v>10947</v>
      </c>
      <c r="D6" s="2">
        <v>1.6770968548</v>
      </c>
      <c r="N6" s="3">
        <v>0.15016331690000001</v>
      </c>
      <c r="O6" s="3">
        <v>0.13621936649999999</v>
      </c>
      <c r="P6" s="3">
        <v>0.1246826504</v>
      </c>
      <c r="Q6" s="3">
        <v>9.0980325900000006E-2</v>
      </c>
      <c r="R6" s="3">
        <v>6.4844316799999996E-2</v>
      </c>
      <c r="S6" s="3">
        <v>4.6635139399999997E-2</v>
      </c>
      <c r="T6" s="3">
        <v>2.9883572000000001E-2</v>
      </c>
      <c r="U6" s="3">
        <v>1.4392187900000001E-2</v>
      </c>
      <c r="V6" s="3">
        <v>0</v>
      </c>
      <c r="W6" s="3">
        <v>6.3197220900000003E-2</v>
      </c>
      <c r="X6" s="3">
        <v>0.1167896529</v>
      </c>
      <c r="Y6" s="3">
        <v>0.163617807</v>
      </c>
      <c r="Z6" s="3">
        <v>0.163617807</v>
      </c>
      <c r="AA6" s="3">
        <v>9.4451513000000001E-2</v>
      </c>
      <c r="AB6" s="3">
        <v>4.1931042199999997E-2</v>
      </c>
      <c r="AC6" s="3">
        <v>0</v>
      </c>
      <c r="AD6" s="3">
        <v>7.4911602000000002E-3</v>
      </c>
      <c r="AE6" s="3">
        <v>1.4818851399999999E-2</v>
      </c>
      <c r="AF6" s="3">
        <v>2.1991162299999999E-2</v>
      </c>
      <c r="AG6" s="3">
        <v>2.1991162299999999E-2</v>
      </c>
      <c r="AH6" s="3">
        <v>1.4392187900000001E-2</v>
      </c>
      <c r="AI6" s="3">
        <v>7.0675775E-3</v>
      </c>
      <c r="AJ6" s="3">
        <v>0</v>
      </c>
      <c r="AK6" s="3">
        <v>0</v>
      </c>
      <c r="AL6" s="3">
        <v>0</v>
      </c>
      <c r="AM6" s="3">
        <v>0</v>
      </c>
      <c r="AN6" s="3">
        <v>1.3608570299999999E-2</v>
      </c>
      <c r="AO6" s="3">
        <v>5.1447381799999997E-2</v>
      </c>
      <c r="AP6" s="3">
        <v>0.18086128630000001</v>
      </c>
      <c r="AQ6" s="3">
        <v>0.33104882279999998</v>
      </c>
      <c r="AR6" s="3">
        <v>0.50509098230000005</v>
      </c>
      <c r="AS6" s="3">
        <v>0.59811234030000004</v>
      </c>
      <c r="AT6" s="3">
        <v>0.56601534740000004</v>
      </c>
      <c r="AU6" s="3">
        <v>0.46814927499999998</v>
      </c>
      <c r="AV6" s="3">
        <v>0.36803284069999997</v>
      </c>
      <c r="AW6" s="3">
        <v>0.32025751149999998</v>
      </c>
      <c r="AX6" s="3">
        <v>0.33168489089999997</v>
      </c>
      <c r="AY6" s="3">
        <v>0.3958443687</v>
      </c>
      <c r="AZ6" s="3">
        <v>0.41615075730000001</v>
      </c>
      <c r="BA6" s="3">
        <v>0.39560415570000002</v>
      </c>
      <c r="BB6" s="3">
        <v>0.3300156065</v>
      </c>
      <c r="BC6" s="3">
        <v>0.27694342189999999</v>
      </c>
      <c r="BD6" s="3">
        <v>0.23411115230000001</v>
      </c>
      <c r="BE6" s="3">
        <v>0.25697703849999998</v>
      </c>
      <c r="BF6" s="3">
        <v>0.26038224300000001</v>
      </c>
      <c r="BG6" s="3">
        <v>0.24394108680000001</v>
      </c>
      <c r="BH6" s="3">
        <v>0.2524307536</v>
      </c>
      <c r="BI6" s="3">
        <v>0.2298135389</v>
      </c>
      <c r="BJ6" s="3">
        <v>0.22407073459999999</v>
      </c>
      <c r="BK6" s="3">
        <v>0.2161058199</v>
      </c>
      <c r="BL6" s="3">
        <v>0.20230642500000001</v>
      </c>
    </row>
    <row r="7" spans="1:64" x14ac:dyDescent="0.25">
      <c r="A7" t="s">
        <v>68</v>
      </c>
      <c r="B7" s="1">
        <v>83783942</v>
      </c>
      <c r="C7">
        <v>15320</v>
      </c>
      <c r="D7" s="2">
        <v>1.8285126760999999</v>
      </c>
      <c r="Q7" s="3">
        <v>0.26436169970000001</v>
      </c>
      <c r="R7" s="3">
        <v>0.25743342969999999</v>
      </c>
      <c r="S7" s="3">
        <v>0.27169771570000001</v>
      </c>
      <c r="T7" s="3">
        <v>0.2063224072</v>
      </c>
      <c r="U7" s="3">
        <v>0.11851977380000001</v>
      </c>
      <c r="V7" s="3">
        <v>5.3828931400000002E-2</v>
      </c>
      <c r="W7" s="3">
        <v>2.8196615299999998E-2</v>
      </c>
      <c r="X7" s="3">
        <v>2.6690096100000001E-2</v>
      </c>
      <c r="Y7" s="3">
        <v>3.3047614099999997E-2</v>
      </c>
      <c r="Z7" s="3">
        <v>4.4269847100000002E-2</v>
      </c>
      <c r="AA7" s="3">
        <v>4.8922880100000003E-2</v>
      </c>
      <c r="AB7" s="3">
        <v>4.6635139399999997E-2</v>
      </c>
      <c r="AC7" s="3">
        <v>4.0194001899999998E-2</v>
      </c>
      <c r="AD7" s="3">
        <v>2.1991162299999999E-2</v>
      </c>
      <c r="AE7" s="3">
        <v>1.06967087E-2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5.1681308000000002E-3</v>
      </c>
      <c r="AO7" s="3">
        <v>5.7371263399999997E-2</v>
      </c>
      <c r="AP7" s="3">
        <v>0.17017365970000001</v>
      </c>
      <c r="AQ7" s="3">
        <v>0.26004493579999999</v>
      </c>
      <c r="AR7" s="3">
        <v>0.37076341810000002</v>
      </c>
      <c r="AS7" s="3">
        <v>0.43861792830000002</v>
      </c>
      <c r="AT7" s="3">
        <v>0.42200566750000001</v>
      </c>
      <c r="AU7" s="3">
        <v>0.41494347929999997</v>
      </c>
      <c r="AV7" s="3">
        <v>0.3742310761</v>
      </c>
      <c r="AW7" s="3">
        <v>0.38292517469999998</v>
      </c>
      <c r="AX7" s="3">
        <v>0.40007208849999998</v>
      </c>
      <c r="AY7" s="3">
        <v>0.41621399809999998</v>
      </c>
      <c r="AZ7" s="3">
        <v>0.42005077870000002</v>
      </c>
      <c r="BA7" s="3">
        <v>0.33825805390000002</v>
      </c>
      <c r="BB7" s="3">
        <v>0.2695297418</v>
      </c>
      <c r="BC7" s="3">
        <v>0.235160965</v>
      </c>
      <c r="BD7" s="3">
        <v>0.2136247322</v>
      </c>
      <c r="BE7" s="3">
        <v>0.26255276249999998</v>
      </c>
      <c r="BF7" s="3">
        <v>0.2952508915</v>
      </c>
      <c r="BG7" s="3">
        <v>0.32638571830000002</v>
      </c>
      <c r="BH7" s="3">
        <v>0.34195791479999998</v>
      </c>
      <c r="BI7" s="3">
        <v>0.30653677369999999</v>
      </c>
      <c r="BJ7" s="3">
        <v>0.29255758450000002</v>
      </c>
      <c r="BK7" s="3">
        <v>0.27294795560000001</v>
      </c>
      <c r="BL7" s="3">
        <v>0.24280035689999999</v>
      </c>
    </row>
    <row r="8" spans="1:64" x14ac:dyDescent="0.25">
      <c r="A8" t="s">
        <v>69</v>
      </c>
      <c r="B8" s="1">
        <v>1380004385</v>
      </c>
      <c r="C8">
        <v>194</v>
      </c>
      <c r="D8" s="2">
        <v>1.4057926000000001E-3</v>
      </c>
      <c r="T8" s="3">
        <v>0.31607401299999999</v>
      </c>
      <c r="U8" s="3">
        <v>0.22474487139999999</v>
      </c>
      <c r="V8" s="3">
        <v>0.1066819197</v>
      </c>
      <c r="W8" s="3">
        <v>2.9883572000000001E-2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5.1447381799999997E-2</v>
      </c>
      <c r="AU8" s="3">
        <v>9.62893893E-2</v>
      </c>
      <c r="AV8" s="3">
        <v>0.43345898710000003</v>
      </c>
      <c r="AW8" s="3">
        <v>0.62657656169999998</v>
      </c>
      <c r="AX8" s="3">
        <v>0.68655042489999996</v>
      </c>
      <c r="AY8" s="3">
        <v>0.64416372899999996</v>
      </c>
      <c r="AZ8" s="3">
        <v>0.28621164030000001</v>
      </c>
      <c r="BA8" s="3">
        <v>0.16487509440000001</v>
      </c>
      <c r="BB8" s="3">
        <v>0.115892272</v>
      </c>
      <c r="BC8" s="3">
        <v>0.1409735262</v>
      </c>
      <c r="BD8" s="3">
        <v>0.1641260481</v>
      </c>
      <c r="BE8" s="3">
        <v>0.16950056550000001</v>
      </c>
      <c r="BF8" s="3">
        <v>0.16819006719999999</v>
      </c>
      <c r="BG8" s="3">
        <v>0.16542047360000001</v>
      </c>
      <c r="BH8" s="3">
        <v>0.14994819240000001</v>
      </c>
      <c r="BI8" s="3">
        <v>0.1457845639</v>
      </c>
      <c r="BJ8" s="3">
        <v>0.1286277726</v>
      </c>
      <c r="BK8" s="3">
        <v>0.13449389549999999</v>
      </c>
      <c r="BL8" s="3">
        <v>0.24358974359999999</v>
      </c>
    </row>
    <row r="9" spans="1:64" x14ac:dyDescent="0.25">
      <c r="A9" t="s">
        <v>70</v>
      </c>
      <c r="B9" s="1">
        <v>83992949</v>
      </c>
      <c r="C9">
        <v>18407</v>
      </c>
      <c r="D9" s="2">
        <v>2.1914934788</v>
      </c>
      <c r="AN9" s="3">
        <v>0.67968663620000003</v>
      </c>
      <c r="AO9" s="3">
        <v>0.55082559480000004</v>
      </c>
      <c r="AP9" s="3">
        <v>0.52312791150000004</v>
      </c>
      <c r="AQ9" s="3">
        <v>0.55510902679999996</v>
      </c>
      <c r="AR9" s="3">
        <v>0.57546713660000004</v>
      </c>
      <c r="AS9" s="3">
        <v>0.6052885388</v>
      </c>
      <c r="AT9" s="3">
        <v>0.59137094489999997</v>
      </c>
      <c r="AU9" s="3">
        <v>0.58031894969999998</v>
      </c>
      <c r="AV9" s="3">
        <v>0.5323147922</v>
      </c>
      <c r="AW9" s="3">
        <v>0.4546337802</v>
      </c>
      <c r="AX9" s="3">
        <v>0.3812572454</v>
      </c>
      <c r="AY9" s="3">
        <v>0.30774997970000001</v>
      </c>
      <c r="AZ9" s="3">
        <v>0.26184715180000001</v>
      </c>
      <c r="BA9" s="3">
        <v>0.22186834220000001</v>
      </c>
      <c r="BB9" s="3">
        <v>0.18121716099999999</v>
      </c>
      <c r="BC9" s="3">
        <v>0.14496841220000001</v>
      </c>
      <c r="BD9" s="3">
        <v>0.12158720670000001</v>
      </c>
      <c r="BE9" s="3">
        <v>0.1170456064</v>
      </c>
      <c r="BF9" s="3">
        <v>0.11929681960000001</v>
      </c>
      <c r="BG9" s="3">
        <v>0.11961094680000001</v>
      </c>
      <c r="BH9" s="3">
        <v>0.1133050874</v>
      </c>
      <c r="BI9" s="3">
        <v>0.1032697875</v>
      </c>
      <c r="BJ9" s="3">
        <v>9.1635237699999997E-2</v>
      </c>
      <c r="BK9" s="3">
        <v>8.1022613199999996E-2</v>
      </c>
      <c r="BL9" s="3">
        <v>6.02499856E-2</v>
      </c>
    </row>
    <row r="10" spans="1:64" x14ac:dyDescent="0.25">
      <c r="A10" t="s">
        <v>71</v>
      </c>
      <c r="B10" s="1">
        <v>60461826</v>
      </c>
      <c r="C10">
        <v>41035</v>
      </c>
      <c r="D10" s="2">
        <v>6.7869270108000004</v>
      </c>
      <c r="U10" s="3">
        <v>0</v>
      </c>
      <c r="V10" s="3">
        <v>3.9289877600000002E-2</v>
      </c>
      <c r="W10" s="3">
        <v>7.4569931800000003E-2</v>
      </c>
      <c r="X10" s="3">
        <v>0.1066819197</v>
      </c>
      <c r="Y10" s="3">
        <v>0.1066819197</v>
      </c>
      <c r="Z10" s="3">
        <v>6.4844316799999996E-2</v>
      </c>
      <c r="AA10" s="3">
        <v>2.9883572000000001E-2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0.30371514189999999</v>
      </c>
      <c r="AK10" s="3">
        <v>0.75304919660000003</v>
      </c>
      <c r="AL10" s="3">
        <v>1.2653038294000001</v>
      </c>
      <c r="AM10" s="3">
        <v>1.6532189307</v>
      </c>
      <c r="AN10" s="3">
        <v>1.2827473026</v>
      </c>
      <c r="AO10" s="3">
        <v>0.85386752489999995</v>
      </c>
      <c r="AP10" s="3">
        <v>0.56728119539999999</v>
      </c>
      <c r="AQ10" s="3">
        <v>0.45447553149999997</v>
      </c>
      <c r="AR10" s="3">
        <v>0.3946566332</v>
      </c>
      <c r="AS10" s="3">
        <v>0.38646863460000003</v>
      </c>
      <c r="AT10" s="3">
        <v>0.35762669289999999</v>
      </c>
      <c r="AU10" s="3">
        <v>0.3292807848</v>
      </c>
      <c r="AV10" s="3">
        <v>0.29992999399999998</v>
      </c>
      <c r="AW10" s="3">
        <v>0.26328978619999999</v>
      </c>
      <c r="AX10" s="3">
        <v>0.242627288</v>
      </c>
      <c r="AY10" s="3">
        <v>0.23242417000000001</v>
      </c>
      <c r="AZ10" s="3">
        <v>0.23762314239999999</v>
      </c>
      <c r="BA10" s="3">
        <v>0.2412545576</v>
      </c>
      <c r="BB10" s="3">
        <v>0.2321292975</v>
      </c>
      <c r="BC10" s="3">
        <v>0.21935918439999999</v>
      </c>
      <c r="BD10" s="3">
        <v>0.18322236650000001</v>
      </c>
      <c r="BE10" s="3">
        <v>0.17382754080000001</v>
      </c>
      <c r="BF10" s="3">
        <v>0.1772625759</v>
      </c>
      <c r="BG10" s="3">
        <v>0.1891977608</v>
      </c>
      <c r="BH10" s="3">
        <v>0.20474288769999999</v>
      </c>
      <c r="BI10" s="3">
        <v>0.1859297228</v>
      </c>
      <c r="BJ10" s="3">
        <v>0.16727506880000001</v>
      </c>
      <c r="BK10" s="3">
        <v>0.1423736665</v>
      </c>
      <c r="BL10" s="3">
        <v>0.1490213648</v>
      </c>
    </row>
    <row r="11" spans="1:64" x14ac:dyDescent="0.25">
      <c r="A11" t="s">
        <v>72</v>
      </c>
      <c r="B11" s="1">
        <v>51269185</v>
      </c>
      <c r="C11">
        <v>8565</v>
      </c>
      <c r="D11" s="2">
        <v>1.6705941394999999</v>
      </c>
      <c r="L11" s="3">
        <v>0.28775478850000002</v>
      </c>
      <c r="M11" s="3">
        <v>0.24466595460000001</v>
      </c>
      <c r="N11" s="3">
        <v>0.14424968490000001</v>
      </c>
      <c r="O11" s="3">
        <v>0.20539052369999999</v>
      </c>
      <c r="P11" s="3">
        <v>0.2516784346</v>
      </c>
      <c r="Q11" s="3">
        <v>0.3339838987</v>
      </c>
      <c r="R11" s="3">
        <v>0.3677823999</v>
      </c>
      <c r="S11" s="3">
        <v>0.24738655209999999</v>
      </c>
      <c r="T11" s="3">
        <v>0.16654517050000001</v>
      </c>
      <c r="U11" s="3">
        <v>0.11150417730000001</v>
      </c>
      <c r="V11" s="3">
        <v>0.11962776899999999</v>
      </c>
      <c r="W11" s="3">
        <v>0.1146156312</v>
      </c>
      <c r="X11" s="3">
        <v>9.9229092300000002E-2</v>
      </c>
      <c r="Y11" s="3">
        <v>6.9907913299999999E-2</v>
      </c>
      <c r="Z11" s="3">
        <v>4.9268204599999997E-2</v>
      </c>
      <c r="AA11" s="3">
        <v>3.9812265300000003E-2</v>
      </c>
      <c r="AB11" s="3">
        <v>3.5712234599999997E-2</v>
      </c>
      <c r="AC11" s="3">
        <v>2.5336513599999999E-2</v>
      </c>
      <c r="AD11" s="3">
        <v>1.22722344E-2</v>
      </c>
      <c r="AE11" s="3">
        <v>5.9704145E-3</v>
      </c>
      <c r="AF11" s="3">
        <v>8.811424E-3</v>
      </c>
      <c r="AG11" s="3">
        <v>1.7397827300000002E-2</v>
      </c>
      <c r="AH11" s="3">
        <v>2.3003537099999999E-2</v>
      </c>
      <c r="AI11" s="3">
        <v>0.18214919430000001</v>
      </c>
      <c r="AJ11" s="3">
        <v>0.40497990080000001</v>
      </c>
      <c r="AK11" s="3">
        <v>0.69392401309999996</v>
      </c>
      <c r="AL11" s="3">
        <v>0.91567075720000002</v>
      </c>
      <c r="AM11" s="3">
        <v>0.83154332350000004</v>
      </c>
      <c r="AN11" s="3">
        <v>0.63321891610000003</v>
      </c>
      <c r="AO11" s="3">
        <v>0.426807561</v>
      </c>
      <c r="AP11" s="3">
        <v>0.3407743426</v>
      </c>
      <c r="AQ11" s="3">
        <v>0.30175116289999998</v>
      </c>
      <c r="AR11" s="3">
        <v>0.3168463172</v>
      </c>
      <c r="AS11" s="3">
        <v>0.31643099190000001</v>
      </c>
      <c r="AT11" s="3">
        <v>0.29385132050000001</v>
      </c>
      <c r="AU11" s="3">
        <v>0.25383134219999998</v>
      </c>
      <c r="AV11" s="3">
        <v>0.20203300099999999</v>
      </c>
      <c r="AW11" s="3">
        <v>0.16337974129999999</v>
      </c>
      <c r="AX11" s="3">
        <v>0.13009966749999999</v>
      </c>
      <c r="AY11" s="3">
        <v>0.10440006759999999</v>
      </c>
      <c r="AZ11" s="3">
        <v>8.4525657300000001E-2</v>
      </c>
      <c r="BA11" s="3">
        <v>6.6200310499999998E-2</v>
      </c>
      <c r="BB11" s="3">
        <v>5.06931942E-2</v>
      </c>
      <c r="BC11" s="3">
        <v>3.6307210899999998E-2</v>
      </c>
      <c r="BD11" s="3">
        <v>2.5158744E-2</v>
      </c>
      <c r="BE11" s="3">
        <v>1.96789359E-2</v>
      </c>
      <c r="BF11" s="3">
        <v>1.77784821E-2</v>
      </c>
      <c r="BG11" s="3">
        <v>1.58945983E-2</v>
      </c>
      <c r="BH11" s="3">
        <v>1.4247231799999999E-2</v>
      </c>
      <c r="BI11" s="3">
        <v>1.16063117E-2</v>
      </c>
      <c r="BJ11" s="3">
        <v>1.0639959399999999E-2</v>
      </c>
      <c r="BK11" s="3">
        <v>1.08730939E-2</v>
      </c>
      <c r="BL11" s="3">
        <v>1.80672768E-2</v>
      </c>
    </row>
    <row r="12" spans="1:64" x14ac:dyDescent="0.25">
      <c r="A12" t="s">
        <v>73</v>
      </c>
      <c r="B12" s="1">
        <v>46754778</v>
      </c>
      <c r="C12">
        <v>17963</v>
      </c>
      <c r="D12" s="2">
        <v>3.8419602804999999</v>
      </c>
      <c r="V12" s="3">
        <v>0</v>
      </c>
      <c r="W12" s="3">
        <v>0</v>
      </c>
      <c r="X12" s="3">
        <v>7.4569931800000003E-2</v>
      </c>
      <c r="Y12" s="3">
        <v>0.13621936649999999</v>
      </c>
      <c r="Z12" s="3">
        <v>0.18920711500000001</v>
      </c>
      <c r="AA12" s="3">
        <v>0.18920711500000001</v>
      </c>
      <c r="AB12" s="3">
        <v>0.1066819197</v>
      </c>
      <c r="AC12" s="3">
        <v>4.6635139399999997E-2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0.13621936649999999</v>
      </c>
      <c r="AO12" s="3">
        <v>0.3677823999</v>
      </c>
      <c r="AP12" s="3">
        <v>0.5428791731</v>
      </c>
      <c r="AQ12" s="3">
        <v>0.77827941</v>
      </c>
      <c r="AR12" s="3">
        <v>0.74159414840000004</v>
      </c>
      <c r="AS12" s="3">
        <v>0.66399357599999997</v>
      </c>
      <c r="AT12" s="3">
        <v>0.64505380680000002</v>
      </c>
      <c r="AU12" s="3">
        <v>0.57477596929999997</v>
      </c>
      <c r="AV12" s="3">
        <v>0.5321632208</v>
      </c>
      <c r="AW12" s="3">
        <v>0.41531027790000002</v>
      </c>
      <c r="AX12" s="3">
        <v>0.37149472109999998</v>
      </c>
      <c r="AY12" s="3">
        <v>0.33126424360000001</v>
      </c>
      <c r="AZ12" s="3">
        <v>0.3271811074</v>
      </c>
      <c r="BA12" s="3">
        <v>0.36550818750000003</v>
      </c>
      <c r="BB12" s="3">
        <v>0.40581182170000002</v>
      </c>
      <c r="BC12" s="3">
        <v>0.44442312779999998</v>
      </c>
      <c r="BD12" s="3">
        <v>0.41179113499999997</v>
      </c>
      <c r="BE12" s="3">
        <v>0.44477049810000002</v>
      </c>
      <c r="BF12" s="3">
        <v>0.4176940998</v>
      </c>
      <c r="BG12" s="3">
        <v>0.40072411130000002</v>
      </c>
      <c r="BH12" s="3">
        <v>0.40181660079999998</v>
      </c>
      <c r="BI12" s="3">
        <v>0.31752852500000001</v>
      </c>
      <c r="BJ12" s="3">
        <v>0.26505322879999998</v>
      </c>
      <c r="BK12" s="3">
        <v>0.22421023840000001</v>
      </c>
      <c r="BL12" s="3">
        <v>0.29137311290000001</v>
      </c>
    </row>
    <row r="13" spans="1:64" x14ac:dyDescent="0.25">
      <c r="A13" t="s">
        <v>74</v>
      </c>
      <c r="B13" s="1">
        <v>10099265</v>
      </c>
      <c r="C13">
        <v>1439</v>
      </c>
      <c r="D13" s="2">
        <v>1.4248561653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7.4569931800000003E-2</v>
      </c>
      <c r="AP13" s="3">
        <v>0.3512001548</v>
      </c>
      <c r="AQ13" s="3">
        <v>0.51967137129999996</v>
      </c>
      <c r="AR13" s="3">
        <v>0.7157856185</v>
      </c>
      <c r="AS13" s="3">
        <v>0.69478061209999997</v>
      </c>
      <c r="AT13" s="3">
        <v>0.4229707211</v>
      </c>
      <c r="AU13" s="3">
        <v>0.32957397420000001</v>
      </c>
      <c r="AV13" s="3">
        <v>0.28549754090000001</v>
      </c>
      <c r="AW13" s="3">
        <v>0.46013943289999998</v>
      </c>
      <c r="AX13" s="3">
        <v>0.53899069779999997</v>
      </c>
      <c r="AY13" s="3">
        <v>0.63350323320000002</v>
      </c>
      <c r="AZ13" s="3">
        <v>0.59973722620000003</v>
      </c>
      <c r="BA13" s="3">
        <v>0.42123220750000001</v>
      </c>
      <c r="BB13" s="3">
        <v>0.36820697930000001</v>
      </c>
      <c r="BC13" s="3">
        <v>0.32672642299999999</v>
      </c>
      <c r="BD13" s="3">
        <v>0.32977408000000002</v>
      </c>
      <c r="BE13" s="3">
        <v>0.329660866</v>
      </c>
      <c r="BF13" s="3">
        <v>0.31004561619999998</v>
      </c>
      <c r="BG13" s="3">
        <v>0.26191248880000001</v>
      </c>
      <c r="BH13" s="3">
        <v>0.20700169169999999</v>
      </c>
      <c r="BI13" s="3">
        <v>0.14734001560000001</v>
      </c>
      <c r="BJ13" s="3">
        <v>0.1075355721</v>
      </c>
      <c r="BK13" s="3">
        <v>8.7215216700000001E-2</v>
      </c>
      <c r="BL13" s="3">
        <v>0.12509773260000001</v>
      </c>
    </row>
    <row r="14" spans="1:64" x14ac:dyDescent="0.25">
      <c r="A14" t="s">
        <v>75</v>
      </c>
      <c r="B14" s="1">
        <v>8654622</v>
      </c>
      <c r="C14">
        <v>4075</v>
      </c>
      <c r="D14" s="2">
        <v>4.7084667591000002</v>
      </c>
      <c r="AT14" s="3">
        <v>0.71743303820000004</v>
      </c>
      <c r="AU14" s="3">
        <v>0.64670298559999995</v>
      </c>
      <c r="AV14" s="3">
        <v>0.53345039969999997</v>
      </c>
      <c r="AW14" s="3">
        <v>0.48824478560000001</v>
      </c>
      <c r="AX14" s="3">
        <v>0.4805199275</v>
      </c>
      <c r="AY14" s="3">
        <v>0.4776924749</v>
      </c>
      <c r="AZ14" s="3">
        <v>0.44471277510000001</v>
      </c>
      <c r="BA14" s="3">
        <v>0.39300391169999999</v>
      </c>
      <c r="BB14" s="3">
        <v>0.3022130596</v>
      </c>
      <c r="BC14" s="3">
        <v>0.26309155150000002</v>
      </c>
      <c r="BD14" s="3">
        <v>0.21673258179999999</v>
      </c>
      <c r="BE14" s="3">
        <v>0.25685504809999998</v>
      </c>
      <c r="BF14" s="3">
        <v>0.2723351389</v>
      </c>
      <c r="BG14" s="3">
        <v>0.32657515079999999</v>
      </c>
      <c r="BH14" s="3">
        <v>0.33835293729999999</v>
      </c>
      <c r="BI14" s="3">
        <v>0.30567088650000002</v>
      </c>
      <c r="BJ14" s="3">
        <v>0.25954379259999999</v>
      </c>
      <c r="BK14" s="3">
        <v>0.20188107720000001</v>
      </c>
      <c r="BL14" s="3">
        <v>0.3457727873</v>
      </c>
    </row>
    <row r="15" spans="1:64" x14ac:dyDescent="0.25">
      <c r="A15" t="s">
        <v>76</v>
      </c>
      <c r="B15" s="1">
        <v>331002651</v>
      </c>
      <c r="C15">
        <v>13608</v>
      </c>
      <c r="D15" s="2">
        <v>0.41111453209999999</v>
      </c>
      <c r="BH15" s="3">
        <v>0.30256569989999998</v>
      </c>
      <c r="BI15" s="3">
        <v>0.3067050603</v>
      </c>
      <c r="BJ15" s="3">
        <v>0.30788612440000002</v>
      </c>
      <c r="BK15" s="3">
        <v>0.35525000499999998</v>
      </c>
      <c r="BL15" s="3">
        <v>0.76383668179999997</v>
      </c>
    </row>
    <row r="16" spans="1:64" x14ac:dyDescent="0.25">
      <c r="A16" t="s">
        <v>77</v>
      </c>
      <c r="B16" s="1">
        <v>67886011</v>
      </c>
      <c r="C16">
        <v>2716</v>
      </c>
      <c r="D16" s="2">
        <v>0.40008242640000002</v>
      </c>
      <c r="U16" s="3">
        <v>0</v>
      </c>
      <c r="V16" s="3">
        <v>3.9289877600000002E-2</v>
      </c>
      <c r="W16" s="3">
        <v>7.4569931800000003E-2</v>
      </c>
      <c r="X16" s="3">
        <v>0.1066819197</v>
      </c>
      <c r="Y16" s="3">
        <v>0.23593091699999999</v>
      </c>
      <c r="Z16" s="3">
        <v>0.28355324859999997</v>
      </c>
      <c r="AA16" s="3">
        <v>0.32957397420000001</v>
      </c>
      <c r="AB16" s="3">
        <v>0.30371514189999999</v>
      </c>
      <c r="AC16" s="3">
        <v>0.17844395269999999</v>
      </c>
      <c r="AD16" s="3">
        <v>9.1823759300000002E-2</v>
      </c>
      <c r="AE16" s="3">
        <v>1.9426546900000001E-2</v>
      </c>
      <c r="AF16" s="3">
        <v>9.4797327000000001E-3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3.5140932999999999E-2</v>
      </c>
      <c r="AN16" s="3">
        <v>6.7028624300000006E-2</v>
      </c>
      <c r="AO16" s="3">
        <v>9.62893893E-2</v>
      </c>
      <c r="AP16" s="3">
        <v>0.1100819042</v>
      </c>
      <c r="AQ16" s="3">
        <v>0.1155007995</v>
      </c>
      <c r="AR16" s="3">
        <v>0.13459270609999999</v>
      </c>
      <c r="AS16" s="3">
        <v>0.1930004873</v>
      </c>
      <c r="AT16" s="3">
        <v>0.24655898809999999</v>
      </c>
      <c r="AU16" s="3">
        <v>0.2753829914</v>
      </c>
      <c r="AV16" s="3">
        <v>0.32171043319999998</v>
      </c>
      <c r="AW16" s="3">
        <v>0.3377450649</v>
      </c>
      <c r="AX16" s="3">
        <v>0.38663281189999998</v>
      </c>
      <c r="AY16" s="3">
        <v>0.3993659752</v>
      </c>
      <c r="AZ16" s="3">
        <v>0.38164545290000002</v>
      </c>
      <c r="BA16" s="3">
        <v>0.33474639340000001</v>
      </c>
      <c r="BB16" s="3">
        <v>0.27919351069999998</v>
      </c>
      <c r="BC16" s="3">
        <v>0.24365305500000001</v>
      </c>
      <c r="BD16" s="3">
        <v>0.1919631175</v>
      </c>
      <c r="BE16" s="3">
        <v>0.20977115539999999</v>
      </c>
      <c r="BF16" s="3">
        <v>0.25161929970000002</v>
      </c>
      <c r="BG16" s="3">
        <v>0.27627208380000001</v>
      </c>
      <c r="BH16" s="3">
        <v>0.31047898229999998</v>
      </c>
      <c r="BI16" s="3">
        <v>0.28268829359999997</v>
      </c>
      <c r="BJ16" s="3">
        <v>0.26471584190000003</v>
      </c>
      <c r="BK16" s="3">
        <v>0.24043311000000001</v>
      </c>
      <c r="BL16" s="3">
        <v>2.8009084E-2</v>
      </c>
    </row>
  </sheetData>
  <autoFilter ref="A1:BL16" xr:uid="{00000000-0009-0000-0000-000002000000}"/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20.7109375" customWidth="1"/>
    <col min="2" max="2" width="20.7109375" style="1" customWidth="1"/>
    <col min="4" max="4" width="11.42578125" style="2"/>
    <col min="6" max="63" width="11.42578125" style="1"/>
  </cols>
  <sheetData>
    <row r="1" spans="1:63" x14ac:dyDescent="0.25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 s="1">
        <v>9006398</v>
      </c>
      <c r="C2">
        <v>9</v>
      </c>
      <c r="D2" s="2">
        <v>9.9928962000000003E-3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2</v>
      </c>
      <c r="BB2" s="1">
        <v>4</v>
      </c>
      <c r="BC2" s="1">
        <v>4</v>
      </c>
      <c r="BD2" s="1">
        <v>4</v>
      </c>
      <c r="BE2" s="1">
        <v>6</v>
      </c>
      <c r="BF2" s="1">
        <v>6</v>
      </c>
      <c r="BG2" s="1">
        <v>6</v>
      </c>
      <c r="BH2" s="1">
        <v>6</v>
      </c>
      <c r="BI2" s="1">
        <v>1</v>
      </c>
      <c r="BJ2" s="1">
        <v>9</v>
      </c>
      <c r="BK2" s="1">
        <v>9</v>
      </c>
    </row>
    <row r="3" spans="1:63" x14ac:dyDescent="0.25">
      <c r="A3" t="s">
        <v>64</v>
      </c>
      <c r="B3" s="1">
        <v>11589623</v>
      </c>
      <c r="C3">
        <v>31</v>
      </c>
      <c r="D3" s="2">
        <v>2.67480659E-2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31</v>
      </c>
      <c r="BK3" s="1">
        <v>31</v>
      </c>
    </row>
    <row r="4" spans="1:63" x14ac:dyDescent="0.25">
      <c r="A4" t="s">
        <v>65</v>
      </c>
      <c r="B4" s="1">
        <v>37742154</v>
      </c>
      <c r="C4">
        <v>9</v>
      </c>
      <c r="D4" s="2">
        <v>2.3846015999999999E-3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6</v>
      </c>
      <c r="AQ4" s="1">
        <v>6</v>
      </c>
      <c r="AR4" s="1">
        <v>6</v>
      </c>
      <c r="AS4" s="1">
        <v>6</v>
      </c>
      <c r="AT4" s="1">
        <v>6</v>
      </c>
      <c r="AU4" s="1">
        <v>6</v>
      </c>
      <c r="AV4" s="1">
        <v>6</v>
      </c>
      <c r="AW4" s="1">
        <v>6</v>
      </c>
      <c r="AX4" s="1">
        <v>6</v>
      </c>
      <c r="AY4" s="1">
        <v>8</v>
      </c>
      <c r="AZ4" s="1">
        <v>8</v>
      </c>
      <c r="BA4" s="1">
        <v>8</v>
      </c>
      <c r="BB4" s="1">
        <v>8</v>
      </c>
      <c r="BC4" s="1">
        <v>8</v>
      </c>
      <c r="BD4" s="1">
        <v>8</v>
      </c>
      <c r="BE4" s="1">
        <v>8</v>
      </c>
      <c r="BF4" s="1">
        <v>8</v>
      </c>
      <c r="BG4" s="1">
        <v>8</v>
      </c>
      <c r="BH4" s="1">
        <v>9</v>
      </c>
      <c r="BI4" s="1">
        <v>9</v>
      </c>
      <c r="BJ4" s="1">
        <v>9</v>
      </c>
      <c r="BK4" s="1">
        <v>9</v>
      </c>
    </row>
    <row r="5" spans="1:63" x14ac:dyDescent="0.25">
      <c r="A5" t="s">
        <v>66</v>
      </c>
      <c r="B5" s="1">
        <v>1439323776</v>
      </c>
      <c r="C5">
        <v>70535</v>
      </c>
      <c r="D5" s="2">
        <v>0.4900565194</v>
      </c>
      <c r="F5" s="1">
        <v>28</v>
      </c>
      <c r="G5" s="1">
        <v>30</v>
      </c>
      <c r="H5" s="1">
        <v>36</v>
      </c>
      <c r="I5" s="1">
        <v>39</v>
      </c>
      <c r="J5" s="1">
        <v>49</v>
      </c>
      <c r="K5" s="1">
        <v>58</v>
      </c>
      <c r="L5" s="1">
        <v>101</v>
      </c>
      <c r="M5" s="1">
        <v>120</v>
      </c>
      <c r="N5" s="1">
        <v>135</v>
      </c>
      <c r="O5" s="1">
        <v>214</v>
      </c>
      <c r="P5" s="1">
        <v>275</v>
      </c>
      <c r="Q5" s="1">
        <v>463</v>
      </c>
      <c r="R5" s="1">
        <v>614</v>
      </c>
      <c r="S5" s="1">
        <v>843</v>
      </c>
      <c r="T5" s="1">
        <v>1115</v>
      </c>
      <c r="U5" s="1">
        <v>1477</v>
      </c>
      <c r="V5" s="1">
        <v>1999</v>
      </c>
      <c r="W5" s="1">
        <v>2596</v>
      </c>
      <c r="X5" s="1">
        <v>3219</v>
      </c>
      <c r="Y5" s="1">
        <v>3918</v>
      </c>
      <c r="Z5" s="1">
        <v>4636</v>
      </c>
      <c r="AA5" s="1">
        <v>5082</v>
      </c>
      <c r="AB5" s="1">
        <v>6217</v>
      </c>
      <c r="AC5" s="1">
        <v>7977</v>
      </c>
      <c r="AD5" s="1">
        <v>9298</v>
      </c>
      <c r="AE5" s="1">
        <v>10755</v>
      </c>
      <c r="AF5" s="1">
        <v>12462</v>
      </c>
      <c r="AG5" s="1">
        <v>14206</v>
      </c>
      <c r="AH5" s="1">
        <v>15962</v>
      </c>
      <c r="AI5" s="1">
        <v>18014</v>
      </c>
      <c r="AJ5" s="1">
        <v>18704</v>
      </c>
      <c r="AK5" s="1">
        <v>22699</v>
      </c>
      <c r="AL5" s="1">
        <v>23187</v>
      </c>
      <c r="AM5" s="1">
        <v>25015</v>
      </c>
      <c r="AN5" s="1">
        <v>27676</v>
      </c>
      <c r="AO5" s="1">
        <v>30084</v>
      </c>
      <c r="AP5" s="1">
        <v>32930</v>
      </c>
      <c r="AQ5" s="1">
        <v>36329</v>
      </c>
      <c r="AR5" s="1">
        <v>39320</v>
      </c>
      <c r="AS5" s="1">
        <v>42162</v>
      </c>
      <c r="AT5" s="1">
        <v>44854</v>
      </c>
      <c r="AU5" s="1">
        <v>47450</v>
      </c>
      <c r="AV5" s="1">
        <v>50001</v>
      </c>
      <c r="AW5" s="1">
        <v>52292</v>
      </c>
      <c r="AX5" s="1">
        <v>53944</v>
      </c>
      <c r="AY5" s="1">
        <v>55539</v>
      </c>
      <c r="AZ5" s="1">
        <v>57388</v>
      </c>
      <c r="BA5" s="1">
        <v>58804</v>
      </c>
      <c r="BB5" s="1">
        <v>60181</v>
      </c>
      <c r="BC5" s="1">
        <v>61644</v>
      </c>
      <c r="BD5" s="1">
        <v>62901</v>
      </c>
      <c r="BE5" s="1">
        <v>64196</v>
      </c>
      <c r="BF5" s="1">
        <v>65660</v>
      </c>
      <c r="BG5" s="1">
        <v>67017</v>
      </c>
      <c r="BH5" s="1">
        <v>67910</v>
      </c>
      <c r="BI5" s="1">
        <v>68798</v>
      </c>
      <c r="BJ5" s="1">
        <v>69755</v>
      </c>
      <c r="BK5" s="1">
        <v>70535</v>
      </c>
    </row>
    <row r="6" spans="1:63" x14ac:dyDescent="0.25">
      <c r="A6" t="s">
        <v>67</v>
      </c>
      <c r="B6" s="1">
        <v>65273511</v>
      </c>
      <c r="C6">
        <v>12</v>
      </c>
      <c r="D6" s="2">
        <v>1.8384180000000001E-3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2</v>
      </c>
      <c r="AC6" s="1">
        <v>2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11</v>
      </c>
      <c r="AO6" s="1">
        <v>11</v>
      </c>
      <c r="AP6" s="1">
        <v>11</v>
      </c>
      <c r="AQ6" s="1">
        <v>11</v>
      </c>
      <c r="AR6" s="1">
        <v>12</v>
      </c>
      <c r="AS6" s="1">
        <v>12</v>
      </c>
      <c r="AT6" s="1">
        <v>12</v>
      </c>
      <c r="AU6" s="1">
        <v>12</v>
      </c>
      <c r="AV6" s="1">
        <v>12</v>
      </c>
      <c r="AW6" s="1">
        <v>12</v>
      </c>
      <c r="AX6" s="1">
        <v>12</v>
      </c>
      <c r="AY6" s="1">
        <v>12</v>
      </c>
      <c r="AZ6" s="1">
        <v>12</v>
      </c>
      <c r="BA6" s="1">
        <v>12</v>
      </c>
      <c r="BB6" s="1">
        <v>12</v>
      </c>
      <c r="BC6" s="1">
        <v>12</v>
      </c>
      <c r="BD6" s="1">
        <v>12</v>
      </c>
      <c r="BE6" s="1">
        <v>12</v>
      </c>
      <c r="BF6" s="1">
        <v>12</v>
      </c>
      <c r="BG6" s="1">
        <v>12</v>
      </c>
      <c r="BH6" s="1">
        <v>12</v>
      </c>
      <c r="BI6" s="1">
        <v>12</v>
      </c>
      <c r="BJ6" s="1">
        <v>12</v>
      </c>
      <c r="BK6" s="1">
        <v>12</v>
      </c>
    </row>
    <row r="7" spans="1:63" x14ac:dyDescent="0.25">
      <c r="A7" t="s">
        <v>68</v>
      </c>
      <c r="B7" s="1">
        <v>83783942</v>
      </c>
      <c r="C7">
        <v>113</v>
      </c>
      <c r="D7" s="2">
        <v>1.34870713E-2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12</v>
      </c>
      <c r="AH7" s="1">
        <v>12</v>
      </c>
      <c r="AI7" s="1">
        <v>12</v>
      </c>
      <c r="AJ7" s="1">
        <v>14</v>
      </c>
      <c r="AK7" s="1">
        <v>14</v>
      </c>
      <c r="AL7" s="1">
        <v>14</v>
      </c>
      <c r="AM7" s="1">
        <v>14</v>
      </c>
      <c r="AN7" s="1">
        <v>14</v>
      </c>
      <c r="AO7" s="1">
        <v>15</v>
      </c>
      <c r="AP7" s="1">
        <v>16</v>
      </c>
      <c r="AQ7" s="1">
        <v>16</v>
      </c>
      <c r="AR7" s="1">
        <v>16</v>
      </c>
      <c r="AS7" s="1">
        <v>16</v>
      </c>
      <c r="AT7" s="1">
        <v>16</v>
      </c>
      <c r="AU7" s="1">
        <v>16</v>
      </c>
      <c r="AV7" s="1">
        <v>16</v>
      </c>
      <c r="AW7" s="1">
        <v>16</v>
      </c>
      <c r="AX7" s="1">
        <v>17</v>
      </c>
      <c r="AY7" s="1">
        <v>18</v>
      </c>
      <c r="AZ7" s="1">
        <v>18</v>
      </c>
      <c r="BA7" s="1">
        <v>18</v>
      </c>
      <c r="BB7" s="1">
        <v>18</v>
      </c>
      <c r="BC7" s="1">
        <v>25</v>
      </c>
      <c r="BD7" s="1">
        <v>25</v>
      </c>
      <c r="BE7" s="1">
        <v>46</v>
      </c>
      <c r="BF7" s="1">
        <v>46</v>
      </c>
      <c r="BG7" s="1">
        <v>46</v>
      </c>
      <c r="BH7" s="1">
        <v>67</v>
      </c>
      <c r="BI7" s="1">
        <v>67</v>
      </c>
      <c r="BJ7" s="1">
        <v>105</v>
      </c>
      <c r="BK7" s="1">
        <v>113</v>
      </c>
    </row>
    <row r="8" spans="1:63" x14ac:dyDescent="0.25">
      <c r="A8" t="s">
        <v>69</v>
      </c>
      <c r="B8" s="1">
        <v>1380004385</v>
      </c>
      <c r="C8">
        <v>15</v>
      </c>
      <c r="D8" s="2">
        <v>1.086953E-4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4</v>
      </c>
      <c r="BC8" s="1">
        <v>4</v>
      </c>
      <c r="BD8" s="1">
        <v>4</v>
      </c>
      <c r="BE8" s="1">
        <v>4</v>
      </c>
      <c r="BF8" s="1">
        <v>4</v>
      </c>
      <c r="BG8" s="1">
        <v>13</v>
      </c>
      <c r="BH8" s="1">
        <v>13</v>
      </c>
      <c r="BI8" s="1">
        <v>14</v>
      </c>
      <c r="BJ8" s="1">
        <v>14</v>
      </c>
      <c r="BK8" s="1">
        <v>15</v>
      </c>
    </row>
    <row r="9" spans="1:63" x14ac:dyDescent="0.25">
      <c r="A9" t="s">
        <v>70</v>
      </c>
      <c r="B9" s="1">
        <v>83992949</v>
      </c>
      <c r="C9">
        <v>5710</v>
      </c>
      <c r="D9" s="2">
        <v>0.67981896909999995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49</v>
      </c>
      <c r="AP9" s="1">
        <v>49</v>
      </c>
      <c r="AQ9" s="1">
        <v>73</v>
      </c>
      <c r="AR9" s="1">
        <v>123</v>
      </c>
      <c r="AS9" s="1">
        <v>175</v>
      </c>
      <c r="AT9" s="1">
        <v>291</v>
      </c>
      <c r="AU9" s="1">
        <v>291</v>
      </c>
      <c r="AV9" s="1">
        <v>552</v>
      </c>
      <c r="AW9" s="1">
        <v>739</v>
      </c>
      <c r="AX9" s="1">
        <v>913</v>
      </c>
      <c r="AY9" s="1">
        <v>1669</v>
      </c>
      <c r="AZ9" s="1">
        <v>2134</v>
      </c>
      <c r="BA9" s="1">
        <v>2394</v>
      </c>
      <c r="BB9" s="1">
        <v>2731</v>
      </c>
      <c r="BC9" s="1">
        <v>2959</v>
      </c>
      <c r="BD9" s="1">
        <v>2959</v>
      </c>
      <c r="BE9" s="1">
        <v>2959</v>
      </c>
      <c r="BF9" s="1">
        <v>2959</v>
      </c>
      <c r="BG9" s="1">
        <v>4590</v>
      </c>
      <c r="BH9" s="1">
        <v>4590</v>
      </c>
      <c r="BI9" s="1">
        <v>5389</v>
      </c>
      <c r="BJ9" s="1">
        <v>5389</v>
      </c>
      <c r="BK9" s="1">
        <v>5710</v>
      </c>
    </row>
    <row r="10" spans="1:63" x14ac:dyDescent="0.25">
      <c r="A10" t="s">
        <v>71</v>
      </c>
      <c r="B10" s="1">
        <v>60461826</v>
      </c>
      <c r="C10">
        <v>4440</v>
      </c>
      <c r="D10" s="2">
        <v>0.73434765270000002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2</v>
      </c>
      <c r="AM10" s="1">
        <v>1</v>
      </c>
      <c r="AN10" s="1">
        <v>1</v>
      </c>
      <c r="AO10" s="1">
        <v>3</v>
      </c>
      <c r="AP10" s="1">
        <v>45</v>
      </c>
      <c r="AQ10" s="1">
        <v>46</v>
      </c>
      <c r="AR10" s="1">
        <v>46</v>
      </c>
      <c r="AS10" s="1">
        <v>83</v>
      </c>
      <c r="AT10" s="1">
        <v>149</v>
      </c>
      <c r="AU10" s="1">
        <v>160</v>
      </c>
      <c r="AV10" s="1">
        <v>276</v>
      </c>
      <c r="AW10" s="1">
        <v>414</v>
      </c>
      <c r="AX10" s="1">
        <v>523</v>
      </c>
      <c r="AY10" s="1">
        <v>589</v>
      </c>
      <c r="AZ10" s="1">
        <v>622</v>
      </c>
      <c r="BA10" s="1">
        <v>724</v>
      </c>
      <c r="BB10" s="1">
        <v>724</v>
      </c>
      <c r="BC10" s="1">
        <v>1045</v>
      </c>
      <c r="BD10" s="1">
        <v>1045</v>
      </c>
      <c r="BE10" s="1">
        <v>1439</v>
      </c>
      <c r="BF10" s="1">
        <v>1966</v>
      </c>
      <c r="BG10" s="1">
        <v>2335</v>
      </c>
      <c r="BH10" s="1">
        <v>2749</v>
      </c>
      <c r="BI10" s="1">
        <v>2941</v>
      </c>
      <c r="BJ10" s="1">
        <v>4025</v>
      </c>
      <c r="BK10" s="1">
        <v>4440</v>
      </c>
    </row>
    <row r="11" spans="1:63" x14ac:dyDescent="0.25">
      <c r="A11" t="s">
        <v>72</v>
      </c>
      <c r="B11" s="1">
        <v>51269185</v>
      </c>
      <c r="C11">
        <v>1540</v>
      </c>
      <c r="D11" s="2">
        <v>0.30037536190000003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3</v>
      </c>
      <c r="Y11" s="1">
        <v>3</v>
      </c>
      <c r="Z11" s="1">
        <v>3</v>
      </c>
      <c r="AA11" s="1">
        <v>7</v>
      </c>
      <c r="AB11" s="1">
        <v>7</v>
      </c>
      <c r="AC11" s="1">
        <v>7</v>
      </c>
      <c r="AD11" s="1">
        <v>9</v>
      </c>
      <c r="AE11" s="1">
        <v>9</v>
      </c>
      <c r="AF11" s="1">
        <v>10</v>
      </c>
      <c r="AG11" s="1">
        <v>12</v>
      </c>
      <c r="AH11" s="1">
        <v>12</v>
      </c>
      <c r="AI11" s="1">
        <v>16</v>
      </c>
      <c r="AJ11" s="1">
        <v>16</v>
      </c>
      <c r="AK11" s="1">
        <v>16</v>
      </c>
      <c r="AL11" s="1">
        <v>18</v>
      </c>
      <c r="AM11" s="1">
        <v>18</v>
      </c>
      <c r="AN11" s="1">
        <v>22</v>
      </c>
      <c r="AO11" s="1">
        <v>22</v>
      </c>
      <c r="AP11" s="1">
        <v>22</v>
      </c>
      <c r="AQ11" s="1">
        <v>22</v>
      </c>
      <c r="AR11" s="1">
        <v>27</v>
      </c>
      <c r="AS11" s="1">
        <v>30</v>
      </c>
      <c r="AT11" s="1">
        <v>30</v>
      </c>
      <c r="AU11" s="1">
        <v>30</v>
      </c>
      <c r="AV11" s="1">
        <v>41</v>
      </c>
      <c r="AW11" s="1">
        <v>41</v>
      </c>
      <c r="AX11" s="1">
        <v>135</v>
      </c>
      <c r="AY11" s="1">
        <v>135</v>
      </c>
      <c r="AZ11" s="1">
        <v>118</v>
      </c>
      <c r="BA11" s="1">
        <v>118</v>
      </c>
      <c r="BB11" s="1">
        <v>247</v>
      </c>
      <c r="BC11" s="1">
        <v>288</v>
      </c>
      <c r="BD11" s="1">
        <v>333</v>
      </c>
      <c r="BE11" s="1">
        <v>510</v>
      </c>
      <c r="BF11" s="1">
        <v>510</v>
      </c>
      <c r="BG11" s="1">
        <v>510</v>
      </c>
      <c r="BH11" s="1">
        <v>1137</v>
      </c>
      <c r="BI11" s="1">
        <v>1407</v>
      </c>
      <c r="BJ11" s="1">
        <v>1540</v>
      </c>
      <c r="BK11" s="1">
        <v>1540</v>
      </c>
    </row>
    <row r="12" spans="1:63" x14ac:dyDescent="0.25">
      <c r="A12" t="s">
        <v>73</v>
      </c>
      <c r="B12" s="1">
        <v>46754778</v>
      </c>
      <c r="C12">
        <v>1107</v>
      </c>
      <c r="D12" s="2">
        <v>0.2367672455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2</v>
      </c>
      <c r="AY12" s="1">
        <v>30</v>
      </c>
      <c r="AZ12" s="1">
        <v>30</v>
      </c>
      <c r="BA12" s="1">
        <v>32</v>
      </c>
      <c r="BB12" s="1">
        <v>32</v>
      </c>
      <c r="BC12" s="1">
        <v>183</v>
      </c>
      <c r="BD12" s="1">
        <v>183</v>
      </c>
      <c r="BE12" s="1">
        <v>193</v>
      </c>
      <c r="BF12" s="1">
        <v>517</v>
      </c>
      <c r="BG12" s="1">
        <v>517</v>
      </c>
      <c r="BH12" s="1">
        <v>530</v>
      </c>
      <c r="BI12" s="1">
        <v>1028</v>
      </c>
      <c r="BJ12" s="1">
        <v>1081</v>
      </c>
      <c r="BK12" s="1">
        <v>1107</v>
      </c>
    </row>
    <row r="13" spans="1:63" x14ac:dyDescent="0.25">
      <c r="A13" t="s">
        <v>74</v>
      </c>
      <c r="B13" s="1">
        <v>10099265</v>
      </c>
      <c r="C13">
        <v>16</v>
      </c>
      <c r="D13" s="2">
        <v>1.58427371E-2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16</v>
      </c>
    </row>
    <row r="14" spans="1:63" x14ac:dyDescent="0.25">
      <c r="A14" t="s">
        <v>75</v>
      </c>
      <c r="B14" s="1">
        <v>8654622</v>
      </c>
      <c r="C14">
        <v>15</v>
      </c>
      <c r="D14" s="2">
        <v>1.7331779499999998E-2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2</v>
      </c>
      <c r="AV14" s="1">
        <v>3</v>
      </c>
      <c r="AW14" s="1">
        <v>3</v>
      </c>
      <c r="AX14" s="1">
        <v>3</v>
      </c>
      <c r="AY14" s="1">
        <v>3</v>
      </c>
      <c r="AZ14" s="1">
        <v>3</v>
      </c>
      <c r="BA14" s="1">
        <v>3</v>
      </c>
      <c r="BB14" s="1">
        <v>3</v>
      </c>
      <c r="BC14" s="1">
        <v>4</v>
      </c>
      <c r="BD14" s="1">
        <v>4</v>
      </c>
      <c r="BE14" s="1">
        <v>4</v>
      </c>
      <c r="BF14" s="1">
        <v>4</v>
      </c>
      <c r="BG14" s="1">
        <v>4</v>
      </c>
      <c r="BH14" s="1">
        <v>4</v>
      </c>
      <c r="BI14" s="1">
        <v>4</v>
      </c>
      <c r="BJ14" s="1">
        <v>15</v>
      </c>
      <c r="BK14" s="1">
        <v>15</v>
      </c>
    </row>
    <row r="15" spans="1:63" x14ac:dyDescent="0.25">
      <c r="A15" t="s">
        <v>76</v>
      </c>
      <c r="B15" s="1">
        <v>331002651</v>
      </c>
      <c r="C15">
        <v>0</v>
      </c>
      <c r="D15" s="2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8</v>
      </c>
      <c r="BC15" s="1">
        <v>8</v>
      </c>
      <c r="BD15" s="1">
        <v>12</v>
      </c>
      <c r="BE15" s="1">
        <v>12</v>
      </c>
      <c r="BF15" s="1">
        <v>12</v>
      </c>
      <c r="BG15" s="1">
        <v>12</v>
      </c>
      <c r="BH15" s="1">
        <v>17</v>
      </c>
      <c r="BI15" s="1">
        <v>17</v>
      </c>
      <c r="BJ15" s="1">
        <v>0</v>
      </c>
      <c r="BK15" s="1">
        <v>0</v>
      </c>
    </row>
    <row r="16" spans="1:63" x14ac:dyDescent="0.25">
      <c r="A16" t="s">
        <v>77</v>
      </c>
      <c r="B16" s="1">
        <v>67886011</v>
      </c>
      <c r="C16">
        <v>67</v>
      </c>
      <c r="D16" s="2">
        <v>9.8694855000000005E-3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8</v>
      </c>
      <c r="AF16" s="1">
        <v>8</v>
      </c>
      <c r="AG16" s="1">
        <v>8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>
        <v>8</v>
      </c>
      <c r="AN16" s="1">
        <v>8</v>
      </c>
      <c r="AO16" s="1">
        <v>8</v>
      </c>
      <c r="AP16" s="1">
        <v>8</v>
      </c>
      <c r="AQ16" s="1">
        <v>8</v>
      </c>
      <c r="AR16" s="1">
        <v>8</v>
      </c>
      <c r="AS16" s="1">
        <v>8</v>
      </c>
      <c r="AT16" s="1">
        <v>8</v>
      </c>
      <c r="AU16" s="1">
        <v>8</v>
      </c>
      <c r="AV16" s="1">
        <v>8</v>
      </c>
      <c r="AW16" s="1">
        <v>8</v>
      </c>
      <c r="AX16" s="1">
        <v>8</v>
      </c>
      <c r="AY16" s="1">
        <v>18</v>
      </c>
      <c r="AZ16" s="1">
        <v>18</v>
      </c>
      <c r="BA16" s="1">
        <v>18</v>
      </c>
      <c r="BB16" s="1">
        <v>19</v>
      </c>
      <c r="BC16" s="1">
        <v>19</v>
      </c>
      <c r="BD16" s="1">
        <v>19</v>
      </c>
      <c r="BE16" s="1">
        <v>19</v>
      </c>
      <c r="BF16" s="1">
        <v>19</v>
      </c>
      <c r="BG16" s="1">
        <v>19</v>
      </c>
      <c r="BH16" s="1">
        <v>21</v>
      </c>
      <c r="BI16" s="1">
        <v>53</v>
      </c>
      <c r="BJ16" s="1">
        <v>67</v>
      </c>
      <c r="BK16" s="1">
        <v>67</v>
      </c>
    </row>
  </sheetData>
  <autoFilter ref="A1:BK16" xr:uid="{00000000-0009-0000-0000-000003000000}"/>
  <pageMargins left="0.78740157499999996" right="0.78740157499999996" top="0.984251969" bottom="0.984251969" header="0.4921259845" footer="0.49212598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20.7109375" customWidth="1"/>
    <col min="2" max="2" width="20.7109375" style="1" customWidth="1"/>
    <col min="4" max="4" width="11.42578125" style="2"/>
    <col min="6" max="63" width="11.42578125" style="1"/>
  </cols>
  <sheetData>
    <row r="1" spans="1:63" x14ac:dyDescent="0.25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 s="1">
        <v>9006398</v>
      </c>
      <c r="C2">
        <v>2013</v>
      </c>
      <c r="D2" s="2">
        <v>2.2350777747000001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2</v>
      </c>
      <c r="BB2" s="1">
        <v>4</v>
      </c>
      <c r="BC2" s="1">
        <v>4</v>
      </c>
      <c r="BD2" s="1">
        <v>4</v>
      </c>
      <c r="BE2" s="1">
        <v>6</v>
      </c>
      <c r="BF2" s="1">
        <v>8</v>
      </c>
      <c r="BG2" s="1">
        <v>13</v>
      </c>
      <c r="BH2" s="1">
        <v>15</v>
      </c>
      <c r="BI2" s="1">
        <v>18</v>
      </c>
      <c r="BJ2" s="1">
        <v>25</v>
      </c>
      <c r="BK2" s="1">
        <v>35</v>
      </c>
    </row>
    <row r="3" spans="1:63" x14ac:dyDescent="0.25">
      <c r="A3" t="s">
        <v>64</v>
      </c>
      <c r="B3" s="1">
        <v>11589623</v>
      </c>
      <c r="C3">
        <v>1795</v>
      </c>
      <c r="D3" s="2">
        <v>1.5487993009000001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3</v>
      </c>
      <c r="BI3" s="1">
        <v>3</v>
      </c>
      <c r="BJ3" s="1">
        <v>31</v>
      </c>
      <c r="BK3" s="1">
        <v>31</v>
      </c>
    </row>
    <row r="4" spans="1:63" x14ac:dyDescent="0.25">
      <c r="A4" t="s">
        <v>65</v>
      </c>
      <c r="B4" s="1">
        <v>37742154</v>
      </c>
      <c r="C4">
        <v>791</v>
      </c>
      <c r="D4" s="2">
        <v>0.20957998319999999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1</v>
      </c>
      <c r="Z4" s="1">
        <v>2</v>
      </c>
      <c r="AA4" s="1">
        <v>2</v>
      </c>
      <c r="AB4" s="1">
        <v>2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5</v>
      </c>
      <c r="AI4" s="1">
        <v>5</v>
      </c>
      <c r="AJ4" s="1">
        <v>7</v>
      </c>
      <c r="AK4" s="1">
        <v>7</v>
      </c>
      <c r="AL4" s="1">
        <v>7</v>
      </c>
      <c r="AM4" s="1">
        <v>7</v>
      </c>
      <c r="AN4" s="1">
        <v>7</v>
      </c>
      <c r="AO4" s="1">
        <v>7</v>
      </c>
      <c r="AP4" s="1">
        <v>7</v>
      </c>
      <c r="AQ4" s="1">
        <v>7</v>
      </c>
      <c r="AR4" s="1">
        <v>7</v>
      </c>
      <c r="AS4" s="1">
        <v>7</v>
      </c>
      <c r="AT4" s="1">
        <v>8</v>
      </c>
      <c r="AU4" s="1">
        <v>8</v>
      </c>
      <c r="AV4" s="1">
        <v>8</v>
      </c>
      <c r="AW4" s="1">
        <v>8</v>
      </c>
      <c r="AX4" s="1">
        <v>9</v>
      </c>
      <c r="AY4" s="1">
        <v>9</v>
      </c>
      <c r="AZ4" s="1">
        <v>9</v>
      </c>
      <c r="BA4" s="1">
        <v>9</v>
      </c>
      <c r="BB4" s="1">
        <v>10</v>
      </c>
      <c r="BC4" s="1">
        <v>10</v>
      </c>
      <c r="BD4" s="1">
        <v>12</v>
      </c>
      <c r="BE4" s="1">
        <v>13</v>
      </c>
      <c r="BF4" s="1">
        <v>19</v>
      </c>
      <c r="BG4" s="1">
        <v>23</v>
      </c>
      <c r="BH4" s="1">
        <v>23</v>
      </c>
      <c r="BI4" s="1">
        <v>25</v>
      </c>
      <c r="BJ4" s="1">
        <v>25</v>
      </c>
      <c r="BK4" s="1">
        <v>28</v>
      </c>
    </row>
    <row r="5" spans="1:63" x14ac:dyDescent="0.25">
      <c r="A5" t="s">
        <v>66</v>
      </c>
      <c r="B5" s="1">
        <v>1439323776</v>
      </c>
      <c r="C5">
        <v>81156</v>
      </c>
      <c r="D5" s="2">
        <v>0.56384811639999999</v>
      </c>
      <c r="F5" s="1">
        <v>28</v>
      </c>
      <c r="G5" s="1">
        <v>30</v>
      </c>
      <c r="H5" s="1">
        <v>36</v>
      </c>
      <c r="I5" s="1">
        <v>39</v>
      </c>
      <c r="J5" s="1">
        <v>49</v>
      </c>
      <c r="K5" s="1">
        <v>58</v>
      </c>
      <c r="L5" s="1">
        <v>101</v>
      </c>
      <c r="M5" s="1">
        <v>120</v>
      </c>
      <c r="N5" s="1">
        <v>135</v>
      </c>
      <c r="O5" s="1">
        <v>214</v>
      </c>
      <c r="P5" s="1">
        <v>275</v>
      </c>
      <c r="Q5" s="1">
        <v>463</v>
      </c>
      <c r="R5" s="1">
        <v>614</v>
      </c>
      <c r="S5" s="1">
        <v>843</v>
      </c>
      <c r="T5" s="1">
        <v>1115</v>
      </c>
      <c r="U5" s="1">
        <v>1477</v>
      </c>
      <c r="V5" s="1">
        <v>1999</v>
      </c>
      <c r="W5" s="1">
        <v>2596</v>
      </c>
      <c r="X5" s="1">
        <v>3219</v>
      </c>
      <c r="Y5" s="1">
        <v>3918</v>
      </c>
      <c r="Z5" s="1">
        <v>4636</v>
      </c>
      <c r="AA5" s="1">
        <v>5082</v>
      </c>
      <c r="AB5" s="1">
        <v>6772</v>
      </c>
      <c r="AC5" s="1">
        <v>8281</v>
      </c>
      <c r="AD5" s="1">
        <v>10228</v>
      </c>
      <c r="AE5" s="1">
        <v>14864</v>
      </c>
      <c r="AF5" s="1">
        <v>17852</v>
      </c>
      <c r="AG5" s="1">
        <v>21704</v>
      </c>
      <c r="AH5" s="1">
        <v>25324</v>
      </c>
      <c r="AI5" s="1">
        <v>28349</v>
      </c>
      <c r="AJ5" s="1">
        <v>31872</v>
      </c>
      <c r="AK5" s="1">
        <v>34371</v>
      </c>
      <c r="AL5" s="1">
        <v>37384</v>
      </c>
      <c r="AM5" s="1">
        <v>39759</v>
      </c>
      <c r="AN5" s="1">
        <v>41721</v>
      </c>
      <c r="AO5" s="1">
        <v>42042</v>
      </c>
      <c r="AP5" s="1">
        <v>57149</v>
      </c>
      <c r="AQ5" s="1">
        <v>63568</v>
      </c>
      <c r="AR5" s="1">
        <v>65576</v>
      </c>
      <c r="AS5" s="1">
        <v>67641</v>
      </c>
      <c r="AT5" s="1">
        <v>69520</v>
      </c>
      <c r="AU5" s="1">
        <v>71264</v>
      </c>
      <c r="AV5" s="1">
        <v>71636</v>
      </c>
      <c r="AW5" s="1">
        <v>72062</v>
      </c>
      <c r="AX5" s="1">
        <v>72506</v>
      </c>
      <c r="AY5" s="1">
        <v>73929</v>
      </c>
      <c r="AZ5" s="1">
        <v>73922</v>
      </c>
      <c r="BA5" s="1">
        <v>74118</v>
      </c>
      <c r="BB5" s="1">
        <v>74615</v>
      </c>
      <c r="BC5" s="1">
        <v>75005</v>
      </c>
      <c r="BD5" s="1">
        <v>75428</v>
      </c>
      <c r="BE5" s="1">
        <v>75748</v>
      </c>
      <c r="BF5" s="1">
        <v>76163</v>
      </c>
      <c r="BG5" s="1">
        <v>76729</v>
      </c>
      <c r="BH5" s="1">
        <v>76919</v>
      </c>
      <c r="BI5" s="1">
        <v>77031</v>
      </c>
      <c r="BJ5" s="1">
        <v>77145</v>
      </c>
      <c r="BK5" s="1">
        <v>77288</v>
      </c>
    </row>
    <row r="6" spans="1:63" x14ac:dyDescent="0.25">
      <c r="A6" t="s">
        <v>67</v>
      </c>
      <c r="B6" s="1">
        <v>65273511</v>
      </c>
      <c r="C6">
        <v>10947</v>
      </c>
      <c r="D6" s="2">
        <v>1.6770968548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3</v>
      </c>
      <c r="X6" s="1">
        <v>3</v>
      </c>
      <c r="Y6" s="1">
        <v>3</v>
      </c>
      <c r="Z6" s="1">
        <v>4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10</v>
      </c>
      <c r="AL6" s="1">
        <v>10</v>
      </c>
      <c r="AM6" s="1">
        <v>10</v>
      </c>
      <c r="AN6" s="1">
        <v>11</v>
      </c>
      <c r="AO6" s="1">
        <v>11</v>
      </c>
      <c r="AP6" s="1">
        <v>11</v>
      </c>
      <c r="AQ6" s="1">
        <v>11</v>
      </c>
      <c r="AR6" s="1">
        <v>12</v>
      </c>
      <c r="AS6" s="1">
        <v>12</v>
      </c>
      <c r="AT6" s="1">
        <v>12</v>
      </c>
      <c r="AU6" s="1">
        <v>12</v>
      </c>
      <c r="AV6" s="1">
        <v>12</v>
      </c>
      <c r="AW6" s="1">
        <v>12</v>
      </c>
      <c r="AX6" s="1">
        <v>12</v>
      </c>
      <c r="AY6" s="1">
        <v>12</v>
      </c>
      <c r="AZ6" s="1">
        <v>12</v>
      </c>
      <c r="BA6" s="1">
        <v>12</v>
      </c>
      <c r="BB6" s="1">
        <v>12</v>
      </c>
      <c r="BC6" s="1">
        <v>12</v>
      </c>
      <c r="BD6" s="1">
        <v>12</v>
      </c>
      <c r="BE6" s="1">
        <v>12</v>
      </c>
      <c r="BF6" s="1">
        <v>12</v>
      </c>
      <c r="BG6" s="1">
        <v>39</v>
      </c>
      <c r="BH6" s="1">
        <v>43</v>
      </c>
      <c r="BI6" s="1">
        <v>56</v>
      </c>
      <c r="BJ6" s="1">
        <v>140</v>
      </c>
      <c r="BK6" s="1">
        <v>137</v>
      </c>
    </row>
    <row r="7" spans="1:63" x14ac:dyDescent="0.25">
      <c r="A7" t="s">
        <v>68</v>
      </c>
      <c r="B7" s="1">
        <v>83783942</v>
      </c>
      <c r="C7">
        <v>15320</v>
      </c>
      <c r="D7" s="2">
        <v>1.8285126760999999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4</v>
      </c>
      <c r="AA7" s="1">
        <v>4</v>
      </c>
      <c r="AB7" s="1">
        <v>4</v>
      </c>
      <c r="AC7" s="1">
        <v>5</v>
      </c>
      <c r="AD7" s="1">
        <v>8</v>
      </c>
      <c r="AE7" s="1">
        <v>10</v>
      </c>
      <c r="AF7" s="1">
        <v>12</v>
      </c>
      <c r="AG7" s="1">
        <v>12</v>
      </c>
      <c r="AH7" s="1">
        <v>12</v>
      </c>
      <c r="AI7" s="1">
        <v>12</v>
      </c>
      <c r="AJ7" s="1">
        <v>14</v>
      </c>
      <c r="AK7" s="1">
        <v>14</v>
      </c>
      <c r="AL7" s="1">
        <v>14</v>
      </c>
      <c r="AM7" s="1">
        <v>14</v>
      </c>
      <c r="AN7" s="1">
        <v>16</v>
      </c>
      <c r="AO7" s="1">
        <v>16</v>
      </c>
      <c r="AP7" s="1">
        <v>16</v>
      </c>
      <c r="AQ7" s="1">
        <v>16</v>
      </c>
      <c r="AR7" s="1">
        <v>16</v>
      </c>
      <c r="AS7" s="1">
        <v>16</v>
      </c>
      <c r="AT7" s="1">
        <v>16</v>
      </c>
      <c r="AU7" s="1">
        <v>16</v>
      </c>
      <c r="AV7" s="1">
        <v>16</v>
      </c>
      <c r="AW7" s="1">
        <v>16</v>
      </c>
      <c r="AX7" s="1">
        <v>17</v>
      </c>
      <c r="AY7" s="1">
        <v>18</v>
      </c>
      <c r="AZ7" s="1">
        <v>18</v>
      </c>
      <c r="BA7" s="1">
        <v>18</v>
      </c>
      <c r="BB7" s="1">
        <v>18</v>
      </c>
      <c r="BC7" s="1">
        <v>25</v>
      </c>
      <c r="BD7" s="1">
        <v>43</v>
      </c>
      <c r="BE7" s="1">
        <v>46</v>
      </c>
      <c r="BF7" s="1">
        <v>70</v>
      </c>
      <c r="BG7" s="1">
        <v>119</v>
      </c>
      <c r="BH7" s="1">
        <v>142</v>
      </c>
      <c r="BI7" s="1">
        <v>172</v>
      </c>
      <c r="BJ7" s="1">
        <v>234</v>
      </c>
      <c r="BK7" s="1">
        <v>438</v>
      </c>
    </row>
    <row r="8" spans="1:63" x14ac:dyDescent="0.25">
      <c r="A8" t="s">
        <v>69</v>
      </c>
      <c r="B8" s="1">
        <v>1380004385</v>
      </c>
      <c r="C8">
        <v>194</v>
      </c>
      <c r="D8" s="2">
        <v>1.4057926000000001E-3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1</v>
      </c>
      <c r="AD8" s="1">
        <v>1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4</v>
      </c>
      <c r="BC8" s="1">
        <v>4</v>
      </c>
      <c r="BD8" s="1">
        <v>4</v>
      </c>
      <c r="BE8" s="1">
        <v>4</v>
      </c>
      <c r="BF8" s="1">
        <v>4</v>
      </c>
      <c r="BG8" s="1">
        <v>13</v>
      </c>
      <c r="BH8" s="1">
        <v>13</v>
      </c>
      <c r="BI8" s="1">
        <v>14</v>
      </c>
      <c r="BJ8" s="1">
        <v>25</v>
      </c>
      <c r="BK8" s="1">
        <v>26</v>
      </c>
    </row>
    <row r="9" spans="1:63" x14ac:dyDescent="0.25">
      <c r="A9" t="s">
        <v>70</v>
      </c>
      <c r="B9" s="1">
        <v>83992949</v>
      </c>
      <c r="C9">
        <v>18407</v>
      </c>
      <c r="D9" s="2">
        <v>2.1914934788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49</v>
      </c>
      <c r="AP9" s="1">
        <v>49</v>
      </c>
      <c r="AQ9" s="1">
        <v>73</v>
      </c>
      <c r="AR9" s="1">
        <v>123</v>
      </c>
      <c r="AS9" s="1">
        <v>175</v>
      </c>
      <c r="AT9" s="1">
        <v>291</v>
      </c>
      <c r="AU9" s="1">
        <v>291</v>
      </c>
      <c r="AV9" s="1">
        <v>552</v>
      </c>
      <c r="AW9" s="1">
        <v>739</v>
      </c>
      <c r="AX9" s="1">
        <v>913</v>
      </c>
      <c r="AY9" s="1">
        <v>1669</v>
      </c>
      <c r="AZ9" s="1">
        <v>2134</v>
      </c>
      <c r="BA9" s="1">
        <v>2394</v>
      </c>
      <c r="BB9" s="1">
        <v>2731</v>
      </c>
      <c r="BC9" s="1">
        <v>2959</v>
      </c>
      <c r="BD9" s="1">
        <v>2959</v>
      </c>
      <c r="BE9" s="1">
        <v>2959</v>
      </c>
      <c r="BF9" s="1">
        <v>2959</v>
      </c>
      <c r="BG9" s="1">
        <v>4590</v>
      </c>
      <c r="BH9" s="1">
        <v>4590</v>
      </c>
      <c r="BI9" s="1">
        <v>5389</v>
      </c>
      <c r="BJ9" s="1">
        <v>5389</v>
      </c>
      <c r="BK9" s="1">
        <v>5710</v>
      </c>
    </row>
    <row r="10" spans="1:63" x14ac:dyDescent="0.25">
      <c r="A10" t="s">
        <v>71</v>
      </c>
      <c r="B10" s="1">
        <v>60461826</v>
      </c>
      <c r="C10">
        <v>41035</v>
      </c>
      <c r="D10" s="2">
        <v>6.7869270108000004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1</v>
      </c>
      <c r="AL10" s="1">
        <v>2</v>
      </c>
      <c r="AM10" s="1">
        <v>1</v>
      </c>
      <c r="AN10" s="1">
        <v>1</v>
      </c>
      <c r="AO10" s="1">
        <v>3</v>
      </c>
      <c r="AP10" s="1">
        <v>45</v>
      </c>
      <c r="AQ10" s="1">
        <v>46</v>
      </c>
      <c r="AR10" s="1">
        <v>46</v>
      </c>
      <c r="AS10" s="1">
        <v>83</v>
      </c>
      <c r="AT10" s="1">
        <v>149</v>
      </c>
      <c r="AU10" s="1">
        <v>160</v>
      </c>
      <c r="AV10" s="1">
        <v>276</v>
      </c>
      <c r="AW10" s="1">
        <v>414</v>
      </c>
      <c r="AX10" s="1">
        <v>523</v>
      </c>
      <c r="AY10" s="1">
        <v>589</v>
      </c>
      <c r="AZ10" s="1">
        <v>622</v>
      </c>
      <c r="BA10" s="1">
        <v>724</v>
      </c>
      <c r="BB10" s="1">
        <v>724</v>
      </c>
      <c r="BC10" s="1">
        <v>1045</v>
      </c>
      <c r="BD10" s="1">
        <v>1045</v>
      </c>
      <c r="BE10" s="1">
        <v>1439</v>
      </c>
      <c r="BF10" s="1">
        <v>1966</v>
      </c>
      <c r="BG10" s="1">
        <v>2335</v>
      </c>
      <c r="BH10" s="1">
        <v>2749</v>
      </c>
      <c r="BI10" s="1">
        <v>2941</v>
      </c>
      <c r="BJ10" s="1">
        <v>4025</v>
      </c>
      <c r="BK10" s="1">
        <v>4440</v>
      </c>
    </row>
    <row r="11" spans="1:63" x14ac:dyDescent="0.25">
      <c r="A11" t="s">
        <v>72</v>
      </c>
      <c r="B11" s="1">
        <v>51269185</v>
      </c>
      <c r="C11">
        <v>8565</v>
      </c>
      <c r="D11" s="2">
        <v>1.6705941394999999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2</v>
      </c>
      <c r="W11" s="1">
        <v>2</v>
      </c>
      <c r="X11" s="1">
        <v>3</v>
      </c>
      <c r="Y11" s="1">
        <v>4</v>
      </c>
      <c r="Z11" s="1">
        <v>4</v>
      </c>
      <c r="AA11" s="1">
        <v>7</v>
      </c>
      <c r="AB11" s="1">
        <v>7</v>
      </c>
      <c r="AC11" s="1">
        <v>11</v>
      </c>
      <c r="AD11" s="1">
        <v>12</v>
      </c>
      <c r="AE11" s="1">
        <v>15</v>
      </c>
      <c r="AF11" s="1">
        <v>15</v>
      </c>
      <c r="AG11" s="1">
        <v>16</v>
      </c>
      <c r="AH11" s="1">
        <v>19</v>
      </c>
      <c r="AI11" s="1">
        <v>22</v>
      </c>
      <c r="AJ11" s="1">
        <v>22</v>
      </c>
      <c r="AK11" s="1">
        <v>22</v>
      </c>
      <c r="AL11" s="1">
        <v>19</v>
      </c>
      <c r="AM11" s="1">
        <v>19</v>
      </c>
      <c r="AN11" s="1">
        <v>22</v>
      </c>
      <c r="AO11" s="1">
        <v>22</v>
      </c>
      <c r="AP11" s="1">
        <v>22</v>
      </c>
      <c r="AQ11" s="1">
        <v>22</v>
      </c>
      <c r="AR11" s="1">
        <v>27</v>
      </c>
      <c r="AS11" s="1">
        <v>30</v>
      </c>
      <c r="AT11" s="1">
        <v>30</v>
      </c>
      <c r="AU11" s="1">
        <v>30</v>
      </c>
      <c r="AV11" s="1">
        <v>41</v>
      </c>
      <c r="AW11" s="1">
        <v>69</v>
      </c>
      <c r="AX11" s="1">
        <v>162</v>
      </c>
      <c r="AY11" s="1">
        <v>389</v>
      </c>
      <c r="AZ11" s="1">
        <v>552</v>
      </c>
      <c r="BA11" s="1">
        <v>780</v>
      </c>
      <c r="BB11" s="1">
        <v>923</v>
      </c>
      <c r="BC11" s="1">
        <v>1201</v>
      </c>
      <c r="BD11" s="1">
        <v>1700</v>
      </c>
      <c r="BE11" s="1">
        <v>2271</v>
      </c>
      <c r="BF11" s="1">
        <v>3078</v>
      </c>
      <c r="BG11" s="1">
        <v>3661</v>
      </c>
      <c r="BH11" s="1">
        <v>4260</v>
      </c>
      <c r="BI11" s="1">
        <v>5105</v>
      </c>
      <c r="BJ11" s="1">
        <v>5537</v>
      </c>
      <c r="BK11" s="1">
        <v>5997</v>
      </c>
    </row>
    <row r="12" spans="1:63" x14ac:dyDescent="0.25">
      <c r="A12" t="s">
        <v>73</v>
      </c>
      <c r="B12" s="1">
        <v>46754778</v>
      </c>
      <c r="C12">
        <v>17963</v>
      </c>
      <c r="D12" s="2">
        <v>3.8419602804999999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2</v>
      </c>
      <c r="AY12" s="1">
        <v>30</v>
      </c>
      <c r="AZ12" s="1">
        <v>30</v>
      </c>
      <c r="BA12" s="1">
        <v>32</v>
      </c>
      <c r="BB12" s="1">
        <v>32</v>
      </c>
      <c r="BC12" s="1">
        <v>183</v>
      </c>
      <c r="BD12" s="1">
        <v>183</v>
      </c>
      <c r="BE12" s="1">
        <v>193</v>
      </c>
      <c r="BF12" s="1">
        <v>517</v>
      </c>
      <c r="BG12" s="1">
        <v>517</v>
      </c>
      <c r="BH12" s="1">
        <v>530</v>
      </c>
      <c r="BI12" s="1">
        <v>1028</v>
      </c>
      <c r="BJ12" s="1">
        <v>1081</v>
      </c>
      <c r="BK12" s="1">
        <v>1107</v>
      </c>
    </row>
    <row r="13" spans="1:63" x14ac:dyDescent="0.25">
      <c r="A13" t="s">
        <v>74</v>
      </c>
      <c r="B13" s="1">
        <v>10099265</v>
      </c>
      <c r="C13">
        <v>1439</v>
      </c>
      <c r="D13" s="2">
        <v>1.4248561653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6</v>
      </c>
      <c r="BE13" s="1">
        <v>6</v>
      </c>
      <c r="BF13" s="1">
        <v>10</v>
      </c>
      <c r="BG13" s="1">
        <v>11</v>
      </c>
      <c r="BH13" s="1">
        <v>9</v>
      </c>
      <c r="BI13" s="1">
        <v>14</v>
      </c>
      <c r="BJ13" s="1">
        <v>25</v>
      </c>
      <c r="BK13" s="1">
        <v>83</v>
      </c>
    </row>
    <row r="14" spans="1:63" x14ac:dyDescent="0.25">
      <c r="A14" t="s">
        <v>75</v>
      </c>
      <c r="B14" s="1">
        <v>8654622</v>
      </c>
      <c r="C14">
        <v>4075</v>
      </c>
      <c r="D14" s="2">
        <v>4.7084667591000002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2</v>
      </c>
      <c r="AV14" s="1">
        <v>3</v>
      </c>
      <c r="AW14" s="1">
        <v>3</v>
      </c>
      <c r="AX14" s="1">
        <v>3</v>
      </c>
      <c r="AY14" s="1">
        <v>3</v>
      </c>
      <c r="AZ14" s="1">
        <v>3</v>
      </c>
      <c r="BA14" s="1">
        <v>3</v>
      </c>
      <c r="BB14" s="1">
        <v>3</v>
      </c>
      <c r="BC14" s="1">
        <v>4</v>
      </c>
      <c r="BD14" s="1">
        <v>4</v>
      </c>
      <c r="BE14" s="1">
        <v>4</v>
      </c>
      <c r="BF14" s="1">
        <v>5</v>
      </c>
      <c r="BG14" s="1">
        <v>13</v>
      </c>
      <c r="BH14" s="1">
        <v>28</v>
      </c>
      <c r="BI14" s="1">
        <v>29</v>
      </c>
      <c r="BJ14" s="1">
        <v>62</v>
      </c>
      <c r="BK14" s="1">
        <v>73</v>
      </c>
    </row>
    <row r="15" spans="1:63" x14ac:dyDescent="0.25">
      <c r="A15" t="s">
        <v>76</v>
      </c>
      <c r="B15" s="1">
        <v>331002651</v>
      </c>
      <c r="C15">
        <v>13608</v>
      </c>
      <c r="D15" s="2">
        <v>0.41111453209999999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8</v>
      </c>
      <c r="BC15" s="1">
        <v>8</v>
      </c>
      <c r="BD15" s="1">
        <v>12</v>
      </c>
      <c r="BE15" s="1">
        <v>12</v>
      </c>
      <c r="BF15" s="1">
        <v>12</v>
      </c>
      <c r="BG15" s="1">
        <v>12</v>
      </c>
      <c r="BH15" s="1">
        <v>17</v>
      </c>
      <c r="BI15" s="1">
        <v>17</v>
      </c>
      <c r="BJ15" s="1">
        <v>0</v>
      </c>
      <c r="BK15" s="1">
        <v>0</v>
      </c>
    </row>
    <row r="16" spans="1:63" x14ac:dyDescent="0.25">
      <c r="A16" t="s">
        <v>77</v>
      </c>
      <c r="B16" s="1">
        <v>67886011</v>
      </c>
      <c r="C16">
        <v>2716</v>
      </c>
      <c r="D16" s="2">
        <v>0.40008242640000002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2</v>
      </c>
      <c r="AD16" s="1">
        <v>2</v>
      </c>
      <c r="AE16" s="1">
        <v>8</v>
      </c>
      <c r="AF16" s="1">
        <v>8</v>
      </c>
      <c r="AG16" s="1">
        <v>8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>
        <v>8</v>
      </c>
      <c r="AN16" s="1">
        <v>8</v>
      </c>
      <c r="AO16" s="1">
        <v>9</v>
      </c>
      <c r="AP16" s="1">
        <v>9</v>
      </c>
      <c r="AQ16" s="1">
        <v>9</v>
      </c>
      <c r="AR16" s="1">
        <v>9</v>
      </c>
      <c r="AS16" s="1">
        <v>9</v>
      </c>
      <c r="AT16" s="1">
        <v>9</v>
      </c>
      <c r="AU16" s="1">
        <v>9</v>
      </c>
      <c r="AV16" s="1">
        <v>9</v>
      </c>
      <c r="AW16" s="1">
        <v>8</v>
      </c>
      <c r="AX16" s="1">
        <v>8</v>
      </c>
      <c r="AY16" s="1">
        <v>18</v>
      </c>
      <c r="AZ16" s="1">
        <v>18</v>
      </c>
      <c r="BA16" s="1">
        <v>18</v>
      </c>
      <c r="BB16" s="1">
        <v>19</v>
      </c>
      <c r="BC16" s="1">
        <v>19</v>
      </c>
      <c r="BD16" s="1">
        <v>19</v>
      </c>
      <c r="BE16" s="1">
        <v>19</v>
      </c>
      <c r="BF16" s="1">
        <v>19</v>
      </c>
      <c r="BG16" s="1">
        <v>19</v>
      </c>
      <c r="BH16" s="1">
        <v>21</v>
      </c>
      <c r="BI16" s="1">
        <v>53</v>
      </c>
      <c r="BJ16" s="1">
        <v>67</v>
      </c>
      <c r="BK16" s="1">
        <v>67</v>
      </c>
    </row>
  </sheetData>
  <autoFilter ref="A1:BK16" xr:uid="{00000000-0009-0000-0000-000004000000}"/>
  <pageMargins left="0.78740157499999996" right="0.78740157499999996" top="0.984251969" bottom="0.984251969" header="0.4921259845" footer="0.49212598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20.7109375" customWidth="1"/>
    <col min="2" max="2" width="20.7109375" style="1" customWidth="1"/>
    <col min="4" max="4" width="11.42578125" style="2"/>
    <col min="5" max="6" width="11.42578125" style="3"/>
    <col min="8" max="65" width="11.42578125" style="1"/>
  </cols>
  <sheetData>
    <row r="1" spans="1:65" x14ac:dyDescent="0.25">
      <c r="A1" t="s">
        <v>0</v>
      </c>
      <c r="B1" s="1" t="s">
        <v>1</v>
      </c>
      <c r="C1" t="s">
        <v>2</v>
      </c>
      <c r="D1" s="2" t="s">
        <v>3</v>
      </c>
      <c r="E1" s="3" t="s">
        <v>138</v>
      </c>
      <c r="F1" s="3" t="s">
        <v>139</v>
      </c>
      <c r="G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25">
      <c r="A2" t="s">
        <v>63</v>
      </c>
      <c r="B2" s="1">
        <v>9006398</v>
      </c>
      <c r="C2">
        <v>6</v>
      </c>
      <c r="D2" s="2">
        <v>6.6619308000000002E-3</v>
      </c>
      <c r="E2" s="3">
        <v>2.9806259000000001E-3</v>
      </c>
      <c r="F2" s="3">
        <v>1.19047619E-2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1</v>
      </c>
      <c r="BG2" s="1">
        <v>1</v>
      </c>
      <c r="BH2" s="1">
        <v>1</v>
      </c>
      <c r="BI2" s="1">
        <v>1</v>
      </c>
      <c r="BJ2" s="1">
        <v>3</v>
      </c>
      <c r="BK2" s="1">
        <v>3</v>
      </c>
      <c r="BL2" s="1">
        <v>4</v>
      </c>
      <c r="BM2" s="1">
        <v>6</v>
      </c>
    </row>
    <row r="3" spans="1:65" x14ac:dyDescent="0.25">
      <c r="A3" t="s">
        <v>64</v>
      </c>
      <c r="B3" s="1">
        <v>11589623</v>
      </c>
      <c r="C3">
        <v>21</v>
      </c>
      <c r="D3" s="2">
        <v>1.8119657599999998E-2</v>
      </c>
      <c r="E3" s="3">
        <v>1.16991643E-2</v>
      </c>
      <c r="F3" s="3">
        <v>3.7567084100000002E-2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3</v>
      </c>
      <c r="BF3" s="1">
        <v>3</v>
      </c>
      <c r="BG3" s="1">
        <v>3</v>
      </c>
      <c r="BH3" s="1">
        <v>4</v>
      </c>
      <c r="BI3" s="1">
        <v>4</v>
      </c>
      <c r="BJ3" s="1">
        <v>5</v>
      </c>
      <c r="BK3" s="1">
        <v>10</v>
      </c>
      <c r="BL3" s="1">
        <v>14</v>
      </c>
      <c r="BM3" s="1">
        <v>21</v>
      </c>
    </row>
    <row r="4" spans="1:65" x14ac:dyDescent="0.25">
      <c r="A4" t="s">
        <v>65</v>
      </c>
      <c r="B4" s="1">
        <v>37742154</v>
      </c>
      <c r="C4">
        <v>9</v>
      </c>
      <c r="D4" s="2">
        <v>2.3846015999999999E-3</v>
      </c>
      <c r="E4" s="3">
        <v>1.13780025E-2</v>
      </c>
      <c r="F4" s="3">
        <v>4.7120418800000001E-2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4</v>
      </c>
      <c r="BK4" s="1">
        <v>5</v>
      </c>
      <c r="BL4" s="1">
        <v>8</v>
      </c>
      <c r="BM4" s="1">
        <v>9</v>
      </c>
    </row>
    <row r="5" spans="1:65" x14ac:dyDescent="0.25">
      <c r="A5" t="s">
        <v>66</v>
      </c>
      <c r="B5" s="1">
        <v>1439323776</v>
      </c>
      <c r="C5">
        <v>3249</v>
      </c>
      <c r="D5" s="2">
        <v>2.2573100299999999E-2</v>
      </c>
      <c r="E5" s="3">
        <v>4.0034008599999997E-2</v>
      </c>
      <c r="F5" s="3">
        <v>4.0138365600000003E-2</v>
      </c>
      <c r="H5" s="1">
        <v>17</v>
      </c>
      <c r="I5" s="1">
        <v>18</v>
      </c>
      <c r="J5" s="1">
        <v>26</v>
      </c>
      <c r="K5" s="1">
        <v>42</v>
      </c>
      <c r="L5" s="1">
        <v>56</v>
      </c>
      <c r="M5" s="1">
        <v>82</v>
      </c>
      <c r="N5" s="1">
        <v>131</v>
      </c>
      <c r="O5" s="1">
        <v>133</v>
      </c>
      <c r="P5" s="1">
        <v>171</v>
      </c>
      <c r="Q5" s="1">
        <v>213</v>
      </c>
      <c r="R5" s="1">
        <v>259</v>
      </c>
      <c r="S5" s="1">
        <v>361</v>
      </c>
      <c r="T5" s="1">
        <v>425</v>
      </c>
      <c r="U5" s="1">
        <v>491</v>
      </c>
      <c r="V5" s="1">
        <v>563</v>
      </c>
      <c r="W5" s="1">
        <v>633</v>
      </c>
      <c r="X5" s="1">
        <v>718</v>
      </c>
      <c r="Y5" s="1">
        <v>805</v>
      </c>
      <c r="Z5" s="1">
        <v>905</v>
      </c>
      <c r="AA5" s="1">
        <v>1012</v>
      </c>
      <c r="AB5" s="1">
        <v>1112</v>
      </c>
      <c r="AC5" s="1">
        <v>1117</v>
      </c>
      <c r="AD5" s="1">
        <v>1369</v>
      </c>
      <c r="AE5" s="1">
        <v>1521</v>
      </c>
      <c r="AF5" s="1">
        <v>1663</v>
      </c>
      <c r="AG5" s="1">
        <v>1766</v>
      </c>
      <c r="AH5" s="1">
        <v>1864</v>
      </c>
      <c r="AI5" s="1">
        <v>2003</v>
      </c>
      <c r="AJ5" s="1">
        <v>2116</v>
      </c>
      <c r="AK5" s="1">
        <v>2238</v>
      </c>
      <c r="AL5" s="1">
        <v>2238</v>
      </c>
      <c r="AM5" s="1">
        <v>2443</v>
      </c>
      <c r="AN5" s="1">
        <v>2445</v>
      </c>
      <c r="AO5" s="1">
        <v>2595</v>
      </c>
      <c r="AP5" s="1">
        <v>2665</v>
      </c>
      <c r="AQ5" s="1">
        <v>2717</v>
      </c>
      <c r="AR5" s="1">
        <v>2746</v>
      </c>
      <c r="AS5" s="1">
        <v>2790</v>
      </c>
      <c r="AT5" s="1">
        <v>2837</v>
      </c>
      <c r="AU5" s="1">
        <v>2872</v>
      </c>
      <c r="AV5" s="1">
        <v>2914</v>
      </c>
      <c r="AW5" s="1">
        <v>2947</v>
      </c>
      <c r="AX5" s="1">
        <v>2983</v>
      </c>
      <c r="AY5" s="1">
        <v>3015</v>
      </c>
      <c r="AZ5" s="1">
        <v>3044</v>
      </c>
      <c r="BA5" s="1">
        <v>3072</v>
      </c>
      <c r="BB5" s="1">
        <v>3100</v>
      </c>
      <c r="BC5" s="1">
        <v>3123</v>
      </c>
      <c r="BD5" s="1">
        <v>3139</v>
      </c>
      <c r="BE5" s="1">
        <v>3161</v>
      </c>
      <c r="BF5" s="1">
        <v>3172</v>
      </c>
      <c r="BG5" s="1">
        <v>3180</v>
      </c>
      <c r="BH5" s="1">
        <v>3193</v>
      </c>
      <c r="BI5" s="1">
        <v>3203</v>
      </c>
      <c r="BJ5" s="1">
        <v>3217</v>
      </c>
      <c r="BK5" s="1">
        <v>3230</v>
      </c>
      <c r="BL5" s="1">
        <v>3241</v>
      </c>
      <c r="BM5" s="1">
        <v>3249</v>
      </c>
    </row>
    <row r="6" spans="1:65" x14ac:dyDescent="0.25">
      <c r="A6" t="s">
        <v>67</v>
      </c>
      <c r="B6" s="1">
        <v>65273511</v>
      </c>
      <c r="C6">
        <v>243</v>
      </c>
      <c r="D6" s="2">
        <v>3.7227965299999999E-2</v>
      </c>
      <c r="E6" s="3">
        <v>2.2197862400000001E-2</v>
      </c>
      <c r="F6" s="3">
        <v>6.6068515499999994E-2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3</v>
      </c>
      <c r="AW6" s="1">
        <v>4</v>
      </c>
      <c r="AX6" s="1">
        <v>4</v>
      </c>
      <c r="AY6" s="1">
        <v>6</v>
      </c>
      <c r="AZ6" s="1">
        <v>9</v>
      </c>
      <c r="BA6" s="1">
        <v>11</v>
      </c>
      <c r="BB6" s="1">
        <v>19</v>
      </c>
      <c r="BC6" s="1">
        <v>19</v>
      </c>
      <c r="BD6" s="1">
        <v>33</v>
      </c>
      <c r="BE6" s="1">
        <v>48</v>
      </c>
      <c r="BF6" s="1">
        <v>48</v>
      </c>
      <c r="BG6" s="1">
        <v>79</v>
      </c>
      <c r="BH6" s="1">
        <v>91</v>
      </c>
      <c r="BI6" s="1">
        <v>91</v>
      </c>
      <c r="BJ6" s="1">
        <v>148</v>
      </c>
      <c r="BK6" s="1">
        <v>148</v>
      </c>
      <c r="BL6" s="1">
        <v>148</v>
      </c>
      <c r="BM6" s="1">
        <v>243</v>
      </c>
    </row>
    <row r="7" spans="1:65" x14ac:dyDescent="0.25">
      <c r="A7" t="s">
        <v>68</v>
      </c>
      <c r="B7" s="1">
        <v>83783942</v>
      </c>
      <c r="C7">
        <v>44</v>
      </c>
      <c r="D7" s="2">
        <v>5.2516029999999997E-3</v>
      </c>
      <c r="E7" s="3">
        <v>2.8720627000000001E-3</v>
      </c>
      <c r="F7" s="3">
        <v>1.1972789100000001E-2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2</v>
      </c>
      <c r="BD7" s="1">
        <v>2</v>
      </c>
      <c r="BE7" s="1">
        <v>3</v>
      </c>
      <c r="BF7" s="1">
        <v>3</v>
      </c>
      <c r="BG7" s="1">
        <v>7</v>
      </c>
      <c r="BH7" s="1">
        <v>9</v>
      </c>
      <c r="BI7" s="1">
        <v>11</v>
      </c>
      <c r="BJ7" s="1">
        <v>17</v>
      </c>
      <c r="BK7" s="1">
        <v>24</v>
      </c>
      <c r="BL7" s="1">
        <v>28</v>
      </c>
      <c r="BM7" s="1">
        <v>44</v>
      </c>
    </row>
    <row r="8" spans="1:65" x14ac:dyDescent="0.25">
      <c r="A8" t="s">
        <v>69</v>
      </c>
      <c r="B8" s="1">
        <v>1380004385</v>
      </c>
      <c r="C8">
        <v>4</v>
      </c>
      <c r="D8" s="2">
        <v>2.8985399999999999E-5</v>
      </c>
      <c r="E8" s="3">
        <v>2.0618556699999999E-2</v>
      </c>
      <c r="F8" s="3">
        <v>4.8780487800000001E-2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1</v>
      </c>
      <c r="BG8" s="1">
        <v>2</v>
      </c>
      <c r="BH8" s="1">
        <v>2</v>
      </c>
      <c r="BI8" s="1">
        <v>2</v>
      </c>
      <c r="BJ8" s="1">
        <v>2</v>
      </c>
      <c r="BK8" s="1">
        <v>3</v>
      </c>
      <c r="BL8" s="1">
        <v>3</v>
      </c>
      <c r="BM8" s="1">
        <v>4</v>
      </c>
    </row>
    <row r="9" spans="1:65" x14ac:dyDescent="0.25">
      <c r="A9" t="s">
        <v>70</v>
      </c>
      <c r="B9" s="1">
        <v>83992949</v>
      </c>
      <c r="C9">
        <v>1284</v>
      </c>
      <c r="D9" s="2">
        <v>0.1528699748</v>
      </c>
      <c r="E9" s="3">
        <v>6.9756071099999997E-2</v>
      </c>
      <c r="F9" s="3">
        <v>0.1129883844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2</v>
      </c>
      <c r="AK9" s="1">
        <v>2</v>
      </c>
      <c r="AL9" s="1">
        <v>4</v>
      </c>
      <c r="AM9" s="1">
        <v>5</v>
      </c>
      <c r="AN9" s="1">
        <v>8</v>
      </c>
      <c r="AO9" s="1">
        <v>12</v>
      </c>
      <c r="AP9" s="1">
        <v>16</v>
      </c>
      <c r="AQ9" s="1">
        <v>19</v>
      </c>
      <c r="AR9" s="1">
        <v>26</v>
      </c>
      <c r="AS9" s="1">
        <v>34</v>
      </c>
      <c r="AT9" s="1">
        <v>43</v>
      </c>
      <c r="AU9" s="1">
        <v>54</v>
      </c>
      <c r="AV9" s="1">
        <v>66</v>
      </c>
      <c r="AW9" s="1">
        <v>77</v>
      </c>
      <c r="AX9" s="1">
        <v>92</v>
      </c>
      <c r="AY9" s="1">
        <v>107</v>
      </c>
      <c r="AZ9" s="1">
        <v>124</v>
      </c>
      <c r="BA9" s="1">
        <v>145</v>
      </c>
      <c r="BB9" s="1">
        <v>194</v>
      </c>
      <c r="BC9" s="1">
        <v>237</v>
      </c>
      <c r="BD9" s="1">
        <v>291</v>
      </c>
      <c r="BE9" s="1">
        <v>354</v>
      </c>
      <c r="BF9" s="1">
        <v>429</v>
      </c>
      <c r="BG9" s="1">
        <v>514</v>
      </c>
      <c r="BH9" s="1">
        <v>611</v>
      </c>
      <c r="BI9" s="1">
        <v>724</v>
      </c>
      <c r="BJ9" s="1">
        <v>853</v>
      </c>
      <c r="BK9" s="1">
        <v>988</v>
      </c>
      <c r="BL9" s="1">
        <v>1135</v>
      </c>
      <c r="BM9" s="1">
        <v>1284</v>
      </c>
    </row>
    <row r="10" spans="1:65" x14ac:dyDescent="0.25">
      <c r="A10" t="s">
        <v>71</v>
      </c>
      <c r="B10" s="1">
        <v>60461826</v>
      </c>
      <c r="C10">
        <v>3405</v>
      </c>
      <c r="D10" s="2">
        <v>0.56316526069999995</v>
      </c>
      <c r="E10" s="3">
        <v>8.29779457E-2</v>
      </c>
      <c r="F10" s="3">
        <v>0.19280860699999999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2</v>
      </c>
      <c r="AN10" s="1">
        <v>3</v>
      </c>
      <c r="AO10" s="1">
        <v>7</v>
      </c>
      <c r="AP10" s="1">
        <v>10</v>
      </c>
      <c r="AQ10" s="1">
        <v>12</v>
      </c>
      <c r="AR10" s="1">
        <v>17</v>
      </c>
      <c r="AS10" s="1">
        <v>21</v>
      </c>
      <c r="AT10" s="1">
        <v>29</v>
      </c>
      <c r="AU10" s="1">
        <v>34</v>
      </c>
      <c r="AV10" s="1">
        <v>52</v>
      </c>
      <c r="AW10" s="1">
        <v>79</v>
      </c>
      <c r="AX10" s="1">
        <v>107</v>
      </c>
      <c r="AY10" s="1">
        <v>148</v>
      </c>
      <c r="AZ10" s="1">
        <v>197</v>
      </c>
      <c r="BA10" s="1">
        <v>233</v>
      </c>
      <c r="BB10" s="1">
        <v>366</v>
      </c>
      <c r="BC10" s="1">
        <v>463</v>
      </c>
      <c r="BD10" s="1">
        <v>631</v>
      </c>
      <c r="BE10" s="1">
        <v>827</v>
      </c>
      <c r="BF10" s="1">
        <v>827</v>
      </c>
      <c r="BG10" s="1">
        <v>1266</v>
      </c>
      <c r="BH10" s="1">
        <v>1441</v>
      </c>
      <c r="BI10" s="1">
        <v>1809</v>
      </c>
      <c r="BJ10" s="1">
        <v>2158</v>
      </c>
      <c r="BK10" s="1">
        <v>2503</v>
      </c>
      <c r="BL10" s="1">
        <v>2978</v>
      </c>
      <c r="BM10" s="1">
        <v>3405</v>
      </c>
    </row>
    <row r="11" spans="1:65" x14ac:dyDescent="0.25">
      <c r="A11" t="s">
        <v>72</v>
      </c>
      <c r="B11" s="1">
        <v>51269185</v>
      </c>
      <c r="C11">
        <v>91</v>
      </c>
      <c r="D11" s="2">
        <v>1.7749453200000001E-2</v>
      </c>
      <c r="E11" s="3">
        <v>1.06246351E-2</v>
      </c>
      <c r="F11" s="3">
        <v>1.1404938E-2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2</v>
      </c>
      <c r="AM11" s="1">
        <v>2</v>
      </c>
      <c r="AN11" s="1">
        <v>6</v>
      </c>
      <c r="AO11" s="1">
        <v>8</v>
      </c>
      <c r="AP11" s="1">
        <v>10</v>
      </c>
      <c r="AQ11" s="1">
        <v>12</v>
      </c>
      <c r="AR11" s="1">
        <v>13</v>
      </c>
      <c r="AS11" s="1">
        <v>13</v>
      </c>
      <c r="AT11" s="1">
        <v>16</v>
      </c>
      <c r="AU11" s="1">
        <v>17</v>
      </c>
      <c r="AV11" s="1">
        <v>28</v>
      </c>
      <c r="AW11" s="1">
        <v>28</v>
      </c>
      <c r="AX11" s="1">
        <v>35</v>
      </c>
      <c r="AY11" s="1">
        <v>35</v>
      </c>
      <c r="AZ11" s="1">
        <v>42</v>
      </c>
      <c r="BA11" s="1">
        <v>44</v>
      </c>
      <c r="BB11" s="1">
        <v>50</v>
      </c>
      <c r="BC11" s="1">
        <v>53</v>
      </c>
      <c r="BD11" s="1">
        <v>54</v>
      </c>
      <c r="BE11" s="1">
        <v>60</v>
      </c>
      <c r="BF11" s="1">
        <v>66</v>
      </c>
      <c r="BG11" s="1">
        <v>66</v>
      </c>
      <c r="BH11" s="1">
        <v>72</v>
      </c>
      <c r="BI11" s="1">
        <v>75</v>
      </c>
      <c r="BJ11" s="1">
        <v>75</v>
      </c>
      <c r="BK11" s="1">
        <v>81</v>
      </c>
      <c r="BL11" s="1">
        <v>84</v>
      </c>
      <c r="BM11" s="1">
        <v>91</v>
      </c>
    </row>
    <row r="12" spans="1:65" x14ac:dyDescent="0.25">
      <c r="A12" t="s">
        <v>73</v>
      </c>
      <c r="B12" s="1">
        <v>46754778</v>
      </c>
      <c r="C12">
        <v>830</v>
      </c>
      <c r="D12" s="2">
        <v>0.1775219636</v>
      </c>
      <c r="E12" s="3">
        <v>4.6206090300000002E-2</v>
      </c>
      <c r="F12" s="3">
        <v>0.15863914370000001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2</v>
      </c>
      <c r="AY12" s="1">
        <v>3</v>
      </c>
      <c r="AZ12" s="1">
        <v>5</v>
      </c>
      <c r="BA12" s="1">
        <v>10</v>
      </c>
      <c r="BB12" s="1">
        <v>17</v>
      </c>
      <c r="BC12" s="1">
        <v>28</v>
      </c>
      <c r="BD12" s="1">
        <v>35</v>
      </c>
      <c r="BE12" s="1">
        <v>54</v>
      </c>
      <c r="BF12" s="1">
        <v>55</v>
      </c>
      <c r="BG12" s="1">
        <v>133</v>
      </c>
      <c r="BH12" s="1">
        <v>195</v>
      </c>
      <c r="BI12" s="1">
        <v>289</v>
      </c>
      <c r="BJ12" s="1">
        <v>342</v>
      </c>
      <c r="BK12" s="1">
        <v>533</v>
      </c>
      <c r="BL12" s="1">
        <v>623</v>
      </c>
      <c r="BM12" s="1">
        <v>830</v>
      </c>
    </row>
    <row r="13" spans="1:65" x14ac:dyDescent="0.25">
      <c r="A13" t="s">
        <v>74</v>
      </c>
      <c r="B13" s="1">
        <v>10099265</v>
      </c>
      <c r="C13">
        <v>11</v>
      </c>
      <c r="D13" s="2">
        <v>1.08918817E-2</v>
      </c>
      <c r="E13" s="3">
        <v>7.6441974000000003E-3</v>
      </c>
      <c r="F13" s="3">
        <v>1.3513513499999999E-2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1</v>
      </c>
      <c r="BG13" s="1">
        <v>1</v>
      </c>
      <c r="BH13" s="1">
        <v>2</v>
      </c>
      <c r="BI13" s="1">
        <v>3</v>
      </c>
      <c r="BJ13" s="1">
        <v>6</v>
      </c>
      <c r="BK13" s="1">
        <v>7</v>
      </c>
      <c r="BL13" s="1">
        <v>10</v>
      </c>
      <c r="BM13" s="1">
        <v>11</v>
      </c>
    </row>
    <row r="14" spans="1:65" x14ac:dyDescent="0.25">
      <c r="A14" t="s">
        <v>75</v>
      </c>
      <c r="B14" s="1">
        <v>8654622</v>
      </c>
      <c r="C14">
        <v>41</v>
      </c>
      <c r="D14" s="2">
        <v>4.7373530599999998E-2</v>
      </c>
      <c r="E14" s="3">
        <v>1.00613497E-2</v>
      </c>
      <c r="F14" s="3">
        <v>3.5996488100000001E-2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1</v>
      </c>
      <c r="BA14" s="1">
        <v>1</v>
      </c>
      <c r="BB14" s="1">
        <v>2</v>
      </c>
      <c r="BC14" s="1">
        <v>2</v>
      </c>
      <c r="BD14" s="1">
        <v>3</v>
      </c>
      <c r="BE14" s="1">
        <v>4</v>
      </c>
      <c r="BF14" s="1">
        <v>4</v>
      </c>
      <c r="BG14" s="1">
        <v>11</v>
      </c>
      <c r="BH14" s="1">
        <v>13</v>
      </c>
      <c r="BI14" s="1">
        <v>14</v>
      </c>
      <c r="BJ14" s="1">
        <v>14</v>
      </c>
      <c r="BK14" s="1">
        <v>27</v>
      </c>
      <c r="BL14" s="1">
        <v>28</v>
      </c>
      <c r="BM14" s="1">
        <v>41</v>
      </c>
    </row>
    <row r="15" spans="1:65" x14ac:dyDescent="0.25">
      <c r="A15" t="s">
        <v>76</v>
      </c>
      <c r="B15" s="1">
        <v>331002651</v>
      </c>
      <c r="C15">
        <v>200</v>
      </c>
      <c r="D15" s="2">
        <v>6.0422477000000004E-3</v>
      </c>
      <c r="E15" s="3">
        <v>1.4697236900000001E-2</v>
      </c>
      <c r="F15" s="3">
        <v>9.4696969699999994E-2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28</v>
      </c>
      <c r="BE15" s="1">
        <v>36</v>
      </c>
      <c r="BF15" s="1">
        <v>40</v>
      </c>
      <c r="BG15" s="1">
        <v>47</v>
      </c>
      <c r="BH15" s="1">
        <v>54</v>
      </c>
      <c r="BI15" s="1">
        <v>63</v>
      </c>
      <c r="BJ15" s="1">
        <v>85</v>
      </c>
      <c r="BK15" s="1">
        <v>108</v>
      </c>
      <c r="BL15" s="1">
        <v>118</v>
      </c>
      <c r="BM15" s="1">
        <v>200</v>
      </c>
    </row>
    <row r="16" spans="1:65" x14ac:dyDescent="0.25">
      <c r="A16" t="s">
        <v>77</v>
      </c>
      <c r="B16" s="1">
        <v>67886011</v>
      </c>
      <c r="C16">
        <v>138</v>
      </c>
      <c r="D16" s="2">
        <v>2.0328194000000001E-2</v>
      </c>
      <c r="E16" s="3">
        <v>5.0810014700000003E-2</v>
      </c>
      <c r="F16" s="3">
        <v>0.17206982539999999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1</v>
      </c>
      <c r="AZ16" s="1">
        <v>2</v>
      </c>
      <c r="BA16" s="1">
        <v>2</v>
      </c>
      <c r="BB16" s="1">
        <v>3</v>
      </c>
      <c r="BC16" s="1">
        <v>4</v>
      </c>
      <c r="BD16" s="1">
        <v>6</v>
      </c>
      <c r="BE16" s="1">
        <v>8</v>
      </c>
      <c r="BF16" s="1">
        <v>8</v>
      </c>
      <c r="BG16" s="1">
        <v>8</v>
      </c>
      <c r="BH16" s="1">
        <v>21</v>
      </c>
      <c r="BI16" s="1">
        <v>21</v>
      </c>
      <c r="BJ16" s="1">
        <v>56</v>
      </c>
      <c r="BK16" s="1">
        <v>56</v>
      </c>
      <c r="BL16" s="1">
        <v>72</v>
      </c>
      <c r="BM16" s="1">
        <v>138</v>
      </c>
    </row>
  </sheetData>
  <autoFilter ref="A1:BM16" xr:uid="{00000000-0009-0000-0000-000005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Confirmed</vt:lpstr>
      <vt:lpstr>Confirmed Day Zero</vt:lpstr>
      <vt:lpstr>Confirmed Trend</vt:lpstr>
      <vt:lpstr>Recovered</vt:lpstr>
      <vt:lpstr>Recovered Predicted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</dc:creator>
  <cp:lastModifiedBy>Zur Bonsen Georg</cp:lastModifiedBy>
  <dcterms:created xsi:type="dcterms:W3CDTF">2020-03-20T23:59:48Z</dcterms:created>
  <dcterms:modified xsi:type="dcterms:W3CDTF">2020-03-21T00:02:13Z</dcterms:modified>
</cp:coreProperties>
</file>