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b8c87c2abe5887b/Workspace/Work/05_GSA/03_projects/2218_RiverEyes/re_app/site_v1/reyes/riogrande/static/data/"/>
    </mc:Choice>
  </mc:AlternateContent>
  <xr:revisionPtr revIDLastSave="235" documentId="11_F25DC773A252ABDACC1048A1F1D9472A5BDE58E8" xr6:coauthVersionLast="47" xr6:coauthVersionMax="47" xr10:uidLastSave="{C07F40EB-4DFE-40FC-B77B-DFEB8AC7F0FF}"/>
  <bookViews>
    <workbookView xWindow="-110" yWindow="-110" windowWidth="19420" windowHeight="10420" xr2:uid="{00000000-000D-0000-FFFF-FFFF00000000}"/>
  </bookViews>
  <sheets>
    <sheet name="dry_events" sheetId="1" r:id="rId1"/>
    <sheet name="dry_length" sheetId="3" r:id="rId2"/>
    <sheet name="reach" sheetId="2" r:id="rId3"/>
  </sheets>
  <definedNames>
    <definedName name="Acacia">reach!$B$4:$D$4</definedName>
    <definedName name="Angostura">reach!$B$2:$D$2</definedName>
    <definedName name="Isleta">reach!$B$3:$D$3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92" i="1" l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783" i="1"/>
  <c r="I1784" i="1" s="1"/>
  <c r="I1785" i="1" s="1"/>
  <c r="I1786" i="1" s="1"/>
  <c r="I1787" i="1" s="1"/>
  <c r="I1788" i="1" s="1"/>
  <c r="I1789" i="1" s="1"/>
  <c r="I1790" i="1" s="1"/>
  <c r="I1791" i="1" s="1"/>
  <c r="I1780" i="1"/>
  <c r="I1781" i="1" s="1"/>
  <c r="I1782" i="1" s="1"/>
  <c r="I1634" i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631" i="1"/>
  <c r="I1632" i="1" s="1"/>
  <c r="I1633" i="1" s="1"/>
  <c r="I1630" i="1"/>
  <c r="I1627" i="1"/>
  <c r="I1628" i="1" s="1"/>
  <c r="I1629" i="1" s="1"/>
  <c r="I1625" i="1"/>
  <c r="I1626" i="1" s="1"/>
  <c r="I1216" i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213" i="1"/>
  <c r="I1214" i="1" s="1"/>
  <c r="I1215" i="1" s="1"/>
  <c r="I1211" i="1"/>
  <c r="I1212" i="1" s="1"/>
  <c r="I1174" i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991" i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990" i="1"/>
  <c r="I927" i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850" i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847" i="1"/>
  <c r="I848" i="1" s="1"/>
  <c r="I849" i="1" s="1"/>
  <c r="I845" i="1"/>
  <c r="I846" i="1" s="1"/>
  <c r="I804" i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03" i="1"/>
  <c r="I748" i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747" i="1"/>
  <c r="I667" i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666" i="1"/>
  <c r="I532" i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430" i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362" i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360" i="1"/>
  <c r="I361" i="1" s="1"/>
  <c r="I359" i="1"/>
  <c r="I317" i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16" i="1"/>
  <c r="I313" i="1"/>
  <c r="I314" i="1" s="1"/>
  <c r="I315" i="1" s="1"/>
  <c r="I312" i="1"/>
  <c r="I227" i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226" i="1"/>
  <c r="I189" i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185" i="1"/>
  <c r="I186" i="1" s="1"/>
  <c r="I187" i="1" s="1"/>
  <c r="I188" i="1" s="1"/>
  <c r="I184" i="1"/>
  <c r="I135" i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51" i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40" i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3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1862" i="1"/>
  <c r="E2" i="1" a="1"/>
  <c r="E2" i="1" s="1"/>
  <c r="C2" i="1" a="1"/>
  <c r="F1768" i="1" s="1"/>
  <c r="D2" i="1" a="1"/>
  <c r="D2" i="1" s="1"/>
  <c r="B2" i="1" a="1"/>
  <c r="G1652" i="1" s="1"/>
  <c r="G8" i="1" l="1"/>
  <c r="J8" i="1" s="1"/>
  <c r="G248" i="1"/>
  <c r="G536" i="1"/>
  <c r="G728" i="1"/>
  <c r="F1593" i="1"/>
  <c r="G9" i="1"/>
  <c r="G153" i="1"/>
  <c r="G345" i="1"/>
  <c r="G393" i="1"/>
  <c r="G489" i="1"/>
  <c r="G537" i="1"/>
  <c r="G585" i="1"/>
  <c r="G633" i="1"/>
  <c r="G681" i="1"/>
  <c r="G1580" i="1"/>
  <c r="F1577" i="1"/>
  <c r="G14" i="1"/>
  <c r="G62" i="1"/>
  <c r="J62" i="1" s="1"/>
  <c r="G110" i="1"/>
  <c r="G158" i="1"/>
  <c r="J158" i="1" s="1"/>
  <c r="G206" i="1"/>
  <c r="G254" i="1"/>
  <c r="G302" i="1"/>
  <c r="G350" i="1"/>
  <c r="G398" i="1"/>
  <c r="G446" i="1"/>
  <c r="G494" i="1"/>
  <c r="J494" i="1" s="1"/>
  <c r="G542" i="1"/>
  <c r="G590" i="1"/>
  <c r="G638" i="1"/>
  <c r="G686" i="1"/>
  <c r="G734" i="1"/>
  <c r="G782" i="1"/>
  <c r="G830" i="1"/>
  <c r="G1035" i="1"/>
  <c r="G1323" i="1"/>
  <c r="G1611" i="1"/>
  <c r="F1574" i="1"/>
  <c r="G200" i="1"/>
  <c r="G440" i="1"/>
  <c r="G632" i="1"/>
  <c r="G1575" i="1"/>
  <c r="G57" i="1"/>
  <c r="G1292" i="1"/>
  <c r="F1578" i="1"/>
  <c r="G20" i="1"/>
  <c r="J20" i="1" s="1"/>
  <c r="J21" i="1" s="1"/>
  <c r="J22" i="1" s="1"/>
  <c r="J23" i="1" s="1"/>
  <c r="J24" i="1" s="1"/>
  <c r="G68" i="1"/>
  <c r="G116" i="1"/>
  <c r="G164" i="1"/>
  <c r="G212" i="1"/>
  <c r="G260" i="1"/>
  <c r="G308" i="1"/>
  <c r="G356" i="1"/>
  <c r="G404" i="1"/>
  <c r="G452" i="1"/>
  <c r="G500" i="1"/>
  <c r="G548" i="1"/>
  <c r="G596" i="1"/>
  <c r="G644" i="1"/>
  <c r="G692" i="1"/>
  <c r="G740" i="1"/>
  <c r="G788" i="1"/>
  <c r="G836" i="1"/>
  <c r="G1071" i="1"/>
  <c r="G1359" i="1"/>
  <c r="G1647" i="1"/>
  <c r="G152" i="1"/>
  <c r="G488" i="1"/>
  <c r="G680" i="1"/>
  <c r="G999" i="1"/>
  <c r="G105" i="1"/>
  <c r="J105" i="1" s="1"/>
  <c r="G1004" i="1"/>
  <c r="F1580" i="1"/>
  <c r="G21" i="1"/>
  <c r="G69" i="1"/>
  <c r="G117" i="1"/>
  <c r="G165" i="1"/>
  <c r="G213" i="1"/>
  <c r="G261" i="1"/>
  <c r="G309" i="1"/>
  <c r="G357" i="1"/>
  <c r="G405" i="1"/>
  <c r="G453" i="1"/>
  <c r="G501" i="1"/>
  <c r="G549" i="1"/>
  <c r="G597" i="1"/>
  <c r="G645" i="1"/>
  <c r="G693" i="1"/>
  <c r="G741" i="1"/>
  <c r="G789" i="1"/>
  <c r="G837" i="1"/>
  <c r="G1076" i="1"/>
  <c r="G1364" i="1"/>
  <c r="A1718" i="1"/>
  <c r="G1862" i="1"/>
  <c r="G1850" i="1"/>
  <c r="G1838" i="1"/>
  <c r="G1826" i="1"/>
  <c r="G1814" i="1"/>
  <c r="G1802" i="1"/>
  <c r="G1790" i="1"/>
  <c r="G1778" i="1"/>
  <c r="G1766" i="1"/>
  <c r="G1754" i="1"/>
  <c r="G1742" i="1"/>
  <c r="G1730" i="1"/>
  <c r="G1718" i="1"/>
  <c r="G1706" i="1"/>
  <c r="G1694" i="1"/>
  <c r="G1682" i="1"/>
  <c r="G1670" i="1"/>
  <c r="G1658" i="1"/>
  <c r="G1646" i="1"/>
  <c r="G1634" i="1"/>
  <c r="G1622" i="1"/>
  <c r="G1610" i="1"/>
  <c r="G1598" i="1"/>
  <c r="G1586" i="1"/>
  <c r="G1574" i="1"/>
  <c r="G1562" i="1"/>
  <c r="G1550" i="1"/>
  <c r="G1538" i="1"/>
  <c r="G1526" i="1"/>
  <c r="G1514" i="1"/>
  <c r="G1502" i="1"/>
  <c r="G1490" i="1"/>
  <c r="G1478" i="1"/>
  <c r="G1466" i="1"/>
  <c r="G1454" i="1"/>
  <c r="G1442" i="1"/>
  <c r="G1430" i="1"/>
  <c r="G1418" i="1"/>
  <c r="G1406" i="1"/>
  <c r="G1394" i="1"/>
  <c r="G1382" i="1"/>
  <c r="G1370" i="1"/>
  <c r="J1370" i="1" s="1"/>
  <c r="G1358" i="1"/>
  <c r="G1346" i="1"/>
  <c r="G1334" i="1"/>
  <c r="G1322" i="1"/>
  <c r="G1310" i="1"/>
  <c r="G1298" i="1"/>
  <c r="G1286" i="1"/>
  <c r="G1274" i="1"/>
  <c r="G1262" i="1"/>
  <c r="G1250" i="1"/>
  <c r="G1238" i="1"/>
  <c r="G1226" i="1"/>
  <c r="G1214" i="1"/>
  <c r="G1202" i="1"/>
  <c r="G1190" i="1"/>
  <c r="G1178" i="1"/>
  <c r="G1166" i="1"/>
  <c r="G1154" i="1"/>
  <c r="G1142" i="1"/>
  <c r="G1130" i="1"/>
  <c r="G1118" i="1"/>
  <c r="G1106" i="1"/>
  <c r="G1094" i="1"/>
  <c r="G1082" i="1"/>
  <c r="G1070" i="1"/>
  <c r="G1058" i="1"/>
  <c r="G1046" i="1"/>
  <c r="G1034" i="1"/>
  <c r="G1022" i="1"/>
  <c r="G1010" i="1"/>
  <c r="G998" i="1"/>
  <c r="G986" i="1"/>
  <c r="G974" i="1"/>
  <c r="G962" i="1"/>
  <c r="G950" i="1"/>
  <c r="J950" i="1" s="1"/>
  <c r="G938" i="1"/>
  <c r="G926" i="1"/>
  <c r="G914" i="1"/>
  <c r="G902" i="1"/>
  <c r="G890" i="1"/>
  <c r="G878" i="1"/>
  <c r="G866" i="1"/>
  <c r="G854" i="1"/>
  <c r="G1861" i="1"/>
  <c r="G1849" i="1"/>
  <c r="G1837" i="1"/>
  <c r="G1825" i="1"/>
  <c r="G1813" i="1"/>
  <c r="G1801" i="1"/>
  <c r="J1801" i="1" s="1"/>
  <c r="J1802" i="1" s="1"/>
  <c r="G1789" i="1"/>
  <c r="G1777" i="1"/>
  <c r="G1765" i="1"/>
  <c r="G1753" i="1"/>
  <c r="G1741" i="1"/>
  <c r="G1729" i="1"/>
  <c r="G1717" i="1"/>
  <c r="G1705" i="1"/>
  <c r="G1693" i="1"/>
  <c r="G1681" i="1"/>
  <c r="G1669" i="1"/>
  <c r="G1657" i="1"/>
  <c r="G1645" i="1"/>
  <c r="G1633" i="1"/>
  <c r="G1621" i="1"/>
  <c r="G1609" i="1"/>
  <c r="G1597" i="1"/>
  <c r="G1585" i="1"/>
  <c r="G1573" i="1"/>
  <c r="G1561" i="1"/>
  <c r="G1549" i="1"/>
  <c r="G1537" i="1"/>
  <c r="G1525" i="1"/>
  <c r="G1513" i="1"/>
  <c r="G1501" i="1"/>
  <c r="G1489" i="1"/>
  <c r="G1477" i="1"/>
  <c r="G1465" i="1"/>
  <c r="G1453" i="1"/>
  <c r="G1441" i="1"/>
  <c r="G1429" i="1"/>
  <c r="G1417" i="1"/>
  <c r="G1405" i="1"/>
  <c r="G1393" i="1"/>
  <c r="G1381" i="1"/>
  <c r="G1369" i="1"/>
  <c r="G1357" i="1"/>
  <c r="G1345" i="1"/>
  <c r="G1333" i="1"/>
  <c r="G1321" i="1"/>
  <c r="G1309" i="1"/>
  <c r="G1297" i="1"/>
  <c r="G1285" i="1"/>
  <c r="G1273" i="1"/>
  <c r="G1261" i="1"/>
  <c r="G1249" i="1"/>
  <c r="G1237" i="1"/>
  <c r="G1225" i="1"/>
  <c r="G1213" i="1"/>
  <c r="G1201" i="1"/>
  <c r="J1201" i="1" s="1"/>
  <c r="J1202" i="1" s="1"/>
  <c r="G1189" i="1"/>
  <c r="G1177" i="1"/>
  <c r="G1165" i="1"/>
  <c r="G1153" i="1"/>
  <c r="G1141" i="1"/>
  <c r="G1129" i="1"/>
  <c r="G1117" i="1"/>
  <c r="G1105" i="1"/>
  <c r="G1093" i="1"/>
  <c r="G1081" i="1"/>
  <c r="G1069" i="1"/>
  <c r="G1057" i="1"/>
  <c r="G1045" i="1"/>
  <c r="G1033" i="1"/>
  <c r="G1021" i="1"/>
  <c r="G1009" i="1"/>
  <c r="G997" i="1"/>
  <c r="G985" i="1"/>
  <c r="G973" i="1"/>
  <c r="G961" i="1"/>
  <c r="G949" i="1"/>
  <c r="G937" i="1"/>
  <c r="G925" i="1"/>
  <c r="G913" i="1"/>
  <c r="G901" i="1"/>
  <c r="G889" i="1"/>
  <c r="G877" i="1"/>
  <c r="G865" i="1"/>
  <c r="G853" i="1"/>
  <c r="G1860" i="1"/>
  <c r="G1848" i="1"/>
  <c r="J1848" i="1" s="1"/>
  <c r="J1849" i="1" s="1"/>
  <c r="G1836" i="1"/>
  <c r="G1824" i="1"/>
  <c r="G1812" i="1"/>
  <c r="G1800" i="1"/>
  <c r="G1788" i="1"/>
  <c r="G1776" i="1"/>
  <c r="G1764" i="1"/>
  <c r="G1752" i="1"/>
  <c r="G1740" i="1"/>
  <c r="G1728" i="1"/>
  <c r="G1716" i="1"/>
  <c r="G1704" i="1"/>
  <c r="G1692" i="1"/>
  <c r="G1680" i="1"/>
  <c r="G1668" i="1"/>
  <c r="G1656" i="1"/>
  <c r="G1644" i="1"/>
  <c r="G1632" i="1"/>
  <c r="G1620" i="1"/>
  <c r="G1608" i="1"/>
  <c r="G1596" i="1"/>
  <c r="G1584" i="1"/>
  <c r="G1572" i="1"/>
  <c r="G1560" i="1"/>
  <c r="G1548" i="1"/>
  <c r="G1536" i="1"/>
  <c r="G1524" i="1"/>
  <c r="G1512" i="1"/>
  <c r="G1500" i="1"/>
  <c r="G1488" i="1"/>
  <c r="G1476" i="1"/>
  <c r="G1464" i="1"/>
  <c r="G1452" i="1"/>
  <c r="G1440" i="1"/>
  <c r="G1428" i="1"/>
  <c r="G1416" i="1"/>
  <c r="G1404" i="1"/>
  <c r="G1392" i="1"/>
  <c r="G1380" i="1"/>
  <c r="G1368" i="1"/>
  <c r="G1356" i="1"/>
  <c r="G1344" i="1"/>
  <c r="G1332" i="1"/>
  <c r="G1320" i="1"/>
  <c r="G1308" i="1"/>
  <c r="G1296" i="1"/>
  <c r="G1284" i="1"/>
  <c r="G1272" i="1"/>
  <c r="G1260" i="1"/>
  <c r="G1248" i="1"/>
  <c r="G1236" i="1"/>
  <c r="G1224" i="1"/>
  <c r="G1212" i="1"/>
  <c r="J1212" i="1" s="1"/>
  <c r="J1213" i="1" s="1"/>
  <c r="G1200" i="1"/>
  <c r="G1188" i="1"/>
  <c r="G1176" i="1"/>
  <c r="G1164" i="1"/>
  <c r="G1152" i="1"/>
  <c r="G1140" i="1"/>
  <c r="G1128" i="1"/>
  <c r="G1116" i="1"/>
  <c r="G1104" i="1"/>
  <c r="G1092" i="1"/>
  <c r="G1080" i="1"/>
  <c r="G1068" i="1"/>
  <c r="G1056" i="1"/>
  <c r="G1044" i="1"/>
  <c r="G1032" i="1"/>
  <c r="G1020" i="1"/>
  <c r="G1008" i="1"/>
  <c r="G996" i="1"/>
  <c r="G984" i="1"/>
  <c r="G972" i="1"/>
  <c r="G960" i="1"/>
  <c r="G948" i="1"/>
  <c r="G936" i="1"/>
  <c r="G924" i="1"/>
  <c r="G912" i="1"/>
  <c r="G900" i="1"/>
  <c r="G888" i="1"/>
  <c r="G876" i="1"/>
  <c r="G864" i="1"/>
  <c r="G852" i="1"/>
  <c r="G1859" i="1"/>
  <c r="G1847" i="1"/>
  <c r="G1835" i="1"/>
  <c r="G1823" i="1"/>
  <c r="G1811" i="1"/>
  <c r="G1799" i="1"/>
  <c r="G1787" i="1"/>
  <c r="G1775" i="1"/>
  <c r="G1763" i="1"/>
  <c r="G1751" i="1"/>
  <c r="G1739" i="1"/>
  <c r="G1727" i="1"/>
  <c r="G1715" i="1"/>
  <c r="G1703" i="1"/>
  <c r="G1691" i="1"/>
  <c r="G1679" i="1"/>
  <c r="G1667" i="1"/>
  <c r="G1655" i="1"/>
  <c r="G1643" i="1"/>
  <c r="G1631" i="1"/>
  <c r="G1619" i="1"/>
  <c r="G1607" i="1"/>
  <c r="G1595" i="1"/>
  <c r="G1583" i="1"/>
  <c r="G1571" i="1"/>
  <c r="G1559" i="1"/>
  <c r="G1547" i="1"/>
  <c r="G1535" i="1"/>
  <c r="G1523" i="1"/>
  <c r="G1511" i="1"/>
  <c r="G1499" i="1"/>
  <c r="G1487" i="1"/>
  <c r="G1475" i="1"/>
  <c r="G1463" i="1"/>
  <c r="G1451" i="1"/>
  <c r="G1439" i="1"/>
  <c r="G1427" i="1"/>
  <c r="G1415" i="1"/>
  <c r="G1403" i="1"/>
  <c r="G1391" i="1"/>
  <c r="G1379" i="1"/>
  <c r="G1367" i="1"/>
  <c r="G1355" i="1"/>
  <c r="G1343" i="1"/>
  <c r="G1331" i="1"/>
  <c r="G1319" i="1"/>
  <c r="G1307" i="1"/>
  <c r="G1295" i="1"/>
  <c r="G1283" i="1"/>
  <c r="G1271" i="1"/>
  <c r="G1259" i="1"/>
  <c r="G1247" i="1"/>
  <c r="G1235" i="1"/>
  <c r="G1223" i="1"/>
  <c r="G1211" i="1"/>
  <c r="G1199" i="1"/>
  <c r="G1187" i="1"/>
  <c r="G1175" i="1"/>
  <c r="G1163" i="1"/>
  <c r="G1151" i="1"/>
  <c r="G1139" i="1"/>
  <c r="G1127" i="1"/>
  <c r="J1127" i="1" s="1"/>
  <c r="G1115" i="1"/>
  <c r="G1103" i="1"/>
  <c r="G1091" i="1"/>
  <c r="G1079" i="1"/>
  <c r="G1067" i="1"/>
  <c r="G1055" i="1"/>
  <c r="G1043" i="1"/>
  <c r="G1031" i="1"/>
  <c r="G1019" i="1"/>
  <c r="G1007" i="1"/>
  <c r="G995" i="1"/>
  <c r="G983" i="1"/>
  <c r="G971" i="1"/>
  <c r="G959" i="1"/>
  <c r="G947" i="1"/>
  <c r="G935" i="1"/>
  <c r="G923" i="1"/>
  <c r="G911" i="1"/>
  <c r="G899" i="1"/>
  <c r="G887" i="1"/>
  <c r="G875" i="1"/>
  <c r="G863" i="1"/>
  <c r="G1858" i="1"/>
  <c r="G1846" i="1"/>
  <c r="G1834" i="1"/>
  <c r="G1822" i="1"/>
  <c r="G1810" i="1"/>
  <c r="G1798" i="1"/>
  <c r="G1786" i="1"/>
  <c r="G1774" i="1"/>
  <c r="G1762" i="1"/>
  <c r="G1750" i="1"/>
  <c r="G1738" i="1"/>
  <c r="G1726" i="1"/>
  <c r="G1714" i="1"/>
  <c r="G1702" i="1"/>
  <c r="G1690" i="1"/>
  <c r="G1678" i="1"/>
  <c r="G1666" i="1"/>
  <c r="J1666" i="1" s="1"/>
  <c r="J1667" i="1" s="1"/>
  <c r="G1654" i="1"/>
  <c r="G1642" i="1"/>
  <c r="G1630" i="1"/>
  <c r="G1618" i="1"/>
  <c r="G1606" i="1"/>
  <c r="G1594" i="1"/>
  <c r="G1582" i="1"/>
  <c r="G1570" i="1"/>
  <c r="G1558" i="1"/>
  <c r="G1546" i="1"/>
  <c r="G1534" i="1"/>
  <c r="G1522" i="1"/>
  <c r="G1510" i="1"/>
  <c r="G1498" i="1"/>
  <c r="G1486" i="1"/>
  <c r="G1474" i="1"/>
  <c r="G1462" i="1"/>
  <c r="G1450" i="1"/>
  <c r="G1438" i="1"/>
  <c r="G1426" i="1"/>
  <c r="G1414" i="1"/>
  <c r="G1402" i="1"/>
  <c r="G1390" i="1"/>
  <c r="G1378" i="1"/>
  <c r="G1366" i="1"/>
  <c r="G1354" i="1"/>
  <c r="G1342" i="1"/>
  <c r="G1330" i="1"/>
  <c r="G1318" i="1"/>
  <c r="G1306" i="1"/>
  <c r="G1294" i="1"/>
  <c r="G1282" i="1"/>
  <c r="G1270" i="1"/>
  <c r="G1258" i="1"/>
  <c r="G1246" i="1"/>
  <c r="G1234" i="1"/>
  <c r="G1222" i="1"/>
  <c r="G1210" i="1"/>
  <c r="G1198" i="1"/>
  <c r="G1186" i="1"/>
  <c r="G1174" i="1"/>
  <c r="G1162" i="1"/>
  <c r="G1150" i="1"/>
  <c r="G1138" i="1"/>
  <c r="G1126" i="1"/>
  <c r="J1126" i="1" s="1"/>
  <c r="G1114" i="1"/>
  <c r="G1102" i="1"/>
  <c r="G1090" i="1"/>
  <c r="G1078" i="1"/>
  <c r="G1066" i="1"/>
  <c r="G1054" i="1"/>
  <c r="G1042" i="1"/>
  <c r="G1030" i="1"/>
  <c r="G1018" i="1"/>
  <c r="G1006" i="1"/>
  <c r="G994" i="1"/>
  <c r="G982" i="1"/>
  <c r="G970" i="1"/>
  <c r="G958" i="1"/>
  <c r="G946" i="1"/>
  <c r="G934" i="1"/>
  <c r="G922" i="1"/>
  <c r="G910" i="1"/>
  <c r="G898" i="1"/>
  <c r="G886" i="1"/>
  <c r="G874" i="1"/>
  <c r="G862" i="1"/>
  <c r="G1857" i="1"/>
  <c r="G1845" i="1"/>
  <c r="G1833" i="1"/>
  <c r="G1821" i="1"/>
  <c r="G1809" i="1"/>
  <c r="G1797" i="1"/>
  <c r="G1785" i="1"/>
  <c r="G1773" i="1"/>
  <c r="G1761" i="1"/>
  <c r="G1749" i="1"/>
  <c r="G1737" i="1"/>
  <c r="G1725" i="1"/>
  <c r="G1713" i="1"/>
  <c r="G1701" i="1"/>
  <c r="G1689" i="1"/>
  <c r="G1677" i="1"/>
  <c r="G1665" i="1"/>
  <c r="G1653" i="1"/>
  <c r="G1641" i="1"/>
  <c r="G1629" i="1"/>
  <c r="G1617" i="1"/>
  <c r="G1605" i="1"/>
  <c r="G1593" i="1"/>
  <c r="G1581" i="1"/>
  <c r="G1569" i="1"/>
  <c r="G1557" i="1"/>
  <c r="G1545" i="1"/>
  <c r="G1533" i="1"/>
  <c r="G1521" i="1"/>
  <c r="G1509" i="1"/>
  <c r="G1497" i="1"/>
  <c r="G1485" i="1"/>
  <c r="G1473" i="1"/>
  <c r="G1461" i="1"/>
  <c r="G1449" i="1"/>
  <c r="G1437" i="1"/>
  <c r="G1425" i="1"/>
  <c r="G1413" i="1"/>
  <c r="G1401" i="1"/>
  <c r="G1389" i="1"/>
  <c r="G1377" i="1"/>
  <c r="G1365" i="1"/>
  <c r="G1353" i="1"/>
  <c r="G1341" i="1"/>
  <c r="G1329" i="1"/>
  <c r="G1317" i="1"/>
  <c r="G1305" i="1"/>
  <c r="G1293" i="1"/>
  <c r="G1281" i="1"/>
  <c r="G1269" i="1"/>
  <c r="G1257" i="1"/>
  <c r="G1245" i="1"/>
  <c r="G1233" i="1"/>
  <c r="G1221" i="1"/>
  <c r="G1209" i="1"/>
  <c r="G1197" i="1"/>
  <c r="G1185" i="1"/>
  <c r="G1173" i="1"/>
  <c r="G1161" i="1"/>
  <c r="G1149" i="1"/>
  <c r="G1137" i="1"/>
  <c r="G1125" i="1"/>
  <c r="G1113" i="1"/>
  <c r="G1101" i="1"/>
  <c r="G1089" i="1"/>
  <c r="G1077" i="1"/>
  <c r="G1065" i="1"/>
  <c r="G1053" i="1"/>
  <c r="G1041" i="1"/>
  <c r="G1029" i="1"/>
  <c r="G1017" i="1"/>
  <c r="G1005" i="1"/>
  <c r="G993" i="1"/>
  <c r="G981" i="1"/>
  <c r="G969" i="1"/>
  <c r="G957" i="1"/>
  <c r="G945" i="1"/>
  <c r="G933" i="1"/>
  <c r="G921" i="1"/>
  <c r="G909" i="1"/>
  <c r="G897" i="1"/>
  <c r="J897" i="1" s="1"/>
  <c r="J898" i="1" s="1"/>
  <c r="J899" i="1" s="1"/>
  <c r="J900" i="1" s="1"/>
  <c r="J901" i="1" s="1"/>
  <c r="J902" i="1" s="1"/>
  <c r="G885" i="1"/>
  <c r="G873" i="1"/>
  <c r="G861" i="1"/>
  <c r="G1855" i="1"/>
  <c r="G1843" i="1"/>
  <c r="G1831" i="1"/>
  <c r="G1819" i="1"/>
  <c r="G1807" i="1"/>
  <c r="G1795" i="1"/>
  <c r="G1783" i="1"/>
  <c r="G1771" i="1"/>
  <c r="G1759" i="1"/>
  <c r="G1747" i="1"/>
  <c r="G1735" i="1"/>
  <c r="G1723" i="1"/>
  <c r="G1711" i="1"/>
  <c r="G1699" i="1"/>
  <c r="G1687" i="1"/>
  <c r="G1675" i="1"/>
  <c r="G1663" i="1"/>
  <c r="G1651" i="1"/>
  <c r="G1639" i="1"/>
  <c r="G1627" i="1"/>
  <c r="G1615" i="1"/>
  <c r="G1603" i="1"/>
  <c r="G1591" i="1"/>
  <c r="G1579" i="1"/>
  <c r="G1567" i="1"/>
  <c r="G1555" i="1"/>
  <c r="G1543" i="1"/>
  <c r="G1531" i="1"/>
  <c r="G1519" i="1"/>
  <c r="G1507" i="1"/>
  <c r="G1495" i="1"/>
  <c r="G1483" i="1"/>
  <c r="G1471" i="1"/>
  <c r="G1459" i="1"/>
  <c r="G1447" i="1"/>
  <c r="G1435" i="1"/>
  <c r="G1423" i="1"/>
  <c r="G1411" i="1"/>
  <c r="G1399" i="1"/>
  <c r="G1387" i="1"/>
  <c r="G1375" i="1"/>
  <c r="G1363" i="1"/>
  <c r="G1351" i="1"/>
  <c r="G1339" i="1"/>
  <c r="G1327" i="1"/>
  <c r="G1315" i="1"/>
  <c r="G1303" i="1"/>
  <c r="G1291" i="1"/>
  <c r="G1279" i="1"/>
  <c r="G1267" i="1"/>
  <c r="G1255" i="1"/>
  <c r="G1243" i="1"/>
  <c r="G1231" i="1"/>
  <c r="G1219" i="1"/>
  <c r="G1207" i="1"/>
  <c r="G1195" i="1"/>
  <c r="G1183" i="1"/>
  <c r="G1171" i="1"/>
  <c r="G1159" i="1"/>
  <c r="G1147" i="1"/>
  <c r="G1135" i="1"/>
  <c r="G1123" i="1"/>
  <c r="G1111" i="1"/>
  <c r="G1099" i="1"/>
  <c r="G1087" i="1"/>
  <c r="G1075" i="1"/>
  <c r="G1063" i="1"/>
  <c r="G1051" i="1"/>
  <c r="G1039" i="1"/>
  <c r="G1027" i="1"/>
  <c r="G1015" i="1"/>
  <c r="G1003" i="1"/>
  <c r="G991" i="1"/>
  <c r="G979" i="1"/>
  <c r="G967" i="1"/>
  <c r="G955" i="1"/>
  <c r="G943" i="1"/>
  <c r="G931" i="1"/>
  <c r="G919" i="1"/>
  <c r="G907" i="1"/>
  <c r="J907" i="1" s="1"/>
  <c r="G895" i="1"/>
  <c r="G883" i="1"/>
  <c r="G871" i="1"/>
  <c r="G859" i="1"/>
  <c r="G847" i="1"/>
  <c r="G1854" i="1"/>
  <c r="G1842" i="1"/>
  <c r="G1830" i="1"/>
  <c r="G1818" i="1"/>
  <c r="G1806" i="1"/>
  <c r="G1794" i="1"/>
  <c r="G1782" i="1"/>
  <c r="G1770" i="1"/>
  <c r="G1758" i="1"/>
  <c r="G1746" i="1"/>
  <c r="G1734" i="1"/>
  <c r="G1722" i="1"/>
  <c r="J1722" i="1" s="1"/>
  <c r="G1710" i="1"/>
  <c r="G1698" i="1"/>
  <c r="G1686" i="1"/>
  <c r="G1674" i="1"/>
  <c r="G1662" i="1"/>
  <c r="G1650" i="1"/>
  <c r="G1638" i="1"/>
  <c r="G1626" i="1"/>
  <c r="G1614" i="1"/>
  <c r="G1602" i="1"/>
  <c r="G1590" i="1"/>
  <c r="G1578" i="1"/>
  <c r="G1566" i="1"/>
  <c r="G1554" i="1"/>
  <c r="G1542" i="1"/>
  <c r="G1530" i="1"/>
  <c r="G1518" i="1"/>
  <c r="G1506" i="1"/>
  <c r="G1494" i="1"/>
  <c r="G1482" i="1"/>
  <c r="G1470" i="1"/>
  <c r="G1458" i="1"/>
  <c r="G1446" i="1"/>
  <c r="G1434" i="1"/>
  <c r="G1422" i="1"/>
  <c r="G1410" i="1"/>
  <c r="G1398" i="1"/>
  <c r="G1386" i="1"/>
  <c r="G1374" i="1"/>
  <c r="G1362" i="1"/>
  <c r="G1350" i="1"/>
  <c r="G1338" i="1"/>
  <c r="G1326" i="1"/>
  <c r="G1314" i="1"/>
  <c r="G1302" i="1"/>
  <c r="G1290" i="1"/>
  <c r="G1278" i="1"/>
  <c r="G1266" i="1"/>
  <c r="G1254" i="1"/>
  <c r="G1242" i="1"/>
  <c r="G1230" i="1"/>
  <c r="G1218" i="1"/>
  <c r="J1218" i="1" s="1"/>
  <c r="J1219" i="1" s="1"/>
  <c r="G1206" i="1"/>
  <c r="G1194" i="1"/>
  <c r="G1182" i="1"/>
  <c r="G1170" i="1"/>
  <c r="G1158" i="1"/>
  <c r="G1146" i="1"/>
  <c r="G1134" i="1"/>
  <c r="G1122" i="1"/>
  <c r="G1110" i="1"/>
  <c r="G1098" i="1"/>
  <c r="G1086" i="1"/>
  <c r="G1074" i="1"/>
  <c r="G1062" i="1"/>
  <c r="G1050" i="1"/>
  <c r="G1038" i="1"/>
  <c r="G1026" i="1"/>
  <c r="G1014" i="1"/>
  <c r="G1002" i="1"/>
  <c r="G990" i="1"/>
  <c r="G978" i="1"/>
  <c r="G966" i="1"/>
  <c r="G954" i="1"/>
  <c r="G942" i="1"/>
  <c r="G930" i="1"/>
  <c r="G918" i="1"/>
  <c r="G906" i="1"/>
  <c r="G894" i="1"/>
  <c r="G882" i="1"/>
  <c r="G870" i="1"/>
  <c r="J870" i="1" s="1"/>
  <c r="J871" i="1" s="1"/>
  <c r="G858" i="1"/>
  <c r="G846" i="1"/>
  <c r="G1853" i="1"/>
  <c r="G1841" i="1"/>
  <c r="G1829" i="1"/>
  <c r="G1817" i="1"/>
  <c r="G1805" i="1"/>
  <c r="G1793" i="1"/>
  <c r="G1781" i="1"/>
  <c r="G1769" i="1"/>
  <c r="G1757" i="1"/>
  <c r="G1745" i="1"/>
  <c r="G1733" i="1"/>
  <c r="G1721" i="1"/>
  <c r="J1721" i="1" s="1"/>
  <c r="G1709" i="1"/>
  <c r="G1697" i="1"/>
  <c r="G1685" i="1"/>
  <c r="G1673" i="1"/>
  <c r="G1661" i="1"/>
  <c r="G1649" i="1"/>
  <c r="J1649" i="1" s="1"/>
  <c r="J1650" i="1" s="1"/>
  <c r="G1637" i="1"/>
  <c r="G1625" i="1"/>
  <c r="G1613" i="1"/>
  <c r="G1601" i="1"/>
  <c r="G1589" i="1"/>
  <c r="G1577" i="1"/>
  <c r="G1565" i="1"/>
  <c r="G1553" i="1"/>
  <c r="G1541" i="1"/>
  <c r="G1529" i="1"/>
  <c r="G1517" i="1"/>
  <c r="G1505" i="1"/>
  <c r="G1493" i="1"/>
  <c r="G1481" i="1"/>
  <c r="G1469" i="1"/>
  <c r="G1457" i="1"/>
  <c r="G1445" i="1"/>
  <c r="G1433" i="1"/>
  <c r="G1421" i="1"/>
  <c r="G1409" i="1"/>
  <c r="G1397" i="1"/>
  <c r="G1385" i="1"/>
  <c r="G1373" i="1"/>
  <c r="G1361" i="1"/>
  <c r="G1349" i="1"/>
  <c r="G1337" i="1"/>
  <c r="G1325" i="1"/>
  <c r="G1313" i="1"/>
  <c r="G1301" i="1"/>
  <c r="G1289" i="1"/>
  <c r="G1277" i="1"/>
  <c r="G1265" i="1"/>
  <c r="G1253" i="1"/>
  <c r="G1241" i="1"/>
  <c r="G1229" i="1"/>
  <c r="G1217" i="1"/>
  <c r="G1205" i="1"/>
  <c r="G1193" i="1"/>
  <c r="G1181" i="1"/>
  <c r="G1169" i="1"/>
  <c r="G1157" i="1"/>
  <c r="G1145" i="1"/>
  <c r="G1133" i="1"/>
  <c r="G1121" i="1"/>
  <c r="G1109" i="1"/>
  <c r="G1097" i="1"/>
  <c r="G1085" i="1"/>
  <c r="G1073" i="1"/>
  <c r="G1061" i="1"/>
  <c r="G1049" i="1"/>
  <c r="G1037" i="1"/>
  <c r="G1025" i="1"/>
  <c r="G1013" i="1"/>
  <c r="G1001" i="1"/>
  <c r="G989" i="1"/>
  <c r="G977" i="1"/>
  <c r="G965" i="1"/>
  <c r="G953" i="1"/>
  <c r="G941" i="1"/>
  <c r="G929" i="1"/>
  <c r="G917" i="1"/>
  <c r="G905" i="1"/>
  <c r="G893" i="1"/>
  <c r="G881" i="1"/>
  <c r="G869" i="1"/>
  <c r="G857" i="1"/>
  <c r="G845" i="1"/>
  <c r="G1852" i="1"/>
  <c r="G1840" i="1"/>
  <c r="J1840" i="1" s="1"/>
  <c r="G1828" i="1"/>
  <c r="G1816" i="1"/>
  <c r="G1804" i="1"/>
  <c r="G1792" i="1"/>
  <c r="G1780" i="1"/>
  <c r="G1768" i="1"/>
  <c r="G1756" i="1"/>
  <c r="G1744" i="1"/>
  <c r="G1732" i="1"/>
  <c r="G1720" i="1"/>
  <c r="G1708" i="1"/>
  <c r="G1696" i="1"/>
  <c r="G1684" i="1"/>
  <c r="G1672" i="1"/>
  <c r="G1660" i="1"/>
  <c r="G1648" i="1"/>
  <c r="G1636" i="1"/>
  <c r="G1624" i="1"/>
  <c r="G1612" i="1"/>
  <c r="G1600" i="1"/>
  <c r="G1588" i="1"/>
  <c r="G1576" i="1"/>
  <c r="G1564" i="1"/>
  <c r="G1552" i="1"/>
  <c r="G1540" i="1"/>
  <c r="G1528" i="1"/>
  <c r="G1516" i="1"/>
  <c r="G1504" i="1"/>
  <c r="G1492" i="1"/>
  <c r="G1480" i="1"/>
  <c r="G1468" i="1"/>
  <c r="G1456" i="1"/>
  <c r="G1444" i="1"/>
  <c r="G1432" i="1"/>
  <c r="G1420" i="1"/>
  <c r="G1408" i="1"/>
  <c r="G1396" i="1"/>
  <c r="G1384" i="1"/>
  <c r="G1372" i="1"/>
  <c r="G1360" i="1"/>
  <c r="G1348" i="1"/>
  <c r="G1336" i="1"/>
  <c r="G1324" i="1"/>
  <c r="G1312" i="1"/>
  <c r="G1300" i="1"/>
  <c r="G1288" i="1"/>
  <c r="G1276" i="1"/>
  <c r="G1264" i="1"/>
  <c r="G1252" i="1"/>
  <c r="G1240" i="1"/>
  <c r="G1228" i="1"/>
  <c r="G1216" i="1"/>
  <c r="G1204" i="1"/>
  <c r="G1192" i="1"/>
  <c r="G1180" i="1"/>
  <c r="G1168" i="1"/>
  <c r="G1156" i="1"/>
  <c r="G1144" i="1"/>
  <c r="G1132" i="1"/>
  <c r="G1120" i="1"/>
  <c r="J1120" i="1" s="1"/>
  <c r="G1108" i="1"/>
  <c r="J1108" i="1" s="1"/>
  <c r="G1096" i="1"/>
  <c r="G1084" i="1"/>
  <c r="G1072" i="1"/>
  <c r="G1060" i="1"/>
  <c r="G1048" i="1"/>
  <c r="G1036" i="1"/>
  <c r="G1024" i="1"/>
  <c r="G1012" i="1"/>
  <c r="G1000" i="1"/>
  <c r="G988" i="1"/>
  <c r="G976" i="1"/>
  <c r="G964" i="1"/>
  <c r="G952" i="1"/>
  <c r="G940" i="1"/>
  <c r="G928" i="1"/>
  <c r="G916" i="1"/>
  <c r="G904" i="1"/>
  <c r="G892" i="1"/>
  <c r="G880" i="1"/>
  <c r="G868" i="1"/>
  <c r="G856" i="1"/>
  <c r="G844" i="1"/>
  <c r="G1856" i="1"/>
  <c r="G1784" i="1"/>
  <c r="G1712" i="1"/>
  <c r="G1640" i="1"/>
  <c r="G1568" i="1"/>
  <c r="G1496" i="1"/>
  <c r="G1424" i="1"/>
  <c r="G1352" i="1"/>
  <c r="G1280" i="1"/>
  <c r="G1208" i="1"/>
  <c r="G1136" i="1"/>
  <c r="G1064" i="1"/>
  <c r="G992" i="1"/>
  <c r="G920" i="1"/>
  <c r="G851" i="1"/>
  <c r="G835" i="1"/>
  <c r="G823" i="1"/>
  <c r="G811" i="1"/>
  <c r="G799" i="1"/>
  <c r="G787" i="1"/>
  <c r="G775" i="1"/>
  <c r="J775" i="1" s="1"/>
  <c r="G763" i="1"/>
  <c r="G751" i="1"/>
  <c r="G739" i="1"/>
  <c r="G727" i="1"/>
  <c r="G715" i="1"/>
  <c r="G703" i="1"/>
  <c r="G691" i="1"/>
  <c r="G679" i="1"/>
  <c r="G667" i="1"/>
  <c r="G655" i="1"/>
  <c r="G643" i="1"/>
  <c r="G631" i="1"/>
  <c r="G619" i="1"/>
  <c r="G607" i="1"/>
  <c r="G595" i="1"/>
  <c r="G583" i="1"/>
  <c r="G571" i="1"/>
  <c r="G559" i="1"/>
  <c r="G547" i="1"/>
  <c r="G535" i="1"/>
  <c r="G523" i="1"/>
  <c r="G511" i="1"/>
  <c r="G499" i="1"/>
  <c r="G487" i="1"/>
  <c r="G475" i="1"/>
  <c r="G463" i="1"/>
  <c r="G451" i="1"/>
  <c r="G439" i="1"/>
  <c r="G427" i="1"/>
  <c r="G415" i="1"/>
  <c r="G403" i="1"/>
  <c r="G391" i="1"/>
  <c r="G379" i="1"/>
  <c r="G367" i="1"/>
  <c r="G355" i="1"/>
  <c r="G343" i="1"/>
  <c r="G331" i="1"/>
  <c r="G319" i="1"/>
  <c r="G307" i="1"/>
  <c r="G295" i="1"/>
  <c r="G283" i="1"/>
  <c r="J283" i="1" s="1"/>
  <c r="G271" i="1"/>
  <c r="G259" i="1"/>
  <c r="G247" i="1"/>
  <c r="G235" i="1"/>
  <c r="J235" i="1" s="1"/>
  <c r="J236" i="1" s="1"/>
  <c r="J237" i="1" s="1"/>
  <c r="J238" i="1" s="1"/>
  <c r="J239" i="1" s="1"/>
  <c r="J240" i="1" s="1"/>
  <c r="J241" i="1" s="1"/>
  <c r="G223" i="1"/>
  <c r="G211" i="1"/>
  <c r="G199" i="1"/>
  <c r="G187" i="1"/>
  <c r="G175" i="1"/>
  <c r="J175" i="1" s="1"/>
  <c r="G163" i="1"/>
  <c r="G151" i="1"/>
  <c r="G139" i="1"/>
  <c r="G127" i="1"/>
  <c r="J127" i="1" s="1"/>
  <c r="J128" i="1" s="1"/>
  <c r="G115" i="1"/>
  <c r="G103" i="1"/>
  <c r="G91" i="1"/>
  <c r="G79" i="1"/>
  <c r="G67" i="1"/>
  <c r="J67" i="1" s="1"/>
  <c r="G55" i="1"/>
  <c r="G43" i="1"/>
  <c r="J43" i="1" s="1"/>
  <c r="G31" i="1"/>
  <c r="G19" i="1"/>
  <c r="G7" i="1"/>
  <c r="G1851" i="1"/>
  <c r="G1779" i="1"/>
  <c r="G1707" i="1"/>
  <c r="G1635" i="1"/>
  <c r="G1563" i="1"/>
  <c r="G1491" i="1"/>
  <c r="G1419" i="1"/>
  <c r="G1347" i="1"/>
  <c r="G1275" i="1"/>
  <c r="G1203" i="1"/>
  <c r="G1131" i="1"/>
  <c r="G1059" i="1"/>
  <c r="G987" i="1"/>
  <c r="G915" i="1"/>
  <c r="G850" i="1"/>
  <c r="G834" i="1"/>
  <c r="G822" i="1"/>
  <c r="G810" i="1"/>
  <c r="G798" i="1"/>
  <c r="G786" i="1"/>
  <c r="J786" i="1" s="1"/>
  <c r="G774" i="1"/>
  <c r="G762" i="1"/>
  <c r="G750" i="1"/>
  <c r="G738" i="1"/>
  <c r="G726" i="1"/>
  <c r="G714" i="1"/>
  <c r="J714" i="1" s="1"/>
  <c r="G702" i="1"/>
  <c r="G690" i="1"/>
  <c r="G678" i="1"/>
  <c r="G666" i="1"/>
  <c r="G654" i="1"/>
  <c r="G642" i="1"/>
  <c r="G630" i="1"/>
  <c r="G618" i="1"/>
  <c r="G606" i="1"/>
  <c r="G594" i="1"/>
  <c r="G582" i="1"/>
  <c r="G570" i="1"/>
  <c r="G558" i="1"/>
  <c r="G546" i="1"/>
  <c r="G534" i="1"/>
  <c r="G522" i="1"/>
  <c r="G510" i="1"/>
  <c r="G498" i="1"/>
  <c r="G486" i="1"/>
  <c r="G474" i="1"/>
  <c r="G462" i="1"/>
  <c r="G450" i="1"/>
  <c r="G438" i="1"/>
  <c r="G426" i="1"/>
  <c r="G414" i="1"/>
  <c r="G402" i="1"/>
  <c r="G390" i="1"/>
  <c r="G378" i="1"/>
  <c r="G366" i="1"/>
  <c r="G354" i="1"/>
  <c r="G342" i="1"/>
  <c r="G330" i="1"/>
  <c r="G318" i="1"/>
  <c r="G306" i="1"/>
  <c r="G294" i="1"/>
  <c r="G282" i="1"/>
  <c r="G270" i="1"/>
  <c r="G258" i="1"/>
  <c r="G246" i="1"/>
  <c r="J246" i="1" s="1"/>
  <c r="J247" i="1" s="1"/>
  <c r="J248" i="1" s="1"/>
  <c r="J249" i="1" s="1"/>
  <c r="J250" i="1" s="1"/>
  <c r="J251" i="1" s="1"/>
  <c r="J252" i="1" s="1"/>
  <c r="G234" i="1"/>
  <c r="J234" i="1" s="1"/>
  <c r="G222" i="1"/>
  <c r="G210" i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G198" i="1"/>
  <c r="G186" i="1"/>
  <c r="G174" i="1"/>
  <c r="G162" i="1"/>
  <c r="G150" i="1"/>
  <c r="G138" i="1"/>
  <c r="G126" i="1"/>
  <c r="G114" i="1"/>
  <c r="G102" i="1"/>
  <c r="G90" i="1"/>
  <c r="G78" i="1"/>
  <c r="G66" i="1"/>
  <c r="G54" i="1"/>
  <c r="J54" i="1" s="1"/>
  <c r="G42" i="1"/>
  <c r="G30" i="1"/>
  <c r="G18" i="1"/>
  <c r="G6" i="1"/>
  <c r="J6" i="1" s="1"/>
  <c r="G1844" i="1"/>
  <c r="J1844" i="1" s="1"/>
  <c r="J1845" i="1" s="1"/>
  <c r="J1846" i="1" s="1"/>
  <c r="J1847" i="1" s="1"/>
  <c r="G1772" i="1"/>
  <c r="G1700" i="1"/>
  <c r="G1628" i="1"/>
  <c r="G1556" i="1"/>
  <c r="G1484" i="1"/>
  <c r="G1412" i="1"/>
  <c r="G1340" i="1"/>
  <c r="G1268" i="1"/>
  <c r="G1196" i="1"/>
  <c r="G1124" i="1"/>
  <c r="G1052" i="1"/>
  <c r="G980" i="1"/>
  <c r="G908" i="1"/>
  <c r="G849" i="1"/>
  <c r="G833" i="1"/>
  <c r="G821" i="1"/>
  <c r="G809" i="1"/>
  <c r="G797" i="1"/>
  <c r="G785" i="1"/>
  <c r="G773" i="1"/>
  <c r="G761" i="1"/>
  <c r="G749" i="1"/>
  <c r="G737" i="1"/>
  <c r="G725" i="1"/>
  <c r="G713" i="1"/>
  <c r="G701" i="1"/>
  <c r="G689" i="1"/>
  <c r="G677" i="1"/>
  <c r="G665" i="1"/>
  <c r="G653" i="1"/>
  <c r="G641" i="1"/>
  <c r="G629" i="1"/>
  <c r="G617" i="1"/>
  <c r="G605" i="1"/>
  <c r="G593" i="1"/>
  <c r="G581" i="1"/>
  <c r="G569" i="1"/>
  <c r="G557" i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G545" i="1"/>
  <c r="G533" i="1"/>
  <c r="G521" i="1"/>
  <c r="G509" i="1"/>
  <c r="G497" i="1"/>
  <c r="G485" i="1"/>
  <c r="G473" i="1"/>
  <c r="G461" i="1"/>
  <c r="G449" i="1"/>
  <c r="G437" i="1"/>
  <c r="G425" i="1"/>
  <c r="G413" i="1"/>
  <c r="G401" i="1"/>
  <c r="G389" i="1"/>
  <c r="G377" i="1"/>
  <c r="J377" i="1" s="1"/>
  <c r="G365" i="1"/>
  <c r="G353" i="1"/>
  <c r="G341" i="1"/>
  <c r="G329" i="1"/>
  <c r="G317" i="1"/>
  <c r="G305" i="1"/>
  <c r="G293" i="1"/>
  <c r="G281" i="1"/>
  <c r="G269" i="1"/>
  <c r="G257" i="1"/>
  <c r="G245" i="1"/>
  <c r="J245" i="1" s="1"/>
  <c r="G233" i="1"/>
  <c r="G221" i="1"/>
  <c r="J221" i="1" s="1"/>
  <c r="G209" i="1"/>
  <c r="J209" i="1" s="1"/>
  <c r="G197" i="1"/>
  <c r="G185" i="1"/>
  <c r="G173" i="1"/>
  <c r="G161" i="1"/>
  <c r="G149" i="1"/>
  <c r="G137" i="1"/>
  <c r="J137" i="1" s="1"/>
  <c r="J138" i="1" s="1"/>
  <c r="J139" i="1" s="1"/>
  <c r="J140" i="1" s="1"/>
  <c r="G125" i="1"/>
  <c r="G113" i="1"/>
  <c r="G101" i="1"/>
  <c r="J101" i="1" s="1"/>
  <c r="G89" i="1"/>
  <c r="G77" i="1"/>
  <c r="G65" i="1"/>
  <c r="G53" i="1"/>
  <c r="J53" i="1" s="1"/>
  <c r="G41" i="1"/>
  <c r="J41" i="1" s="1"/>
  <c r="J42" i="1" s="1"/>
  <c r="G29" i="1"/>
  <c r="J29" i="1" s="1"/>
  <c r="J30" i="1" s="1"/>
  <c r="J31" i="1" s="1"/>
  <c r="G17" i="1"/>
  <c r="G5" i="1"/>
  <c r="J5" i="1" s="1"/>
  <c r="G1839" i="1"/>
  <c r="G1767" i="1"/>
  <c r="G1695" i="1"/>
  <c r="G1623" i="1"/>
  <c r="G1551" i="1"/>
  <c r="G1479" i="1"/>
  <c r="G1407" i="1"/>
  <c r="G1335" i="1"/>
  <c r="G1263" i="1"/>
  <c r="G1191" i="1"/>
  <c r="G1119" i="1"/>
  <c r="G1047" i="1"/>
  <c r="G975" i="1"/>
  <c r="G903" i="1"/>
  <c r="G848" i="1"/>
  <c r="G832" i="1"/>
  <c r="G820" i="1"/>
  <c r="G808" i="1"/>
  <c r="G796" i="1"/>
  <c r="G784" i="1"/>
  <c r="G772" i="1"/>
  <c r="G760" i="1"/>
  <c r="G748" i="1"/>
  <c r="G736" i="1"/>
  <c r="G724" i="1"/>
  <c r="G712" i="1"/>
  <c r="G700" i="1"/>
  <c r="G688" i="1"/>
  <c r="G676" i="1"/>
  <c r="G664" i="1"/>
  <c r="G652" i="1"/>
  <c r="G640" i="1"/>
  <c r="G628" i="1"/>
  <c r="G616" i="1"/>
  <c r="G604" i="1"/>
  <c r="G592" i="1"/>
  <c r="G580" i="1"/>
  <c r="G568" i="1"/>
  <c r="G556" i="1"/>
  <c r="J556" i="1" s="1"/>
  <c r="G544" i="1"/>
  <c r="G532" i="1"/>
  <c r="G520" i="1"/>
  <c r="G508" i="1"/>
  <c r="G496" i="1"/>
  <c r="G484" i="1"/>
  <c r="J484" i="1" s="1"/>
  <c r="J485" i="1" s="1"/>
  <c r="J486" i="1" s="1"/>
  <c r="G472" i="1"/>
  <c r="G460" i="1"/>
  <c r="G448" i="1"/>
  <c r="G436" i="1"/>
  <c r="G424" i="1"/>
  <c r="G412" i="1"/>
  <c r="G400" i="1"/>
  <c r="G388" i="1"/>
  <c r="G376" i="1"/>
  <c r="G364" i="1"/>
  <c r="G352" i="1"/>
  <c r="G340" i="1"/>
  <c r="G328" i="1"/>
  <c r="G316" i="1"/>
  <c r="G304" i="1"/>
  <c r="G292" i="1"/>
  <c r="G280" i="1"/>
  <c r="G268" i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G256" i="1"/>
  <c r="G244" i="1"/>
  <c r="G232" i="1"/>
  <c r="G220" i="1"/>
  <c r="G208" i="1"/>
  <c r="G196" i="1"/>
  <c r="G184" i="1"/>
  <c r="G172" i="1"/>
  <c r="G160" i="1"/>
  <c r="G148" i="1"/>
  <c r="G136" i="1"/>
  <c r="G124" i="1"/>
  <c r="G112" i="1"/>
  <c r="G100" i="1"/>
  <c r="G88" i="1"/>
  <c r="G76" i="1"/>
  <c r="G64" i="1"/>
  <c r="G52" i="1"/>
  <c r="G40" i="1"/>
  <c r="G28" i="1"/>
  <c r="G16" i="1"/>
  <c r="G4" i="1"/>
  <c r="G1832" i="1"/>
  <c r="G1760" i="1"/>
  <c r="G1688" i="1"/>
  <c r="G1616" i="1"/>
  <c r="G1544" i="1"/>
  <c r="G1472" i="1"/>
  <c r="G1400" i="1"/>
  <c r="G1328" i="1"/>
  <c r="G1256" i="1"/>
  <c r="G1184" i="1"/>
  <c r="G1112" i="1"/>
  <c r="G1040" i="1"/>
  <c r="G968" i="1"/>
  <c r="G896" i="1"/>
  <c r="G843" i="1"/>
  <c r="G831" i="1"/>
  <c r="G819" i="1"/>
  <c r="G807" i="1"/>
  <c r="G795" i="1"/>
  <c r="G783" i="1"/>
  <c r="G771" i="1"/>
  <c r="G759" i="1"/>
  <c r="G747" i="1"/>
  <c r="J747" i="1" s="1"/>
  <c r="J748" i="1" s="1"/>
  <c r="J749" i="1" s="1"/>
  <c r="J750" i="1" s="1"/>
  <c r="J751" i="1" s="1"/>
  <c r="G735" i="1"/>
  <c r="G723" i="1"/>
  <c r="G711" i="1"/>
  <c r="G699" i="1"/>
  <c r="G687" i="1"/>
  <c r="G675" i="1"/>
  <c r="G663" i="1"/>
  <c r="G651" i="1"/>
  <c r="G639" i="1"/>
  <c r="G627" i="1"/>
  <c r="G615" i="1"/>
  <c r="G603" i="1"/>
  <c r="G591" i="1"/>
  <c r="G579" i="1"/>
  <c r="G567" i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G555" i="1"/>
  <c r="G543" i="1"/>
  <c r="G531" i="1"/>
  <c r="G519" i="1"/>
  <c r="G507" i="1"/>
  <c r="G495" i="1"/>
  <c r="J495" i="1" s="1"/>
  <c r="J496" i="1" s="1"/>
  <c r="J497" i="1" s="1"/>
  <c r="G483" i="1"/>
  <c r="J483" i="1" s="1"/>
  <c r="G471" i="1"/>
  <c r="G459" i="1"/>
  <c r="G447" i="1"/>
  <c r="G435" i="1"/>
  <c r="G423" i="1"/>
  <c r="G411" i="1"/>
  <c r="G399" i="1"/>
  <c r="G387" i="1"/>
  <c r="G375" i="1"/>
  <c r="G363" i="1"/>
  <c r="G351" i="1"/>
  <c r="G339" i="1"/>
  <c r="J339" i="1" s="1"/>
  <c r="J340" i="1" s="1"/>
  <c r="J341" i="1" s="1"/>
  <c r="J342" i="1" s="1"/>
  <c r="G327" i="1"/>
  <c r="G315" i="1"/>
  <c r="G303" i="1"/>
  <c r="G291" i="1"/>
  <c r="G279" i="1"/>
  <c r="G267" i="1"/>
  <c r="G255" i="1"/>
  <c r="G243" i="1"/>
  <c r="G231" i="1"/>
  <c r="G219" i="1"/>
  <c r="G207" i="1"/>
  <c r="G195" i="1"/>
  <c r="G183" i="1"/>
  <c r="G171" i="1"/>
  <c r="G159" i="1"/>
  <c r="J159" i="1" s="1"/>
  <c r="J160" i="1" s="1"/>
  <c r="J161" i="1" s="1"/>
  <c r="J162" i="1" s="1"/>
  <c r="J163" i="1" s="1"/>
  <c r="J164" i="1" s="1"/>
  <c r="J165" i="1" s="1"/>
  <c r="G147" i="1"/>
  <c r="G135" i="1"/>
  <c r="G123" i="1"/>
  <c r="G111" i="1"/>
  <c r="G99" i="1"/>
  <c r="G87" i="1"/>
  <c r="G75" i="1"/>
  <c r="G63" i="1"/>
  <c r="J63" i="1" s="1"/>
  <c r="J64" i="1" s="1"/>
  <c r="J65" i="1" s="1"/>
  <c r="G51" i="1"/>
  <c r="J51" i="1" s="1"/>
  <c r="J52" i="1" s="1"/>
  <c r="G39" i="1"/>
  <c r="J39" i="1" s="1"/>
  <c r="G27" i="1"/>
  <c r="J27" i="1" s="1"/>
  <c r="J28" i="1" s="1"/>
  <c r="G15" i="1"/>
  <c r="G3" i="1"/>
  <c r="G1820" i="1"/>
  <c r="G1748" i="1"/>
  <c r="G1676" i="1"/>
  <c r="J1676" i="1" s="1"/>
  <c r="J1677" i="1" s="1"/>
  <c r="J1678" i="1" s="1"/>
  <c r="J1679" i="1" s="1"/>
  <c r="J1680" i="1" s="1"/>
  <c r="G1604" i="1"/>
  <c r="G1532" i="1"/>
  <c r="G1460" i="1"/>
  <c r="G1388" i="1"/>
  <c r="G1316" i="1"/>
  <c r="G1244" i="1"/>
  <c r="G1172" i="1"/>
  <c r="G1100" i="1"/>
  <c r="G1028" i="1"/>
  <c r="G956" i="1"/>
  <c r="G884" i="1"/>
  <c r="G841" i="1"/>
  <c r="G829" i="1"/>
  <c r="G817" i="1"/>
  <c r="G805" i="1"/>
  <c r="G793" i="1"/>
  <c r="G781" i="1"/>
  <c r="G769" i="1"/>
  <c r="G757" i="1"/>
  <c r="G745" i="1"/>
  <c r="G733" i="1"/>
  <c r="G721" i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G709" i="1"/>
  <c r="G697" i="1"/>
  <c r="G685" i="1"/>
  <c r="G673" i="1"/>
  <c r="G661" i="1"/>
  <c r="G649" i="1"/>
  <c r="G637" i="1"/>
  <c r="G625" i="1"/>
  <c r="G613" i="1"/>
  <c r="G601" i="1"/>
  <c r="G589" i="1"/>
  <c r="G577" i="1"/>
  <c r="G565" i="1"/>
  <c r="G553" i="1"/>
  <c r="G541" i="1"/>
  <c r="G529" i="1"/>
  <c r="G517" i="1"/>
  <c r="G505" i="1"/>
  <c r="G493" i="1"/>
  <c r="G481" i="1"/>
  <c r="G469" i="1"/>
  <c r="G457" i="1"/>
  <c r="G445" i="1"/>
  <c r="G433" i="1"/>
  <c r="G421" i="1"/>
  <c r="G409" i="1"/>
  <c r="G397" i="1"/>
  <c r="G385" i="1"/>
  <c r="J385" i="1" s="1"/>
  <c r="G373" i="1"/>
  <c r="G361" i="1"/>
  <c r="G349" i="1"/>
  <c r="J349" i="1" s="1"/>
  <c r="J350" i="1" s="1"/>
  <c r="J351" i="1" s="1"/>
  <c r="J352" i="1" s="1"/>
  <c r="J353" i="1" s="1"/>
  <c r="G337" i="1"/>
  <c r="G325" i="1"/>
  <c r="G313" i="1"/>
  <c r="G301" i="1"/>
  <c r="G289" i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G277" i="1"/>
  <c r="G265" i="1"/>
  <c r="G253" i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G241" i="1"/>
  <c r="G229" i="1"/>
  <c r="G217" i="1"/>
  <c r="G205" i="1"/>
  <c r="G193" i="1"/>
  <c r="G181" i="1"/>
  <c r="G169" i="1"/>
  <c r="G157" i="1"/>
  <c r="G145" i="1"/>
  <c r="G133" i="1"/>
  <c r="G121" i="1"/>
  <c r="G109" i="1"/>
  <c r="G97" i="1"/>
  <c r="J97" i="1" s="1"/>
  <c r="G85" i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G73" i="1"/>
  <c r="G61" i="1"/>
  <c r="G49" i="1"/>
  <c r="J49" i="1" s="1"/>
  <c r="G37" i="1"/>
  <c r="J37" i="1" s="1"/>
  <c r="G25" i="1"/>
  <c r="J25" i="1" s="1"/>
  <c r="J26" i="1" s="1"/>
  <c r="G13" i="1"/>
  <c r="G1815" i="1"/>
  <c r="G1743" i="1"/>
  <c r="G1671" i="1"/>
  <c r="G1599" i="1"/>
  <c r="G1527" i="1"/>
  <c r="G1455" i="1"/>
  <c r="G1383" i="1"/>
  <c r="G1311" i="1"/>
  <c r="G1239" i="1"/>
  <c r="G1167" i="1"/>
  <c r="G1095" i="1"/>
  <c r="G1023" i="1"/>
  <c r="G951" i="1"/>
  <c r="G879" i="1"/>
  <c r="G840" i="1"/>
  <c r="G828" i="1"/>
  <c r="G816" i="1"/>
  <c r="G804" i="1"/>
  <c r="G792" i="1"/>
  <c r="G780" i="1"/>
  <c r="G768" i="1"/>
  <c r="G756" i="1"/>
  <c r="G744" i="1"/>
  <c r="G732" i="1"/>
  <c r="G720" i="1"/>
  <c r="G708" i="1"/>
  <c r="G696" i="1"/>
  <c r="G684" i="1"/>
  <c r="G672" i="1"/>
  <c r="G660" i="1"/>
  <c r="G648" i="1"/>
  <c r="G636" i="1"/>
  <c r="G624" i="1"/>
  <c r="G612" i="1"/>
  <c r="G600" i="1"/>
  <c r="G588" i="1"/>
  <c r="G576" i="1"/>
  <c r="G564" i="1"/>
  <c r="G552" i="1"/>
  <c r="G540" i="1"/>
  <c r="G528" i="1"/>
  <c r="G516" i="1"/>
  <c r="G504" i="1"/>
  <c r="G492" i="1"/>
  <c r="J492" i="1" s="1"/>
  <c r="J493" i="1" s="1"/>
  <c r="G480" i="1"/>
  <c r="G468" i="1"/>
  <c r="G456" i="1"/>
  <c r="G444" i="1"/>
  <c r="G432" i="1"/>
  <c r="G420" i="1"/>
  <c r="G408" i="1"/>
  <c r="J408" i="1" s="1"/>
  <c r="G396" i="1"/>
  <c r="G384" i="1"/>
  <c r="G372" i="1"/>
  <c r="G360" i="1"/>
  <c r="J360" i="1" s="1"/>
  <c r="G348" i="1"/>
  <c r="G336" i="1"/>
  <c r="G324" i="1"/>
  <c r="G312" i="1"/>
  <c r="G300" i="1"/>
  <c r="G288" i="1"/>
  <c r="G276" i="1"/>
  <c r="G264" i="1"/>
  <c r="G252" i="1"/>
  <c r="G240" i="1"/>
  <c r="G228" i="1"/>
  <c r="G216" i="1"/>
  <c r="G204" i="1"/>
  <c r="J204" i="1" s="1"/>
  <c r="G192" i="1"/>
  <c r="G180" i="1"/>
  <c r="G168" i="1"/>
  <c r="G156" i="1"/>
  <c r="G144" i="1"/>
  <c r="G132" i="1"/>
  <c r="G120" i="1"/>
  <c r="G108" i="1"/>
  <c r="G96" i="1"/>
  <c r="G84" i="1"/>
  <c r="G72" i="1"/>
  <c r="G60" i="1"/>
  <c r="G48" i="1"/>
  <c r="J48" i="1" s="1"/>
  <c r="G36" i="1"/>
  <c r="J36" i="1" s="1"/>
  <c r="G24" i="1"/>
  <c r="G12" i="1"/>
  <c r="G1808" i="1"/>
  <c r="G1736" i="1"/>
  <c r="G1664" i="1"/>
  <c r="J1664" i="1" s="1"/>
  <c r="J1665" i="1" s="1"/>
  <c r="G1592" i="1"/>
  <c r="G1520" i="1"/>
  <c r="G1448" i="1"/>
  <c r="G1376" i="1"/>
  <c r="G1304" i="1"/>
  <c r="G1232" i="1"/>
  <c r="G1160" i="1"/>
  <c r="G1088" i="1"/>
  <c r="G1016" i="1"/>
  <c r="G944" i="1"/>
  <c r="G872" i="1"/>
  <c r="G839" i="1"/>
  <c r="G827" i="1"/>
  <c r="G815" i="1"/>
  <c r="G803" i="1"/>
  <c r="G791" i="1"/>
  <c r="G779" i="1"/>
  <c r="G767" i="1"/>
  <c r="G755" i="1"/>
  <c r="G743" i="1"/>
  <c r="G731" i="1"/>
  <c r="G719" i="1"/>
  <c r="J719" i="1" s="1"/>
  <c r="J720" i="1" s="1"/>
  <c r="G707" i="1"/>
  <c r="G695" i="1"/>
  <c r="G683" i="1"/>
  <c r="G671" i="1"/>
  <c r="G659" i="1"/>
  <c r="G647" i="1"/>
  <c r="G635" i="1"/>
  <c r="G623" i="1"/>
  <c r="G611" i="1"/>
  <c r="G599" i="1"/>
  <c r="G587" i="1"/>
  <c r="G575" i="1"/>
  <c r="G563" i="1"/>
  <c r="G551" i="1"/>
  <c r="G539" i="1"/>
  <c r="G527" i="1"/>
  <c r="G515" i="1"/>
  <c r="G503" i="1"/>
  <c r="G491" i="1"/>
  <c r="G479" i="1"/>
  <c r="G467" i="1"/>
  <c r="J467" i="1" s="1"/>
  <c r="J468" i="1" s="1"/>
  <c r="J469" i="1" s="1"/>
  <c r="G455" i="1"/>
  <c r="G443" i="1"/>
  <c r="G431" i="1"/>
  <c r="G419" i="1"/>
  <c r="G407" i="1"/>
  <c r="G395" i="1"/>
  <c r="G383" i="1"/>
  <c r="G371" i="1"/>
  <c r="G359" i="1"/>
  <c r="G347" i="1"/>
  <c r="G335" i="1"/>
  <c r="G323" i="1"/>
  <c r="G311" i="1"/>
  <c r="G299" i="1"/>
  <c r="G287" i="1"/>
  <c r="G275" i="1"/>
  <c r="G263" i="1"/>
  <c r="G251" i="1"/>
  <c r="G239" i="1"/>
  <c r="G227" i="1"/>
  <c r="G215" i="1"/>
  <c r="G203" i="1"/>
  <c r="J203" i="1" s="1"/>
  <c r="G191" i="1"/>
  <c r="G179" i="1"/>
  <c r="G167" i="1"/>
  <c r="J167" i="1" s="1"/>
  <c r="J168" i="1" s="1"/>
  <c r="G155" i="1"/>
  <c r="G143" i="1"/>
  <c r="G131" i="1"/>
  <c r="G119" i="1"/>
  <c r="G107" i="1"/>
  <c r="G95" i="1"/>
  <c r="G83" i="1"/>
  <c r="G71" i="1"/>
  <c r="G59" i="1"/>
  <c r="G47" i="1"/>
  <c r="G35" i="1"/>
  <c r="J35" i="1" s="1"/>
  <c r="G23" i="1"/>
  <c r="G11" i="1"/>
  <c r="G1803" i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G1731" i="1"/>
  <c r="G1659" i="1"/>
  <c r="G1587" i="1"/>
  <c r="G1515" i="1"/>
  <c r="G1443" i="1"/>
  <c r="G1371" i="1"/>
  <c r="G1299" i="1"/>
  <c r="G1227" i="1"/>
  <c r="G1155" i="1"/>
  <c r="G1083" i="1"/>
  <c r="G1011" i="1"/>
  <c r="G939" i="1"/>
  <c r="G867" i="1"/>
  <c r="G838" i="1"/>
  <c r="G826" i="1"/>
  <c r="G814" i="1"/>
  <c r="G802" i="1"/>
  <c r="G790" i="1"/>
  <c r="G778" i="1"/>
  <c r="G766" i="1"/>
  <c r="G754" i="1"/>
  <c r="G742" i="1"/>
  <c r="G730" i="1"/>
  <c r="G718" i="1"/>
  <c r="J718" i="1" s="1"/>
  <c r="G706" i="1"/>
  <c r="G694" i="1"/>
  <c r="G682" i="1"/>
  <c r="G670" i="1"/>
  <c r="G658" i="1"/>
  <c r="G646" i="1"/>
  <c r="G634" i="1"/>
  <c r="G622" i="1"/>
  <c r="G610" i="1"/>
  <c r="G598" i="1"/>
  <c r="G586" i="1"/>
  <c r="G574" i="1"/>
  <c r="G562" i="1"/>
  <c r="G550" i="1"/>
  <c r="G538" i="1"/>
  <c r="G526" i="1"/>
  <c r="G514" i="1"/>
  <c r="G502" i="1"/>
  <c r="G490" i="1"/>
  <c r="G478" i="1"/>
  <c r="G466" i="1"/>
  <c r="G454" i="1"/>
  <c r="G442" i="1"/>
  <c r="G430" i="1"/>
  <c r="G418" i="1"/>
  <c r="G406" i="1"/>
  <c r="G394" i="1"/>
  <c r="G382" i="1"/>
  <c r="G370" i="1"/>
  <c r="G358" i="1"/>
  <c r="J358" i="1" s="1"/>
  <c r="G346" i="1"/>
  <c r="G334" i="1"/>
  <c r="G322" i="1"/>
  <c r="G310" i="1"/>
  <c r="G298" i="1"/>
  <c r="G286" i="1"/>
  <c r="J286" i="1" s="1"/>
  <c r="G274" i="1"/>
  <c r="G262" i="1"/>
  <c r="G250" i="1"/>
  <c r="G238" i="1"/>
  <c r="G226" i="1"/>
  <c r="G214" i="1"/>
  <c r="G202" i="1"/>
  <c r="J202" i="1" s="1"/>
  <c r="G190" i="1"/>
  <c r="J190" i="1" s="1"/>
  <c r="J191" i="1" s="1"/>
  <c r="J192" i="1" s="1"/>
  <c r="J193" i="1" s="1"/>
  <c r="J194" i="1" s="1"/>
  <c r="G178" i="1"/>
  <c r="G166" i="1"/>
  <c r="G154" i="1"/>
  <c r="J154" i="1" s="1"/>
  <c r="J155" i="1" s="1"/>
  <c r="J156" i="1" s="1"/>
  <c r="G142" i="1"/>
  <c r="G130" i="1"/>
  <c r="G118" i="1"/>
  <c r="G106" i="1"/>
  <c r="J106" i="1" s="1"/>
  <c r="J107" i="1" s="1"/>
  <c r="J108" i="1" s="1"/>
  <c r="J109" i="1" s="1"/>
  <c r="J110" i="1" s="1"/>
  <c r="J111" i="1" s="1"/>
  <c r="J112" i="1" s="1"/>
  <c r="G94" i="1"/>
  <c r="G82" i="1"/>
  <c r="J82" i="1" s="1"/>
  <c r="J83" i="1" s="1"/>
  <c r="J84" i="1" s="1"/>
  <c r="G70" i="1"/>
  <c r="G58" i="1"/>
  <c r="J58" i="1" s="1"/>
  <c r="J59" i="1" s="1"/>
  <c r="J60" i="1" s="1"/>
  <c r="J61" i="1" s="1"/>
  <c r="G46" i="1"/>
  <c r="J46" i="1" s="1"/>
  <c r="J47" i="1" s="1"/>
  <c r="G34" i="1"/>
  <c r="J34" i="1" s="1"/>
  <c r="G22" i="1"/>
  <c r="G10" i="1"/>
  <c r="F1581" i="1"/>
  <c r="G26" i="1"/>
  <c r="G74" i="1"/>
  <c r="G122" i="1"/>
  <c r="G170" i="1"/>
  <c r="G218" i="1"/>
  <c r="G266" i="1"/>
  <c r="G314" i="1"/>
  <c r="G362" i="1"/>
  <c r="G410" i="1"/>
  <c r="G458" i="1"/>
  <c r="G506" i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G554" i="1"/>
  <c r="G602" i="1"/>
  <c r="G650" i="1"/>
  <c r="G698" i="1"/>
  <c r="G746" i="1"/>
  <c r="G794" i="1"/>
  <c r="G842" i="1"/>
  <c r="G1107" i="1"/>
  <c r="G1395" i="1"/>
  <c r="G1683" i="1"/>
  <c r="F1583" i="1"/>
  <c r="G32" i="1"/>
  <c r="J32" i="1" s="1"/>
  <c r="G80" i="1"/>
  <c r="G128" i="1"/>
  <c r="G176" i="1"/>
  <c r="G224" i="1"/>
  <c r="G272" i="1"/>
  <c r="G320" i="1"/>
  <c r="G368" i="1"/>
  <c r="G416" i="1"/>
  <c r="G464" i="1"/>
  <c r="G512" i="1"/>
  <c r="G560" i="1"/>
  <c r="G608" i="1"/>
  <c r="G656" i="1"/>
  <c r="G704" i="1"/>
  <c r="G752" i="1"/>
  <c r="G800" i="1"/>
  <c r="G855" i="1"/>
  <c r="G1143" i="1"/>
  <c r="G1431" i="1"/>
  <c r="G1719" i="1"/>
  <c r="F1584" i="1"/>
  <c r="G33" i="1"/>
  <c r="J33" i="1" s="1"/>
  <c r="G81" i="1"/>
  <c r="J81" i="1" s="1"/>
  <c r="G129" i="1"/>
  <c r="G177" i="1"/>
  <c r="J177" i="1" s="1"/>
  <c r="G225" i="1"/>
  <c r="G273" i="1"/>
  <c r="G321" i="1"/>
  <c r="G369" i="1"/>
  <c r="G417" i="1"/>
  <c r="G465" i="1"/>
  <c r="G513" i="1"/>
  <c r="G561" i="1"/>
  <c r="G609" i="1"/>
  <c r="G657" i="1"/>
  <c r="G705" i="1"/>
  <c r="G753" i="1"/>
  <c r="G801" i="1"/>
  <c r="G860" i="1"/>
  <c r="G1148" i="1"/>
  <c r="G1436" i="1"/>
  <c r="G1724" i="1"/>
  <c r="F1586" i="1"/>
  <c r="G38" i="1"/>
  <c r="J38" i="1" s="1"/>
  <c r="G86" i="1"/>
  <c r="G134" i="1"/>
  <c r="G182" i="1"/>
  <c r="J182" i="1" s="1"/>
  <c r="J183" i="1" s="1"/>
  <c r="G230" i="1"/>
  <c r="G278" i="1"/>
  <c r="G326" i="1"/>
  <c r="J326" i="1" s="1"/>
  <c r="G374" i="1"/>
  <c r="J374" i="1" s="1"/>
  <c r="J375" i="1" s="1"/>
  <c r="G422" i="1"/>
  <c r="G470" i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G518" i="1"/>
  <c r="J518" i="1" s="1"/>
  <c r="J519" i="1" s="1"/>
  <c r="G566" i="1"/>
  <c r="G614" i="1"/>
  <c r="G662" i="1"/>
  <c r="G710" i="1"/>
  <c r="G758" i="1"/>
  <c r="G806" i="1"/>
  <c r="G891" i="1"/>
  <c r="G1179" i="1"/>
  <c r="G1467" i="1"/>
  <c r="G1755" i="1"/>
  <c r="G344" i="1"/>
  <c r="J344" i="1" s="1"/>
  <c r="J345" i="1" s="1"/>
  <c r="J346" i="1" s="1"/>
  <c r="J347" i="1" s="1"/>
  <c r="J348" i="1" s="1"/>
  <c r="G1287" i="1"/>
  <c r="G201" i="1"/>
  <c r="G441" i="1"/>
  <c r="G825" i="1"/>
  <c r="F1568" i="1"/>
  <c r="F1587" i="1"/>
  <c r="G44" i="1"/>
  <c r="J44" i="1" s="1"/>
  <c r="G92" i="1"/>
  <c r="G140" i="1"/>
  <c r="G188" i="1"/>
  <c r="G236" i="1"/>
  <c r="G284" i="1"/>
  <c r="G332" i="1"/>
  <c r="G380" i="1"/>
  <c r="J380" i="1" s="1"/>
  <c r="G428" i="1"/>
  <c r="G476" i="1"/>
  <c r="G524" i="1"/>
  <c r="G572" i="1"/>
  <c r="G620" i="1"/>
  <c r="G668" i="1"/>
  <c r="G716" i="1"/>
  <c r="G764" i="1"/>
  <c r="G812" i="1"/>
  <c r="G927" i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G1215" i="1"/>
  <c r="G1503" i="1"/>
  <c r="G1791" i="1"/>
  <c r="G56" i="1"/>
  <c r="G296" i="1"/>
  <c r="G584" i="1"/>
  <c r="G776" i="1"/>
  <c r="F1575" i="1"/>
  <c r="G249" i="1"/>
  <c r="G777" i="1"/>
  <c r="F1571" i="1"/>
  <c r="F1589" i="1"/>
  <c r="G45" i="1"/>
  <c r="J45" i="1" s="1"/>
  <c r="G93" i="1"/>
  <c r="G141" i="1"/>
  <c r="G189" i="1"/>
  <c r="G237" i="1"/>
  <c r="G285" i="1"/>
  <c r="J285" i="1" s="1"/>
  <c r="G333" i="1"/>
  <c r="G381" i="1"/>
  <c r="G429" i="1"/>
  <c r="J429" i="1" s="1"/>
  <c r="G477" i="1"/>
  <c r="G525" i="1"/>
  <c r="G573" i="1"/>
  <c r="G621" i="1"/>
  <c r="G669" i="1"/>
  <c r="G717" i="1"/>
  <c r="G765" i="1"/>
  <c r="G813" i="1"/>
  <c r="G932" i="1"/>
  <c r="G1220" i="1"/>
  <c r="G1508" i="1"/>
  <c r="G1796" i="1"/>
  <c r="F1592" i="1"/>
  <c r="G104" i="1"/>
  <c r="J104" i="1" s="1"/>
  <c r="G392" i="1"/>
  <c r="G824" i="1"/>
  <c r="G297" i="1"/>
  <c r="G729" i="1"/>
  <c r="F1572" i="1"/>
  <c r="F1590" i="1"/>
  <c r="G50" i="1"/>
  <c r="G98" i="1"/>
  <c r="G146" i="1"/>
  <c r="G194" i="1"/>
  <c r="G242" i="1"/>
  <c r="J242" i="1" s="1"/>
  <c r="G290" i="1"/>
  <c r="G338" i="1"/>
  <c r="G386" i="1"/>
  <c r="G434" i="1"/>
  <c r="J434" i="1" s="1"/>
  <c r="G482" i="1"/>
  <c r="G530" i="1"/>
  <c r="G578" i="1"/>
  <c r="G626" i="1"/>
  <c r="G674" i="1"/>
  <c r="G722" i="1"/>
  <c r="G770" i="1"/>
  <c r="J770" i="1" s="1"/>
  <c r="G818" i="1"/>
  <c r="G963" i="1"/>
  <c r="G1251" i="1"/>
  <c r="G1539" i="1"/>
  <c r="G1827" i="1"/>
  <c r="J157" i="1"/>
  <c r="J1371" i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205" i="1"/>
  <c r="J206" i="1" s="1"/>
  <c r="J207" i="1" s="1"/>
  <c r="J208" i="1" s="1"/>
  <c r="J409" i="1"/>
  <c r="J410" i="1" s="1"/>
  <c r="J411" i="1" s="1"/>
  <c r="J327" i="1"/>
  <c r="J328" i="1" s="1"/>
  <c r="J329" i="1" s="1"/>
  <c r="J330" i="1" s="1"/>
  <c r="J331" i="1" s="1"/>
  <c r="J332" i="1" s="1"/>
  <c r="J169" i="1"/>
  <c r="J170" i="1" s="1"/>
  <c r="J171" i="1" s="1"/>
  <c r="J172" i="1" s="1"/>
  <c r="J173" i="1" s="1"/>
  <c r="J174" i="1" s="1"/>
  <c r="F16" i="1"/>
  <c r="F141" i="1"/>
  <c r="F429" i="1"/>
  <c r="F669" i="1"/>
  <c r="F903" i="1"/>
  <c r="F5" i="1"/>
  <c r="F190" i="1"/>
  <c r="F430" i="1"/>
  <c r="F670" i="1"/>
  <c r="F814" i="1"/>
  <c r="F30" i="1"/>
  <c r="F191" i="1"/>
  <c r="F239" i="1"/>
  <c r="F287" i="1"/>
  <c r="F335" i="1"/>
  <c r="F383" i="1"/>
  <c r="F431" i="1"/>
  <c r="F479" i="1"/>
  <c r="F527" i="1"/>
  <c r="F575" i="1"/>
  <c r="F623" i="1"/>
  <c r="F671" i="1"/>
  <c r="F719" i="1"/>
  <c r="F767" i="1"/>
  <c r="F815" i="1"/>
  <c r="F905" i="1"/>
  <c r="F1097" i="1"/>
  <c r="F1289" i="1"/>
  <c r="F1481" i="1"/>
  <c r="F1673" i="1"/>
  <c r="F28" i="1"/>
  <c r="F285" i="1"/>
  <c r="F525" i="1"/>
  <c r="F813" i="1"/>
  <c r="F29" i="1"/>
  <c r="F238" i="1"/>
  <c r="F574" i="1"/>
  <c r="F1288" i="1"/>
  <c r="F54" i="1"/>
  <c r="F67" i="1"/>
  <c r="F297" i="1"/>
  <c r="F345" i="1"/>
  <c r="F393" i="1"/>
  <c r="F441" i="1"/>
  <c r="F489" i="1"/>
  <c r="F537" i="1"/>
  <c r="F585" i="1"/>
  <c r="F633" i="1"/>
  <c r="F681" i="1"/>
  <c r="F729" i="1"/>
  <c r="F777" i="1"/>
  <c r="F825" i="1"/>
  <c r="F951" i="1"/>
  <c r="F1143" i="1"/>
  <c r="F1335" i="1"/>
  <c r="F1527" i="1"/>
  <c r="F1719" i="1"/>
  <c r="F4" i="1"/>
  <c r="F64" i="1"/>
  <c r="F381" i="1"/>
  <c r="F717" i="1"/>
  <c r="F1479" i="1"/>
  <c r="F65" i="1"/>
  <c r="F286" i="1"/>
  <c r="F622" i="1"/>
  <c r="F766" i="1"/>
  <c r="F904" i="1"/>
  <c r="F6" i="1"/>
  <c r="F143" i="1"/>
  <c r="F43" i="1"/>
  <c r="F249" i="1"/>
  <c r="F8" i="1"/>
  <c r="F20" i="1"/>
  <c r="F32" i="1"/>
  <c r="F44" i="1"/>
  <c r="F56" i="1"/>
  <c r="F68" i="1"/>
  <c r="F106" i="1"/>
  <c r="F154" i="1"/>
  <c r="F202" i="1"/>
  <c r="F250" i="1"/>
  <c r="F298" i="1"/>
  <c r="F346" i="1"/>
  <c r="F394" i="1"/>
  <c r="F442" i="1"/>
  <c r="F490" i="1"/>
  <c r="F538" i="1"/>
  <c r="F586" i="1"/>
  <c r="F634" i="1"/>
  <c r="F682" i="1"/>
  <c r="F730" i="1"/>
  <c r="F778" i="1"/>
  <c r="F826" i="1"/>
  <c r="F952" i="1"/>
  <c r="F1144" i="1"/>
  <c r="F1528" i="1"/>
  <c r="F1720" i="1"/>
  <c r="F52" i="1"/>
  <c r="F93" i="1"/>
  <c r="F333" i="1"/>
  <c r="F621" i="1"/>
  <c r="F1671" i="1"/>
  <c r="F17" i="1"/>
  <c r="F41" i="1"/>
  <c r="F94" i="1"/>
  <c r="F334" i="1"/>
  <c r="F526" i="1"/>
  <c r="F718" i="1"/>
  <c r="F1096" i="1"/>
  <c r="F18" i="1"/>
  <c r="F95" i="1"/>
  <c r="F7" i="1"/>
  <c r="F55" i="1"/>
  <c r="F201" i="1"/>
  <c r="F9" i="1"/>
  <c r="F21" i="1"/>
  <c r="F33" i="1"/>
  <c r="F57" i="1"/>
  <c r="F69" i="1"/>
  <c r="F107" i="1"/>
  <c r="F155" i="1"/>
  <c r="F203" i="1"/>
  <c r="F251" i="1"/>
  <c r="F299" i="1"/>
  <c r="F347" i="1"/>
  <c r="F395" i="1"/>
  <c r="F443" i="1"/>
  <c r="F491" i="1"/>
  <c r="F539" i="1"/>
  <c r="F587" i="1"/>
  <c r="F635" i="1"/>
  <c r="F683" i="1"/>
  <c r="F731" i="1"/>
  <c r="F779" i="1"/>
  <c r="F827" i="1"/>
  <c r="F953" i="1"/>
  <c r="F1145" i="1"/>
  <c r="F1337" i="1"/>
  <c r="F1529" i="1"/>
  <c r="F1721" i="1"/>
  <c r="F10" i="1"/>
  <c r="F22" i="1"/>
  <c r="F34" i="1"/>
  <c r="F46" i="1"/>
  <c r="F58" i="1"/>
  <c r="F70" i="1"/>
  <c r="F117" i="1"/>
  <c r="F165" i="1"/>
  <c r="F213" i="1"/>
  <c r="F261" i="1"/>
  <c r="F309" i="1"/>
  <c r="F357" i="1"/>
  <c r="F405" i="1"/>
  <c r="F453" i="1"/>
  <c r="F501" i="1"/>
  <c r="F549" i="1"/>
  <c r="F597" i="1"/>
  <c r="F645" i="1"/>
  <c r="F693" i="1"/>
  <c r="F741" i="1"/>
  <c r="F789" i="1"/>
  <c r="F837" i="1"/>
  <c r="F999" i="1"/>
  <c r="F1191" i="1"/>
  <c r="F1383" i="1"/>
  <c r="F1767" i="1"/>
  <c r="F40" i="1"/>
  <c r="F237" i="1"/>
  <c r="F477" i="1"/>
  <c r="F765" i="1"/>
  <c r="F1287" i="1"/>
  <c r="F142" i="1"/>
  <c r="F478" i="1"/>
  <c r="F1672" i="1"/>
  <c r="F42" i="1"/>
  <c r="F19" i="1"/>
  <c r="F153" i="1"/>
  <c r="F23" i="1"/>
  <c r="F35" i="1"/>
  <c r="F47" i="1"/>
  <c r="F59" i="1"/>
  <c r="F71" i="1"/>
  <c r="F118" i="1"/>
  <c r="F166" i="1"/>
  <c r="F214" i="1"/>
  <c r="F262" i="1"/>
  <c r="F310" i="1"/>
  <c r="F358" i="1"/>
  <c r="F406" i="1"/>
  <c r="F454" i="1"/>
  <c r="F502" i="1"/>
  <c r="F550" i="1"/>
  <c r="F598" i="1"/>
  <c r="F646" i="1"/>
  <c r="F694" i="1"/>
  <c r="F742" i="1"/>
  <c r="F790" i="1"/>
  <c r="F838" i="1"/>
  <c r="F1000" i="1"/>
  <c r="F1192" i="1"/>
  <c r="F1384" i="1"/>
  <c r="F1862" i="1"/>
  <c r="F1850" i="1"/>
  <c r="F1838" i="1"/>
  <c r="F1826" i="1"/>
  <c r="F1814" i="1"/>
  <c r="F1802" i="1"/>
  <c r="F1790" i="1"/>
  <c r="F1778" i="1"/>
  <c r="F1766" i="1"/>
  <c r="F1754" i="1"/>
  <c r="F1742" i="1"/>
  <c r="F1730" i="1"/>
  <c r="F1718" i="1"/>
  <c r="F1706" i="1"/>
  <c r="F1694" i="1"/>
  <c r="F1682" i="1"/>
  <c r="F1670" i="1"/>
  <c r="F1658" i="1"/>
  <c r="F1646" i="1"/>
  <c r="F1634" i="1"/>
  <c r="F1622" i="1"/>
  <c r="F1610" i="1"/>
  <c r="F1598" i="1"/>
  <c r="F1562" i="1"/>
  <c r="F1550" i="1"/>
  <c r="F1538" i="1"/>
  <c r="F1502" i="1"/>
  <c r="F1466" i="1"/>
  <c r="F1454" i="1"/>
  <c r="F1442" i="1"/>
  <c r="F1430" i="1"/>
  <c r="F1418" i="1"/>
  <c r="F1406" i="1"/>
  <c r="F1394" i="1"/>
  <c r="F1382" i="1"/>
  <c r="F1370" i="1"/>
  <c r="F1358" i="1"/>
  <c r="F1334" i="1"/>
  <c r="F1322" i="1"/>
  <c r="F1298" i="1"/>
  <c r="F1286" i="1"/>
  <c r="F1274" i="1"/>
  <c r="F1262" i="1"/>
  <c r="F1250" i="1"/>
  <c r="F1238" i="1"/>
  <c r="F1226" i="1"/>
  <c r="F1214" i="1"/>
  <c r="F1202" i="1"/>
  <c r="F1190" i="1"/>
  <c r="F1178" i="1"/>
  <c r="F1166" i="1"/>
  <c r="F1154" i="1"/>
  <c r="F1142" i="1"/>
  <c r="F1130" i="1"/>
  <c r="F1118" i="1"/>
  <c r="F1106" i="1"/>
  <c r="F1082" i="1"/>
  <c r="F1070" i="1"/>
  <c r="F1058" i="1"/>
  <c r="F1046" i="1"/>
  <c r="F1034" i="1"/>
  <c r="F1022" i="1"/>
  <c r="F1010" i="1"/>
  <c r="F998" i="1"/>
  <c r="F986" i="1"/>
  <c r="F974" i="1"/>
  <c r="F962" i="1"/>
  <c r="F950" i="1"/>
  <c r="F938" i="1"/>
  <c r="F926" i="1"/>
  <c r="F914" i="1"/>
  <c r="F902" i="1"/>
  <c r="F890" i="1"/>
  <c r="F878" i="1"/>
  <c r="F866" i="1"/>
  <c r="F854" i="1"/>
  <c r="F1861" i="1"/>
  <c r="F1849" i="1"/>
  <c r="F1837" i="1"/>
  <c r="F1825" i="1"/>
  <c r="F1813" i="1"/>
  <c r="F1801" i="1"/>
  <c r="F1789" i="1"/>
  <c r="F1777" i="1"/>
  <c r="F1765" i="1"/>
  <c r="F1753" i="1"/>
  <c r="F1741" i="1"/>
  <c r="F1729" i="1"/>
  <c r="F1717" i="1"/>
  <c r="F1705" i="1"/>
  <c r="F1693" i="1"/>
  <c r="F1681" i="1"/>
  <c r="F1669" i="1"/>
  <c r="F1657" i="1"/>
  <c r="F1645" i="1"/>
  <c r="F1633" i="1"/>
  <c r="F1621" i="1"/>
  <c r="F1609" i="1"/>
  <c r="F1597" i="1"/>
  <c r="F1525" i="1"/>
  <c r="F1513" i="1"/>
  <c r="F1501" i="1"/>
  <c r="F1489" i="1"/>
  <c r="F1477" i="1"/>
  <c r="F1465" i="1"/>
  <c r="F1441" i="1"/>
  <c r="F1429" i="1"/>
  <c r="F1417" i="1"/>
  <c r="F1405" i="1"/>
  <c r="F1393" i="1"/>
  <c r="F1381" i="1"/>
  <c r="F1357" i="1"/>
  <c r="F1345" i="1"/>
  <c r="F1333" i="1"/>
  <c r="F1309" i="1"/>
  <c r="F1297" i="1"/>
  <c r="F1285" i="1"/>
  <c r="F1273" i="1"/>
  <c r="F1261" i="1"/>
  <c r="F1249" i="1"/>
  <c r="F1237" i="1"/>
  <c r="F1225" i="1"/>
  <c r="F1213" i="1"/>
  <c r="F1201" i="1"/>
  <c r="F1189" i="1"/>
  <c r="F1177" i="1"/>
  <c r="F1165" i="1"/>
  <c r="F1153" i="1"/>
  <c r="F1141" i="1"/>
  <c r="F1129" i="1"/>
  <c r="F1117" i="1"/>
  <c r="F1105" i="1"/>
  <c r="F1081" i="1"/>
  <c r="F1069" i="1"/>
  <c r="F1057" i="1"/>
  <c r="F1045" i="1"/>
  <c r="F1033" i="1"/>
  <c r="F1021" i="1"/>
  <c r="F1009" i="1"/>
  <c r="F997" i="1"/>
  <c r="F985" i="1"/>
  <c r="F973" i="1"/>
  <c r="F961" i="1"/>
  <c r="F949" i="1"/>
  <c r="F937" i="1"/>
  <c r="F925" i="1"/>
  <c r="F913" i="1"/>
  <c r="F901" i="1"/>
  <c r="F889" i="1"/>
  <c r="F877" i="1"/>
  <c r="F865" i="1"/>
  <c r="F853" i="1"/>
  <c r="F1860" i="1"/>
  <c r="F1848" i="1"/>
  <c r="F1836" i="1"/>
  <c r="F1824" i="1"/>
  <c r="F1812" i="1"/>
  <c r="F1800" i="1"/>
  <c r="F1788" i="1"/>
  <c r="F1776" i="1"/>
  <c r="F1764" i="1"/>
  <c r="F1752" i="1"/>
  <c r="F1740" i="1"/>
  <c r="F1728" i="1"/>
  <c r="F1716" i="1"/>
  <c r="F1704" i="1"/>
  <c r="F1692" i="1"/>
  <c r="F1680" i="1"/>
  <c r="F1668" i="1"/>
  <c r="F1656" i="1"/>
  <c r="F1644" i="1"/>
  <c r="F1632" i="1"/>
  <c r="F1620" i="1"/>
  <c r="F1608" i="1"/>
  <c r="F1596" i="1"/>
  <c r="F1560" i="1"/>
  <c r="F1548" i="1"/>
  <c r="F1536" i="1"/>
  <c r="F1524" i="1"/>
  <c r="F1512" i="1"/>
  <c r="F1500" i="1"/>
  <c r="F1488" i="1"/>
  <c r="F1476" i="1"/>
  <c r="F1464" i="1"/>
  <c r="F1452" i="1"/>
  <c r="F1440" i="1"/>
  <c r="F1428" i="1"/>
  <c r="F1416" i="1"/>
  <c r="F1404" i="1"/>
  <c r="F1392" i="1"/>
  <c r="F1380" i="1"/>
  <c r="F1368" i="1"/>
  <c r="F1356" i="1"/>
  <c r="F1344" i="1"/>
  <c r="F1332" i="1"/>
  <c r="F1320" i="1"/>
  <c r="F1308" i="1"/>
  <c r="F1296" i="1"/>
  <c r="F1284" i="1"/>
  <c r="F1272" i="1"/>
  <c r="F1260" i="1"/>
  <c r="F1248" i="1"/>
  <c r="F1236" i="1"/>
  <c r="F1224" i="1"/>
  <c r="F1212" i="1"/>
  <c r="F1200" i="1"/>
  <c r="F1188" i="1"/>
  <c r="F1176" i="1"/>
  <c r="F1164" i="1"/>
  <c r="F1152" i="1"/>
  <c r="F1140" i="1"/>
  <c r="F1128" i="1"/>
  <c r="F1116" i="1"/>
  <c r="F1104" i="1"/>
  <c r="F1080" i="1"/>
  <c r="F1068" i="1"/>
  <c r="F1056" i="1"/>
  <c r="F1044" i="1"/>
  <c r="F1032" i="1"/>
  <c r="F1020" i="1"/>
  <c r="F1008" i="1"/>
  <c r="F996" i="1"/>
  <c r="F984" i="1"/>
  <c r="F972" i="1"/>
  <c r="F960" i="1"/>
  <c r="F948" i="1"/>
  <c r="F936" i="1"/>
  <c r="F924" i="1"/>
  <c r="F912" i="1"/>
  <c r="F900" i="1"/>
  <c r="F888" i="1"/>
  <c r="F876" i="1"/>
  <c r="F864" i="1"/>
  <c r="F852" i="1"/>
  <c r="F1859" i="1"/>
  <c r="F1847" i="1"/>
  <c r="F1835" i="1"/>
  <c r="F1823" i="1"/>
  <c r="F1811" i="1"/>
  <c r="F1799" i="1"/>
  <c r="F1787" i="1"/>
  <c r="F1775" i="1"/>
  <c r="F1763" i="1"/>
  <c r="F1751" i="1"/>
  <c r="F1739" i="1"/>
  <c r="F1727" i="1"/>
  <c r="F1715" i="1"/>
  <c r="F1703" i="1"/>
  <c r="F1691" i="1"/>
  <c r="F1679" i="1"/>
  <c r="F1667" i="1"/>
  <c r="F1655" i="1"/>
  <c r="F1643" i="1"/>
  <c r="F1631" i="1"/>
  <c r="F1619" i="1"/>
  <c r="F1607" i="1"/>
  <c r="F1595" i="1"/>
  <c r="F1559" i="1"/>
  <c r="F1547" i="1"/>
  <c r="F1535" i="1"/>
  <c r="F1523" i="1"/>
  <c r="F1499" i="1"/>
  <c r="F1475" i="1"/>
  <c r="F1451" i="1"/>
  <c r="F1439" i="1"/>
  <c r="F1427" i="1"/>
  <c r="F1415" i="1"/>
  <c r="F1403" i="1"/>
  <c r="F1391" i="1"/>
  <c r="F1379" i="1"/>
  <c r="F1367" i="1"/>
  <c r="F1343" i="1"/>
  <c r="F1319" i="1"/>
  <c r="F1307" i="1"/>
  <c r="F1295" i="1"/>
  <c r="F1283" i="1"/>
  <c r="F1271" i="1"/>
  <c r="F1259" i="1"/>
  <c r="F1247" i="1"/>
  <c r="F1235" i="1"/>
  <c r="F1223" i="1"/>
  <c r="F1211" i="1"/>
  <c r="F1199" i="1"/>
  <c r="F1187" i="1"/>
  <c r="F1175" i="1"/>
  <c r="F1163" i="1"/>
  <c r="F1151" i="1"/>
  <c r="F1139" i="1"/>
  <c r="F1127" i="1"/>
  <c r="F1115" i="1"/>
  <c r="F1103" i="1"/>
  <c r="F1079" i="1"/>
  <c r="F1067" i="1"/>
  <c r="F1055" i="1"/>
  <c r="F1043" i="1"/>
  <c r="F1031" i="1"/>
  <c r="F1019" i="1"/>
  <c r="F1007" i="1"/>
  <c r="F995" i="1"/>
  <c r="F983" i="1"/>
  <c r="F971" i="1"/>
  <c r="F959" i="1"/>
  <c r="F947" i="1"/>
  <c r="F935" i="1"/>
  <c r="F923" i="1"/>
  <c r="F911" i="1"/>
  <c r="F899" i="1"/>
  <c r="F887" i="1"/>
  <c r="F875" i="1"/>
  <c r="F863" i="1"/>
  <c r="F851" i="1"/>
  <c r="F1858" i="1"/>
  <c r="F1846" i="1"/>
  <c r="F1834" i="1"/>
  <c r="F1822" i="1"/>
  <c r="F1810" i="1"/>
  <c r="F1798" i="1"/>
  <c r="F1786" i="1"/>
  <c r="F1774" i="1"/>
  <c r="F1762" i="1"/>
  <c r="F1750" i="1"/>
  <c r="F1738" i="1"/>
  <c r="F1726" i="1"/>
  <c r="F1714" i="1"/>
  <c r="F1702" i="1"/>
  <c r="F1690" i="1"/>
  <c r="F1678" i="1"/>
  <c r="F1666" i="1"/>
  <c r="F1654" i="1"/>
  <c r="F1642" i="1"/>
  <c r="F1630" i="1"/>
  <c r="F1618" i="1"/>
  <c r="F1606" i="1"/>
  <c r="F1510" i="1"/>
  <c r="F1498" i="1"/>
  <c r="F1486" i="1"/>
  <c r="F1474" i="1"/>
  <c r="F1462" i="1"/>
  <c r="F1450" i="1"/>
  <c r="F1426" i="1"/>
  <c r="F1414" i="1"/>
  <c r="F1402" i="1"/>
  <c r="F1390" i="1"/>
  <c r="F1378" i="1"/>
  <c r="F1354" i="1"/>
  <c r="F1342" i="1"/>
  <c r="F1330" i="1"/>
  <c r="F1318" i="1"/>
  <c r="F1306" i="1"/>
  <c r="F1294" i="1"/>
  <c r="F1282" i="1"/>
  <c r="F1270" i="1"/>
  <c r="F1258" i="1"/>
  <c r="F1246" i="1"/>
  <c r="F1234" i="1"/>
  <c r="F1222" i="1"/>
  <c r="F1210" i="1"/>
  <c r="F1198" i="1"/>
  <c r="F1186" i="1"/>
  <c r="F1174" i="1"/>
  <c r="F1162" i="1"/>
  <c r="F1150" i="1"/>
  <c r="F1138" i="1"/>
  <c r="F1126" i="1"/>
  <c r="F1114" i="1"/>
  <c r="F1102" i="1"/>
  <c r="F1078" i="1"/>
  <c r="F1066" i="1"/>
  <c r="F1054" i="1"/>
  <c r="F1042" i="1"/>
  <c r="F1030" i="1"/>
  <c r="F1018" i="1"/>
  <c r="F1006" i="1"/>
  <c r="F994" i="1"/>
  <c r="F982" i="1"/>
  <c r="F970" i="1"/>
  <c r="F958" i="1"/>
  <c r="F946" i="1"/>
  <c r="F934" i="1"/>
  <c r="F922" i="1"/>
  <c r="F910" i="1"/>
  <c r="F898" i="1"/>
  <c r="F886" i="1"/>
  <c r="F874" i="1"/>
  <c r="F862" i="1"/>
  <c r="F850" i="1"/>
  <c r="F1857" i="1"/>
  <c r="F1845" i="1"/>
  <c r="F1833" i="1"/>
  <c r="F1821" i="1"/>
  <c r="F1809" i="1"/>
  <c r="F1797" i="1"/>
  <c r="F1785" i="1"/>
  <c r="F1773" i="1"/>
  <c r="F1761" i="1"/>
  <c r="F1749" i="1"/>
  <c r="F1737" i="1"/>
  <c r="F1725" i="1"/>
  <c r="F1713" i="1"/>
  <c r="F1701" i="1"/>
  <c r="F1689" i="1"/>
  <c r="F1677" i="1"/>
  <c r="F1665" i="1"/>
  <c r="F1653" i="1"/>
  <c r="F1641" i="1"/>
  <c r="F1629" i="1"/>
  <c r="F1617" i="1"/>
  <c r="F1605" i="1"/>
  <c r="F1569" i="1"/>
  <c r="F1557" i="1"/>
  <c r="F1545" i="1"/>
  <c r="F1533" i="1"/>
  <c r="F1521" i="1"/>
  <c r="F1509" i="1"/>
  <c r="F1497" i="1"/>
  <c r="F1485" i="1"/>
  <c r="F1461" i="1"/>
  <c r="F1449" i="1"/>
  <c r="F1437" i="1"/>
  <c r="F1425" i="1"/>
  <c r="F1413" i="1"/>
  <c r="F1401" i="1"/>
  <c r="F1389" i="1"/>
  <c r="F1377" i="1"/>
  <c r="F1365" i="1"/>
  <c r="F1353" i="1"/>
  <c r="F1329" i="1"/>
  <c r="F1317" i="1"/>
  <c r="F1305" i="1"/>
  <c r="F1293" i="1"/>
  <c r="F1281" i="1"/>
  <c r="F1269" i="1"/>
  <c r="F1257" i="1"/>
  <c r="F1245" i="1"/>
  <c r="F1233" i="1"/>
  <c r="F1221" i="1"/>
  <c r="F1209" i="1"/>
  <c r="F1197" i="1"/>
  <c r="F1185" i="1"/>
  <c r="F1173" i="1"/>
  <c r="F1161" i="1"/>
  <c r="F1149" i="1"/>
  <c r="F1137" i="1"/>
  <c r="F1125" i="1"/>
  <c r="F1113" i="1"/>
  <c r="F1101" i="1"/>
  <c r="F1089" i="1"/>
  <c r="F1077" i="1"/>
  <c r="F1065" i="1"/>
  <c r="F1053" i="1"/>
  <c r="F1041" i="1"/>
  <c r="F1029" i="1"/>
  <c r="F1017" i="1"/>
  <c r="F1005" i="1"/>
  <c r="F993" i="1"/>
  <c r="F981" i="1"/>
  <c r="F969" i="1"/>
  <c r="F957" i="1"/>
  <c r="F945" i="1"/>
  <c r="F933" i="1"/>
  <c r="F921" i="1"/>
  <c r="F909" i="1"/>
  <c r="F897" i="1"/>
  <c r="F885" i="1"/>
  <c r="F873" i="1"/>
  <c r="F861" i="1"/>
  <c r="F849" i="1"/>
  <c r="F1856" i="1"/>
  <c r="F1844" i="1"/>
  <c r="F1832" i="1"/>
  <c r="F1820" i="1"/>
  <c r="F1808" i="1"/>
  <c r="F1796" i="1"/>
  <c r="F1784" i="1"/>
  <c r="F1772" i="1"/>
  <c r="F1760" i="1"/>
  <c r="F1748" i="1"/>
  <c r="F1736" i="1"/>
  <c r="F1724" i="1"/>
  <c r="F1712" i="1"/>
  <c r="F1700" i="1"/>
  <c r="F1688" i="1"/>
  <c r="F1676" i="1"/>
  <c r="F1664" i="1"/>
  <c r="F1652" i="1"/>
  <c r="F1640" i="1"/>
  <c r="F1628" i="1"/>
  <c r="F1616" i="1"/>
  <c r="F1604" i="1"/>
  <c r="F1556" i="1"/>
  <c r="F1544" i="1"/>
  <c r="F1532" i="1"/>
  <c r="F1520" i="1"/>
  <c r="F1496" i="1"/>
  <c r="F1484" i="1"/>
  <c r="F1472" i="1"/>
  <c r="F1460" i="1"/>
  <c r="F1436" i="1"/>
  <c r="F1424" i="1"/>
  <c r="F1412" i="1"/>
  <c r="F1400" i="1"/>
  <c r="F1388" i="1"/>
  <c r="F1376" i="1"/>
  <c r="F1364" i="1"/>
  <c r="F1352" i="1"/>
  <c r="F1340" i="1"/>
  <c r="F1328" i="1"/>
  <c r="F1292" i="1"/>
  <c r="F1280" i="1"/>
  <c r="F1268" i="1"/>
  <c r="F1256" i="1"/>
  <c r="F1244" i="1"/>
  <c r="F1232" i="1"/>
  <c r="F1220" i="1"/>
  <c r="F1208" i="1"/>
  <c r="F1196" i="1"/>
  <c r="F1184" i="1"/>
  <c r="F1172" i="1"/>
  <c r="F1160" i="1"/>
  <c r="F1148" i="1"/>
  <c r="F1136" i="1"/>
  <c r="F1124" i="1"/>
  <c r="F1112" i="1"/>
  <c r="F1100" i="1"/>
  <c r="F1088" i="1"/>
  <c r="F1076" i="1"/>
  <c r="F1064" i="1"/>
  <c r="F1052" i="1"/>
  <c r="F1040" i="1"/>
  <c r="F1028" i="1"/>
  <c r="F1016" i="1"/>
  <c r="F1004" i="1"/>
  <c r="F992" i="1"/>
  <c r="F980" i="1"/>
  <c r="F968" i="1"/>
  <c r="F956" i="1"/>
  <c r="F944" i="1"/>
  <c r="F932" i="1"/>
  <c r="F920" i="1"/>
  <c r="F908" i="1"/>
  <c r="F896" i="1"/>
  <c r="F884" i="1"/>
  <c r="F872" i="1"/>
  <c r="F860" i="1"/>
  <c r="F848" i="1"/>
  <c r="F1855" i="1"/>
  <c r="F1843" i="1"/>
  <c r="F1819" i="1"/>
  <c r="F1807" i="1"/>
  <c r="F1795" i="1"/>
  <c r="F1783" i="1"/>
  <c r="F1771" i="1"/>
  <c r="F1759" i="1"/>
  <c r="F1747" i="1"/>
  <c r="F1735" i="1"/>
  <c r="F1723" i="1"/>
  <c r="F1711" i="1"/>
  <c r="F1699" i="1"/>
  <c r="F1687" i="1"/>
  <c r="F1675" i="1"/>
  <c r="F1663" i="1"/>
  <c r="F1651" i="1"/>
  <c r="F1639" i="1"/>
  <c r="F1627" i="1"/>
  <c r="F1615" i="1"/>
  <c r="F1603" i="1"/>
  <c r="F1531" i="1"/>
  <c r="F1519" i="1"/>
  <c r="F1507" i="1"/>
  <c r="F1495" i="1"/>
  <c r="F1471" i="1"/>
  <c r="F1459" i="1"/>
  <c r="F1447" i="1"/>
  <c r="F1435" i="1"/>
  <c r="F1423" i="1"/>
  <c r="F1411" i="1"/>
  <c r="F1399" i="1"/>
  <c r="F1387" i="1"/>
  <c r="F1375" i="1"/>
  <c r="F1339" i="1"/>
  <c r="F1327" i="1"/>
  <c r="F1315" i="1"/>
  <c r="F1303" i="1"/>
  <c r="F1291" i="1"/>
  <c r="F1279" i="1"/>
  <c r="F1267" i="1"/>
  <c r="F1255" i="1"/>
  <c r="F1243" i="1"/>
  <c r="F1231" i="1"/>
  <c r="F1219" i="1"/>
  <c r="F1207" i="1"/>
  <c r="F1195" i="1"/>
  <c r="F1183" i="1"/>
  <c r="F1171" i="1"/>
  <c r="F1159" i="1"/>
  <c r="F1147" i="1"/>
  <c r="F1135" i="1"/>
  <c r="F1123" i="1"/>
  <c r="F1111" i="1"/>
  <c r="F1099" i="1"/>
  <c r="F1087" i="1"/>
  <c r="F1075" i="1"/>
  <c r="F1063" i="1"/>
  <c r="F1051" i="1"/>
  <c r="F1039" i="1"/>
  <c r="F1027" i="1"/>
  <c r="F1015" i="1"/>
  <c r="F1003" i="1"/>
  <c r="F991" i="1"/>
  <c r="F979" i="1"/>
  <c r="F967" i="1"/>
  <c r="F955" i="1"/>
  <c r="F943" i="1"/>
  <c r="F931" i="1"/>
  <c r="F919" i="1"/>
  <c r="F907" i="1"/>
  <c r="F895" i="1"/>
  <c r="F883" i="1"/>
  <c r="F871" i="1"/>
  <c r="F859" i="1"/>
  <c r="F847" i="1"/>
  <c r="F1854" i="1"/>
  <c r="F1842" i="1"/>
  <c r="F1830" i="1"/>
  <c r="F1818" i="1"/>
  <c r="F1806" i="1"/>
  <c r="F1794" i="1"/>
  <c r="F1782" i="1"/>
  <c r="F1770" i="1"/>
  <c r="F1758" i="1"/>
  <c r="F1746" i="1"/>
  <c r="F1734" i="1"/>
  <c r="F1722" i="1"/>
  <c r="F1710" i="1"/>
  <c r="F1698" i="1"/>
  <c r="F1686" i="1"/>
  <c r="F1674" i="1"/>
  <c r="F1662" i="1"/>
  <c r="F1650" i="1"/>
  <c r="F1638" i="1"/>
  <c r="F1626" i="1"/>
  <c r="F1614" i="1"/>
  <c r="F1602" i="1"/>
  <c r="F1566" i="1"/>
  <c r="F1554" i="1"/>
  <c r="F1542" i="1"/>
  <c r="F1530" i="1"/>
  <c r="F1506" i="1"/>
  <c r="F1494" i="1"/>
  <c r="F1482" i="1"/>
  <c r="F1470" i="1"/>
  <c r="F1446" i="1"/>
  <c r="F1422" i="1"/>
  <c r="F1410" i="1"/>
  <c r="F1398" i="1"/>
  <c r="F1386" i="1"/>
  <c r="F1374" i="1"/>
  <c r="F1362" i="1"/>
  <c r="F1350" i="1"/>
  <c r="F1338" i="1"/>
  <c r="F1314" i="1"/>
  <c r="F1302" i="1"/>
  <c r="F1290" i="1"/>
  <c r="F1278" i="1"/>
  <c r="F1266" i="1"/>
  <c r="F1254" i="1"/>
  <c r="F1242" i="1"/>
  <c r="F1230" i="1"/>
  <c r="F1218" i="1"/>
  <c r="F1206" i="1"/>
  <c r="F1194" i="1"/>
  <c r="F1182" i="1"/>
  <c r="F1170" i="1"/>
  <c r="F1158" i="1"/>
  <c r="F1146" i="1"/>
  <c r="F1134" i="1"/>
  <c r="F1122" i="1"/>
  <c r="F1110" i="1"/>
  <c r="F1086" i="1"/>
  <c r="F1074" i="1"/>
  <c r="F1062" i="1"/>
  <c r="F1050" i="1"/>
  <c r="F1038" i="1"/>
  <c r="F1026" i="1"/>
  <c r="F1014" i="1"/>
  <c r="F1002" i="1"/>
  <c r="F990" i="1"/>
  <c r="F978" i="1"/>
  <c r="F966" i="1"/>
  <c r="F954" i="1"/>
  <c r="F942" i="1"/>
  <c r="F930" i="1"/>
  <c r="F918" i="1"/>
  <c r="F906" i="1"/>
  <c r="F894" i="1"/>
  <c r="F882" i="1"/>
  <c r="F1853" i="1"/>
  <c r="F1805" i="1"/>
  <c r="F1757" i="1"/>
  <c r="F1709" i="1"/>
  <c r="F1661" i="1"/>
  <c r="F1613" i="1"/>
  <c r="F1565" i="1"/>
  <c r="F1517" i="1"/>
  <c r="F1469" i="1"/>
  <c r="F1421" i="1"/>
  <c r="F1373" i="1"/>
  <c r="F1325" i="1"/>
  <c r="F1277" i="1"/>
  <c r="F1229" i="1"/>
  <c r="F1181" i="1"/>
  <c r="F1133" i="1"/>
  <c r="F1085" i="1"/>
  <c r="F1037" i="1"/>
  <c r="F989" i="1"/>
  <c r="F941" i="1"/>
  <c r="F893" i="1"/>
  <c r="F856" i="1"/>
  <c r="F836" i="1"/>
  <c r="F824" i="1"/>
  <c r="F812" i="1"/>
  <c r="F800" i="1"/>
  <c r="F788" i="1"/>
  <c r="F776" i="1"/>
  <c r="F764" i="1"/>
  <c r="F752" i="1"/>
  <c r="F740" i="1"/>
  <c r="F728" i="1"/>
  <c r="F716" i="1"/>
  <c r="F704" i="1"/>
  <c r="F692" i="1"/>
  <c r="F680" i="1"/>
  <c r="F668" i="1"/>
  <c r="F656" i="1"/>
  <c r="F644" i="1"/>
  <c r="F632" i="1"/>
  <c r="F620" i="1"/>
  <c r="F608" i="1"/>
  <c r="F596" i="1"/>
  <c r="F584" i="1"/>
  <c r="F572" i="1"/>
  <c r="F560" i="1"/>
  <c r="F548" i="1"/>
  <c r="F536" i="1"/>
  <c r="F524" i="1"/>
  <c r="F512" i="1"/>
  <c r="F500" i="1"/>
  <c r="F488" i="1"/>
  <c r="F476" i="1"/>
  <c r="F464" i="1"/>
  <c r="F452" i="1"/>
  <c r="F440" i="1"/>
  <c r="F428" i="1"/>
  <c r="F416" i="1"/>
  <c r="F404" i="1"/>
  <c r="F392" i="1"/>
  <c r="F380" i="1"/>
  <c r="F368" i="1"/>
  <c r="F356" i="1"/>
  <c r="F344" i="1"/>
  <c r="F332" i="1"/>
  <c r="F320" i="1"/>
  <c r="F308" i="1"/>
  <c r="F296" i="1"/>
  <c r="F284" i="1"/>
  <c r="F272" i="1"/>
  <c r="F260" i="1"/>
  <c r="F248" i="1"/>
  <c r="F236" i="1"/>
  <c r="F224" i="1"/>
  <c r="F212" i="1"/>
  <c r="F200" i="1"/>
  <c r="F188" i="1"/>
  <c r="F176" i="1"/>
  <c r="F164" i="1"/>
  <c r="F152" i="1"/>
  <c r="F140" i="1"/>
  <c r="F128" i="1"/>
  <c r="F116" i="1"/>
  <c r="F104" i="1"/>
  <c r="F92" i="1"/>
  <c r="F80" i="1"/>
  <c r="F1852" i="1"/>
  <c r="F1804" i="1"/>
  <c r="F1756" i="1"/>
  <c r="F1708" i="1"/>
  <c r="F1660" i="1"/>
  <c r="F1612" i="1"/>
  <c r="F1516" i="1"/>
  <c r="F1420" i="1"/>
  <c r="F1372" i="1"/>
  <c r="F1324" i="1"/>
  <c r="F1276" i="1"/>
  <c r="F1228" i="1"/>
  <c r="F1180" i="1"/>
  <c r="F1132" i="1"/>
  <c r="F1084" i="1"/>
  <c r="F1036" i="1"/>
  <c r="F988" i="1"/>
  <c r="F940" i="1"/>
  <c r="F892" i="1"/>
  <c r="F855" i="1"/>
  <c r="F835" i="1"/>
  <c r="F823" i="1"/>
  <c r="F811" i="1"/>
  <c r="F799" i="1"/>
  <c r="F787" i="1"/>
  <c r="F775" i="1"/>
  <c r="F763" i="1"/>
  <c r="F751" i="1"/>
  <c r="F739" i="1"/>
  <c r="F727" i="1"/>
  <c r="F715" i="1"/>
  <c r="F703" i="1"/>
  <c r="F691" i="1"/>
  <c r="F679" i="1"/>
  <c r="F667" i="1"/>
  <c r="F655" i="1"/>
  <c r="F643" i="1"/>
  <c r="F631" i="1"/>
  <c r="F619" i="1"/>
  <c r="F607" i="1"/>
  <c r="F595" i="1"/>
  <c r="F583" i="1"/>
  <c r="F571" i="1"/>
  <c r="F559" i="1"/>
  <c r="F547" i="1"/>
  <c r="F535" i="1"/>
  <c r="F523" i="1"/>
  <c r="F511" i="1"/>
  <c r="F499" i="1"/>
  <c r="F487" i="1"/>
  <c r="F475" i="1"/>
  <c r="F463" i="1"/>
  <c r="F451" i="1"/>
  <c r="F439" i="1"/>
  <c r="F427" i="1"/>
  <c r="F415" i="1"/>
  <c r="F403" i="1"/>
  <c r="F391" i="1"/>
  <c r="F379" i="1"/>
  <c r="F367" i="1"/>
  <c r="F355" i="1"/>
  <c r="F343" i="1"/>
  <c r="F331" i="1"/>
  <c r="F319" i="1"/>
  <c r="F307" i="1"/>
  <c r="F295" i="1"/>
  <c r="F283" i="1"/>
  <c r="F271" i="1"/>
  <c r="F259" i="1"/>
  <c r="F247" i="1"/>
  <c r="F235" i="1"/>
  <c r="F223" i="1"/>
  <c r="F211" i="1"/>
  <c r="F199" i="1"/>
  <c r="F187" i="1"/>
  <c r="F175" i="1"/>
  <c r="F163" i="1"/>
  <c r="F151" i="1"/>
  <c r="F139" i="1"/>
  <c r="F127" i="1"/>
  <c r="F115" i="1"/>
  <c r="F103" i="1"/>
  <c r="F79" i="1"/>
  <c r="F1851" i="1"/>
  <c r="F1803" i="1"/>
  <c r="F1755" i="1"/>
  <c r="F1707" i="1"/>
  <c r="F1659" i="1"/>
  <c r="F1611" i="1"/>
  <c r="F1563" i="1"/>
  <c r="F1515" i="1"/>
  <c r="F1467" i="1"/>
  <c r="F1419" i="1"/>
  <c r="F1371" i="1"/>
  <c r="F1323" i="1"/>
  <c r="F1275" i="1"/>
  <c r="F1227" i="1"/>
  <c r="F1179" i="1"/>
  <c r="F1131" i="1"/>
  <c r="F1083" i="1"/>
  <c r="F1035" i="1"/>
  <c r="F987" i="1"/>
  <c r="F939" i="1"/>
  <c r="F891" i="1"/>
  <c r="F846" i="1"/>
  <c r="F834" i="1"/>
  <c r="F822" i="1"/>
  <c r="F810" i="1"/>
  <c r="F798" i="1"/>
  <c r="F786" i="1"/>
  <c r="F774" i="1"/>
  <c r="F762" i="1"/>
  <c r="F750" i="1"/>
  <c r="F738" i="1"/>
  <c r="F726" i="1"/>
  <c r="F714" i="1"/>
  <c r="F702" i="1"/>
  <c r="F690" i="1"/>
  <c r="F678" i="1"/>
  <c r="F666" i="1"/>
  <c r="F654" i="1"/>
  <c r="F642" i="1"/>
  <c r="F630" i="1"/>
  <c r="F618" i="1"/>
  <c r="F606" i="1"/>
  <c r="F594" i="1"/>
  <c r="F582" i="1"/>
  <c r="F570" i="1"/>
  <c r="F558" i="1"/>
  <c r="F546" i="1"/>
  <c r="F534" i="1"/>
  <c r="F522" i="1"/>
  <c r="F510" i="1"/>
  <c r="F498" i="1"/>
  <c r="F486" i="1"/>
  <c r="F474" i="1"/>
  <c r="F462" i="1"/>
  <c r="F450" i="1"/>
  <c r="F438" i="1"/>
  <c r="F426" i="1"/>
  <c r="F414" i="1"/>
  <c r="F402" i="1"/>
  <c r="F390" i="1"/>
  <c r="F378" i="1"/>
  <c r="F366" i="1"/>
  <c r="F354" i="1"/>
  <c r="F342" i="1"/>
  <c r="F330" i="1"/>
  <c r="F318" i="1"/>
  <c r="F306" i="1"/>
  <c r="F294" i="1"/>
  <c r="F282" i="1"/>
  <c r="F270" i="1"/>
  <c r="F258" i="1"/>
  <c r="F246" i="1"/>
  <c r="F234" i="1"/>
  <c r="F222" i="1"/>
  <c r="F210" i="1"/>
  <c r="F198" i="1"/>
  <c r="F186" i="1"/>
  <c r="F174" i="1"/>
  <c r="F162" i="1"/>
  <c r="F150" i="1"/>
  <c r="F138" i="1"/>
  <c r="F126" i="1"/>
  <c r="F114" i="1"/>
  <c r="F102" i="1"/>
  <c r="F90" i="1"/>
  <c r="F78" i="1"/>
  <c r="F1841" i="1"/>
  <c r="F1793" i="1"/>
  <c r="F1745" i="1"/>
  <c r="F1697" i="1"/>
  <c r="F1649" i="1"/>
  <c r="F1601" i="1"/>
  <c r="F1553" i="1"/>
  <c r="F1505" i="1"/>
  <c r="F1457" i="1"/>
  <c r="F1409" i="1"/>
  <c r="F1361" i="1"/>
  <c r="F1313" i="1"/>
  <c r="F1265" i="1"/>
  <c r="F1217" i="1"/>
  <c r="F1169" i="1"/>
  <c r="F1121" i="1"/>
  <c r="F1073" i="1"/>
  <c r="F1025" i="1"/>
  <c r="F977" i="1"/>
  <c r="F929" i="1"/>
  <c r="F881" i="1"/>
  <c r="F845" i="1"/>
  <c r="F833" i="1"/>
  <c r="F821" i="1"/>
  <c r="F809" i="1"/>
  <c r="F797" i="1"/>
  <c r="F785" i="1"/>
  <c r="F773" i="1"/>
  <c r="F761" i="1"/>
  <c r="F749" i="1"/>
  <c r="F737" i="1"/>
  <c r="F725" i="1"/>
  <c r="F713" i="1"/>
  <c r="F701" i="1"/>
  <c r="F689" i="1"/>
  <c r="F677" i="1"/>
  <c r="F665" i="1"/>
  <c r="F653" i="1"/>
  <c r="F641" i="1"/>
  <c r="F629" i="1"/>
  <c r="F617" i="1"/>
  <c r="F605" i="1"/>
  <c r="F593" i="1"/>
  <c r="F581" i="1"/>
  <c r="F569" i="1"/>
  <c r="F557" i="1"/>
  <c r="F545" i="1"/>
  <c r="F533" i="1"/>
  <c r="F521" i="1"/>
  <c r="F509" i="1"/>
  <c r="F497" i="1"/>
  <c r="F485" i="1"/>
  <c r="F473" i="1"/>
  <c r="F461" i="1"/>
  <c r="F449" i="1"/>
  <c r="F437" i="1"/>
  <c r="F425" i="1"/>
  <c r="F413" i="1"/>
  <c r="F401" i="1"/>
  <c r="F389" i="1"/>
  <c r="F377" i="1"/>
  <c r="F365" i="1"/>
  <c r="F353" i="1"/>
  <c r="F341" i="1"/>
  <c r="F329" i="1"/>
  <c r="F317" i="1"/>
  <c r="F305" i="1"/>
  <c r="F293" i="1"/>
  <c r="F281" i="1"/>
  <c r="F269" i="1"/>
  <c r="F257" i="1"/>
  <c r="F245" i="1"/>
  <c r="F233" i="1"/>
  <c r="F221" i="1"/>
  <c r="F209" i="1"/>
  <c r="F197" i="1"/>
  <c r="F185" i="1"/>
  <c r="F173" i="1"/>
  <c r="F161" i="1"/>
  <c r="F149" i="1"/>
  <c r="F137" i="1"/>
  <c r="F125" i="1"/>
  <c r="F113" i="1"/>
  <c r="F101" i="1"/>
  <c r="F89" i="1"/>
  <c r="F77" i="1"/>
  <c r="F1840" i="1"/>
  <c r="F1792" i="1"/>
  <c r="F1744" i="1"/>
  <c r="F1696" i="1"/>
  <c r="F1648" i="1"/>
  <c r="F1600" i="1"/>
  <c r="F1504" i="1"/>
  <c r="F1456" i="1"/>
  <c r="F1408" i="1"/>
  <c r="F1360" i="1"/>
  <c r="F1312" i="1"/>
  <c r="F1264" i="1"/>
  <c r="F1216" i="1"/>
  <c r="F1168" i="1"/>
  <c r="F1120" i="1"/>
  <c r="F1072" i="1"/>
  <c r="F1024" i="1"/>
  <c r="F976" i="1"/>
  <c r="F928" i="1"/>
  <c r="F880" i="1"/>
  <c r="F844" i="1"/>
  <c r="F832" i="1"/>
  <c r="F820" i="1"/>
  <c r="F808" i="1"/>
  <c r="F796" i="1"/>
  <c r="F784" i="1"/>
  <c r="F772" i="1"/>
  <c r="F760" i="1"/>
  <c r="F748" i="1"/>
  <c r="F736" i="1"/>
  <c r="F724" i="1"/>
  <c r="F712" i="1"/>
  <c r="F700" i="1"/>
  <c r="F688" i="1"/>
  <c r="F676" i="1"/>
  <c r="F664" i="1"/>
  <c r="F652" i="1"/>
  <c r="F640" i="1"/>
  <c r="F628" i="1"/>
  <c r="F616" i="1"/>
  <c r="F604" i="1"/>
  <c r="F592" i="1"/>
  <c r="F580" i="1"/>
  <c r="F568" i="1"/>
  <c r="F556" i="1"/>
  <c r="F544" i="1"/>
  <c r="F532" i="1"/>
  <c r="F520" i="1"/>
  <c r="F508" i="1"/>
  <c r="F496" i="1"/>
  <c r="F484" i="1"/>
  <c r="F472" i="1"/>
  <c r="F460" i="1"/>
  <c r="F448" i="1"/>
  <c r="F436" i="1"/>
  <c r="F424" i="1"/>
  <c r="F412" i="1"/>
  <c r="F400" i="1"/>
  <c r="F388" i="1"/>
  <c r="F376" i="1"/>
  <c r="F364" i="1"/>
  <c r="F352" i="1"/>
  <c r="F340" i="1"/>
  <c r="F328" i="1"/>
  <c r="F316" i="1"/>
  <c r="F304" i="1"/>
  <c r="F292" i="1"/>
  <c r="F280" i="1"/>
  <c r="F268" i="1"/>
  <c r="F256" i="1"/>
  <c r="F244" i="1"/>
  <c r="F232" i="1"/>
  <c r="F220" i="1"/>
  <c r="F208" i="1"/>
  <c r="F196" i="1"/>
  <c r="F184" i="1"/>
  <c r="F172" i="1"/>
  <c r="F160" i="1"/>
  <c r="F148" i="1"/>
  <c r="F136" i="1"/>
  <c r="F124" i="1"/>
  <c r="F112" i="1"/>
  <c r="F100" i="1"/>
  <c r="F88" i="1"/>
  <c r="F76" i="1"/>
  <c r="F1839" i="1"/>
  <c r="F1791" i="1"/>
  <c r="F1743" i="1"/>
  <c r="F1695" i="1"/>
  <c r="F1647" i="1"/>
  <c r="F1599" i="1"/>
  <c r="F1551" i="1"/>
  <c r="F1503" i="1"/>
  <c r="F1455" i="1"/>
  <c r="F1407" i="1"/>
  <c r="F1311" i="1"/>
  <c r="F1263" i="1"/>
  <c r="F1215" i="1"/>
  <c r="F1167" i="1"/>
  <c r="F1119" i="1"/>
  <c r="F1071" i="1"/>
  <c r="F1023" i="1"/>
  <c r="F975" i="1"/>
  <c r="F927" i="1"/>
  <c r="F879" i="1"/>
  <c r="F843" i="1"/>
  <c r="F831" i="1"/>
  <c r="F819" i="1"/>
  <c r="F807" i="1"/>
  <c r="F795" i="1"/>
  <c r="F783" i="1"/>
  <c r="F771" i="1"/>
  <c r="F759" i="1"/>
  <c r="F747" i="1"/>
  <c r="F735" i="1"/>
  <c r="F723" i="1"/>
  <c r="F711" i="1"/>
  <c r="F699" i="1"/>
  <c r="F687" i="1"/>
  <c r="F675" i="1"/>
  <c r="F663" i="1"/>
  <c r="F651" i="1"/>
  <c r="F639" i="1"/>
  <c r="F627" i="1"/>
  <c r="F615" i="1"/>
  <c r="F603" i="1"/>
  <c r="F591" i="1"/>
  <c r="F579" i="1"/>
  <c r="F567" i="1"/>
  <c r="F555" i="1"/>
  <c r="F543" i="1"/>
  <c r="F531" i="1"/>
  <c r="F519" i="1"/>
  <c r="F507" i="1"/>
  <c r="F495" i="1"/>
  <c r="F483" i="1"/>
  <c r="F471" i="1"/>
  <c r="F459" i="1"/>
  <c r="F447" i="1"/>
  <c r="F435" i="1"/>
  <c r="F423" i="1"/>
  <c r="F411" i="1"/>
  <c r="F399" i="1"/>
  <c r="F387" i="1"/>
  <c r="F375" i="1"/>
  <c r="F363" i="1"/>
  <c r="F351" i="1"/>
  <c r="F339" i="1"/>
  <c r="F327" i="1"/>
  <c r="F315" i="1"/>
  <c r="F303" i="1"/>
  <c r="F291" i="1"/>
  <c r="F279" i="1"/>
  <c r="F267" i="1"/>
  <c r="F255" i="1"/>
  <c r="F243" i="1"/>
  <c r="F231" i="1"/>
  <c r="F219" i="1"/>
  <c r="F207" i="1"/>
  <c r="F195" i="1"/>
  <c r="F183" i="1"/>
  <c r="F171" i="1"/>
  <c r="F159" i="1"/>
  <c r="F147" i="1"/>
  <c r="F135" i="1"/>
  <c r="F123" i="1"/>
  <c r="F111" i="1"/>
  <c r="F99" i="1"/>
  <c r="F87" i="1"/>
  <c r="F75" i="1"/>
  <c r="F1829" i="1"/>
  <c r="F1781" i="1"/>
  <c r="F1733" i="1"/>
  <c r="F1685" i="1"/>
  <c r="F1637" i="1"/>
  <c r="F1541" i="1"/>
  <c r="F1445" i="1"/>
  <c r="F1397" i="1"/>
  <c r="F1349" i="1"/>
  <c r="F1301" i="1"/>
  <c r="F1253" i="1"/>
  <c r="F1205" i="1"/>
  <c r="F1157" i="1"/>
  <c r="F1109" i="1"/>
  <c r="F1061" i="1"/>
  <c r="F1013" i="1"/>
  <c r="F965" i="1"/>
  <c r="F917" i="1"/>
  <c r="F870" i="1"/>
  <c r="F842" i="1"/>
  <c r="F830" i="1"/>
  <c r="F818" i="1"/>
  <c r="F806" i="1"/>
  <c r="F794" i="1"/>
  <c r="F782" i="1"/>
  <c r="F770" i="1"/>
  <c r="F758" i="1"/>
  <c r="F746" i="1"/>
  <c r="F734" i="1"/>
  <c r="F722" i="1"/>
  <c r="F710" i="1"/>
  <c r="F698" i="1"/>
  <c r="F686" i="1"/>
  <c r="F674" i="1"/>
  <c r="F662" i="1"/>
  <c r="F650" i="1"/>
  <c r="F638" i="1"/>
  <c r="F626" i="1"/>
  <c r="F614" i="1"/>
  <c r="F602" i="1"/>
  <c r="F590" i="1"/>
  <c r="F578" i="1"/>
  <c r="F566" i="1"/>
  <c r="F554" i="1"/>
  <c r="F542" i="1"/>
  <c r="F530" i="1"/>
  <c r="F518" i="1"/>
  <c r="F506" i="1"/>
  <c r="F494" i="1"/>
  <c r="F482" i="1"/>
  <c r="F470" i="1"/>
  <c r="F458" i="1"/>
  <c r="F446" i="1"/>
  <c r="F434" i="1"/>
  <c r="F422" i="1"/>
  <c r="F410" i="1"/>
  <c r="F398" i="1"/>
  <c r="F386" i="1"/>
  <c r="F374" i="1"/>
  <c r="F362" i="1"/>
  <c r="F350" i="1"/>
  <c r="F338" i="1"/>
  <c r="F326" i="1"/>
  <c r="F314" i="1"/>
  <c r="F302" i="1"/>
  <c r="F290" i="1"/>
  <c r="F278" i="1"/>
  <c r="F266" i="1"/>
  <c r="F254" i="1"/>
  <c r="F242" i="1"/>
  <c r="F230" i="1"/>
  <c r="F218" i="1"/>
  <c r="F206" i="1"/>
  <c r="F194" i="1"/>
  <c r="F182" i="1"/>
  <c r="F170" i="1"/>
  <c r="F158" i="1"/>
  <c r="F146" i="1"/>
  <c r="F134" i="1"/>
  <c r="F122" i="1"/>
  <c r="F110" i="1"/>
  <c r="F98" i="1"/>
  <c r="F86" i="1"/>
  <c r="F74" i="1"/>
  <c r="F1828" i="1"/>
  <c r="F1780" i="1"/>
  <c r="F1732" i="1"/>
  <c r="F1684" i="1"/>
  <c r="F1636" i="1"/>
  <c r="F1492" i="1"/>
  <c r="F1444" i="1"/>
  <c r="F1396" i="1"/>
  <c r="F1348" i="1"/>
  <c r="F1300" i="1"/>
  <c r="F1252" i="1"/>
  <c r="F1204" i="1"/>
  <c r="F1156" i="1"/>
  <c r="F1108" i="1"/>
  <c r="F1060" i="1"/>
  <c r="F1012" i="1"/>
  <c r="F964" i="1"/>
  <c r="F916" i="1"/>
  <c r="F869" i="1"/>
  <c r="F841" i="1"/>
  <c r="F829" i="1"/>
  <c r="F817" i="1"/>
  <c r="F805" i="1"/>
  <c r="F793" i="1"/>
  <c r="F781" i="1"/>
  <c r="F769" i="1"/>
  <c r="F757" i="1"/>
  <c r="F745" i="1"/>
  <c r="F733" i="1"/>
  <c r="F721" i="1"/>
  <c r="F709" i="1"/>
  <c r="F697" i="1"/>
  <c r="F685" i="1"/>
  <c r="F673" i="1"/>
  <c r="F661" i="1"/>
  <c r="F649" i="1"/>
  <c r="F637" i="1"/>
  <c r="F625" i="1"/>
  <c r="F613" i="1"/>
  <c r="F601" i="1"/>
  <c r="F589" i="1"/>
  <c r="F577" i="1"/>
  <c r="F565" i="1"/>
  <c r="F553" i="1"/>
  <c r="F541" i="1"/>
  <c r="F529" i="1"/>
  <c r="F517" i="1"/>
  <c r="F505" i="1"/>
  <c r="F493" i="1"/>
  <c r="F481" i="1"/>
  <c r="F469" i="1"/>
  <c r="F457" i="1"/>
  <c r="F445" i="1"/>
  <c r="F433" i="1"/>
  <c r="F421" i="1"/>
  <c r="F409" i="1"/>
  <c r="F397" i="1"/>
  <c r="F385" i="1"/>
  <c r="F373" i="1"/>
  <c r="F361" i="1"/>
  <c r="F349" i="1"/>
  <c r="F337" i="1"/>
  <c r="F325" i="1"/>
  <c r="F313" i="1"/>
  <c r="F301" i="1"/>
  <c r="F289" i="1"/>
  <c r="F277" i="1"/>
  <c r="F265" i="1"/>
  <c r="F253" i="1"/>
  <c r="F241" i="1"/>
  <c r="F229" i="1"/>
  <c r="F217" i="1"/>
  <c r="F205" i="1"/>
  <c r="F193" i="1"/>
  <c r="F181" i="1"/>
  <c r="F169" i="1"/>
  <c r="F157" i="1"/>
  <c r="F145" i="1"/>
  <c r="F133" i="1"/>
  <c r="F121" i="1"/>
  <c r="F109" i="1"/>
  <c r="F97" i="1"/>
  <c r="F85" i="1"/>
  <c r="F73" i="1"/>
  <c r="F1779" i="1"/>
  <c r="F1731" i="1"/>
  <c r="F1683" i="1"/>
  <c r="F1635" i="1"/>
  <c r="F1539" i="1"/>
  <c r="F1491" i="1"/>
  <c r="F1395" i="1"/>
  <c r="F1347" i="1"/>
  <c r="F1251" i="1"/>
  <c r="F1203" i="1"/>
  <c r="F1155" i="1"/>
  <c r="F1059" i="1"/>
  <c r="F1011" i="1"/>
  <c r="F963" i="1"/>
  <c r="F915" i="1"/>
  <c r="F868" i="1"/>
  <c r="F840" i="1"/>
  <c r="F828" i="1"/>
  <c r="F816" i="1"/>
  <c r="F804" i="1"/>
  <c r="F792" i="1"/>
  <c r="F780" i="1"/>
  <c r="F768" i="1"/>
  <c r="F756" i="1"/>
  <c r="F744" i="1"/>
  <c r="F732" i="1"/>
  <c r="F720" i="1"/>
  <c r="F708" i="1"/>
  <c r="F696" i="1"/>
  <c r="F684" i="1"/>
  <c r="F672" i="1"/>
  <c r="F660" i="1"/>
  <c r="F648" i="1"/>
  <c r="F636" i="1"/>
  <c r="F624" i="1"/>
  <c r="F612" i="1"/>
  <c r="F600" i="1"/>
  <c r="F588" i="1"/>
  <c r="F576" i="1"/>
  <c r="F564" i="1"/>
  <c r="F552" i="1"/>
  <c r="F540" i="1"/>
  <c r="F528" i="1"/>
  <c r="F516" i="1"/>
  <c r="F504" i="1"/>
  <c r="F492" i="1"/>
  <c r="F480" i="1"/>
  <c r="F468" i="1"/>
  <c r="F456" i="1"/>
  <c r="F444" i="1"/>
  <c r="F432" i="1"/>
  <c r="F420" i="1"/>
  <c r="F408" i="1"/>
  <c r="F396" i="1"/>
  <c r="F384" i="1"/>
  <c r="F372" i="1"/>
  <c r="F360" i="1"/>
  <c r="F348" i="1"/>
  <c r="F336" i="1"/>
  <c r="F324" i="1"/>
  <c r="F312" i="1"/>
  <c r="F300" i="1"/>
  <c r="F288" i="1"/>
  <c r="F276" i="1"/>
  <c r="F264" i="1"/>
  <c r="F252" i="1"/>
  <c r="F240" i="1"/>
  <c r="F228" i="1"/>
  <c r="F216" i="1"/>
  <c r="F204" i="1"/>
  <c r="F192" i="1"/>
  <c r="F180" i="1"/>
  <c r="F168" i="1"/>
  <c r="F156" i="1"/>
  <c r="F144" i="1"/>
  <c r="F132" i="1"/>
  <c r="F120" i="1"/>
  <c r="F108" i="1"/>
  <c r="F96" i="1"/>
  <c r="F84" i="1"/>
  <c r="F12" i="1"/>
  <c r="F24" i="1"/>
  <c r="F36" i="1"/>
  <c r="F60" i="1"/>
  <c r="F72" i="1"/>
  <c r="F119" i="1"/>
  <c r="F167" i="1"/>
  <c r="F215" i="1"/>
  <c r="F263" i="1"/>
  <c r="F311" i="1"/>
  <c r="F359" i="1"/>
  <c r="F407" i="1"/>
  <c r="F455" i="1"/>
  <c r="F503" i="1"/>
  <c r="F551" i="1"/>
  <c r="F599" i="1"/>
  <c r="F647" i="1"/>
  <c r="F695" i="1"/>
  <c r="F743" i="1"/>
  <c r="F791" i="1"/>
  <c r="F839" i="1"/>
  <c r="F1001" i="1"/>
  <c r="F1193" i="1"/>
  <c r="F1385" i="1"/>
  <c r="F1769" i="1"/>
  <c r="F189" i="1"/>
  <c r="F573" i="1"/>
  <c r="F53" i="1"/>
  <c r="F382" i="1"/>
  <c r="F1480" i="1"/>
  <c r="F66" i="1"/>
  <c r="F31" i="1"/>
  <c r="F105" i="1"/>
  <c r="F11" i="1"/>
  <c r="F13" i="1"/>
  <c r="F25" i="1"/>
  <c r="F37" i="1"/>
  <c r="F49" i="1"/>
  <c r="F61" i="1"/>
  <c r="F81" i="1"/>
  <c r="F129" i="1"/>
  <c r="F177" i="1"/>
  <c r="F225" i="1"/>
  <c r="F273" i="1"/>
  <c r="F321" i="1"/>
  <c r="F369" i="1"/>
  <c r="F417" i="1"/>
  <c r="F465" i="1"/>
  <c r="F513" i="1"/>
  <c r="F561" i="1"/>
  <c r="F609" i="1"/>
  <c r="F657" i="1"/>
  <c r="F705" i="1"/>
  <c r="F753" i="1"/>
  <c r="F801" i="1"/>
  <c r="F857" i="1"/>
  <c r="F1047" i="1"/>
  <c r="F1239" i="1"/>
  <c r="F1431" i="1"/>
  <c r="F1623" i="1"/>
  <c r="F1815" i="1"/>
  <c r="F26" i="1"/>
  <c r="F50" i="1"/>
  <c r="F62" i="1"/>
  <c r="F82" i="1"/>
  <c r="F130" i="1"/>
  <c r="F178" i="1"/>
  <c r="F226" i="1"/>
  <c r="F274" i="1"/>
  <c r="F322" i="1"/>
  <c r="F370" i="1"/>
  <c r="F418" i="1"/>
  <c r="F466" i="1"/>
  <c r="F514" i="1"/>
  <c r="F562" i="1"/>
  <c r="F610" i="1"/>
  <c r="F658" i="1"/>
  <c r="F706" i="1"/>
  <c r="F754" i="1"/>
  <c r="F802" i="1"/>
  <c r="F858" i="1"/>
  <c r="F1048" i="1"/>
  <c r="F1240" i="1"/>
  <c r="F1432" i="1"/>
  <c r="F1624" i="1"/>
  <c r="F1816" i="1"/>
  <c r="F14" i="1"/>
  <c r="F38" i="1"/>
  <c r="F3" i="1"/>
  <c r="F15" i="1"/>
  <c r="F27" i="1"/>
  <c r="F39" i="1"/>
  <c r="F51" i="1"/>
  <c r="F63" i="1"/>
  <c r="F83" i="1"/>
  <c r="F131" i="1"/>
  <c r="F179" i="1"/>
  <c r="F227" i="1"/>
  <c r="F275" i="1"/>
  <c r="F323" i="1"/>
  <c r="F371" i="1"/>
  <c r="F419" i="1"/>
  <c r="F467" i="1"/>
  <c r="F515" i="1"/>
  <c r="F563" i="1"/>
  <c r="F611" i="1"/>
  <c r="F659" i="1"/>
  <c r="F707" i="1"/>
  <c r="F755" i="1"/>
  <c r="F803" i="1"/>
  <c r="F867" i="1"/>
  <c r="F1049" i="1"/>
  <c r="F1241" i="1"/>
  <c r="F1433" i="1"/>
  <c r="F1625" i="1"/>
  <c r="F1817" i="1"/>
  <c r="C2" i="1"/>
  <c r="F2" i="1" s="1"/>
  <c r="A314" i="1"/>
  <c r="A674" i="1"/>
  <c r="A1862" i="1"/>
  <c r="A243" i="1"/>
  <c r="A459" i="1"/>
  <c r="A819" i="1"/>
  <c r="A326" i="1"/>
  <c r="A686" i="1"/>
  <c r="A183" i="1"/>
  <c r="A615" i="1"/>
  <c r="A831" i="1"/>
  <c r="A1071" i="1"/>
  <c r="A1503" i="1"/>
  <c r="A242" i="1"/>
  <c r="A602" i="1"/>
  <c r="A1430" i="1"/>
  <c r="A171" i="1"/>
  <c r="A603" i="1"/>
  <c r="A747" i="1"/>
  <c r="A182" i="1"/>
  <c r="A1502" i="1"/>
  <c r="A111" i="1"/>
  <c r="A255" i="1"/>
  <c r="A327" i="1"/>
  <c r="A471" i="1"/>
  <c r="A5" i="1"/>
  <c r="A122" i="1"/>
  <c r="A194" i="1"/>
  <c r="A266" i="1"/>
  <c r="A338" i="1"/>
  <c r="A410" i="1"/>
  <c r="A482" i="1"/>
  <c r="A554" i="1"/>
  <c r="A626" i="1"/>
  <c r="A698" i="1"/>
  <c r="A770" i="1"/>
  <c r="A842" i="1"/>
  <c r="A1142" i="1"/>
  <c r="A1574" i="1"/>
  <c r="A26" i="1"/>
  <c r="A458" i="1"/>
  <c r="A998" i="1"/>
  <c r="A315" i="1"/>
  <c r="A1431" i="1"/>
  <c r="A254" i="1"/>
  <c r="A614" i="1"/>
  <c r="A3" i="1"/>
  <c r="A687" i="1"/>
  <c r="A51" i="1"/>
  <c r="A123" i="1"/>
  <c r="A195" i="1"/>
  <c r="A267" i="1"/>
  <c r="A339" i="1"/>
  <c r="A411" i="1"/>
  <c r="A483" i="1"/>
  <c r="A555" i="1"/>
  <c r="A627" i="1"/>
  <c r="A699" i="1"/>
  <c r="A771" i="1"/>
  <c r="A843" i="1"/>
  <c r="A1143" i="1"/>
  <c r="A1575" i="1"/>
  <c r="A170" i="1"/>
  <c r="A386" i="1"/>
  <c r="A746" i="1"/>
  <c r="A27" i="1"/>
  <c r="A387" i="1"/>
  <c r="A675" i="1"/>
  <c r="A38" i="1"/>
  <c r="A542" i="1"/>
  <c r="A830" i="1"/>
  <c r="A759" i="1"/>
  <c r="A10" i="1"/>
  <c r="A11" i="1"/>
  <c r="A62" i="1"/>
  <c r="A134" i="1"/>
  <c r="A206" i="1"/>
  <c r="A278" i="1"/>
  <c r="A350" i="1"/>
  <c r="A422" i="1"/>
  <c r="A494" i="1"/>
  <c r="A566" i="1"/>
  <c r="A638" i="1"/>
  <c r="A710" i="1"/>
  <c r="A782" i="1"/>
  <c r="A866" i="1"/>
  <c r="A1214" i="1"/>
  <c r="A1646" i="1"/>
  <c r="A398" i="1"/>
  <c r="A758" i="1"/>
  <c r="A39" i="1"/>
  <c r="A543" i="1"/>
  <c r="A50" i="1"/>
  <c r="A12" i="1"/>
  <c r="A63" i="1"/>
  <c r="A135" i="1"/>
  <c r="A207" i="1"/>
  <c r="A279" i="1"/>
  <c r="A351" i="1"/>
  <c r="A423" i="1"/>
  <c r="A495" i="1"/>
  <c r="A567" i="1"/>
  <c r="A639" i="1"/>
  <c r="A711" i="1"/>
  <c r="A783" i="1"/>
  <c r="A867" i="1"/>
  <c r="A1215" i="1"/>
  <c r="A1647" i="1"/>
  <c r="A98" i="1"/>
  <c r="A530" i="1"/>
  <c r="A818" i="1"/>
  <c r="A99" i="1"/>
  <c r="A531" i="1"/>
  <c r="A999" i="1"/>
  <c r="A110" i="1"/>
  <c r="A470" i="1"/>
  <c r="A1070" i="1"/>
  <c r="A399" i="1"/>
  <c r="A13" i="1"/>
  <c r="A74" i="1"/>
  <c r="A146" i="1"/>
  <c r="A218" i="1"/>
  <c r="A290" i="1"/>
  <c r="A362" i="1"/>
  <c r="A434" i="1"/>
  <c r="A506" i="1"/>
  <c r="A578" i="1"/>
  <c r="A650" i="1"/>
  <c r="A722" i="1"/>
  <c r="A794" i="1"/>
  <c r="A890" i="1"/>
  <c r="A1286" i="1"/>
  <c r="B2" i="1"/>
  <c r="A2" i="1" s="1"/>
  <c r="A1861" i="1"/>
  <c r="A1849" i="1"/>
  <c r="A1837" i="1"/>
  <c r="A1825" i="1"/>
  <c r="A1813" i="1"/>
  <c r="A1801" i="1"/>
  <c r="A1789" i="1"/>
  <c r="A1777" i="1"/>
  <c r="A1765" i="1"/>
  <c r="A1753" i="1"/>
  <c r="A1741" i="1"/>
  <c r="A1729" i="1"/>
  <c r="A1717" i="1"/>
  <c r="A1705" i="1"/>
  <c r="A1693" i="1"/>
  <c r="A1681" i="1"/>
  <c r="A1669" i="1"/>
  <c r="A1657" i="1"/>
  <c r="A1645" i="1"/>
  <c r="A1633" i="1"/>
  <c r="A1621" i="1"/>
  <c r="A1609" i="1"/>
  <c r="A1597" i="1"/>
  <c r="A1585" i="1"/>
  <c r="A1573" i="1"/>
  <c r="A1561" i="1"/>
  <c r="A1549" i="1"/>
  <c r="A1537" i="1"/>
  <c r="A1525" i="1"/>
  <c r="A1513" i="1"/>
  <c r="A1501" i="1"/>
  <c r="A1489" i="1"/>
  <c r="A1477" i="1"/>
  <c r="A1465" i="1"/>
  <c r="A1453" i="1"/>
  <c r="A1441" i="1"/>
  <c r="A1429" i="1"/>
  <c r="A1417" i="1"/>
  <c r="A1405" i="1"/>
  <c r="A1393" i="1"/>
  <c r="A1381" i="1"/>
  <c r="A1369" i="1"/>
  <c r="A1357" i="1"/>
  <c r="A1345" i="1"/>
  <c r="A1333" i="1"/>
  <c r="A1321" i="1"/>
  <c r="A1309" i="1"/>
  <c r="A1297" i="1"/>
  <c r="A1285" i="1"/>
  <c r="A1273" i="1"/>
  <c r="A1261" i="1"/>
  <c r="A1249" i="1"/>
  <c r="A1237" i="1"/>
  <c r="A1225" i="1"/>
  <c r="A1213" i="1"/>
  <c r="A1201" i="1"/>
  <c r="A1189" i="1"/>
  <c r="A1177" i="1"/>
  <c r="A1165" i="1"/>
  <c r="A1153" i="1"/>
  <c r="A1141" i="1"/>
  <c r="A1129" i="1"/>
  <c r="A1117" i="1"/>
  <c r="A1105" i="1"/>
  <c r="A1093" i="1"/>
  <c r="A1081" i="1"/>
  <c r="A1069" i="1"/>
  <c r="A1057" i="1"/>
  <c r="A1045" i="1"/>
  <c r="A1033" i="1"/>
  <c r="A1021" i="1"/>
  <c r="A1009" i="1"/>
  <c r="A997" i="1"/>
  <c r="A985" i="1"/>
  <c r="A973" i="1"/>
  <c r="A961" i="1"/>
  <c r="A949" i="1"/>
  <c r="A937" i="1"/>
  <c r="A925" i="1"/>
  <c r="A1860" i="1"/>
  <c r="A1848" i="1"/>
  <c r="A1836" i="1"/>
  <c r="A1824" i="1"/>
  <c r="A1812" i="1"/>
  <c r="A1800" i="1"/>
  <c r="A1788" i="1"/>
  <c r="A1776" i="1"/>
  <c r="A1764" i="1"/>
  <c r="A1752" i="1"/>
  <c r="A1740" i="1"/>
  <c r="A1728" i="1"/>
  <c r="A1716" i="1"/>
  <c r="A1704" i="1"/>
  <c r="A1692" i="1"/>
  <c r="A1680" i="1"/>
  <c r="A1668" i="1"/>
  <c r="A1656" i="1"/>
  <c r="A1644" i="1"/>
  <c r="A1632" i="1"/>
  <c r="A1620" i="1"/>
  <c r="A1608" i="1"/>
  <c r="A1596" i="1"/>
  <c r="A1584" i="1"/>
  <c r="A1572" i="1"/>
  <c r="A1560" i="1"/>
  <c r="A1548" i="1"/>
  <c r="A1536" i="1"/>
  <c r="A1524" i="1"/>
  <c r="A1512" i="1"/>
  <c r="A1500" i="1"/>
  <c r="A1488" i="1"/>
  <c r="A1476" i="1"/>
  <c r="A1464" i="1"/>
  <c r="A1452" i="1"/>
  <c r="A1440" i="1"/>
  <c r="A1428" i="1"/>
  <c r="A1416" i="1"/>
  <c r="A1404" i="1"/>
  <c r="A1392" i="1"/>
  <c r="A1380" i="1"/>
  <c r="A1368" i="1"/>
  <c r="A1356" i="1"/>
  <c r="A1344" i="1"/>
  <c r="A1332" i="1"/>
  <c r="A1320" i="1"/>
  <c r="A1308" i="1"/>
  <c r="A1296" i="1"/>
  <c r="A1284" i="1"/>
  <c r="A1272" i="1"/>
  <c r="A1260" i="1"/>
  <c r="A1248" i="1"/>
  <c r="A1236" i="1"/>
  <c r="A1224" i="1"/>
  <c r="A1212" i="1"/>
  <c r="A1200" i="1"/>
  <c r="A1188" i="1"/>
  <c r="A1176" i="1"/>
  <c r="A1164" i="1"/>
  <c r="A1152" i="1"/>
  <c r="A1140" i="1"/>
  <c r="A1128" i="1"/>
  <c r="A1116" i="1"/>
  <c r="A1104" i="1"/>
  <c r="A1092" i="1"/>
  <c r="A1080" i="1"/>
  <c r="A1068" i="1"/>
  <c r="A1056" i="1"/>
  <c r="A1044" i="1"/>
  <c r="A1032" i="1"/>
  <c r="A1020" i="1"/>
  <c r="A1008" i="1"/>
  <c r="A996" i="1"/>
  <c r="A984" i="1"/>
  <c r="A972" i="1"/>
  <c r="A960" i="1"/>
  <c r="A948" i="1"/>
  <c r="A936" i="1"/>
  <c r="A924" i="1"/>
  <c r="A1859" i="1"/>
  <c r="A1847" i="1"/>
  <c r="A1835" i="1"/>
  <c r="A1823" i="1"/>
  <c r="A1811" i="1"/>
  <c r="A1799" i="1"/>
  <c r="A1787" i="1"/>
  <c r="A1775" i="1"/>
  <c r="A1763" i="1"/>
  <c r="A1751" i="1"/>
  <c r="A1739" i="1"/>
  <c r="A1727" i="1"/>
  <c r="A1715" i="1"/>
  <c r="A1703" i="1"/>
  <c r="A1691" i="1"/>
  <c r="A1679" i="1"/>
  <c r="A1667" i="1"/>
  <c r="A1655" i="1"/>
  <c r="A1643" i="1"/>
  <c r="A1631" i="1"/>
  <c r="A1619" i="1"/>
  <c r="A1607" i="1"/>
  <c r="A1595" i="1"/>
  <c r="A1583" i="1"/>
  <c r="A1571" i="1"/>
  <c r="A1559" i="1"/>
  <c r="A1547" i="1"/>
  <c r="A1535" i="1"/>
  <c r="A1523" i="1"/>
  <c r="A1511" i="1"/>
  <c r="A1499" i="1"/>
  <c r="A1487" i="1"/>
  <c r="A1475" i="1"/>
  <c r="A1463" i="1"/>
  <c r="A1451" i="1"/>
  <c r="A1439" i="1"/>
  <c r="A1427" i="1"/>
  <c r="A1415" i="1"/>
  <c r="A1403" i="1"/>
  <c r="A1391" i="1"/>
  <c r="A1379" i="1"/>
  <c r="A1367" i="1"/>
  <c r="A1355" i="1"/>
  <c r="A1343" i="1"/>
  <c r="A1331" i="1"/>
  <c r="A1319" i="1"/>
  <c r="A1307" i="1"/>
  <c r="A1295" i="1"/>
  <c r="A1283" i="1"/>
  <c r="A1271" i="1"/>
  <c r="A1259" i="1"/>
  <c r="A1247" i="1"/>
  <c r="A1235" i="1"/>
  <c r="A1223" i="1"/>
  <c r="A1211" i="1"/>
  <c r="A1199" i="1"/>
  <c r="A1187" i="1"/>
  <c r="A1175" i="1"/>
  <c r="A1163" i="1"/>
  <c r="A1151" i="1"/>
  <c r="A1139" i="1"/>
  <c r="A1127" i="1"/>
  <c r="A1115" i="1"/>
  <c r="A1103" i="1"/>
  <c r="A1091" i="1"/>
  <c r="A1079" i="1"/>
  <c r="A1067" i="1"/>
  <c r="A1055" i="1"/>
  <c r="A1043" i="1"/>
  <c r="A1031" i="1"/>
  <c r="A1019" i="1"/>
  <c r="A1007" i="1"/>
  <c r="A995" i="1"/>
  <c r="A983" i="1"/>
  <c r="A971" i="1"/>
  <c r="A959" i="1"/>
  <c r="A947" i="1"/>
  <c r="A935" i="1"/>
  <c r="A923" i="1"/>
  <c r="A911" i="1"/>
  <c r="A899" i="1"/>
  <c r="A1858" i="1"/>
  <c r="A1846" i="1"/>
  <c r="A1834" i="1"/>
  <c r="A1822" i="1"/>
  <c r="A1810" i="1"/>
  <c r="A1798" i="1"/>
  <c r="A1786" i="1"/>
  <c r="A1774" i="1"/>
  <c r="A1762" i="1"/>
  <c r="A1750" i="1"/>
  <c r="A1738" i="1"/>
  <c r="A1726" i="1"/>
  <c r="A1714" i="1"/>
  <c r="A1702" i="1"/>
  <c r="A1690" i="1"/>
  <c r="A1678" i="1"/>
  <c r="A1666" i="1"/>
  <c r="A1654" i="1"/>
  <c r="A1642" i="1"/>
  <c r="A1630" i="1"/>
  <c r="A1618" i="1"/>
  <c r="A1606" i="1"/>
  <c r="A1594" i="1"/>
  <c r="A1582" i="1"/>
  <c r="A1570" i="1"/>
  <c r="A1558" i="1"/>
  <c r="A1546" i="1"/>
  <c r="A1534" i="1"/>
  <c r="A1522" i="1"/>
  <c r="A1510" i="1"/>
  <c r="A1498" i="1"/>
  <c r="A1486" i="1"/>
  <c r="A1474" i="1"/>
  <c r="A1462" i="1"/>
  <c r="A1450" i="1"/>
  <c r="A1438" i="1"/>
  <c r="A1426" i="1"/>
  <c r="A1414" i="1"/>
  <c r="A1402" i="1"/>
  <c r="A1390" i="1"/>
  <c r="A1378" i="1"/>
  <c r="A1366" i="1"/>
  <c r="A1354" i="1"/>
  <c r="A1342" i="1"/>
  <c r="A1330" i="1"/>
  <c r="A1318" i="1"/>
  <c r="A1306" i="1"/>
  <c r="A1294" i="1"/>
  <c r="A1282" i="1"/>
  <c r="A1270" i="1"/>
  <c r="A1258" i="1"/>
  <c r="A1246" i="1"/>
  <c r="A1234" i="1"/>
  <c r="A1222" i="1"/>
  <c r="A1210" i="1"/>
  <c r="A1198" i="1"/>
  <c r="A1186" i="1"/>
  <c r="A1174" i="1"/>
  <c r="A1162" i="1"/>
  <c r="A1150" i="1"/>
  <c r="A1138" i="1"/>
  <c r="A1126" i="1"/>
  <c r="A1114" i="1"/>
  <c r="A1102" i="1"/>
  <c r="A1090" i="1"/>
  <c r="A1078" i="1"/>
  <c r="A1066" i="1"/>
  <c r="A1054" i="1"/>
  <c r="A1042" i="1"/>
  <c r="A1030" i="1"/>
  <c r="A1018" i="1"/>
  <c r="A1006" i="1"/>
  <c r="A994" i="1"/>
  <c r="A982" i="1"/>
  <c r="A970" i="1"/>
  <c r="A958" i="1"/>
  <c r="A946" i="1"/>
  <c r="A934" i="1"/>
  <c r="A922" i="1"/>
  <c r="A1857" i="1"/>
  <c r="A1845" i="1"/>
  <c r="A1833" i="1"/>
  <c r="A1821" i="1"/>
  <c r="A1809" i="1"/>
  <c r="A1797" i="1"/>
  <c r="A1785" i="1"/>
  <c r="A1773" i="1"/>
  <c r="A1761" i="1"/>
  <c r="A1749" i="1"/>
  <c r="A1737" i="1"/>
  <c r="A1725" i="1"/>
  <c r="A1713" i="1"/>
  <c r="A1701" i="1"/>
  <c r="A1689" i="1"/>
  <c r="A1677" i="1"/>
  <c r="A1665" i="1"/>
  <c r="A1653" i="1"/>
  <c r="A1641" i="1"/>
  <c r="A1629" i="1"/>
  <c r="A1617" i="1"/>
  <c r="A1605" i="1"/>
  <c r="A1593" i="1"/>
  <c r="A1581" i="1"/>
  <c r="A1569" i="1"/>
  <c r="A1557" i="1"/>
  <c r="A1545" i="1"/>
  <c r="A1533" i="1"/>
  <c r="A1521" i="1"/>
  <c r="A1509" i="1"/>
  <c r="A1497" i="1"/>
  <c r="A1485" i="1"/>
  <c r="A1473" i="1"/>
  <c r="A1461" i="1"/>
  <c r="A1449" i="1"/>
  <c r="A1437" i="1"/>
  <c r="A1425" i="1"/>
  <c r="A1413" i="1"/>
  <c r="A1401" i="1"/>
  <c r="A1389" i="1"/>
  <c r="A1377" i="1"/>
  <c r="A1365" i="1"/>
  <c r="A1353" i="1"/>
  <c r="A1341" i="1"/>
  <c r="A1329" i="1"/>
  <c r="A1317" i="1"/>
  <c r="A1305" i="1"/>
  <c r="A1293" i="1"/>
  <c r="A1281" i="1"/>
  <c r="A1269" i="1"/>
  <c r="A1257" i="1"/>
  <c r="A1245" i="1"/>
  <c r="A1233" i="1"/>
  <c r="A1221" i="1"/>
  <c r="A1209" i="1"/>
  <c r="A1197" i="1"/>
  <c r="A1185" i="1"/>
  <c r="A1173" i="1"/>
  <c r="A1161" i="1"/>
  <c r="A1149" i="1"/>
  <c r="A1137" i="1"/>
  <c r="A1125" i="1"/>
  <c r="A1113" i="1"/>
  <c r="A1101" i="1"/>
  <c r="A1089" i="1"/>
  <c r="A1077" i="1"/>
  <c r="A1065" i="1"/>
  <c r="A1053" i="1"/>
  <c r="A1041" i="1"/>
  <c r="A1029" i="1"/>
  <c r="A1017" i="1"/>
  <c r="A1005" i="1"/>
  <c r="A993" i="1"/>
  <c r="A981" i="1"/>
  <c r="A969" i="1"/>
  <c r="A957" i="1"/>
  <c r="A945" i="1"/>
  <c r="A933" i="1"/>
  <c r="A921" i="1"/>
  <c r="A909" i="1"/>
  <c r="A897" i="1"/>
  <c r="A885" i="1"/>
  <c r="A873" i="1"/>
  <c r="A861" i="1"/>
  <c r="A849" i="1"/>
  <c r="A1856" i="1"/>
  <c r="A1844" i="1"/>
  <c r="A1832" i="1"/>
  <c r="A1820" i="1"/>
  <c r="A1808" i="1"/>
  <c r="A1796" i="1"/>
  <c r="A1784" i="1"/>
  <c r="A1772" i="1"/>
  <c r="A1760" i="1"/>
  <c r="A1748" i="1"/>
  <c r="A1736" i="1"/>
  <c r="A1724" i="1"/>
  <c r="A1712" i="1"/>
  <c r="A1700" i="1"/>
  <c r="A1688" i="1"/>
  <c r="A1676" i="1"/>
  <c r="A1664" i="1"/>
  <c r="A1652" i="1"/>
  <c r="A1640" i="1"/>
  <c r="A1628" i="1"/>
  <c r="A1616" i="1"/>
  <c r="A1604" i="1"/>
  <c r="A1592" i="1"/>
  <c r="A1580" i="1"/>
  <c r="A1568" i="1"/>
  <c r="A1556" i="1"/>
  <c r="A1544" i="1"/>
  <c r="A1532" i="1"/>
  <c r="A1520" i="1"/>
  <c r="A1508" i="1"/>
  <c r="A1496" i="1"/>
  <c r="A1484" i="1"/>
  <c r="A1472" i="1"/>
  <c r="A1460" i="1"/>
  <c r="A1448" i="1"/>
  <c r="A1436" i="1"/>
  <c r="A1424" i="1"/>
  <c r="A1412" i="1"/>
  <c r="A1400" i="1"/>
  <c r="A1388" i="1"/>
  <c r="A1376" i="1"/>
  <c r="A1364" i="1"/>
  <c r="A1352" i="1"/>
  <c r="A1340" i="1"/>
  <c r="A1328" i="1"/>
  <c r="A1316" i="1"/>
  <c r="A1304" i="1"/>
  <c r="A1292" i="1"/>
  <c r="A1280" i="1"/>
  <c r="A1268" i="1"/>
  <c r="A1256" i="1"/>
  <c r="A1244" i="1"/>
  <c r="A1232" i="1"/>
  <c r="A1220" i="1"/>
  <c r="A1208" i="1"/>
  <c r="A1196" i="1"/>
  <c r="A1184" i="1"/>
  <c r="A1172" i="1"/>
  <c r="A1160" i="1"/>
  <c r="A1148" i="1"/>
  <c r="A1136" i="1"/>
  <c r="A1124" i="1"/>
  <c r="A1112" i="1"/>
  <c r="A1100" i="1"/>
  <c r="A1088" i="1"/>
  <c r="A1076" i="1"/>
  <c r="A1064" i="1"/>
  <c r="A1052" i="1"/>
  <c r="A1040" i="1"/>
  <c r="A1028" i="1"/>
  <c r="A1016" i="1"/>
  <c r="A1004" i="1"/>
  <c r="A992" i="1"/>
  <c r="A980" i="1"/>
  <c r="A968" i="1"/>
  <c r="A956" i="1"/>
  <c r="A944" i="1"/>
  <c r="A932" i="1"/>
  <c r="A920" i="1"/>
  <c r="A908" i="1"/>
  <c r="A896" i="1"/>
  <c r="A884" i="1"/>
  <c r="A872" i="1"/>
  <c r="A860" i="1"/>
  <c r="A848" i="1"/>
  <c r="A1855" i="1"/>
  <c r="A1843" i="1"/>
  <c r="A1831" i="1"/>
  <c r="A1819" i="1"/>
  <c r="A1807" i="1"/>
  <c r="A1795" i="1"/>
  <c r="A1783" i="1"/>
  <c r="A1771" i="1"/>
  <c r="A1759" i="1"/>
  <c r="A1747" i="1"/>
  <c r="A1735" i="1"/>
  <c r="A1723" i="1"/>
  <c r="A1711" i="1"/>
  <c r="A1699" i="1"/>
  <c r="A1687" i="1"/>
  <c r="A1675" i="1"/>
  <c r="A1663" i="1"/>
  <c r="A1651" i="1"/>
  <c r="A1639" i="1"/>
  <c r="A1627" i="1"/>
  <c r="A1615" i="1"/>
  <c r="A1603" i="1"/>
  <c r="A1591" i="1"/>
  <c r="A1579" i="1"/>
  <c r="A1567" i="1"/>
  <c r="A1555" i="1"/>
  <c r="A1543" i="1"/>
  <c r="A1531" i="1"/>
  <c r="A1519" i="1"/>
  <c r="A1507" i="1"/>
  <c r="A1495" i="1"/>
  <c r="A1483" i="1"/>
  <c r="A1471" i="1"/>
  <c r="A1459" i="1"/>
  <c r="A1447" i="1"/>
  <c r="A1435" i="1"/>
  <c r="A1423" i="1"/>
  <c r="A1411" i="1"/>
  <c r="A1399" i="1"/>
  <c r="A1387" i="1"/>
  <c r="A1375" i="1"/>
  <c r="A1363" i="1"/>
  <c r="A1351" i="1"/>
  <c r="A1339" i="1"/>
  <c r="A1327" i="1"/>
  <c r="A1315" i="1"/>
  <c r="A1303" i="1"/>
  <c r="A1291" i="1"/>
  <c r="A1279" i="1"/>
  <c r="A1267" i="1"/>
  <c r="A1255" i="1"/>
  <c r="A1243" i="1"/>
  <c r="A1231" i="1"/>
  <c r="A1219" i="1"/>
  <c r="A1207" i="1"/>
  <c r="A1195" i="1"/>
  <c r="A1183" i="1"/>
  <c r="A1171" i="1"/>
  <c r="A1159" i="1"/>
  <c r="A1147" i="1"/>
  <c r="A1135" i="1"/>
  <c r="A1123" i="1"/>
  <c r="A1111" i="1"/>
  <c r="A1099" i="1"/>
  <c r="A1087" i="1"/>
  <c r="A1075" i="1"/>
  <c r="A1063" i="1"/>
  <c r="A1051" i="1"/>
  <c r="A1039" i="1"/>
  <c r="A1027" i="1"/>
  <c r="A1015" i="1"/>
  <c r="A1003" i="1"/>
  <c r="A991" i="1"/>
  <c r="A979" i="1"/>
  <c r="A967" i="1"/>
  <c r="A955" i="1"/>
  <c r="A943" i="1"/>
  <c r="A931" i="1"/>
  <c r="A919" i="1"/>
  <c r="A907" i="1"/>
  <c r="A895" i="1"/>
  <c r="A883" i="1"/>
  <c r="A871" i="1"/>
  <c r="A859" i="1"/>
  <c r="A847" i="1"/>
  <c r="A1854" i="1"/>
  <c r="A1842" i="1"/>
  <c r="A1830" i="1"/>
  <c r="A1818" i="1"/>
  <c r="A1806" i="1"/>
  <c r="A1794" i="1"/>
  <c r="A1782" i="1"/>
  <c r="A1770" i="1"/>
  <c r="A1758" i="1"/>
  <c r="A1746" i="1"/>
  <c r="A1734" i="1"/>
  <c r="A1722" i="1"/>
  <c r="A1710" i="1"/>
  <c r="A1698" i="1"/>
  <c r="A1686" i="1"/>
  <c r="A1674" i="1"/>
  <c r="A1662" i="1"/>
  <c r="A1650" i="1"/>
  <c r="A1638" i="1"/>
  <c r="A1626" i="1"/>
  <c r="A1614" i="1"/>
  <c r="A1602" i="1"/>
  <c r="A1590" i="1"/>
  <c r="A1578" i="1"/>
  <c r="A1566" i="1"/>
  <c r="A1554" i="1"/>
  <c r="A1542" i="1"/>
  <c r="A1530" i="1"/>
  <c r="A1518" i="1"/>
  <c r="A1506" i="1"/>
  <c r="A1494" i="1"/>
  <c r="A1482" i="1"/>
  <c r="A1470" i="1"/>
  <c r="A1458" i="1"/>
  <c r="A1446" i="1"/>
  <c r="A1434" i="1"/>
  <c r="A1422" i="1"/>
  <c r="A1410" i="1"/>
  <c r="A1398" i="1"/>
  <c r="A1386" i="1"/>
  <c r="A1374" i="1"/>
  <c r="A1362" i="1"/>
  <c r="A1350" i="1"/>
  <c r="A1338" i="1"/>
  <c r="A1326" i="1"/>
  <c r="A1314" i="1"/>
  <c r="A1302" i="1"/>
  <c r="A1290" i="1"/>
  <c r="A1278" i="1"/>
  <c r="A1266" i="1"/>
  <c r="A1254" i="1"/>
  <c r="A1242" i="1"/>
  <c r="A1230" i="1"/>
  <c r="A1218" i="1"/>
  <c r="A1206" i="1"/>
  <c r="A1194" i="1"/>
  <c r="A1182" i="1"/>
  <c r="A1170" i="1"/>
  <c r="A1158" i="1"/>
  <c r="A1146" i="1"/>
  <c r="A1134" i="1"/>
  <c r="A1122" i="1"/>
  <c r="A1110" i="1"/>
  <c r="A1098" i="1"/>
  <c r="A1086" i="1"/>
  <c r="A1074" i="1"/>
  <c r="A1062" i="1"/>
  <c r="A1050" i="1"/>
  <c r="A1038" i="1"/>
  <c r="A1026" i="1"/>
  <c r="A1014" i="1"/>
  <c r="A1002" i="1"/>
  <c r="A990" i="1"/>
  <c r="A978" i="1"/>
  <c r="A966" i="1"/>
  <c r="A954" i="1"/>
  <c r="A942" i="1"/>
  <c r="A930" i="1"/>
  <c r="A918" i="1"/>
  <c r="A906" i="1"/>
  <c r="A894" i="1"/>
  <c r="A882" i="1"/>
  <c r="A870" i="1"/>
  <c r="A858" i="1"/>
  <c r="A846" i="1"/>
  <c r="A1853" i="1"/>
  <c r="A1841" i="1"/>
  <c r="A1829" i="1"/>
  <c r="A1817" i="1"/>
  <c r="A1805" i="1"/>
  <c r="A1793" i="1"/>
  <c r="A1781" i="1"/>
  <c r="A1769" i="1"/>
  <c r="A1757" i="1"/>
  <c r="A1745" i="1"/>
  <c r="A1733" i="1"/>
  <c r="A1721" i="1"/>
  <c r="A1709" i="1"/>
  <c r="A1697" i="1"/>
  <c r="A1685" i="1"/>
  <c r="A1673" i="1"/>
  <c r="A1661" i="1"/>
  <c r="A1649" i="1"/>
  <c r="A1637" i="1"/>
  <c r="A1625" i="1"/>
  <c r="A1613" i="1"/>
  <c r="A1601" i="1"/>
  <c r="A1589" i="1"/>
  <c r="A1577" i="1"/>
  <c r="A1565" i="1"/>
  <c r="A1553" i="1"/>
  <c r="A1541" i="1"/>
  <c r="A1529" i="1"/>
  <c r="A1517" i="1"/>
  <c r="A1505" i="1"/>
  <c r="A1493" i="1"/>
  <c r="A1481" i="1"/>
  <c r="A1469" i="1"/>
  <c r="A1457" i="1"/>
  <c r="A1445" i="1"/>
  <c r="A1433" i="1"/>
  <c r="A1421" i="1"/>
  <c r="A1409" i="1"/>
  <c r="A1397" i="1"/>
  <c r="A1385" i="1"/>
  <c r="A1373" i="1"/>
  <c r="A1361" i="1"/>
  <c r="A1349" i="1"/>
  <c r="A1337" i="1"/>
  <c r="A1325" i="1"/>
  <c r="A1313" i="1"/>
  <c r="A1301" i="1"/>
  <c r="A1289" i="1"/>
  <c r="A1277" i="1"/>
  <c r="A1265" i="1"/>
  <c r="A1253" i="1"/>
  <c r="A1241" i="1"/>
  <c r="A1229" i="1"/>
  <c r="A1217" i="1"/>
  <c r="A1205" i="1"/>
  <c r="A1193" i="1"/>
  <c r="A1181" i="1"/>
  <c r="A1169" i="1"/>
  <c r="A1157" i="1"/>
  <c r="A1145" i="1"/>
  <c r="A1133" i="1"/>
  <c r="A1121" i="1"/>
  <c r="A1109" i="1"/>
  <c r="A1097" i="1"/>
  <c r="A1085" i="1"/>
  <c r="A1073" i="1"/>
  <c r="A1061" i="1"/>
  <c r="A1049" i="1"/>
  <c r="A1037" i="1"/>
  <c r="A1025" i="1"/>
  <c r="A1013" i="1"/>
  <c r="A1001" i="1"/>
  <c r="A989" i="1"/>
  <c r="A977" i="1"/>
  <c r="A965" i="1"/>
  <c r="A953" i="1"/>
  <c r="A941" i="1"/>
  <c r="A929" i="1"/>
  <c r="A917" i="1"/>
  <c r="A905" i="1"/>
  <c r="A893" i="1"/>
  <c r="A881" i="1"/>
  <c r="A869" i="1"/>
  <c r="A857" i="1"/>
  <c r="A845" i="1"/>
  <c r="A1852" i="1"/>
  <c r="A1840" i="1"/>
  <c r="A1828" i="1"/>
  <c r="A1816" i="1"/>
  <c r="A1804" i="1"/>
  <c r="A1792" i="1"/>
  <c r="A1780" i="1"/>
  <c r="A1768" i="1"/>
  <c r="A1756" i="1"/>
  <c r="A1744" i="1"/>
  <c r="A1732" i="1"/>
  <c r="A1720" i="1"/>
  <c r="A1708" i="1"/>
  <c r="A1696" i="1"/>
  <c r="A1684" i="1"/>
  <c r="A1672" i="1"/>
  <c r="A1660" i="1"/>
  <c r="A1648" i="1"/>
  <c r="A1636" i="1"/>
  <c r="A1624" i="1"/>
  <c r="A1612" i="1"/>
  <c r="A1600" i="1"/>
  <c r="A1588" i="1"/>
  <c r="A1576" i="1"/>
  <c r="A1564" i="1"/>
  <c r="A1552" i="1"/>
  <c r="A1540" i="1"/>
  <c r="A1528" i="1"/>
  <c r="A1516" i="1"/>
  <c r="A1504" i="1"/>
  <c r="A1492" i="1"/>
  <c r="A1480" i="1"/>
  <c r="A1468" i="1"/>
  <c r="A1456" i="1"/>
  <c r="A1444" i="1"/>
  <c r="A1432" i="1"/>
  <c r="A1420" i="1"/>
  <c r="A1408" i="1"/>
  <c r="A1396" i="1"/>
  <c r="A1384" i="1"/>
  <c r="A1372" i="1"/>
  <c r="A1360" i="1"/>
  <c r="A1348" i="1"/>
  <c r="A1336" i="1"/>
  <c r="A1324" i="1"/>
  <c r="A1312" i="1"/>
  <c r="A1300" i="1"/>
  <c r="A1288" i="1"/>
  <c r="A1276" i="1"/>
  <c r="A1264" i="1"/>
  <c r="A1252" i="1"/>
  <c r="A1240" i="1"/>
  <c r="A1228" i="1"/>
  <c r="A1216" i="1"/>
  <c r="A1204" i="1"/>
  <c r="A1192" i="1"/>
  <c r="A1180" i="1"/>
  <c r="A1168" i="1"/>
  <c r="A1156" i="1"/>
  <c r="A1144" i="1"/>
  <c r="A1132" i="1"/>
  <c r="A1120" i="1"/>
  <c r="A1108" i="1"/>
  <c r="A1096" i="1"/>
  <c r="A1084" i="1"/>
  <c r="A1072" i="1"/>
  <c r="A1060" i="1"/>
  <c r="A1048" i="1"/>
  <c r="A1036" i="1"/>
  <c r="A1024" i="1"/>
  <c r="A1012" i="1"/>
  <c r="A1000" i="1"/>
  <c r="A988" i="1"/>
  <c r="A976" i="1"/>
  <c r="A964" i="1"/>
  <c r="A952" i="1"/>
  <c r="A940" i="1"/>
  <c r="A928" i="1"/>
  <c r="A916" i="1"/>
  <c r="A904" i="1"/>
  <c r="A892" i="1"/>
  <c r="A880" i="1"/>
  <c r="A868" i="1"/>
  <c r="A856" i="1"/>
  <c r="A844" i="1"/>
  <c r="A1851" i="1"/>
  <c r="A1779" i="1"/>
  <c r="A1707" i="1"/>
  <c r="A1635" i="1"/>
  <c r="A1563" i="1"/>
  <c r="A1491" i="1"/>
  <c r="A1419" i="1"/>
  <c r="A1347" i="1"/>
  <c r="A1275" i="1"/>
  <c r="A1203" i="1"/>
  <c r="A1131" i="1"/>
  <c r="A1059" i="1"/>
  <c r="A987" i="1"/>
  <c r="A915" i="1"/>
  <c r="A889" i="1"/>
  <c r="A865" i="1"/>
  <c r="A841" i="1"/>
  <c r="A829" i="1"/>
  <c r="A817" i="1"/>
  <c r="A805" i="1"/>
  <c r="A793" i="1"/>
  <c r="A781" i="1"/>
  <c r="A769" i="1"/>
  <c r="A757" i="1"/>
  <c r="A745" i="1"/>
  <c r="A733" i="1"/>
  <c r="A721" i="1"/>
  <c r="A709" i="1"/>
  <c r="A697" i="1"/>
  <c r="A685" i="1"/>
  <c r="A673" i="1"/>
  <c r="A661" i="1"/>
  <c r="A649" i="1"/>
  <c r="A637" i="1"/>
  <c r="A625" i="1"/>
  <c r="A613" i="1"/>
  <c r="A601" i="1"/>
  <c r="A589" i="1"/>
  <c r="A577" i="1"/>
  <c r="A565" i="1"/>
  <c r="A553" i="1"/>
  <c r="A541" i="1"/>
  <c r="A529" i="1"/>
  <c r="A517" i="1"/>
  <c r="A505" i="1"/>
  <c r="A493" i="1"/>
  <c r="A481" i="1"/>
  <c r="A469" i="1"/>
  <c r="A457" i="1"/>
  <c r="A445" i="1"/>
  <c r="A433" i="1"/>
  <c r="A421" i="1"/>
  <c r="A409" i="1"/>
  <c r="A397" i="1"/>
  <c r="A385" i="1"/>
  <c r="A373" i="1"/>
  <c r="A361" i="1"/>
  <c r="A349" i="1"/>
  <c r="A337" i="1"/>
  <c r="A325" i="1"/>
  <c r="A313" i="1"/>
  <c r="A301" i="1"/>
  <c r="A289" i="1"/>
  <c r="A277" i="1"/>
  <c r="A265" i="1"/>
  <c r="A253" i="1"/>
  <c r="A241" i="1"/>
  <c r="A229" i="1"/>
  <c r="A217" i="1"/>
  <c r="A205" i="1"/>
  <c r="A193" i="1"/>
  <c r="A181" i="1"/>
  <c r="A169" i="1"/>
  <c r="A157" i="1"/>
  <c r="A145" i="1"/>
  <c r="A133" i="1"/>
  <c r="A121" i="1"/>
  <c r="A109" i="1"/>
  <c r="A97" i="1"/>
  <c r="A85" i="1"/>
  <c r="A73" i="1"/>
  <c r="A61" i="1"/>
  <c r="A49" i="1"/>
  <c r="A37" i="1"/>
  <c r="A25" i="1"/>
  <c r="A1850" i="1"/>
  <c r="A1778" i="1"/>
  <c r="A1706" i="1"/>
  <c r="A1634" i="1"/>
  <c r="A1562" i="1"/>
  <c r="A1490" i="1"/>
  <c r="A1418" i="1"/>
  <c r="A1346" i="1"/>
  <c r="A1274" i="1"/>
  <c r="A1202" i="1"/>
  <c r="A1130" i="1"/>
  <c r="A1058" i="1"/>
  <c r="A986" i="1"/>
  <c r="A914" i="1"/>
  <c r="A888" i="1"/>
  <c r="A864" i="1"/>
  <c r="A840" i="1"/>
  <c r="A828" i="1"/>
  <c r="A816" i="1"/>
  <c r="A804" i="1"/>
  <c r="A792" i="1"/>
  <c r="A780" i="1"/>
  <c r="A768" i="1"/>
  <c r="A756" i="1"/>
  <c r="A744" i="1"/>
  <c r="A732" i="1"/>
  <c r="A720" i="1"/>
  <c r="A708" i="1"/>
  <c r="A696" i="1"/>
  <c r="A684" i="1"/>
  <c r="A672" i="1"/>
  <c r="A660" i="1"/>
  <c r="A648" i="1"/>
  <c r="A636" i="1"/>
  <c r="A624" i="1"/>
  <c r="A612" i="1"/>
  <c r="A600" i="1"/>
  <c r="A588" i="1"/>
  <c r="A576" i="1"/>
  <c r="A564" i="1"/>
  <c r="A552" i="1"/>
  <c r="A540" i="1"/>
  <c r="A528" i="1"/>
  <c r="A516" i="1"/>
  <c r="A504" i="1"/>
  <c r="A492" i="1"/>
  <c r="A480" i="1"/>
  <c r="A468" i="1"/>
  <c r="A456" i="1"/>
  <c r="A444" i="1"/>
  <c r="A432" i="1"/>
  <c r="A420" i="1"/>
  <c r="A408" i="1"/>
  <c r="A396" i="1"/>
  <c r="A384" i="1"/>
  <c r="A372" i="1"/>
  <c r="A360" i="1"/>
  <c r="A348" i="1"/>
  <c r="A336" i="1"/>
  <c r="A324" i="1"/>
  <c r="A312" i="1"/>
  <c r="A300" i="1"/>
  <c r="A288" i="1"/>
  <c r="A276" i="1"/>
  <c r="A264" i="1"/>
  <c r="A252" i="1"/>
  <c r="A240" i="1"/>
  <c r="A228" i="1"/>
  <c r="A216" i="1"/>
  <c r="A204" i="1"/>
  <c r="A192" i="1"/>
  <c r="A180" i="1"/>
  <c r="A168" i="1"/>
  <c r="A156" i="1"/>
  <c r="A144" i="1"/>
  <c r="A132" i="1"/>
  <c r="A120" i="1"/>
  <c r="A108" i="1"/>
  <c r="A96" i="1"/>
  <c r="A84" i="1"/>
  <c r="A72" i="1"/>
  <c r="A60" i="1"/>
  <c r="A48" i="1"/>
  <c r="A36" i="1"/>
  <c r="A1839" i="1"/>
  <c r="A1767" i="1"/>
  <c r="A1695" i="1"/>
  <c r="A1623" i="1"/>
  <c r="A1551" i="1"/>
  <c r="A1479" i="1"/>
  <c r="A1407" i="1"/>
  <c r="A1335" i="1"/>
  <c r="A1263" i="1"/>
  <c r="A1191" i="1"/>
  <c r="A1119" i="1"/>
  <c r="A1047" i="1"/>
  <c r="A975" i="1"/>
  <c r="A913" i="1"/>
  <c r="A887" i="1"/>
  <c r="A863" i="1"/>
  <c r="A839" i="1"/>
  <c r="A827" i="1"/>
  <c r="A815" i="1"/>
  <c r="A803" i="1"/>
  <c r="A791" i="1"/>
  <c r="A779" i="1"/>
  <c r="A767" i="1"/>
  <c r="A755" i="1"/>
  <c r="A743" i="1"/>
  <c r="A731" i="1"/>
  <c r="A719" i="1"/>
  <c r="A707" i="1"/>
  <c r="A695" i="1"/>
  <c r="A683" i="1"/>
  <c r="A671" i="1"/>
  <c r="A659" i="1"/>
  <c r="A647" i="1"/>
  <c r="A635" i="1"/>
  <c r="A623" i="1"/>
  <c r="A611" i="1"/>
  <c r="A599" i="1"/>
  <c r="A587" i="1"/>
  <c r="A575" i="1"/>
  <c r="A563" i="1"/>
  <c r="A551" i="1"/>
  <c r="A539" i="1"/>
  <c r="A527" i="1"/>
  <c r="A515" i="1"/>
  <c r="A503" i="1"/>
  <c r="A491" i="1"/>
  <c r="A479" i="1"/>
  <c r="A467" i="1"/>
  <c r="A455" i="1"/>
  <c r="A443" i="1"/>
  <c r="A431" i="1"/>
  <c r="A419" i="1"/>
  <c r="A407" i="1"/>
  <c r="A395" i="1"/>
  <c r="A383" i="1"/>
  <c r="A371" i="1"/>
  <c r="A359" i="1"/>
  <c r="A347" i="1"/>
  <c r="A335" i="1"/>
  <c r="A323" i="1"/>
  <c r="A311" i="1"/>
  <c r="A299" i="1"/>
  <c r="A287" i="1"/>
  <c r="A275" i="1"/>
  <c r="A263" i="1"/>
  <c r="A251" i="1"/>
  <c r="A239" i="1"/>
  <c r="A227" i="1"/>
  <c r="A215" i="1"/>
  <c r="A203" i="1"/>
  <c r="A191" i="1"/>
  <c r="A179" i="1"/>
  <c r="A167" i="1"/>
  <c r="A155" i="1"/>
  <c r="A143" i="1"/>
  <c r="A131" i="1"/>
  <c r="A119" i="1"/>
  <c r="A107" i="1"/>
  <c r="A95" i="1"/>
  <c r="A83" i="1"/>
  <c r="A71" i="1"/>
  <c r="A59" i="1"/>
  <c r="A47" i="1"/>
  <c r="A35" i="1"/>
  <c r="A23" i="1"/>
  <c r="A1838" i="1"/>
  <c r="A1766" i="1"/>
  <c r="A1694" i="1"/>
  <c r="A1622" i="1"/>
  <c r="A1550" i="1"/>
  <c r="A1478" i="1"/>
  <c r="A1406" i="1"/>
  <c r="A1334" i="1"/>
  <c r="A1262" i="1"/>
  <c r="A1190" i="1"/>
  <c r="A1118" i="1"/>
  <c r="A1046" i="1"/>
  <c r="A974" i="1"/>
  <c r="A912" i="1"/>
  <c r="A886" i="1"/>
  <c r="A862" i="1"/>
  <c r="A838" i="1"/>
  <c r="A826" i="1"/>
  <c r="A814" i="1"/>
  <c r="A802" i="1"/>
  <c r="A790" i="1"/>
  <c r="A778" i="1"/>
  <c r="A766" i="1"/>
  <c r="A754" i="1"/>
  <c r="A742" i="1"/>
  <c r="A730" i="1"/>
  <c r="A718" i="1"/>
  <c r="A706" i="1"/>
  <c r="A694" i="1"/>
  <c r="A682" i="1"/>
  <c r="A670" i="1"/>
  <c r="A658" i="1"/>
  <c r="A646" i="1"/>
  <c r="A634" i="1"/>
  <c r="A622" i="1"/>
  <c r="A610" i="1"/>
  <c r="A598" i="1"/>
  <c r="A586" i="1"/>
  <c r="A574" i="1"/>
  <c r="A562" i="1"/>
  <c r="A550" i="1"/>
  <c r="A538" i="1"/>
  <c r="A526" i="1"/>
  <c r="A514" i="1"/>
  <c r="A502" i="1"/>
  <c r="A490" i="1"/>
  <c r="A478" i="1"/>
  <c r="A466" i="1"/>
  <c r="A454" i="1"/>
  <c r="A442" i="1"/>
  <c r="A430" i="1"/>
  <c r="A418" i="1"/>
  <c r="A406" i="1"/>
  <c r="A394" i="1"/>
  <c r="A382" i="1"/>
  <c r="A370" i="1"/>
  <c r="A358" i="1"/>
  <c r="A346" i="1"/>
  <c r="A334" i="1"/>
  <c r="A322" i="1"/>
  <c r="A310" i="1"/>
  <c r="A298" i="1"/>
  <c r="A286" i="1"/>
  <c r="A274" i="1"/>
  <c r="A262" i="1"/>
  <c r="A250" i="1"/>
  <c r="A238" i="1"/>
  <c r="A226" i="1"/>
  <c r="A214" i="1"/>
  <c r="A202" i="1"/>
  <c r="A190" i="1"/>
  <c r="A178" i="1"/>
  <c r="A166" i="1"/>
  <c r="A154" i="1"/>
  <c r="A142" i="1"/>
  <c r="A130" i="1"/>
  <c r="A118" i="1"/>
  <c r="A106" i="1"/>
  <c r="A94" i="1"/>
  <c r="A82" i="1"/>
  <c r="A70" i="1"/>
  <c r="A58" i="1"/>
  <c r="A46" i="1"/>
  <c r="A34" i="1"/>
  <c r="A22" i="1"/>
  <c r="A1827" i="1"/>
  <c r="A1755" i="1"/>
  <c r="A1683" i="1"/>
  <c r="A1611" i="1"/>
  <c r="A1539" i="1"/>
  <c r="A1467" i="1"/>
  <c r="A1395" i="1"/>
  <c r="A1323" i="1"/>
  <c r="A1251" i="1"/>
  <c r="A1179" i="1"/>
  <c r="A1107" i="1"/>
  <c r="A1035" i="1"/>
  <c r="A963" i="1"/>
  <c r="A910" i="1"/>
  <c r="A879" i="1"/>
  <c r="A855" i="1"/>
  <c r="A837" i="1"/>
  <c r="A825" i="1"/>
  <c r="A813" i="1"/>
  <c r="A801" i="1"/>
  <c r="A789" i="1"/>
  <c r="A777" i="1"/>
  <c r="A765" i="1"/>
  <c r="A753" i="1"/>
  <c r="A741" i="1"/>
  <c r="A729" i="1"/>
  <c r="A717" i="1"/>
  <c r="A705" i="1"/>
  <c r="A693" i="1"/>
  <c r="A681" i="1"/>
  <c r="A669" i="1"/>
  <c r="A657" i="1"/>
  <c r="A645" i="1"/>
  <c r="A633" i="1"/>
  <c r="A621" i="1"/>
  <c r="A609" i="1"/>
  <c r="A597" i="1"/>
  <c r="A585" i="1"/>
  <c r="A573" i="1"/>
  <c r="A561" i="1"/>
  <c r="A549" i="1"/>
  <c r="A537" i="1"/>
  <c r="A525" i="1"/>
  <c r="A513" i="1"/>
  <c r="A501" i="1"/>
  <c r="A489" i="1"/>
  <c r="A477" i="1"/>
  <c r="A465" i="1"/>
  <c r="A453" i="1"/>
  <c r="A441" i="1"/>
  <c r="A429" i="1"/>
  <c r="A417" i="1"/>
  <c r="A405" i="1"/>
  <c r="A393" i="1"/>
  <c r="A381" i="1"/>
  <c r="A369" i="1"/>
  <c r="A357" i="1"/>
  <c r="A345" i="1"/>
  <c r="A333" i="1"/>
  <c r="A321" i="1"/>
  <c r="A309" i="1"/>
  <c r="A297" i="1"/>
  <c r="A285" i="1"/>
  <c r="A273" i="1"/>
  <c r="A261" i="1"/>
  <c r="A249" i="1"/>
  <c r="A237" i="1"/>
  <c r="A225" i="1"/>
  <c r="A213" i="1"/>
  <c r="A201" i="1"/>
  <c r="A189" i="1"/>
  <c r="A177" i="1"/>
  <c r="A165" i="1"/>
  <c r="A153" i="1"/>
  <c r="A141" i="1"/>
  <c r="A129" i="1"/>
  <c r="A117" i="1"/>
  <c r="A105" i="1"/>
  <c r="A93" i="1"/>
  <c r="A81" i="1"/>
  <c r="A69" i="1"/>
  <c r="A57" i="1"/>
  <c r="A45" i="1"/>
  <c r="A33" i="1"/>
  <c r="A21" i="1"/>
  <c r="A9" i="1"/>
  <c r="A1826" i="1"/>
  <c r="A1754" i="1"/>
  <c r="A1682" i="1"/>
  <c r="A1610" i="1"/>
  <c r="A1538" i="1"/>
  <c r="A1466" i="1"/>
  <c r="A1394" i="1"/>
  <c r="A1322" i="1"/>
  <c r="A1250" i="1"/>
  <c r="A1178" i="1"/>
  <c r="A1106" i="1"/>
  <c r="A1034" i="1"/>
  <c r="A962" i="1"/>
  <c r="A903" i="1"/>
  <c r="A878" i="1"/>
  <c r="A854" i="1"/>
  <c r="A836" i="1"/>
  <c r="A824" i="1"/>
  <c r="A812" i="1"/>
  <c r="A800" i="1"/>
  <c r="A788" i="1"/>
  <c r="A776" i="1"/>
  <c r="A764" i="1"/>
  <c r="A752" i="1"/>
  <c r="A740" i="1"/>
  <c r="A728" i="1"/>
  <c r="A716" i="1"/>
  <c r="A704" i="1"/>
  <c r="A692" i="1"/>
  <c r="A680" i="1"/>
  <c r="A668" i="1"/>
  <c r="A656" i="1"/>
  <c r="A644" i="1"/>
  <c r="A632" i="1"/>
  <c r="A620" i="1"/>
  <c r="A608" i="1"/>
  <c r="A596" i="1"/>
  <c r="A584" i="1"/>
  <c r="A572" i="1"/>
  <c r="A560" i="1"/>
  <c r="A548" i="1"/>
  <c r="A536" i="1"/>
  <c r="A524" i="1"/>
  <c r="A512" i="1"/>
  <c r="A500" i="1"/>
  <c r="A488" i="1"/>
  <c r="A476" i="1"/>
  <c r="A464" i="1"/>
  <c r="A452" i="1"/>
  <c r="A440" i="1"/>
  <c r="A428" i="1"/>
  <c r="A416" i="1"/>
  <c r="A404" i="1"/>
  <c r="A392" i="1"/>
  <c r="A380" i="1"/>
  <c r="A368" i="1"/>
  <c r="A356" i="1"/>
  <c r="A344" i="1"/>
  <c r="A332" i="1"/>
  <c r="A320" i="1"/>
  <c r="A308" i="1"/>
  <c r="A296" i="1"/>
  <c r="A284" i="1"/>
  <c r="A272" i="1"/>
  <c r="A260" i="1"/>
  <c r="A248" i="1"/>
  <c r="A236" i="1"/>
  <c r="A224" i="1"/>
  <c r="A212" i="1"/>
  <c r="A200" i="1"/>
  <c r="A188" i="1"/>
  <c r="A176" i="1"/>
  <c r="A164" i="1"/>
  <c r="A152" i="1"/>
  <c r="A140" i="1"/>
  <c r="A128" i="1"/>
  <c r="A116" i="1"/>
  <c r="A104" i="1"/>
  <c r="A92" i="1"/>
  <c r="A80" i="1"/>
  <c r="A68" i="1"/>
  <c r="A56" i="1"/>
  <c r="A44" i="1"/>
  <c r="A32" i="1"/>
  <c r="A20" i="1"/>
  <c r="A8" i="1"/>
  <c r="A1815" i="1"/>
  <c r="A1743" i="1"/>
  <c r="A1671" i="1"/>
  <c r="A1599" i="1"/>
  <c r="A1527" i="1"/>
  <c r="A1455" i="1"/>
  <c r="A1383" i="1"/>
  <c r="A1311" i="1"/>
  <c r="A1239" i="1"/>
  <c r="A1167" i="1"/>
  <c r="A1095" i="1"/>
  <c r="A1023" i="1"/>
  <c r="A951" i="1"/>
  <c r="A902" i="1"/>
  <c r="A877" i="1"/>
  <c r="A853" i="1"/>
  <c r="A835" i="1"/>
  <c r="A823" i="1"/>
  <c r="A811" i="1"/>
  <c r="A799" i="1"/>
  <c r="A787" i="1"/>
  <c r="A775" i="1"/>
  <c r="A763" i="1"/>
  <c r="A751" i="1"/>
  <c r="A739" i="1"/>
  <c r="A727" i="1"/>
  <c r="A715" i="1"/>
  <c r="A703" i="1"/>
  <c r="A691" i="1"/>
  <c r="A679" i="1"/>
  <c r="A667" i="1"/>
  <c r="A655" i="1"/>
  <c r="A643" i="1"/>
  <c r="A631" i="1"/>
  <c r="A619" i="1"/>
  <c r="A607" i="1"/>
  <c r="A595" i="1"/>
  <c r="A583" i="1"/>
  <c r="A571" i="1"/>
  <c r="A559" i="1"/>
  <c r="A547" i="1"/>
  <c r="A535" i="1"/>
  <c r="A523" i="1"/>
  <c r="A511" i="1"/>
  <c r="A499" i="1"/>
  <c r="A487" i="1"/>
  <c r="A475" i="1"/>
  <c r="A463" i="1"/>
  <c r="A451" i="1"/>
  <c r="A439" i="1"/>
  <c r="A427" i="1"/>
  <c r="A415" i="1"/>
  <c r="A403" i="1"/>
  <c r="A391" i="1"/>
  <c r="A379" i="1"/>
  <c r="A367" i="1"/>
  <c r="A355" i="1"/>
  <c r="A343" i="1"/>
  <c r="A331" i="1"/>
  <c r="A319" i="1"/>
  <c r="A307" i="1"/>
  <c r="A295" i="1"/>
  <c r="A283" i="1"/>
  <c r="A271" i="1"/>
  <c r="A259" i="1"/>
  <c r="A247" i="1"/>
  <c r="A235" i="1"/>
  <c r="A223" i="1"/>
  <c r="A211" i="1"/>
  <c r="A199" i="1"/>
  <c r="A187" i="1"/>
  <c r="A175" i="1"/>
  <c r="A163" i="1"/>
  <c r="A151" i="1"/>
  <c r="A139" i="1"/>
  <c r="A127" i="1"/>
  <c r="A115" i="1"/>
  <c r="A103" i="1"/>
  <c r="A91" i="1"/>
  <c r="A79" i="1"/>
  <c r="A67" i="1"/>
  <c r="A55" i="1"/>
  <c r="A43" i="1"/>
  <c r="A31" i="1"/>
  <c r="A19" i="1"/>
  <c r="A7" i="1"/>
  <c r="A1814" i="1"/>
  <c r="A1742" i="1"/>
  <c r="A1670" i="1"/>
  <c r="A1598" i="1"/>
  <c r="A1526" i="1"/>
  <c r="A1454" i="1"/>
  <c r="A1382" i="1"/>
  <c r="A1310" i="1"/>
  <c r="A1238" i="1"/>
  <c r="A1166" i="1"/>
  <c r="A1094" i="1"/>
  <c r="A1022" i="1"/>
  <c r="A950" i="1"/>
  <c r="A901" i="1"/>
  <c r="A876" i="1"/>
  <c r="A852" i="1"/>
  <c r="A834" i="1"/>
  <c r="A822" i="1"/>
  <c r="A810" i="1"/>
  <c r="A798" i="1"/>
  <c r="A786" i="1"/>
  <c r="A774" i="1"/>
  <c r="A762" i="1"/>
  <c r="A750" i="1"/>
  <c r="A738" i="1"/>
  <c r="A726" i="1"/>
  <c r="A714" i="1"/>
  <c r="A702" i="1"/>
  <c r="A690" i="1"/>
  <c r="A678" i="1"/>
  <c r="A666" i="1"/>
  <c r="A654" i="1"/>
  <c r="A642" i="1"/>
  <c r="A630" i="1"/>
  <c r="A618" i="1"/>
  <c r="A606" i="1"/>
  <c r="A594" i="1"/>
  <c r="A582" i="1"/>
  <c r="A570" i="1"/>
  <c r="A558" i="1"/>
  <c r="A546" i="1"/>
  <c r="A534" i="1"/>
  <c r="A522" i="1"/>
  <c r="A510" i="1"/>
  <c r="A498" i="1"/>
  <c r="A486" i="1"/>
  <c r="A474" i="1"/>
  <c r="A462" i="1"/>
  <c r="A450" i="1"/>
  <c r="A438" i="1"/>
  <c r="A426" i="1"/>
  <c r="A414" i="1"/>
  <c r="A402" i="1"/>
  <c r="A390" i="1"/>
  <c r="A378" i="1"/>
  <c r="A366" i="1"/>
  <c r="A354" i="1"/>
  <c r="A342" i="1"/>
  <c r="A330" i="1"/>
  <c r="A318" i="1"/>
  <c r="A306" i="1"/>
  <c r="A294" i="1"/>
  <c r="A282" i="1"/>
  <c r="A270" i="1"/>
  <c r="A258" i="1"/>
  <c r="A246" i="1"/>
  <c r="A234" i="1"/>
  <c r="A222" i="1"/>
  <c r="A210" i="1"/>
  <c r="A198" i="1"/>
  <c r="A186" i="1"/>
  <c r="A174" i="1"/>
  <c r="A162" i="1"/>
  <c r="A150" i="1"/>
  <c r="A138" i="1"/>
  <c r="A126" i="1"/>
  <c r="A114" i="1"/>
  <c r="A102" i="1"/>
  <c r="A90" i="1"/>
  <c r="A78" i="1"/>
  <c r="A66" i="1"/>
  <c r="A54" i="1"/>
  <c r="A42" i="1"/>
  <c r="A30" i="1"/>
  <c r="A18" i="1"/>
  <c r="A6" i="1"/>
  <c r="A1803" i="1"/>
  <c r="A1731" i="1"/>
  <c r="A1659" i="1"/>
  <c r="A1587" i="1"/>
  <c r="A1515" i="1"/>
  <c r="A1443" i="1"/>
  <c r="A1371" i="1"/>
  <c r="A1299" i="1"/>
  <c r="A1227" i="1"/>
  <c r="A1155" i="1"/>
  <c r="A1083" i="1"/>
  <c r="A1011" i="1"/>
  <c r="A939" i="1"/>
  <c r="A900" i="1"/>
  <c r="A875" i="1"/>
  <c r="A851" i="1"/>
  <c r="A833" i="1"/>
  <c r="A821" i="1"/>
  <c r="A809" i="1"/>
  <c r="A797" i="1"/>
  <c r="A785" i="1"/>
  <c r="A773" i="1"/>
  <c r="A761" i="1"/>
  <c r="A749" i="1"/>
  <c r="A737" i="1"/>
  <c r="A725" i="1"/>
  <c r="A713" i="1"/>
  <c r="A701" i="1"/>
  <c r="A689" i="1"/>
  <c r="A677" i="1"/>
  <c r="A665" i="1"/>
  <c r="A653" i="1"/>
  <c r="A641" i="1"/>
  <c r="A629" i="1"/>
  <c r="A617" i="1"/>
  <c r="A605" i="1"/>
  <c r="A593" i="1"/>
  <c r="A581" i="1"/>
  <c r="A569" i="1"/>
  <c r="A557" i="1"/>
  <c r="A545" i="1"/>
  <c r="A533" i="1"/>
  <c r="A521" i="1"/>
  <c r="A509" i="1"/>
  <c r="A497" i="1"/>
  <c r="A485" i="1"/>
  <c r="A473" i="1"/>
  <c r="A461" i="1"/>
  <c r="A449" i="1"/>
  <c r="A437" i="1"/>
  <c r="A425" i="1"/>
  <c r="A413" i="1"/>
  <c r="A401" i="1"/>
  <c r="A389" i="1"/>
  <c r="A377" i="1"/>
  <c r="A365" i="1"/>
  <c r="A353" i="1"/>
  <c r="A341" i="1"/>
  <c r="A329" i="1"/>
  <c r="A317" i="1"/>
  <c r="A305" i="1"/>
  <c r="A293" i="1"/>
  <c r="A281" i="1"/>
  <c r="A269" i="1"/>
  <c r="A257" i="1"/>
  <c r="A245" i="1"/>
  <c r="A233" i="1"/>
  <c r="A221" i="1"/>
  <c r="A209" i="1"/>
  <c r="A197" i="1"/>
  <c r="A185" i="1"/>
  <c r="A173" i="1"/>
  <c r="A161" i="1"/>
  <c r="A149" i="1"/>
  <c r="A137" i="1"/>
  <c r="A125" i="1"/>
  <c r="A113" i="1"/>
  <c r="A101" i="1"/>
  <c r="A89" i="1"/>
  <c r="A77" i="1"/>
  <c r="A65" i="1"/>
  <c r="A53" i="1"/>
  <c r="A41" i="1"/>
  <c r="A29" i="1"/>
  <c r="A17" i="1"/>
  <c r="A1802" i="1"/>
  <c r="A1730" i="1"/>
  <c r="A1658" i="1"/>
  <c r="A1586" i="1"/>
  <c r="A1514" i="1"/>
  <c r="A1442" i="1"/>
  <c r="A1370" i="1"/>
  <c r="A1298" i="1"/>
  <c r="A1226" i="1"/>
  <c r="A1154" i="1"/>
  <c r="A1082" i="1"/>
  <c r="A1010" i="1"/>
  <c r="A938" i="1"/>
  <c r="A898" i="1"/>
  <c r="A874" i="1"/>
  <c r="A850" i="1"/>
  <c r="A832" i="1"/>
  <c r="A820" i="1"/>
  <c r="A808" i="1"/>
  <c r="A796" i="1"/>
  <c r="A784" i="1"/>
  <c r="A772" i="1"/>
  <c r="A760" i="1"/>
  <c r="A748" i="1"/>
  <c r="A736" i="1"/>
  <c r="A724" i="1"/>
  <c r="A712" i="1"/>
  <c r="A700" i="1"/>
  <c r="A688" i="1"/>
  <c r="A676" i="1"/>
  <c r="A664" i="1"/>
  <c r="A652" i="1"/>
  <c r="A640" i="1"/>
  <c r="A628" i="1"/>
  <c r="A616" i="1"/>
  <c r="A604" i="1"/>
  <c r="A592" i="1"/>
  <c r="A580" i="1"/>
  <c r="A568" i="1"/>
  <c r="A556" i="1"/>
  <c r="A544" i="1"/>
  <c r="A532" i="1"/>
  <c r="A520" i="1"/>
  <c r="A508" i="1"/>
  <c r="A496" i="1"/>
  <c r="A484" i="1"/>
  <c r="A472" i="1"/>
  <c r="A460" i="1"/>
  <c r="A448" i="1"/>
  <c r="A436" i="1"/>
  <c r="A424" i="1"/>
  <c r="A412" i="1"/>
  <c r="A400" i="1"/>
  <c r="A388" i="1"/>
  <c r="A376" i="1"/>
  <c r="A364" i="1"/>
  <c r="A352" i="1"/>
  <c r="A340" i="1"/>
  <c r="A328" i="1"/>
  <c r="A316" i="1"/>
  <c r="A304" i="1"/>
  <c r="A292" i="1"/>
  <c r="A280" i="1"/>
  <c r="A268" i="1"/>
  <c r="A256" i="1"/>
  <c r="A244" i="1"/>
  <c r="A232" i="1"/>
  <c r="A220" i="1"/>
  <c r="A208" i="1"/>
  <c r="A196" i="1"/>
  <c r="A184" i="1"/>
  <c r="A172" i="1"/>
  <c r="A160" i="1"/>
  <c r="A148" i="1"/>
  <c r="A136" i="1"/>
  <c r="A124" i="1"/>
  <c r="A112" i="1"/>
  <c r="A100" i="1"/>
  <c r="A88" i="1"/>
  <c r="A76" i="1"/>
  <c r="A64" i="1"/>
  <c r="A52" i="1"/>
  <c r="A40" i="1"/>
  <c r="A28" i="1"/>
  <c r="A16" i="1"/>
  <c r="A4" i="1"/>
  <c r="A14" i="1"/>
  <c r="A75" i="1"/>
  <c r="A147" i="1"/>
  <c r="A219" i="1"/>
  <c r="A291" i="1"/>
  <c r="A363" i="1"/>
  <c r="A435" i="1"/>
  <c r="A507" i="1"/>
  <c r="A579" i="1"/>
  <c r="A651" i="1"/>
  <c r="A723" i="1"/>
  <c r="A795" i="1"/>
  <c r="A891" i="1"/>
  <c r="A1287" i="1"/>
  <c r="A1719" i="1"/>
  <c r="A15" i="1"/>
  <c r="A86" i="1"/>
  <c r="A158" i="1"/>
  <c r="A230" i="1"/>
  <c r="A302" i="1"/>
  <c r="A374" i="1"/>
  <c r="A446" i="1"/>
  <c r="A518" i="1"/>
  <c r="A590" i="1"/>
  <c r="A662" i="1"/>
  <c r="A734" i="1"/>
  <c r="A806" i="1"/>
  <c r="A926" i="1"/>
  <c r="A1358" i="1"/>
  <c r="A1790" i="1"/>
  <c r="A24" i="1"/>
  <c r="A87" i="1"/>
  <c r="A159" i="1"/>
  <c r="A231" i="1"/>
  <c r="A303" i="1"/>
  <c r="A375" i="1"/>
  <c r="A447" i="1"/>
  <c r="A519" i="1"/>
  <c r="A591" i="1"/>
  <c r="A663" i="1"/>
  <c r="A735" i="1"/>
  <c r="A807" i="1"/>
  <c r="A927" i="1"/>
  <c r="A1359" i="1"/>
  <c r="A1791" i="1"/>
  <c r="J312" i="1" l="1"/>
  <c r="J313" i="1"/>
  <c r="J314" i="1" s="1"/>
  <c r="J315" i="1" s="1"/>
  <c r="J166" i="1"/>
  <c r="J141" i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908" i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412" i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178" i="1"/>
  <c r="J179" i="1" s="1"/>
  <c r="J180" i="1" s="1"/>
  <c r="J181" i="1" s="1"/>
  <c r="J752" i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129" i="1"/>
  <c r="J130" i="1" s="1"/>
  <c r="J131" i="1" s="1"/>
  <c r="J132" i="1" s="1"/>
  <c r="J133" i="1" s="1"/>
  <c r="J134" i="1" s="1"/>
  <c r="J1220" i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211" i="1"/>
  <c r="J287" i="1"/>
  <c r="J288" i="1" s="1"/>
  <c r="J1780" i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625" i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174" i="1"/>
  <c r="J1175" i="1" s="1"/>
  <c r="J1176" i="1" s="1"/>
  <c r="J1177" i="1" s="1"/>
  <c r="J1178" i="1" s="1"/>
  <c r="J903" i="1"/>
  <c r="J904" i="1" s="1"/>
  <c r="J905" i="1" s="1"/>
  <c r="J906" i="1" s="1"/>
  <c r="J195" i="1"/>
  <c r="J196" i="1" s="1"/>
  <c r="J197" i="1" s="1"/>
  <c r="J198" i="1" s="1"/>
  <c r="J199" i="1" s="1"/>
  <c r="J200" i="1" s="1"/>
  <c r="J201" i="1" s="1"/>
  <c r="J50" i="1"/>
  <c r="J316" i="1"/>
  <c r="J317" i="1" s="1"/>
  <c r="J318" i="1" s="1"/>
  <c r="J319" i="1" s="1"/>
  <c r="J320" i="1" s="1"/>
  <c r="J321" i="1" s="1"/>
  <c r="J322" i="1" s="1"/>
  <c r="J323" i="1" s="1"/>
  <c r="J324" i="1" s="1"/>
  <c r="J325" i="1" s="1"/>
  <c r="J7" i="1"/>
  <c r="J284" i="1"/>
  <c r="J715" i="1"/>
  <c r="J716" i="1" s="1"/>
  <c r="J717" i="1" s="1"/>
  <c r="J1109" i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651" i="1"/>
  <c r="J1652" i="1" s="1"/>
  <c r="J1653" i="1" s="1"/>
  <c r="J1654" i="1"/>
  <c r="J1655" i="1"/>
  <c r="J1656" i="1" s="1"/>
  <c r="J1214" i="1"/>
  <c r="J1215" i="1" s="1"/>
  <c r="J1216" i="1" s="1"/>
  <c r="J1217" i="1" s="1"/>
  <c r="J1203" i="1"/>
  <c r="J1204" i="1" s="1"/>
  <c r="J1205" i="1" s="1"/>
  <c r="J1206" i="1" s="1"/>
  <c r="J1207" i="1" s="1"/>
  <c r="J1208" i="1" s="1"/>
  <c r="J1209" i="1" s="1"/>
  <c r="J1210" i="1" s="1"/>
  <c r="J278" i="1"/>
  <c r="J279" i="1" s="1"/>
  <c r="J280" i="1" s="1"/>
  <c r="J281" i="1" s="1"/>
  <c r="J282" i="1" s="1"/>
  <c r="J354" i="1"/>
  <c r="J355" i="1" s="1"/>
  <c r="J356" i="1" s="1"/>
  <c r="J357" i="1" s="1"/>
  <c r="J343" i="1"/>
  <c r="J40" i="1"/>
  <c r="J184" i="1"/>
  <c r="J185" i="1" s="1"/>
  <c r="J186" i="1" s="1"/>
  <c r="J187" i="1" s="1"/>
  <c r="J188" i="1" s="1"/>
  <c r="J189" i="1" s="1"/>
  <c r="J1121" i="1"/>
  <c r="J1122" i="1" s="1"/>
  <c r="J1123" i="1" s="1"/>
  <c r="J1124" i="1" s="1"/>
  <c r="J1125" i="1" s="1"/>
  <c r="J1841" i="1"/>
  <c r="J1842" i="1" s="1"/>
  <c r="J1843" i="1" s="1"/>
  <c r="J1668" i="1"/>
  <c r="J1669" i="1" s="1"/>
  <c r="J1670" i="1" s="1"/>
  <c r="J1671" i="1" s="1"/>
  <c r="J1672" i="1" s="1"/>
  <c r="J1673" i="1" s="1"/>
  <c r="J1674" i="1" s="1"/>
  <c r="J1675" i="1" s="1"/>
  <c r="J3" i="1"/>
  <c r="J4" i="1" s="1"/>
  <c r="J1412" i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435" i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381" i="1"/>
  <c r="J382" i="1" s="1"/>
  <c r="J383" i="1" s="1"/>
  <c r="J384" i="1" s="1"/>
  <c r="J359" i="1"/>
  <c r="J361" i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66" i="1"/>
  <c r="J498" i="1"/>
  <c r="J499" i="1" s="1"/>
  <c r="J500" i="1" s="1"/>
  <c r="J501" i="1" s="1"/>
  <c r="J502" i="1" s="1"/>
  <c r="J503" i="1" s="1"/>
  <c r="J504" i="1" s="1"/>
  <c r="J505" i="1" s="1"/>
  <c r="J487" i="1"/>
  <c r="J488" i="1" s="1"/>
  <c r="J489" i="1" s="1"/>
  <c r="J490" i="1" s="1"/>
  <c r="J491" i="1" s="1"/>
  <c r="J1657" i="1"/>
  <c r="J1658" i="1" s="1"/>
  <c r="J1659" i="1" s="1"/>
  <c r="J1660" i="1" s="1"/>
  <c r="J1661" i="1" s="1"/>
  <c r="J1662" i="1" s="1"/>
  <c r="J1663" i="1" s="1"/>
  <c r="J520" i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226" i="1"/>
  <c r="J227" i="1" s="1"/>
  <c r="J228" i="1" s="1"/>
  <c r="J229" i="1" s="1"/>
  <c r="J230" i="1" s="1"/>
  <c r="J231" i="1" s="1"/>
  <c r="J232" i="1" s="1"/>
  <c r="J233" i="1" s="1"/>
  <c r="J803" i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176" i="1"/>
  <c r="J845" i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98" i="1"/>
  <c r="J99" i="1" s="1"/>
  <c r="J100" i="1" s="1"/>
  <c r="J386" i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55" i="1"/>
  <c r="J56" i="1" s="1"/>
  <c r="J57" i="1" s="1"/>
  <c r="J990" i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28" i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681" i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951" i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135" i="1"/>
  <c r="J136" i="1" s="1"/>
  <c r="J333" i="1"/>
  <c r="J334" i="1" s="1"/>
  <c r="J335" i="1" s="1"/>
  <c r="J336" i="1" s="1"/>
  <c r="J337" i="1" s="1"/>
  <c r="J338" i="1" s="1"/>
  <c r="J113" i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776" i="1"/>
  <c r="J777" i="1" s="1"/>
  <c r="J778" i="1" s="1"/>
  <c r="J779" i="1" s="1"/>
  <c r="J780" i="1" s="1"/>
  <c r="J781" i="1" s="1"/>
  <c r="J782" i="1" s="1"/>
  <c r="J783" i="1" s="1"/>
  <c r="J784" i="1" s="1"/>
  <c r="J785" i="1" s="1"/>
  <c r="J243" i="1"/>
  <c r="J244" i="1" s="1"/>
  <c r="J376" i="1"/>
  <c r="J532" i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222" i="1"/>
  <c r="J223" i="1" s="1"/>
  <c r="J224" i="1" s="1"/>
  <c r="J225" i="1" s="1"/>
  <c r="J68" i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787" i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72" i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1723" i="1"/>
  <c r="J1724" i="1" s="1"/>
  <c r="J1725" i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430" i="1"/>
  <c r="J431" i="1" s="1"/>
  <c r="J432" i="1" s="1"/>
  <c r="J433" i="1" s="1"/>
  <c r="J667" i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71" i="1"/>
  <c r="J772" i="1" s="1"/>
  <c r="J773" i="1" s="1"/>
  <c r="J774" i="1" s="1"/>
  <c r="J1179" i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02" i="1"/>
  <c r="J103" i="1" s="1"/>
  <c r="J378" i="1"/>
  <c r="J379" i="1" s="1"/>
  <c r="J666" i="1"/>
  <c r="J1850" i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<sst xmlns="http://schemas.openxmlformats.org/spreadsheetml/2006/main" count="91" uniqueCount="17">
  <si>
    <t>reaid</t>
  </si>
  <si>
    <t>reach</t>
  </si>
  <si>
    <t>upstream_rm</t>
  </si>
  <si>
    <t>downstream_rm</t>
  </si>
  <si>
    <t>Angostura</t>
  </si>
  <si>
    <t>Isleta</t>
  </si>
  <si>
    <t>San Acacia</t>
  </si>
  <si>
    <t>rm_up</t>
  </si>
  <si>
    <t>rm_down</t>
  </si>
  <si>
    <t>dry_length</t>
  </si>
  <si>
    <t>dat</t>
  </si>
  <si>
    <t>year</t>
  </si>
  <si>
    <t>date</t>
  </si>
  <si>
    <t>event_number</t>
  </si>
  <si>
    <t>day_number</t>
  </si>
  <si>
    <t>new_event</t>
  </si>
  <si>
    <t>new_year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</si>
</sst>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A4A62215-32AE-46DD-B0C1-6BCE1CDB6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2"/>
  <sheetViews>
    <sheetView tabSelected="1" workbookViewId="0">
      <selection activeCell="E4" sqref="E4"/>
    </sheetView>
  </sheetViews>
  <sheetFormatPr defaultRowHeight="14.5" x14ac:dyDescent="0.35"/>
  <cols>
    <col min="2" max="2" width="10.453125" style="3" bestFit="1" customWidth="1"/>
  </cols>
  <sheetData>
    <row r="1" spans="1:10" x14ac:dyDescent="0.35">
      <c r="A1" t="s">
        <v>11</v>
      </c>
      <c r="B1" s="3" t="s">
        <v>12</v>
      </c>
      <c r="C1" t="s">
        <v>7</v>
      </c>
      <c r="D1" t="s">
        <v>8</v>
      </c>
      <c r="E1" t="s">
        <v>9</v>
      </c>
      <c r="F1" t="s">
        <v>1</v>
      </c>
      <c r="G1" t="s">
        <v>15</v>
      </c>
      <c r="H1" t="s">
        <v>16</v>
      </c>
      <c r="I1" t="s">
        <v>13</v>
      </c>
      <c r="J1" t="s">
        <v>14</v>
      </c>
    </row>
    <row r="2" spans="1:10" x14ac:dyDescent="0.35">
      <c r="A2">
        <f t="shared" ref="A2:A65" si="0">YEAR(B2)</f>
        <v>2002</v>
      </c>
      <c r="B2" s="3" cm="1">
        <f t="array" ref="B2:B1862">dry_length!D2:D1862</f>
        <v>37413</v>
      </c>
      <c r="C2" cm="1">
        <f t="array" ref="C2:C1862">dry_length!A2:A1862</f>
        <v>84.1</v>
      </c>
      <c r="D2" cm="1">
        <f t="array" ref="D2:D1862">dry_length!B2:B1862</f>
        <v>74</v>
      </c>
      <c r="E2" cm="1">
        <f t="array" ref="E2:E1862">dry_length!C2:C1862</f>
        <v>10.1</v>
      </c>
      <c r="F2" t="str">
        <f>IF(AND(C2&lt;=INDEX(Angostura,2),D2&gt;=INDEX(Angostura,3)),INDEX(Angostura,1),
IF(AND(C2&lt;=INDEX(Isleta,2),D2&gt;=INDEX(Isleta,3)),INDEX(Isleta,1),
IF(AND(C2&lt;=INDEX(Acacia,2),D2&gt;=INDEX(Acacia,3)),INDEX(Acacia,1),
FALSE)))</f>
        <v>San Acacia</v>
      </c>
      <c r="G2" t="b">
        <v>1</v>
      </c>
      <c r="H2" t="b">
        <v>1</v>
      </c>
      <c r="I2">
        <v>1</v>
      </c>
      <c r="J2">
        <v>1</v>
      </c>
    </row>
    <row r="3" spans="1:10" x14ac:dyDescent="0.35">
      <c r="A3">
        <f t="shared" si="0"/>
        <v>2002</v>
      </c>
      <c r="B3" s="3">
        <v>37416</v>
      </c>
      <c r="C3">
        <v>76.599999999999994</v>
      </c>
      <c r="D3">
        <v>74</v>
      </c>
      <c r="E3">
        <v>2.6</v>
      </c>
      <c r="F3" t="str">
        <f>IF(AND(C3&lt;=INDEX(Angostura,2),D3&gt;=INDEX(Angostura,3)),INDEX(Angostura,1),
IF(AND(C3&lt;=INDEX(Isleta,2),D3&gt;=INDEX(Isleta,3)),INDEX(Isleta,1),
IF(AND(C3&lt;=INDEX(Acacia,2),D3&gt;=INDEX(Acacia,3)),INDEX(Acacia,1),
FALSE)))</f>
        <v>San Acacia</v>
      </c>
      <c r="G3" t="b">
        <f>IF(OR(B3=B2+1,B3=B2),FALSE,TRUE)</f>
        <v>1</v>
      </c>
      <c r="H3" t="b">
        <f t="shared" ref="H3:H66" si="1">A3=A2</f>
        <v>1</v>
      </c>
      <c r="I3">
        <f>IF(G3,IF(H3,I2+1,1),I2)</f>
        <v>2</v>
      </c>
      <c r="J3">
        <f>IF(G3,1,J2+1)</f>
        <v>1</v>
      </c>
    </row>
    <row r="4" spans="1:10" x14ac:dyDescent="0.35">
      <c r="A4">
        <f t="shared" si="0"/>
        <v>2002</v>
      </c>
      <c r="B4" s="3">
        <v>37417</v>
      </c>
      <c r="C4">
        <v>79.599999999999994</v>
      </c>
      <c r="D4">
        <v>74</v>
      </c>
      <c r="E4">
        <v>5.6</v>
      </c>
      <c r="F4" t="str">
        <f>IF(AND(C4&lt;=INDEX(Angostura,2),D4&gt;=INDEX(Angostura,3)),INDEX(Angostura,1),
IF(AND(C4&lt;=INDEX(Isleta,2),D4&gt;=INDEX(Isleta,3)),INDEX(Isleta,1),
IF(AND(C4&lt;=INDEX(Acacia,2),D4&gt;=INDEX(Acacia,3)),INDEX(Acacia,1),
FALSE)))</f>
        <v>San Acacia</v>
      </c>
      <c r="G4" t="b">
        <f t="shared" ref="G4:G67" si="2">IF(OR(B4=B3+1,B4=B3),FALSE,TRUE)</f>
        <v>0</v>
      </c>
      <c r="H4" t="b">
        <f t="shared" si="1"/>
        <v>1</v>
      </c>
      <c r="I4">
        <f t="shared" ref="I4:I67" si="3">IF(G4,IF(H4,I3+1,1),I3)</f>
        <v>2</v>
      </c>
      <c r="J4">
        <f>IF(G4,1,J3+1)</f>
        <v>2</v>
      </c>
    </row>
    <row r="5" spans="1:10" x14ac:dyDescent="0.35">
      <c r="A5">
        <f t="shared" si="0"/>
        <v>2002</v>
      </c>
      <c r="B5" s="3">
        <v>37420</v>
      </c>
      <c r="C5">
        <v>64.099999999999994</v>
      </c>
      <c r="D5">
        <v>57.5</v>
      </c>
      <c r="E5">
        <v>6.6</v>
      </c>
      <c r="F5" t="str">
        <f>IF(AND(C5&lt;=INDEX(Angostura,2),D5&gt;=INDEX(Angostura,3)),INDEX(Angostura,1),
IF(AND(C5&lt;=INDEX(Isleta,2),D5&gt;=INDEX(Isleta,3)),INDEX(Isleta,1),
IF(AND(C5&lt;=INDEX(Acacia,2),D5&gt;=INDEX(Acacia,3)),INDEX(Acacia,1),
FALSE)))</f>
        <v>San Acacia</v>
      </c>
      <c r="G5" t="b">
        <f t="shared" si="2"/>
        <v>1</v>
      </c>
      <c r="H5" t="b">
        <f t="shared" si="1"/>
        <v>1</v>
      </c>
      <c r="I5">
        <f t="shared" si="3"/>
        <v>3</v>
      </c>
      <c r="J5">
        <f>IF(G5,1,J4+1)</f>
        <v>1</v>
      </c>
    </row>
    <row r="6" spans="1:10" x14ac:dyDescent="0.35">
      <c r="A6">
        <f t="shared" si="0"/>
        <v>2002</v>
      </c>
      <c r="B6" s="3">
        <v>37427</v>
      </c>
      <c r="C6">
        <v>82.2</v>
      </c>
      <c r="D6">
        <v>74</v>
      </c>
      <c r="E6">
        <v>8.1999999999999993</v>
      </c>
      <c r="F6" t="str">
        <f>IF(AND(C6&lt;=INDEX(Angostura,2),D6&gt;=INDEX(Angostura,3)),INDEX(Angostura,1),
IF(AND(C6&lt;=INDEX(Isleta,2),D6&gt;=INDEX(Isleta,3)),INDEX(Isleta,1),
IF(AND(C6&lt;=INDEX(Acacia,2),D6&gt;=INDEX(Acacia,3)),INDEX(Acacia,1),
FALSE)))</f>
        <v>San Acacia</v>
      </c>
      <c r="G6" t="b">
        <f t="shared" si="2"/>
        <v>1</v>
      </c>
      <c r="H6" t="b">
        <f t="shared" si="1"/>
        <v>1</v>
      </c>
      <c r="I6">
        <f t="shared" si="3"/>
        <v>4</v>
      </c>
      <c r="J6">
        <f>IF(G6,1,J5+1)</f>
        <v>1</v>
      </c>
    </row>
    <row r="7" spans="1:10" x14ac:dyDescent="0.35">
      <c r="A7">
        <f t="shared" si="0"/>
        <v>2002</v>
      </c>
      <c r="B7" s="3">
        <v>37428</v>
      </c>
      <c r="C7">
        <v>84.9</v>
      </c>
      <c r="D7">
        <v>74</v>
      </c>
      <c r="E7">
        <v>10.9</v>
      </c>
      <c r="F7" t="str">
        <f>IF(AND(C7&lt;=INDEX(Angostura,2),D7&gt;=INDEX(Angostura,3)),INDEX(Angostura,1),
IF(AND(C7&lt;=INDEX(Isleta,2),D7&gt;=INDEX(Isleta,3)),INDEX(Isleta,1),
IF(AND(C7&lt;=INDEX(Acacia,2),D7&gt;=INDEX(Acacia,3)),INDEX(Acacia,1),
FALSE)))</f>
        <v>San Acacia</v>
      </c>
      <c r="G7" t="b">
        <f t="shared" si="2"/>
        <v>0</v>
      </c>
      <c r="H7" t="b">
        <f t="shared" si="1"/>
        <v>1</v>
      </c>
      <c r="I7">
        <f t="shared" si="3"/>
        <v>4</v>
      </c>
      <c r="J7">
        <f>IF(G7,1,J6+1)</f>
        <v>2</v>
      </c>
    </row>
    <row r="8" spans="1:10" x14ac:dyDescent="0.35">
      <c r="A8">
        <f t="shared" si="0"/>
        <v>2002</v>
      </c>
      <c r="B8" s="3">
        <v>37432</v>
      </c>
      <c r="C8">
        <v>64.099999999999994</v>
      </c>
      <c r="D8">
        <v>57.5</v>
      </c>
      <c r="E8">
        <v>6.6</v>
      </c>
      <c r="F8" t="str">
        <f>IF(AND(C8&lt;=INDEX(Angostura,2),D8&gt;=INDEX(Angostura,3)),INDEX(Angostura,1),
IF(AND(C8&lt;=INDEX(Isleta,2),D8&gt;=INDEX(Isleta,3)),INDEX(Isleta,1),
IF(AND(C8&lt;=INDEX(Acacia,2),D8&gt;=INDEX(Acacia,3)),INDEX(Acacia,1),
FALSE)))</f>
        <v>San Acacia</v>
      </c>
      <c r="G8" t="b">
        <f t="shared" si="2"/>
        <v>1</v>
      </c>
      <c r="H8" t="b">
        <f t="shared" si="1"/>
        <v>1</v>
      </c>
      <c r="I8">
        <f t="shared" si="3"/>
        <v>5</v>
      </c>
      <c r="J8">
        <f>IF(G8,1,J7+1)</f>
        <v>1</v>
      </c>
    </row>
    <row r="9" spans="1:10" x14ac:dyDescent="0.35">
      <c r="A9">
        <f t="shared" si="0"/>
        <v>2002</v>
      </c>
      <c r="B9" s="3">
        <v>37433</v>
      </c>
      <c r="C9">
        <v>91.9</v>
      </c>
      <c r="D9">
        <v>74</v>
      </c>
      <c r="E9">
        <v>17.899999999999999</v>
      </c>
      <c r="F9" t="str">
        <f>IF(AND(C9&lt;=INDEX(Angostura,2),D9&gt;=INDEX(Angostura,3)),INDEX(Angostura,1),
IF(AND(C9&lt;=INDEX(Isleta,2),D9&gt;=INDEX(Isleta,3)),INDEX(Isleta,1),
IF(AND(C9&lt;=INDEX(Acacia,2),D9&gt;=INDEX(Acacia,3)),INDEX(Acacia,1),
FALSE)))</f>
        <v>San Acacia</v>
      </c>
      <c r="G9" t="b">
        <f t="shared" si="2"/>
        <v>0</v>
      </c>
      <c r="H9" t="b">
        <f t="shared" si="1"/>
        <v>1</v>
      </c>
      <c r="I9">
        <f t="shared" si="3"/>
        <v>5</v>
      </c>
      <c r="J9">
        <f>IF(G9,1,J8+1)</f>
        <v>2</v>
      </c>
    </row>
    <row r="10" spans="1:10" x14ac:dyDescent="0.35">
      <c r="A10">
        <f t="shared" si="0"/>
        <v>2002</v>
      </c>
      <c r="B10" s="3">
        <v>37434</v>
      </c>
      <c r="C10">
        <v>85.1</v>
      </c>
      <c r="D10">
        <v>74</v>
      </c>
      <c r="E10">
        <v>11.1</v>
      </c>
      <c r="F10" t="str">
        <f>IF(AND(C10&lt;=INDEX(Angostura,2),D10&gt;=INDEX(Angostura,3)),INDEX(Angostura,1),
IF(AND(C10&lt;=INDEX(Isleta,2),D10&gt;=INDEX(Isleta,3)),INDEX(Isleta,1),
IF(AND(C10&lt;=INDEX(Acacia,2),D10&gt;=INDEX(Acacia,3)),INDEX(Acacia,1),
FALSE)))</f>
        <v>San Acacia</v>
      </c>
      <c r="G10" t="b">
        <f t="shared" si="2"/>
        <v>0</v>
      </c>
      <c r="H10" t="b">
        <f t="shared" si="1"/>
        <v>1</v>
      </c>
      <c r="I10">
        <f t="shared" si="3"/>
        <v>5</v>
      </c>
      <c r="J10">
        <f>IF(G10,1,J9+1)</f>
        <v>3</v>
      </c>
    </row>
    <row r="11" spans="1:10" x14ac:dyDescent="0.35">
      <c r="A11">
        <f t="shared" si="0"/>
        <v>2002</v>
      </c>
      <c r="B11" s="3">
        <v>37435</v>
      </c>
      <c r="C11">
        <v>84.7</v>
      </c>
      <c r="D11">
        <v>74</v>
      </c>
      <c r="E11">
        <v>10.7</v>
      </c>
      <c r="F11" t="str">
        <f>IF(AND(C11&lt;=INDEX(Angostura,2),D11&gt;=INDEX(Angostura,3)),INDEX(Angostura,1),
IF(AND(C11&lt;=INDEX(Isleta,2),D11&gt;=INDEX(Isleta,3)),INDEX(Isleta,1),
IF(AND(C11&lt;=INDEX(Acacia,2),D11&gt;=INDEX(Acacia,3)),INDEX(Acacia,1),
FALSE)))</f>
        <v>San Acacia</v>
      </c>
      <c r="G11" t="b">
        <f t="shared" si="2"/>
        <v>0</v>
      </c>
      <c r="H11" t="b">
        <f t="shared" si="1"/>
        <v>1</v>
      </c>
      <c r="I11">
        <f t="shared" si="3"/>
        <v>5</v>
      </c>
      <c r="J11">
        <f>IF(G11,1,J10+1)</f>
        <v>4</v>
      </c>
    </row>
    <row r="12" spans="1:10" x14ac:dyDescent="0.35">
      <c r="A12">
        <f t="shared" si="0"/>
        <v>2002</v>
      </c>
      <c r="B12" s="3">
        <v>37436</v>
      </c>
      <c r="C12">
        <v>92.4</v>
      </c>
      <c r="D12">
        <v>74</v>
      </c>
      <c r="E12">
        <v>18.399999999999999</v>
      </c>
      <c r="F12" t="str">
        <f>IF(AND(C12&lt;=INDEX(Angostura,2),D12&gt;=INDEX(Angostura,3)),INDEX(Angostura,1),
IF(AND(C12&lt;=INDEX(Isleta,2),D12&gt;=INDEX(Isleta,3)),INDEX(Isleta,1),
IF(AND(C12&lt;=INDEX(Acacia,2),D12&gt;=INDEX(Acacia,3)),INDEX(Acacia,1),
FALSE)))</f>
        <v>San Acacia</v>
      </c>
      <c r="G12" t="b">
        <f t="shared" si="2"/>
        <v>0</v>
      </c>
      <c r="H12" t="b">
        <f t="shared" si="1"/>
        <v>1</v>
      </c>
      <c r="I12">
        <f t="shared" si="3"/>
        <v>5</v>
      </c>
      <c r="J12">
        <f>IF(G12,1,J11+1)</f>
        <v>5</v>
      </c>
    </row>
    <row r="13" spans="1:10" x14ac:dyDescent="0.35">
      <c r="A13">
        <f t="shared" si="0"/>
        <v>2002</v>
      </c>
      <c r="B13" s="3">
        <v>37437</v>
      </c>
      <c r="C13">
        <v>85.1</v>
      </c>
      <c r="D13">
        <v>74</v>
      </c>
      <c r="E13">
        <v>11.1</v>
      </c>
      <c r="F13" t="str">
        <f>IF(AND(C13&lt;=INDEX(Angostura,2),D13&gt;=INDEX(Angostura,3)),INDEX(Angostura,1),
IF(AND(C13&lt;=INDEX(Isleta,2),D13&gt;=INDEX(Isleta,3)),INDEX(Isleta,1),
IF(AND(C13&lt;=INDEX(Acacia,2),D13&gt;=INDEX(Acacia,3)),INDEX(Acacia,1),
FALSE)))</f>
        <v>San Acacia</v>
      </c>
      <c r="G13" t="b">
        <f t="shared" si="2"/>
        <v>0</v>
      </c>
      <c r="H13" t="b">
        <f t="shared" si="1"/>
        <v>1</v>
      </c>
      <c r="I13">
        <f t="shared" si="3"/>
        <v>5</v>
      </c>
      <c r="J13">
        <f>IF(G13,1,J12+1)</f>
        <v>6</v>
      </c>
    </row>
    <row r="14" spans="1:10" x14ac:dyDescent="0.35">
      <c r="A14">
        <f t="shared" si="0"/>
        <v>2002</v>
      </c>
      <c r="B14" s="3">
        <v>37438</v>
      </c>
      <c r="C14">
        <v>94</v>
      </c>
      <c r="D14">
        <v>74</v>
      </c>
      <c r="E14">
        <v>20</v>
      </c>
      <c r="F14" t="str">
        <f>IF(AND(C14&lt;=INDEX(Angostura,2),D14&gt;=INDEX(Angostura,3)),INDEX(Angostura,1),
IF(AND(C14&lt;=INDEX(Isleta,2),D14&gt;=INDEX(Isleta,3)),INDEX(Isleta,1),
IF(AND(C14&lt;=INDEX(Acacia,2),D14&gt;=INDEX(Acacia,3)),INDEX(Acacia,1),
FALSE)))</f>
        <v>San Acacia</v>
      </c>
      <c r="G14" t="b">
        <f t="shared" si="2"/>
        <v>0</v>
      </c>
      <c r="H14" t="b">
        <f t="shared" si="1"/>
        <v>1</v>
      </c>
      <c r="I14">
        <f t="shared" si="3"/>
        <v>5</v>
      </c>
      <c r="J14">
        <f>IF(G14,1,J13+1)</f>
        <v>7</v>
      </c>
    </row>
    <row r="15" spans="1:10" x14ac:dyDescent="0.35">
      <c r="A15">
        <f t="shared" si="0"/>
        <v>2002</v>
      </c>
      <c r="B15" s="3">
        <v>37439</v>
      </c>
      <c r="C15">
        <v>94</v>
      </c>
      <c r="D15">
        <v>74</v>
      </c>
      <c r="E15">
        <v>20</v>
      </c>
      <c r="F15" t="str">
        <f>IF(AND(C15&lt;=INDEX(Angostura,2),D15&gt;=INDEX(Angostura,3)),INDEX(Angostura,1),
IF(AND(C15&lt;=INDEX(Isleta,2),D15&gt;=INDEX(Isleta,3)),INDEX(Isleta,1),
IF(AND(C15&lt;=INDEX(Acacia,2),D15&gt;=INDEX(Acacia,3)),INDEX(Acacia,1),
FALSE)))</f>
        <v>San Acacia</v>
      </c>
      <c r="G15" t="b">
        <f t="shared" si="2"/>
        <v>0</v>
      </c>
      <c r="H15" t="b">
        <f t="shared" si="1"/>
        <v>1</v>
      </c>
      <c r="I15">
        <f t="shared" si="3"/>
        <v>5</v>
      </c>
      <c r="J15">
        <f>IF(G15,1,J14+1)</f>
        <v>8</v>
      </c>
    </row>
    <row r="16" spans="1:10" x14ac:dyDescent="0.35">
      <c r="A16">
        <f t="shared" si="0"/>
        <v>2002</v>
      </c>
      <c r="B16" s="3">
        <v>37440</v>
      </c>
      <c r="C16">
        <v>94.6</v>
      </c>
      <c r="D16">
        <v>74</v>
      </c>
      <c r="E16">
        <v>20.6</v>
      </c>
      <c r="F16" t="str">
        <f>IF(AND(C16&lt;=INDEX(Angostura,2),D16&gt;=INDEX(Angostura,3)),INDEX(Angostura,1),
IF(AND(C16&lt;=INDEX(Isleta,2),D16&gt;=INDEX(Isleta,3)),INDEX(Isleta,1),
IF(AND(C16&lt;=INDEX(Acacia,2),D16&gt;=INDEX(Acacia,3)),INDEX(Acacia,1),
FALSE)))</f>
        <v>San Acacia</v>
      </c>
      <c r="G16" t="b">
        <f t="shared" si="2"/>
        <v>0</v>
      </c>
      <c r="H16" t="b">
        <f t="shared" si="1"/>
        <v>1</v>
      </c>
      <c r="I16">
        <f t="shared" si="3"/>
        <v>5</v>
      </c>
      <c r="J16">
        <f>IF(G16,1,J15+1)</f>
        <v>9</v>
      </c>
    </row>
    <row r="17" spans="1:10" x14ac:dyDescent="0.35">
      <c r="A17">
        <f t="shared" si="0"/>
        <v>2002</v>
      </c>
      <c r="B17" s="3">
        <v>37441</v>
      </c>
      <c r="C17">
        <v>94</v>
      </c>
      <c r="D17">
        <v>74</v>
      </c>
      <c r="E17">
        <v>20</v>
      </c>
      <c r="F17" t="str">
        <f>IF(AND(C17&lt;=INDEX(Angostura,2),D17&gt;=INDEX(Angostura,3)),INDEX(Angostura,1),
IF(AND(C17&lt;=INDEX(Isleta,2),D17&gt;=INDEX(Isleta,3)),INDEX(Isleta,1),
IF(AND(C17&lt;=INDEX(Acacia,2),D17&gt;=INDEX(Acacia,3)),INDEX(Acacia,1),
FALSE)))</f>
        <v>San Acacia</v>
      </c>
      <c r="G17" t="b">
        <f t="shared" si="2"/>
        <v>0</v>
      </c>
      <c r="H17" t="b">
        <f t="shared" si="1"/>
        <v>1</v>
      </c>
      <c r="I17">
        <f t="shared" si="3"/>
        <v>5</v>
      </c>
      <c r="J17">
        <f>IF(G17,1,J16+1)</f>
        <v>10</v>
      </c>
    </row>
    <row r="18" spans="1:10" x14ac:dyDescent="0.35">
      <c r="A18">
        <f t="shared" si="0"/>
        <v>2002</v>
      </c>
      <c r="B18" s="3">
        <v>37442</v>
      </c>
      <c r="C18">
        <v>86.4</v>
      </c>
      <c r="D18">
        <v>74</v>
      </c>
      <c r="E18">
        <v>12.4</v>
      </c>
      <c r="F18" t="str">
        <f>IF(AND(C18&lt;=INDEX(Angostura,2),D18&gt;=INDEX(Angostura,3)),INDEX(Angostura,1),
IF(AND(C18&lt;=INDEX(Isleta,2),D18&gt;=INDEX(Isleta,3)),INDEX(Isleta,1),
IF(AND(C18&lt;=INDEX(Acacia,2),D18&gt;=INDEX(Acacia,3)),INDEX(Acacia,1),
FALSE)))</f>
        <v>San Acacia</v>
      </c>
      <c r="G18" t="b">
        <f t="shared" si="2"/>
        <v>0</v>
      </c>
      <c r="H18" t="b">
        <f t="shared" si="1"/>
        <v>1</v>
      </c>
      <c r="I18">
        <f t="shared" si="3"/>
        <v>5</v>
      </c>
      <c r="J18">
        <f>IF(G18,1,J17+1)</f>
        <v>11</v>
      </c>
    </row>
    <row r="19" spans="1:10" x14ac:dyDescent="0.35">
      <c r="A19">
        <f t="shared" si="0"/>
        <v>2002</v>
      </c>
      <c r="B19" s="3">
        <v>37443</v>
      </c>
      <c r="C19">
        <v>92.5</v>
      </c>
      <c r="D19">
        <v>74</v>
      </c>
      <c r="E19">
        <v>18.5</v>
      </c>
      <c r="F19" t="str">
        <f>IF(AND(C19&lt;=INDEX(Angostura,2),D19&gt;=INDEX(Angostura,3)),INDEX(Angostura,1),
IF(AND(C19&lt;=INDEX(Isleta,2),D19&gt;=INDEX(Isleta,3)),INDEX(Isleta,1),
IF(AND(C19&lt;=INDEX(Acacia,2),D19&gt;=INDEX(Acacia,3)),INDEX(Acacia,1),
FALSE)))</f>
        <v>San Acacia</v>
      </c>
      <c r="G19" t="b">
        <f t="shared" si="2"/>
        <v>0</v>
      </c>
      <c r="H19" t="b">
        <f t="shared" si="1"/>
        <v>1</v>
      </c>
      <c r="I19">
        <f t="shared" si="3"/>
        <v>5</v>
      </c>
      <c r="J19">
        <f>IF(G19,1,J18+1)</f>
        <v>12</v>
      </c>
    </row>
    <row r="20" spans="1:10" x14ac:dyDescent="0.35">
      <c r="A20">
        <f t="shared" si="0"/>
        <v>2002</v>
      </c>
      <c r="B20" s="3">
        <v>37445</v>
      </c>
      <c r="C20">
        <v>93.3</v>
      </c>
      <c r="D20">
        <v>74</v>
      </c>
      <c r="E20">
        <v>19.3</v>
      </c>
      <c r="F20" t="str">
        <f>IF(AND(C20&lt;=INDEX(Angostura,2),D20&gt;=INDEX(Angostura,3)),INDEX(Angostura,1),
IF(AND(C20&lt;=INDEX(Isleta,2),D20&gt;=INDEX(Isleta,3)),INDEX(Isleta,1),
IF(AND(C20&lt;=INDEX(Acacia,2),D20&gt;=INDEX(Acacia,3)),INDEX(Acacia,1),
FALSE)))</f>
        <v>San Acacia</v>
      </c>
      <c r="G20" t="b">
        <f t="shared" si="2"/>
        <v>1</v>
      </c>
      <c r="H20" t="b">
        <f t="shared" si="1"/>
        <v>1</v>
      </c>
      <c r="I20">
        <f t="shared" si="3"/>
        <v>6</v>
      </c>
      <c r="J20">
        <f>IF(G20,1,J19+1)</f>
        <v>1</v>
      </c>
    </row>
    <row r="21" spans="1:10" x14ac:dyDescent="0.35">
      <c r="A21">
        <f t="shared" si="0"/>
        <v>2002</v>
      </c>
      <c r="B21" s="3">
        <v>37446</v>
      </c>
      <c r="C21">
        <v>93.3</v>
      </c>
      <c r="D21">
        <v>74</v>
      </c>
      <c r="E21">
        <v>19.3</v>
      </c>
      <c r="F21" t="str">
        <f>IF(AND(C21&lt;=INDEX(Angostura,2),D21&gt;=INDEX(Angostura,3)),INDEX(Angostura,1),
IF(AND(C21&lt;=INDEX(Isleta,2),D21&gt;=INDEX(Isleta,3)),INDEX(Isleta,1),
IF(AND(C21&lt;=INDEX(Acacia,2),D21&gt;=INDEX(Acacia,3)),INDEX(Acacia,1),
FALSE)))</f>
        <v>San Acacia</v>
      </c>
      <c r="G21" t="b">
        <f t="shared" si="2"/>
        <v>0</v>
      </c>
      <c r="H21" t="b">
        <f t="shared" si="1"/>
        <v>1</v>
      </c>
      <c r="I21">
        <f t="shared" si="3"/>
        <v>6</v>
      </c>
      <c r="J21">
        <f>IF(G21,1,J20+1)</f>
        <v>2</v>
      </c>
    </row>
    <row r="22" spans="1:10" x14ac:dyDescent="0.35">
      <c r="A22">
        <f t="shared" si="0"/>
        <v>2002</v>
      </c>
      <c r="B22" s="3">
        <v>37447</v>
      </c>
      <c r="C22">
        <v>94.7</v>
      </c>
      <c r="D22">
        <v>74</v>
      </c>
      <c r="E22">
        <v>20.7</v>
      </c>
      <c r="F22" t="str">
        <f>IF(AND(C22&lt;=INDEX(Angostura,2),D22&gt;=INDEX(Angostura,3)),INDEX(Angostura,1),
IF(AND(C22&lt;=INDEX(Isleta,2),D22&gt;=INDEX(Isleta,3)),INDEX(Isleta,1),
IF(AND(C22&lt;=INDEX(Acacia,2),D22&gt;=INDEX(Acacia,3)),INDEX(Acacia,1),
FALSE)))</f>
        <v>San Acacia</v>
      </c>
      <c r="G22" t="b">
        <f t="shared" si="2"/>
        <v>0</v>
      </c>
      <c r="H22" t="b">
        <f t="shared" si="1"/>
        <v>1</v>
      </c>
      <c r="I22">
        <f t="shared" si="3"/>
        <v>6</v>
      </c>
      <c r="J22">
        <f>IF(G22,1,J21+1)</f>
        <v>3</v>
      </c>
    </row>
    <row r="23" spans="1:10" x14ac:dyDescent="0.35">
      <c r="A23">
        <f t="shared" si="0"/>
        <v>2002</v>
      </c>
      <c r="B23" s="3">
        <v>37448</v>
      </c>
      <c r="C23">
        <v>94</v>
      </c>
      <c r="D23">
        <v>74</v>
      </c>
      <c r="E23">
        <v>20</v>
      </c>
      <c r="F23" t="str">
        <f>IF(AND(C23&lt;=INDEX(Angostura,2),D23&gt;=INDEX(Angostura,3)),INDEX(Angostura,1),
IF(AND(C23&lt;=INDEX(Isleta,2),D23&gt;=INDEX(Isleta,3)),INDEX(Isleta,1),
IF(AND(C23&lt;=INDEX(Acacia,2),D23&gt;=INDEX(Acacia,3)),INDEX(Acacia,1),
FALSE)))</f>
        <v>San Acacia</v>
      </c>
      <c r="G23" t="b">
        <f t="shared" si="2"/>
        <v>0</v>
      </c>
      <c r="H23" t="b">
        <f t="shared" si="1"/>
        <v>1</v>
      </c>
      <c r="I23">
        <f t="shared" si="3"/>
        <v>6</v>
      </c>
      <c r="J23">
        <f>IF(G23,1,J22+1)</f>
        <v>4</v>
      </c>
    </row>
    <row r="24" spans="1:10" x14ac:dyDescent="0.35">
      <c r="A24">
        <f t="shared" si="0"/>
        <v>2002</v>
      </c>
      <c r="B24" s="3">
        <v>37449</v>
      </c>
      <c r="C24">
        <v>95.1</v>
      </c>
      <c r="D24">
        <v>74</v>
      </c>
      <c r="E24">
        <v>21.1</v>
      </c>
      <c r="F24" t="str">
        <f>IF(AND(C24&lt;=INDEX(Angostura,2),D24&gt;=INDEX(Angostura,3)),INDEX(Angostura,1),
IF(AND(C24&lt;=INDEX(Isleta,2),D24&gt;=INDEX(Isleta,3)),INDEX(Isleta,1),
IF(AND(C24&lt;=INDEX(Acacia,2),D24&gt;=INDEX(Acacia,3)),INDEX(Acacia,1),
FALSE)))</f>
        <v>San Acacia</v>
      </c>
      <c r="G24" t="b">
        <f t="shared" si="2"/>
        <v>0</v>
      </c>
      <c r="H24" t="b">
        <f t="shared" si="1"/>
        <v>1</v>
      </c>
      <c r="I24">
        <f t="shared" si="3"/>
        <v>6</v>
      </c>
      <c r="J24">
        <f>IF(G24,1,J23+1)</f>
        <v>5</v>
      </c>
    </row>
    <row r="25" spans="1:10" x14ac:dyDescent="0.35">
      <c r="A25">
        <f t="shared" si="0"/>
        <v>2002</v>
      </c>
      <c r="B25" s="3">
        <v>37452</v>
      </c>
      <c r="C25">
        <v>94</v>
      </c>
      <c r="D25">
        <v>74</v>
      </c>
      <c r="E25">
        <v>20</v>
      </c>
      <c r="F25" t="str">
        <f>IF(AND(C25&lt;=INDEX(Angostura,2),D25&gt;=INDEX(Angostura,3)),INDEX(Angostura,1),
IF(AND(C25&lt;=INDEX(Isleta,2),D25&gt;=INDEX(Isleta,3)),INDEX(Isleta,1),
IF(AND(C25&lt;=INDEX(Acacia,2),D25&gt;=INDEX(Acacia,3)),INDEX(Acacia,1),
FALSE)))</f>
        <v>San Acacia</v>
      </c>
      <c r="G25" t="b">
        <f t="shared" si="2"/>
        <v>1</v>
      </c>
      <c r="H25" t="b">
        <f t="shared" si="1"/>
        <v>1</v>
      </c>
      <c r="I25">
        <f t="shared" si="3"/>
        <v>7</v>
      </c>
      <c r="J25">
        <f>IF(G25,1,J24+1)</f>
        <v>1</v>
      </c>
    </row>
    <row r="26" spans="1:10" x14ac:dyDescent="0.35">
      <c r="A26">
        <f t="shared" si="0"/>
        <v>2002</v>
      </c>
      <c r="B26" s="3">
        <v>37453</v>
      </c>
      <c r="C26">
        <v>93.1</v>
      </c>
      <c r="D26">
        <v>74</v>
      </c>
      <c r="E26">
        <v>19.100000000000001</v>
      </c>
      <c r="F26" t="str">
        <f>IF(AND(C26&lt;=INDEX(Angostura,2),D26&gt;=INDEX(Angostura,3)),INDEX(Angostura,1),
IF(AND(C26&lt;=INDEX(Isleta,2),D26&gt;=INDEX(Isleta,3)),INDEX(Isleta,1),
IF(AND(C26&lt;=INDEX(Acacia,2),D26&gt;=INDEX(Acacia,3)),INDEX(Acacia,1),
FALSE)))</f>
        <v>San Acacia</v>
      </c>
      <c r="G26" t="b">
        <f t="shared" si="2"/>
        <v>0</v>
      </c>
      <c r="H26" t="b">
        <f t="shared" si="1"/>
        <v>1</v>
      </c>
      <c r="I26">
        <f t="shared" si="3"/>
        <v>7</v>
      </c>
      <c r="J26">
        <f>IF(G26,1,J25+1)</f>
        <v>2</v>
      </c>
    </row>
    <row r="27" spans="1:10" x14ac:dyDescent="0.35">
      <c r="A27">
        <f t="shared" si="0"/>
        <v>2002</v>
      </c>
      <c r="B27" s="3">
        <v>37455</v>
      </c>
      <c r="C27">
        <v>93.1</v>
      </c>
      <c r="D27">
        <v>74</v>
      </c>
      <c r="E27">
        <v>19.100000000000001</v>
      </c>
      <c r="F27" t="str">
        <f>IF(AND(C27&lt;=INDEX(Angostura,2),D27&gt;=INDEX(Angostura,3)),INDEX(Angostura,1),
IF(AND(C27&lt;=INDEX(Isleta,2),D27&gt;=INDEX(Isleta,3)),INDEX(Isleta,1),
IF(AND(C27&lt;=INDEX(Acacia,2),D27&gt;=INDEX(Acacia,3)),INDEX(Acacia,1),
FALSE)))</f>
        <v>San Acacia</v>
      </c>
      <c r="G27" t="b">
        <f t="shared" si="2"/>
        <v>1</v>
      </c>
      <c r="H27" t="b">
        <f t="shared" si="1"/>
        <v>1</v>
      </c>
      <c r="I27">
        <f t="shared" si="3"/>
        <v>8</v>
      </c>
      <c r="J27">
        <f>IF(G27,1,J26+1)</f>
        <v>1</v>
      </c>
    </row>
    <row r="28" spans="1:10" x14ac:dyDescent="0.35">
      <c r="A28">
        <f t="shared" si="0"/>
        <v>2002</v>
      </c>
      <c r="B28" s="3">
        <v>37456</v>
      </c>
      <c r="C28">
        <v>91.9</v>
      </c>
      <c r="D28">
        <v>74</v>
      </c>
      <c r="E28">
        <v>17.899999999999999</v>
      </c>
      <c r="F28" t="str">
        <f>IF(AND(C28&lt;=INDEX(Angostura,2),D28&gt;=INDEX(Angostura,3)),INDEX(Angostura,1),
IF(AND(C28&lt;=INDEX(Isleta,2),D28&gt;=INDEX(Isleta,3)),INDEX(Isleta,1),
IF(AND(C28&lt;=INDEX(Acacia,2),D28&gt;=INDEX(Acacia,3)),INDEX(Acacia,1),
FALSE)))</f>
        <v>San Acacia</v>
      </c>
      <c r="G28" t="b">
        <f t="shared" si="2"/>
        <v>0</v>
      </c>
      <c r="H28" t="b">
        <f t="shared" si="1"/>
        <v>1</v>
      </c>
      <c r="I28">
        <f t="shared" si="3"/>
        <v>8</v>
      </c>
      <c r="J28">
        <f>IF(G28,1,J27+1)</f>
        <v>2</v>
      </c>
    </row>
    <row r="29" spans="1:10" x14ac:dyDescent="0.35">
      <c r="A29">
        <f t="shared" si="0"/>
        <v>2002</v>
      </c>
      <c r="B29" s="3">
        <v>37486</v>
      </c>
      <c r="C29">
        <v>91</v>
      </c>
      <c r="D29">
        <v>74</v>
      </c>
      <c r="E29">
        <v>17</v>
      </c>
      <c r="F29" t="str">
        <f>IF(AND(C29&lt;=INDEX(Angostura,2),D29&gt;=INDEX(Angostura,3)),INDEX(Angostura,1),
IF(AND(C29&lt;=INDEX(Isleta,2),D29&gt;=INDEX(Isleta,3)),INDEX(Isleta,1),
IF(AND(C29&lt;=INDEX(Acacia,2),D29&gt;=INDEX(Acacia,3)),INDEX(Acacia,1),
FALSE)))</f>
        <v>San Acacia</v>
      </c>
      <c r="G29" t="b">
        <f t="shared" si="2"/>
        <v>1</v>
      </c>
      <c r="H29" t="b">
        <f t="shared" si="1"/>
        <v>1</v>
      </c>
      <c r="I29">
        <f t="shared" si="3"/>
        <v>9</v>
      </c>
      <c r="J29">
        <f>IF(G29,1,J28+1)</f>
        <v>1</v>
      </c>
    </row>
    <row r="30" spans="1:10" x14ac:dyDescent="0.35">
      <c r="A30">
        <f t="shared" si="0"/>
        <v>2002</v>
      </c>
      <c r="B30" s="3">
        <v>37487</v>
      </c>
      <c r="C30">
        <v>76.3</v>
      </c>
      <c r="D30">
        <v>74</v>
      </c>
      <c r="E30">
        <v>2.2999999999999998</v>
      </c>
      <c r="F30" t="str">
        <f>IF(AND(C30&lt;=INDEX(Angostura,2),D30&gt;=INDEX(Angostura,3)),INDEX(Angostura,1),
IF(AND(C30&lt;=INDEX(Isleta,2),D30&gt;=INDEX(Isleta,3)),INDEX(Isleta,1),
IF(AND(C30&lt;=INDEX(Acacia,2),D30&gt;=INDEX(Acacia,3)),INDEX(Acacia,1),
FALSE)))</f>
        <v>San Acacia</v>
      </c>
      <c r="G30" t="b">
        <f t="shared" si="2"/>
        <v>0</v>
      </c>
      <c r="H30" t="b">
        <f t="shared" si="1"/>
        <v>1</v>
      </c>
      <c r="I30">
        <f t="shared" si="3"/>
        <v>9</v>
      </c>
      <c r="J30">
        <f>IF(G30,1,J29+1)</f>
        <v>2</v>
      </c>
    </row>
    <row r="31" spans="1:10" x14ac:dyDescent="0.35">
      <c r="A31">
        <f t="shared" si="0"/>
        <v>2002</v>
      </c>
      <c r="B31" s="3">
        <v>37488</v>
      </c>
      <c r="C31">
        <v>116.1</v>
      </c>
      <c r="D31">
        <v>74</v>
      </c>
      <c r="E31">
        <v>42.1</v>
      </c>
      <c r="F31" t="str">
        <f>IF(AND(C31&lt;=INDEX(Angostura,2),D31&gt;=INDEX(Angostura,3)),INDEX(Angostura,1),
IF(AND(C31&lt;=INDEX(Isleta,2),D31&gt;=INDEX(Isleta,3)),INDEX(Isleta,1),
IF(AND(C31&lt;=INDEX(Acacia,2),D31&gt;=INDEX(Acacia,3)),INDEX(Acacia,1),
FALSE)))</f>
        <v>San Acacia</v>
      </c>
      <c r="G31" t="b">
        <f t="shared" si="2"/>
        <v>0</v>
      </c>
      <c r="H31" t="b">
        <f t="shared" si="1"/>
        <v>1</v>
      </c>
      <c r="I31">
        <f t="shared" si="3"/>
        <v>9</v>
      </c>
      <c r="J31">
        <f>IF(G31,1,J30+1)</f>
        <v>3</v>
      </c>
    </row>
    <row r="32" spans="1:10" x14ac:dyDescent="0.35">
      <c r="A32">
        <f t="shared" si="0"/>
        <v>2002</v>
      </c>
      <c r="B32" s="3">
        <v>37493</v>
      </c>
      <c r="C32">
        <v>76.599999999999994</v>
      </c>
      <c r="D32">
        <v>74</v>
      </c>
      <c r="E32">
        <v>2.6</v>
      </c>
      <c r="F32" t="str">
        <f>IF(AND(C32&lt;=INDEX(Angostura,2),D32&gt;=INDEX(Angostura,3)),INDEX(Angostura,1),
IF(AND(C32&lt;=INDEX(Isleta,2),D32&gt;=INDEX(Isleta,3)),INDEX(Isleta,1),
IF(AND(C32&lt;=INDEX(Acacia,2),D32&gt;=INDEX(Acacia,3)),INDEX(Acacia,1),
FALSE)))</f>
        <v>San Acacia</v>
      </c>
      <c r="G32" t="b">
        <f t="shared" si="2"/>
        <v>1</v>
      </c>
      <c r="H32" t="b">
        <f t="shared" si="1"/>
        <v>1</v>
      </c>
      <c r="I32">
        <f t="shared" si="3"/>
        <v>10</v>
      </c>
      <c r="J32">
        <f>IF(G32,1,J31+1)</f>
        <v>1</v>
      </c>
    </row>
    <row r="33" spans="1:10" x14ac:dyDescent="0.35">
      <c r="A33">
        <f t="shared" si="0"/>
        <v>2002</v>
      </c>
      <c r="B33" s="3">
        <v>37510</v>
      </c>
      <c r="C33">
        <v>93.2</v>
      </c>
      <c r="D33">
        <v>74</v>
      </c>
      <c r="E33">
        <v>19.2</v>
      </c>
      <c r="F33" t="str">
        <f>IF(AND(C33&lt;=INDEX(Angostura,2),D33&gt;=INDEX(Angostura,3)),INDEX(Angostura,1),
IF(AND(C33&lt;=INDEX(Isleta,2),D33&gt;=INDEX(Isleta,3)),INDEX(Isleta,1),
IF(AND(C33&lt;=INDEX(Acacia,2),D33&gt;=INDEX(Acacia,3)),INDEX(Acacia,1),
FALSE)))</f>
        <v>San Acacia</v>
      </c>
      <c r="G33" t="b">
        <f t="shared" si="2"/>
        <v>1</v>
      </c>
      <c r="H33" t="b">
        <f t="shared" si="1"/>
        <v>1</v>
      </c>
      <c r="I33">
        <f t="shared" si="3"/>
        <v>11</v>
      </c>
      <c r="J33">
        <f>IF(G33,1,J32+1)</f>
        <v>1</v>
      </c>
    </row>
    <row r="34" spans="1:10" x14ac:dyDescent="0.35">
      <c r="A34">
        <f t="shared" si="0"/>
        <v>2002</v>
      </c>
      <c r="B34" s="3">
        <v>37529</v>
      </c>
      <c r="C34">
        <v>79.900000000000006</v>
      </c>
      <c r="D34">
        <v>74</v>
      </c>
      <c r="E34">
        <v>5.9</v>
      </c>
      <c r="F34" t="str">
        <f>IF(AND(C34&lt;=INDEX(Angostura,2),D34&gt;=INDEX(Angostura,3)),INDEX(Angostura,1),
IF(AND(C34&lt;=INDEX(Isleta,2),D34&gt;=INDEX(Isleta,3)),INDEX(Isleta,1),
IF(AND(C34&lt;=INDEX(Acacia,2),D34&gt;=INDEX(Acacia,3)),INDEX(Acacia,1),
FALSE)))</f>
        <v>San Acacia</v>
      </c>
      <c r="G34" t="b">
        <f t="shared" si="2"/>
        <v>1</v>
      </c>
      <c r="H34" t="b">
        <f t="shared" si="1"/>
        <v>1</v>
      </c>
      <c r="I34">
        <f t="shared" si="3"/>
        <v>12</v>
      </c>
      <c r="J34">
        <f>IF(G34,1,J33+1)</f>
        <v>1</v>
      </c>
    </row>
    <row r="35" spans="1:10" x14ac:dyDescent="0.35">
      <c r="A35">
        <f t="shared" si="0"/>
        <v>2002</v>
      </c>
      <c r="B35" s="3">
        <v>37532</v>
      </c>
      <c r="C35">
        <v>78.3</v>
      </c>
      <c r="D35">
        <v>74</v>
      </c>
      <c r="E35">
        <v>4.3</v>
      </c>
      <c r="F35" t="str">
        <f>IF(AND(C35&lt;=INDEX(Angostura,2),D35&gt;=INDEX(Angostura,3)),INDEX(Angostura,1),
IF(AND(C35&lt;=INDEX(Isleta,2),D35&gt;=INDEX(Isleta,3)),INDEX(Isleta,1),
IF(AND(C35&lt;=INDEX(Acacia,2),D35&gt;=INDEX(Acacia,3)),INDEX(Acacia,1),
FALSE)))</f>
        <v>San Acacia</v>
      </c>
      <c r="G35" t="b">
        <f t="shared" si="2"/>
        <v>1</v>
      </c>
      <c r="H35" t="b">
        <f t="shared" si="1"/>
        <v>1</v>
      </c>
      <c r="I35">
        <f t="shared" si="3"/>
        <v>13</v>
      </c>
      <c r="J35">
        <f>IF(G35,1,J34+1)</f>
        <v>1</v>
      </c>
    </row>
    <row r="36" spans="1:10" x14ac:dyDescent="0.35">
      <c r="A36">
        <f t="shared" si="0"/>
        <v>2002</v>
      </c>
      <c r="B36" s="3">
        <v>37537</v>
      </c>
      <c r="C36">
        <v>79.900000000000006</v>
      </c>
      <c r="D36">
        <v>74</v>
      </c>
      <c r="E36">
        <v>5.9</v>
      </c>
      <c r="F36" t="str">
        <f>IF(AND(C36&lt;=INDEX(Angostura,2),D36&gt;=INDEX(Angostura,3)),INDEX(Angostura,1),
IF(AND(C36&lt;=INDEX(Isleta,2),D36&gt;=INDEX(Isleta,3)),INDEX(Isleta,1),
IF(AND(C36&lt;=INDEX(Acacia,2),D36&gt;=INDEX(Acacia,3)),INDEX(Acacia,1),
FALSE)))</f>
        <v>San Acacia</v>
      </c>
      <c r="G36" t="b">
        <f t="shared" si="2"/>
        <v>1</v>
      </c>
      <c r="H36" t="b">
        <f t="shared" si="1"/>
        <v>1</v>
      </c>
      <c r="I36">
        <f t="shared" si="3"/>
        <v>14</v>
      </c>
      <c r="J36">
        <f>IF(G36,1,J35+1)</f>
        <v>1</v>
      </c>
    </row>
    <row r="37" spans="1:10" x14ac:dyDescent="0.35">
      <c r="A37">
        <f t="shared" si="0"/>
        <v>2002</v>
      </c>
      <c r="B37" s="3">
        <v>37538</v>
      </c>
      <c r="C37">
        <v>79.599999999999994</v>
      </c>
      <c r="D37">
        <v>74</v>
      </c>
      <c r="E37">
        <v>5.6</v>
      </c>
      <c r="F37" t="str">
        <f>IF(AND(C37&lt;=INDEX(Angostura,2),D37&gt;=INDEX(Angostura,3)),INDEX(Angostura,1),
IF(AND(C37&lt;=INDEX(Isleta,2),D37&gt;=INDEX(Isleta,3)),INDEX(Isleta,1),
IF(AND(C37&lt;=INDEX(Acacia,2),D37&gt;=INDEX(Acacia,3)),INDEX(Acacia,1),
FALSE)))</f>
        <v>San Acacia</v>
      </c>
      <c r="G37" t="b">
        <f t="shared" si="2"/>
        <v>0</v>
      </c>
      <c r="H37" t="b">
        <f t="shared" si="1"/>
        <v>1</v>
      </c>
      <c r="I37">
        <f t="shared" si="3"/>
        <v>14</v>
      </c>
      <c r="J37">
        <f>IF(G37,1,J36+1)</f>
        <v>2</v>
      </c>
    </row>
    <row r="38" spans="1:10" x14ac:dyDescent="0.35">
      <c r="A38">
        <f t="shared" si="0"/>
        <v>2002</v>
      </c>
      <c r="B38" s="3">
        <v>37543</v>
      </c>
      <c r="C38">
        <v>76.599999999999994</v>
      </c>
      <c r="D38">
        <v>74</v>
      </c>
      <c r="E38">
        <v>2.6</v>
      </c>
      <c r="F38" t="str">
        <f>IF(AND(C38&lt;=INDEX(Angostura,2),D38&gt;=INDEX(Angostura,3)),INDEX(Angostura,1),
IF(AND(C38&lt;=INDEX(Isleta,2),D38&gt;=INDEX(Isleta,3)),INDEX(Isleta,1),
IF(AND(C38&lt;=INDEX(Acacia,2),D38&gt;=INDEX(Acacia,3)),INDEX(Acacia,1),
FALSE)))</f>
        <v>San Acacia</v>
      </c>
      <c r="G38" t="b">
        <f t="shared" si="2"/>
        <v>1</v>
      </c>
      <c r="H38" t="b">
        <f t="shared" si="1"/>
        <v>1</v>
      </c>
      <c r="I38">
        <f t="shared" si="3"/>
        <v>15</v>
      </c>
      <c r="J38">
        <f>IF(G38,1,J37+1)</f>
        <v>1</v>
      </c>
    </row>
    <row r="39" spans="1:10" x14ac:dyDescent="0.35">
      <c r="A39">
        <f t="shared" si="0"/>
        <v>2002</v>
      </c>
      <c r="B39" s="3">
        <v>37549</v>
      </c>
      <c r="C39">
        <v>82.9</v>
      </c>
      <c r="D39">
        <v>74</v>
      </c>
      <c r="E39">
        <v>8.9</v>
      </c>
      <c r="F39" t="str">
        <f>IF(AND(C39&lt;=INDEX(Angostura,2),D39&gt;=INDEX(Angostura,3)),INDEX(Angostura,1),
IF(AND(C39&lt;=INDEX(Isleta,2),D39&gt;=INDEX(Isleta,3)),INDEX(Isleta,1),
IF(AND(C39&lt;=INDEX(Acacia,2),D39&gt;=INDEX(Acacia,3)),INDEX(Acacia,1),
FALSE)))</f>
        <v>San Acacia</v>
      </c>
      <c r="G39" t="b">
        <f t="shared" si="2"/>
        <v>1</v>
      </c>
      <c r="H39" t="b">
        <f t="shared" si="1"/>
        <v>1</v>
      </c>
      <c r="I39">
        <f t="shared" si="3"/>
        <v>16</v>
      </c>
      <c r="J39">
        <f>IF(G39,1,J38+1)</f>
        <v>1</v>
      </c>
    </row>
    <row r="40" spans="1:10" x14ac:dyDescent="0.35">
      <c r="A40">
        <f t="shared" si="0"/>
        <v>2003</v>
      </c>
      <c r="B40" s="3">
        <v>37838</v>
      </c>
      <c r="C40">
        <v>68.7</v>
      </c>
      <c r="D40">
        <v>57.5</v>
      </c>
      <c r="E40">
        <v>11.2</v>
      </c>
      <c r="F40" t="str">
        <f>IF(AND(C40&lt;=INDEX(Angostura,2),D40&gt;=INDEX(Angostura,3)),INDEX(Angostura,1),
IF(AND(C40&lt;=INDEX(Isleta,2),D40&gt;=INDEX(Isleta,3)),INDEX(Isleta,1),
IF(AND(C40&lt;=INDEX(Acacia,2),D40&gt;=INDEX(Acacia,3)),INDEX(Acacia,1),
FALSE)))</f>
        <v>San Acacia</v>
      </c>
      <c r="G40" t="b">
        <f t="shared" si="2"/>
        <v>1</v>
      </c>
      <c r="H40" t="b">
        <f t="shared" si="1"/>
        <v>0</v>
      </c>
      <c r="I40">
        <f t="shared" si="3"/>
        <v>1</v>
      </c>
      <c r="J40">
        <f>IF(G40,1,J39+1)</f>
        <v>1</v>
      </c>
    </row>
    <row r="41" spans="1:10" x14ac:dyDescent="0.35">
      <c r="A41">
        <f t="shared" si="0"/>
        <v>2003</v>
      </c>
      <c r="B41" s="3">
        <v>37844</v>
      </c>
      <c r="C41">
        <v>71.8</v>
      </c>
      <c r="D41">
        <v>57.5</v>
      </c>
      <c r="E41">
        <v>14.3</v>
      </c>
      <c r="F41" t="str">
        <f>IF(AND(C41&lt;=INDEX(Angostura,2),D41&gt;=INDEX(Angostura,3)),INDEX(Angostura,1),
IF(AND(C41&lt;=INDEX(Isleta,2),D41&gt;=INDEX(Isleta,3)),INDEX(Isleta,1),
IF(AND(C41&lt;=INDEX(Acacia,2),D41&gt;=INDEX(Acacia,3)),INDEX(Acacia,1),
FALSE)))</f>
        <v>San Acacia</v>
      </c>
      <c r="G41" t="b">
        <f t="shared" si="2"/>
        <v>1</v>
      </c>
      <c r="H41" t="b">
        <f t="shared" si="1"/>
        <v>1</v>
      </c>
      <c r="I41">
        <f t="shared" si="3"/>
        <v>2</v>
      </c>
      <c r="J41">
        <f>IF(G41,1,J40+1)</f>
        <v>1</v>
      </c>
    </row>
    <row r="42" spans="1:10" x14ac:dyDescent="0.35">
      <c r="A42">
        <f t="shared" si="0"/>
        <v>2003</v>
      </c>
      <c r="B42" s="3">
        <v>37845</v>
      </c>
      <c r="C42">
        <v>61.2</v>
      </c>
      <c r="D42">
        <v>57.5</v>
      </c>
      <c r="E42">
        <v>3.7</v>
      </c>
      <c r="F42" t="str">
        <f>IF(AND(C42&lt;=INDEX(Angostura,2),D42&gt;=INDEX(Angostura,3)),INDEX(Angostura,1),
IF(AND(C42&lt;=INDEX(Isleta,2),D42&gt;=INDEX(Isleta,3)),INDEX(Isleta,1),
IF(AND(C42&lt;=INDEX(Acacia,2),D42&gt;=INDEX(Acacia,3)),INDEX(Acacia,1),
FALSE)))</f>
        <v>San Acacia</v>
      </c>
      <c r="G42" t="b">
        <f t="shared" si="2"/>
        <v>0</v>
      </c>
      <c r="H42" t="b">
        <f t="shared" si="1"/>
        <v>1</v>
      </c>
      <c r="I42">
        <f t="shared" si="3"/>
        <v>2</v>
      </c>
      <c r="J42">
        <f>IF(G42,1,J41+1)</f>
        <v>2</v>
      </c>
    </row>
    <row r="43" spans="1:10" x14ac:dyDescent="0.35">
      <c r="A43">
        <f t="shared" si="0"/>
        <v>2003</v>
      </c>
      <c r="B43" s="3">
        <v>37849</v>
      </c>
      <c r="C43">
        <v>61.2</v>
      </c>
      <c r="D43">
        <v>57.5</v>
      </c>
      <c r="E43">
        <v>3.7</v>
      </c>
      <c r="F43" t="str">
        <f>IF(AND(C43&lt;=INDEX(Angostura,2),D43&gt;=INDEX(Angostura,3)),INDEX(Angostura,1),
IF(AND(C43&lt;=INDEX(Isleta,2),D43&gt;=INDEX(Isleta,3)),INDEX(Isleta,1),
IF(AND(C43&lt;=INDEX(Acacia,2),D43&gt;=INDEX(Acacia,3)),INDEX(Acacia,1),
FALSE)))</f>
        <v>San Acacia</v>
      </c>
      <c r="G43" t="b">
        <f t="shared" si="2"/>
        <v>1</v>
      </c>
      <c r="H43" t="b">
        <f t="shared" si="1"/>
        <v>1</v>
      </c>
      <c r="I43">
        <f t="shared" si="3"/>
        <v>3</v>
      </c>
      <c r="J43">
        <f>IF(G43,1,J42+1)</f>
        <v>1</v>
      </c>
    </row>
    <row r="44" spans="1:10" x14ac:dyDescent="0.35">
      <c r="A44">
        <f t="shared" si="0"/>
        <v>2003</v>
      </c>
      <c r="B44" s="3">
        <v>37870</v>
      </c>
      <c r="C44">
        <v>107.7</v>
      </c>
      <c r="D44">
        <v>74</v>
      </c>
      <c r="E44">
        <v>33.700000000000003</v>
      </c>
      <c r="F44" t="str">
        <f>IF(AND(C44&lt;=INDEX(Angostura,2),D44&gt;=INDEX(Angostura,3)),INDEX(Angostura,1),
IF(AND(C44&lt;=INDEX(Isleta,2),D44&gt;=INDEX(Isleta,3)),INDEX(Isleta,1),
IF(AND(C44&lt;=INDEX(Acacia,2),D44&gt;=INDEX(Acacia,3)),INDEX(Acacia,1),
FALSE)))</f>
        <v>San Acacia</v>
      </c>
      <c r="G44" t="b">
        <f t="shared" si="2"/>
        <v>1</v>
      </c>
      <c r="H44" t="b">
        <f t="shared" si="1"/>
        <v>1</v>
      </c>
      <c r="I44">
        <f t="shared" si="3"/>
        <v>4</v>
      </c>
      <c r="J44">
        <f>IF(G44,1,J43+1)</f>
        <v>1</v>
      </c>
    </row>
    <row r="45" spans="1:10" x14ac:dyDescent="0.35">
      <c r="A45">
        <f t="shared" si="0"/>
        <v>2003</v>
      </c>
      <c r="B45" s="3">
        <v>37873</v>
      </c>
      <c r="C45">
        <v>118.9</v>
      </c>
      <c r="D45">
        <v>116.2</v>
      </c>
      <c r="E45">
        <v>2.7</v>
      </c>
      <c r="F45" t="s">
        <v>6</v>
      </c>
      <c r="G45" t="b">
        <f t="shared" si="2"/>
        <v>1</v>
      </c>
      <c r="H45" t="b">
        <f t="shared" si="1"/>
        <v>1</v>
      </c>
      <c r="I45">
        <f t="shared" si="3"/>
        <v>5</v>
      </c>
      <c r="J45">
        <f>IF(G45,1,J44+1)</f>
        <v>1</v>
      </c>
    </row>
    <row r="46" spans="1:10" x14ac:dyDescent="0.35">
      <c r="A46">
        <f t="shared" si="0"/>
        <v>2003</v>
      </c>
      <c r="B46" s="3">
        <v>37884</v>
      </c>
      <c r="C46">
        <v>94</v>
      </c>
      <c r="D46">
        <v>74</v>
      </c>
      <c r="E46">
        <v>20</v>
      </c>
      <c r="F46" t="str">
        <f>IF(AND(C46&lt;=INDEX(Angostura,2),D46&gt;=INDEX(Angostura,3)),INDEX(Angostura,1),
IF(AND(C46&lt;=INDEX(Isleta,2),D46&gt;=INDEX(Isleta,3)),INDEX(Isleta,1),
IF(AND(C46&lt;=INDEX(Acacia,2),D46&gt;=INDEX(Acacia,3)),INDEX(Acacia,1),
FALSE)))</f>
        <v>San Acacia</v>
      </c>
      <c r="G46" t="b">
        <f t="shared" si="2"/>
        <v>1</v>
      </c>
      <c r="H46" t="b">
        <f t="shared" si="1"/>
        <v>1</v>
      </c>
      <c r="I46">
        <f t="shared" si="3"/>
        <v>6</v>
      </c>
      <c r="J46">
        <f>IF(G46,1,J45+1)</f>
        <v>1</v>
      </c>
    </row>
    <row r="47" spans="1:10" x14ac:dyDescent="0.35">
      <c r="A47">
        <f t="shared" si="0"/>
        <v>2003</v>
      </c>
      <c r="B47" s="3">
        <v>37885</v>
      </c>
      <c r="C47">
        <v>94</v>
      </c>
      <c r="D47">
        <v>74</v>
      </c>
      <c r="E47">
        <v>20</v>
      </c>
      <c r="F47" t="str">
        <f>IF(AND(C47&lt;=INDEX(Angostura,2),D47&gt;=INDEX(Angostura,3)),INDEX(Angostura,1),
IF(AND(C47&lt;=INDEX(Isleta,2),D47&gt;=INDEX(Isleta,3)),INDEX(Isleta,1),
IF(AND(C47&lt;=INDEX(Acacia,2),D47&gt;=INDEX(Acacia,3)),INDEX(Acacia,1),
FALSE)))</f>
        <v>San Acacia</v>
      </c>
      <c r="G47" t="b">
        <f t="shared" si="2"/>
        <v>0</v>
      </c>
      <c r="H47" t="b">
        <f t="shared" si="1"/>
        <v>1</v>
      </c>
      <c r="I47">
        <f t="shared" si="3"/>
        <v>6</v>
      </c>
      <c r="J47">
        <f>IF(G47,1,J46+1)</f>
        <v>2</v>
      </c>
    </row>
    <row r="48" spans="1:10" x14ac:dyDescent="0.35">
      <c r="A48">
        <f t="shared" si="0"/>
        <v>2003</v>
      </c>
      <c r="B48" s="3">
        <v>37896</v>
      </c>
      <c r="C48">
        <v>127.6</v>
      </c>
      <c r="D48">
        <v>116.2</v>
      </c>
      <c r="E48">
        <v>11.4</v>
      </c>
      <c r="F48" t="s">
        <v>5</v>
      </c>
      <c r="G48" t="b">
        <f t="shared" si="2"/>
        <v>1</v>
      </c>
      <c r="H48" t="b">
        <f t="shared" si="1"/>
        <v>1</v>
      </c>
      <c r="I48">
        <f t="shared" si="3"/>
        <v>7</v>
      </c>
      <c r="J48">
        <f>IF(G48,1,J47+1)</f>
        <v>1</v>
      </c>
    </row>
    <row r="49" spans="1:10" x14ac:dyDescent="0.35">
      <c r="A49">
        <f t="shared" si="0"/>
        <v>2003</v>
      </c>
      <c r="B49" s="3">
        <v>37923</v>
      </c>
      <c r="C49">
        <v>97.2</v>
      </c>
      <c r="D49">
        <v>74</v>
      </c>
      <c r="E49">
        <v>23.2</v>
      </c>
      <c r="F49" t="str">
        <f>IF(AND(C49&lt;=INDEX(Angostura,2),D49&gt;=INDEX(Angostura,3)),INDEX(Angostura,1),
IF(AND(C49&lt;=INDEX(Isleta,2),D49&gt;=INDEX(Isleta,3)),INDEX(Isleta,1),
IF(AND(C49&lt;=INDEX(Acacia,2),D49&gt;=INDEX(Acacia,3)),INDEX(Acacia,1),
FALSE)))</f>
        <v>San Acacia</v>
      </c>
      <c r="G49" t="b">
        <f t="shared" si="2"/>
        <v>1</v>
      </c>
      <c r="H49" t="b">
        <f t="shared" si="1"/>
        <v>1</v>
      </c>
      <c r="I49">
        <f t="shared" si="3"/>
        <v>8</v>
      </c>
      <c r="J49">
        <f>IF(G49,1,J48+1)</f>
        <v>1</v>
      </c>
    </row>
    <row r="50" spans="1:10" x14ac:dyDescent="0.35">
      <c r="A50">
        <f t="shared" si="0"/>
        <v>2003</v>
      </c>
      <c r="B50" s="3">
        <v>37924</v>
      </c>
      <c r="C50">
        <v>92.6</v>
      </c>
      <c r="D50">
        <v>74</v>
      </c>
      <c r="E50">
        <v>18.600000000000001</v>
      </c>
      <c r="F50" t="str">
        <f>IF(AND(C50&lt;=INDEX(Angostura,2),D50&gt;=INDEX(Angostura,3)),INDEX(Angostura,1),
IF(AND(C50&lt;=INDEX(Isleta,2),D50&gt;=INDEX(Isleta,3)),INDEX(Isleta,1),
IF(AND(C50&lt;=INDEX(Acacia,2),D50&gt;=INDEX(Acacia,3)),INDEX(Acacia,1),
FALSE)))</f>
        <v>San Acacia</v>
      </c>
      <c r="G50" t="b">
        <f t="shared" si="2"/>
        <v>0</v>
      </c>
      <c r="H50" t="b">
        <f t="shared" si="1"/>
        <v>1</v>
      </c>
      <c r="I50">
        <f t="shared" si="3"/>
        <v>8</v>
      </c>
      <c r="J50">
        <f>IF(G50,1,J49+1)</f>
        <v>2</v>
      </c>
    </row>
    <row r="51" spans="1:10" x14ac:dyDescent="0.35">
      <c r="A51">
        <f t="shared" si="0"/>
        <v>2004</v>
      </c>
      <c r="B51" s="3">
        <v>38154</v>
      </c>
      <c r="C51">
        <v>75.599999999999994</v>
      </c>
      <c r="D51">
        <v>74</v>
      </c>
      <c r="E51">
        <v>1.6</v>
      </c>
      <c r="F51" t="str">
        <f>IF(AND(C51&lt;=INDEX(Angostura,2),D51&gt;=INDEX(Angostura,3)),INDEX(Angostura,1),
IF(AND(C51&lt;=INDEX(Isleta,2),D51&gt;=INDEX(Isleta,3)),INDEX(Isleta,1),
IF(AND(C51&lt;=INDEX(Acacia,2),D51&gt;=INDEX(Acacia,3)),INDEX(Acacia,1),
FALSE)))</f>
        <v>San Acacia</v>
      </c>
      <c r="G51" t="b">
        <f t="shared" si="2"/>
        <v>1</v>
      </c>
      <c r="H51" t="b">
        <f t="shared" si="1"/>
        <v>0</v>
      </c>
      <c r="I51">
        <f t="shared" si="3"/>
        <v>1</v>
      </c>
      <c r="J51">
        <f>IF(G51,1,J50+1)</f>
        <v>1</v>
      </c>
    </row>
    <row r="52" spans="1:10" x14ac:dyDescent="0.35">
      <c r="A52">
        <f t="shared" si="0"/>
        <v>2004</v>
      </c>
      <c r="B52" s="3">
        <v>38155</v>
      </c>
      <c r="C52">
        <v>80</v>
      </c>
      <c r="D52">
        <v>74</v>
      </c>
      <c r="E52">
        <v>6</v>
      </c>
      <c r="F52" t="str">
        <f>IF(AND(C52&lt;=INDEX(Angostura,2),D52&gt;=INDEX(Angostura,3)),INDEX(Angostura,1),
IF(AND(C52&lt;=INDEX(Isleta,2),D52&gt;=INDEX(Isleta,3)),INDEX(Isleta,1),
IF(AND(C52&lt;=INDEX(Acacia,2),D52&gt;=INDEX(Acacia,3)),INDEX(Acacia,1),
FALSE)))</f>
        <v>San Acacia</v>
      </c>
      <c r="G52" t="b">
        <f t="shared" si="2"/>
        <v>0</v>
      </c>
      <c r="H52" t="b">
        <f t="shared" si="1"/>
        <v>1</v>
      </c>
      <c r="I52">
        <f t="shared" si="3"/>
        <v>1</v>
      </c>
      <c r="J52">
        <f>IF(G52,1,J51+1)</f>
        <v>2</v>
      </c>
    </row>
    <row r="53" spans="1:10" x14ac:dyDescent="0.35">
      <c r="A53">
        <f t="shared" si="0"/>
        <v>2004</v>
      </c>
      <c r="B53" s="3">
        <v>38157</v>
      </c>
      <c r="C53">
        <v>84.3</v>
      </c>
      <c r="D53">
        <v>74</v>
      </c>
      <c r="E53">
        <v>10.3</v>
      </c>
      <c r="F53" t="str">
        <f>IF(AND(C53&lt;=INDEX(Angostura,2),D53&gt;=INDEX(Angostura,3)),INDEX(Angostura,1),
IF(AND(C53&lt;=INDEX(Isleta,2),D53&gt;=INDEX(Isleta,3)),INDEX(Isleta,1),
IF(AND(C53&lt;=INDEX(Acacia,2),D53&gt;=INDEX(Acacia,3)),INDEX(Acacia,1),
FALSE)))</f>
        <v>San Acacia</v>
      </c>
      <c r="G53" t="b">
        <f t="shared" si="2"/>
        <v>1</v>
      </c>
      <c r="H53" t="b">
        <f t="shared" si="1"/>
        <v>1</v>
      </c>
      <c r="I53">
        <f t="shared" si="3"/>
        <v>2</v>
      </c>
      <c r="J53">
        <f>IF(G53,1,J52+1)</f>
        <v>1</v>
      </c>
    </row>
    <row r="54" spans="1:10" x14ac:dyDescent="0.35">
      <c r="A54">
        <f t="shared" si="0"/>
        <v>2004</v>
      </c>
      <c r="B54" s="3">
        <v>38159</v>
      </c>
      <c r="C54">
        <v>89.8</v>
      </c>
      <c r="D54">
        <v>74</v>
      </c>
      <c r="E54">
        <v>15.8</v>
      </c>
      <c r="F54" t="str">
        <f>IF(AND(C54&lt;=INDEX(Angostura,2),D54&gt;=INDEX(Angostura,3)),INDEX(Angostura,1),
IF(AND(C54&lt;=INDEX(Isleta,2),D54&gt;=INDEX(Isleta,3)),INDEX(Isleta,1),
IF(AND(C54&lt;=INDEX(Acacia,2),D54&gt;=INDEX(Acacia,3)),INDEX(Acacia,1),
FALSE)))</f>
        <v>San Acacia</v>
      </c>
      <c r="G54" t="b">
        <f t="shared" si="2"/>
        <v>1</v>
      </c>
      <c r="H54" t="b">
        <f t="shared" si="1"/>
        <v>1</v>
      </c>
      <c r="I54">
        <f t="shared" si="3"/>
        <v>3</v>
      </c>
      <c r="J54">
        <f>IF(G54,1,J53+1)</f>
        <v>1</v>
      </c>
    </row>
    <row r="55" spans="1:10" x14ac:dyDescent="0.35">
      <c r="A55">
        <f t="shared" si="0"/>
        <v>2004</v>
      </c>
      <c r="B55" s="3">
        <v>38160</v>
      </c>
      <c r="C55">
        <v>90</v>
      </c>
      <c r="D55">
        <v>74</v>
      </c>
      <c r="E55">
        <v>16</v>
      </c>
      <c r="F55" t="str">
        <f>IF(AND(C55&lt;=INDEX(Angostura,2),D55&gt;=INDEX(Angostura,3)),INDEX(Angostura,1),
IF(AND(C55&lt;=INDEX(Isleta,2),D55&gt;=INDEX(Isleta,3)),INDEX(Isleta,1),
IF(AND(C55&lt;=INDEX(Acacia,2),D55&gt;=INDEX(Acacia,3)),INDEX(Acacia,1),
FALSE)))</f>
        <v>San Acacia</v>
      </c>
      <c r="G55" t="b">
        <f t="shared" si="2"/>
        <v>0</v>
      </c>
      <c r="H55" t="b">
        <f t="shared" si="1"/>
        <v>1</v>
      </c>
      <c r="I55">
        <f t="shared" si="3"/>
        <v>3</v>
      </c>
      <c r="J55">
        <f>IF(G55,1,J54+1)</f>
        <v>2</v>
      </c>
    </row>
    <row r="56" spans="1:10" x14ac:dyDescent="0.35">
      <c r="A56">
        <f t="shared" si="0"/>
        <v>2004</v>
      </c>
      <c r="B56" s="3">
        <v>38161</v>
      </c>
      <c r="C56">
        <v>90</v>
      </c>
      <c r="D56">
        <v>74</v>
      </c>
      <c r="E56">
        <v>16</v>
      </c>
      <c r="F56" t="str">
        <f>IF(AND(C56&lt;=INDEX(Angostura,2),D56&gt;=INDEX(Angostura,3)),INDEX(Angostura,1),
IF(AND(C56&lt;=INDEX(Isleta,2),D56&gt;=INDEX(Isleta,3)),INDEX(Isleta,1),
IF(AND(C56&lt;=INDEX(Acacia,2),D56&gt;=INDEX(Acacia,3)),INDEX(Acacia,1),
FALSE)))</f>
        <v>San Acacia</v>
      </c>
      <c r="G56" t="b">
        <f t="shared" si="2"/>
        <v>0</v>
      </c>
      <c r="H56" t="b">
        <f t="shared" si="1"/>
        <v>1</v>
      </c>
      <c r="I56">
        <f t="shared" si="3"/>
        <v>3</v>
      </c>
      <c r="J56">
        <f>IF(G56,1,J55+1)</f>
        <v>3</v>
      </c>
    </row>
    <row r="57" spans="1:10" x14ac:dyDescent="0.35">
      <c r="A57">
        <f t="shared" si="0"/>
        <v>2004</v>
      </c>
      <c r="B57" s="3">
        <v>38162</v>
      </c>
      <c r="C57">
        <v>154.9</v>
      </c>
      <c r="D57">
        <v>152.5</v>
      </c>
      <c r="E57">
        <v>2.4</v>
      </c>
      <c r="F57" t="str">
        <f>IF(AND(C57&lt;=INDEX(Angostura,2),D57&gt;=INDEX(Angostura,3)),INDEX(Angostura,1),
IF(AND(C57&lt;=INDEX(Isleta,2),D57&gt;=INDEX(Isleta,3)),INDEX(Isleta,1),
IF(AND(C57&lt;=INDEX(Acacia,2),D57&gt;=INDEX(Acacia,3)),INDEX(Acacia,1),
FALSE)))</f>
        <v>Isleta</v>
      </c>
      <c r="G57" t="b">
        <f t="shared" si="2"/>
        <v>0</v>
      </c>
      <c r="H57" t="b">
        <f t="shared" si="1"/>
        <v>1</v>
      </c>
      <c r="I57">
        <f t="shared" si="3"/>
        <v>3</v>
      </c>
      <c r="J57">
        <f>IF(G57,1,J56+1)</f>
        <v>4</v>
      </c>
    </row>
    <row r="58" spans="1:10" x14ac:dyDescent="0.35">
      <c r="A58">
        <f t="shared" si="0"/>
        <v>2004</v>
      </c>
      <c r="B58" s="3">
        <v>38164</v>
      </c>
      <c r="C58">
        <v>154.9</v>
      </c>
      <c r="D58">
        <v>152.5</v>
      </c>
      <c r="E58">
        <v>2.4</v>
      </c>
      <c r="F58" t="str">
        <f>IF(AND(C58&lt;=INDEX(Angostura,2),D58&gt;=INDEX(Angostura,3)),INDEX(Angostura,1),
IF(AND(C58&lt;=INDEX(Isleta,2),D58&gt;=INDEX(Isleta,3)),INDEX(Isleta,1),
IF(AND(C58&lt;=INDEX(Acacia,2),D58&gt;=INDEX(Acacia,3)),INDEX(Acacia,1),
FALSE)))</f>
        <v>Isleta</v>
      </c>
      <c r="G58" t="b">
        <f t="shared" si="2"/>
        <v>1</v>
      </c>
      <c r="H58" t="b">
        <f t="shared" si="1"/>
        <v>1</v>
      </c>
      <c r="I58">
        <f t="shared" si="3"/>
        <v>4</v>
      </c>
      <c r="J58">
        <f>IF(G58,1,J57+1)</f>
        <v>1</v>
      </c>
    </row>
    <row r="59" spans="1:10" x14ac:dyDescent="0.35">
      <c r="A59">
        <f t="shared" si="0"/>
        <v>2004</v>
      </c>
      <c r="B59" s="3">
        <v>38165</v>
      </c>
      <c r="C59">
        <v>94.2</v>
      </c>
      <c r="D59">
        <v>74</v>
      </c>
      <c r="E59">
        <v>20.2</v>
      </c>
      <c r="F59" t="str">
        <f>IF(AND(C59&lt;=INDEX(Angostura,2),D59&gt;=INDEX(Angostura,3)),INDEX(Angostura,1),
IF(AND(C59&lt;=INDEX(Isleta,2),D59&gt;=INDEX(Isleta,3)),INDEX(Isleta,1),
IF(AND(C59&lt;=INDEX(Acacia,2),D59&gt;=INDEX(Acacia,3)),INDEX(Acacia,1),
FALSE)))</f>
        <v>San Acacia</v>
      </c>
      <c r="G59" t="b">
        <f t="shared" si="2"/>
        <v>0</v>
      </c>
      <c r="H59" t="b">
        <f t="shared" si="1"/>
        <v>1</v>
      </c>
      <c r="I59">
        <f t="shared" si="3"/>
        <v>4</v>
      </c>
      <c r="J59">
        <f>IF(G59,1,J58+1)</f>
        <v>2</v>
      </c>
    </row>
    <row r="60" spans="1:10" x14ac:dyDescent="0.35">
      <c r="A60">
        <f t="shared" si="0"/>
        <v>2004</v>
      </c>
      <c r="B60" s="3">
        <v>38166</v>
      </c>
      <c r="C60">
        <v>156.5</v>
      </c>
      <c r="D60">
        <v>152.5</v>
      </c>
      <c r="E60">
        <v>4</v>
      </c>
      <c r="F60" t="str">
        <f>IF(AND(C60&lt;=INDEX(Angostura,2),D60&gt;=INDEX(Angostura,3)),INDEX(Angostura,1),
IF(AND(C60&lt;=INDEX(Isleta,2),D60&gt;=INDEX(Isleta,3)),INDEX(Isleta,1),
IF(AND(C60&lt;=INDEX(Acacia,2),D60&gt;=INDEX(Acacia,3)),INDEX(Acacia,1),
FALSE)))</f>
        <v>Isleta</v>
      </c>
      <c r="G60" t="b">
        <f t="shared" si="2"/>
        <v>0</v>
      </c>
      <c r="H60" t="b">
        <f t="shared" si="1"/>
        <v>1</v>
      </c>
      <c r="I60">
        <f t="shared" si="3"/>
        <v>4</v>
      </c>
      <c r="J60">
        <f>IF(G60,1,J59+1)</f>
        <v>3</v>
      </c>
    </row>
    <row r="61" spans="1:10" x14ac:dyDescent="0.35">
      <c r="A61">
        <f t="shared" si="0"/>
        <v>2004</v>
      </c>
      <c r="B61" s="3">
        <v>38167</v>
      </c>
      <c r="C61">
        <v>87.9</v>
      </c>
      <c r="D61">
        <v>74</v>
      </c>
      <c r="E61">
        <v>13.9</v>
      </c>
      <c r="F61" t="str">
        <f>IF(AND(C61&lt;=INDEX(Angostura,2),D61&gt;=INDEX(Angostura,3)),INDEX(Angostura,1),
IF(AND(C61&lt;=INDEX(Isleta,2),D61&gt;=INDEX(Isleta,3)),INDEX(Isleta,1),
IF(AND(C61&lt;=INDEX(Acacia,2),D61&gt;=INDEX(Acacia,3)),INDEX(Acacia,1),
FALSE)))</f>
        <v>San Acacia</v>
      </c>
      <c r="G61" t="b">
        <f t="shared" si="2"/>
        <v>0</v>
      </c>
      <c r="H61" t="b">
        <f t="shared" si="1"/>
        <v>1</v>
      </c>
      <c r="I61">
        <f t="shared" si="3"/>
        <v>4</v>
      </c>
      <c r="J61">
        <f>IF(G61,1,J60+1)</f>
        <v>4</v>
      </c>
    </row>
    <row r="62" spans="1:10" x14ac:dyDescent="0.35">
      <c r="A62">
        <f t="shared" si="0"/>
        <v>2004</v>
      </c>
      <c r="B62" s="3">
        <v>38169</v>
      </c>
      <c r="C62">
        <v>83.6</v>
      </c>
      <c r="D62">
        <v>74</v>
      </c>
      <c r="E62">
        <v>9.6</v>
      </c>
      <c r="F62" t="str">
        <f>IF(AND(C62&lt;=INDEX(Angostura,2),D62&gt;=INDEX(Angostura,3)),INDEX(Angostura,1),
IF(AND(C62&lt;=INDEX(Isleta,2),D62&gt;=INDEX(Isleta,3)),INDEX(Isleta,1),
IF(AND(C62&lt;=INDEX(Acacia,2),D62&gt;=INDEX(Acacia,3)),INDEX(Acacia,1),
FALSE)))</f>
        <v>San Acacia</v>
      </c>
      <c r="G62" t="b">
        <f t="shared" si="2"/>
        <v>1</v>
      </c>
      <c r="H62" t="b">
        <f t="shared" si="1"/>
        <v>1</v>
      </c>
      <c r="I62">
        <f t="shared" si="3"/>
        <v>5</v>
      </c>
      <c r="J62">
        <f>IF(G62,1,J61+1)</f>
        <v>1</v>
      </c>
    </row>
    <row r="63" spans="1:10" x14ac:dyDescent="0.35">
      <c r="A63">
        <f t="shared" si="0"/>
        <v>2004</v>
      </c>
      <c r="B63" s="3">
        <v>38173</v>
      </c>
      <c r="C63">
        <v>154.5</v>
      </c>
      <c r="D63">
        <v>152.5</v>
      </c>
      <c r="E63">
        <v>2</v>
      </c>
      <c r="F63" t="str">
        <f>IF(AND(C63&lt;=INDEX(Angostura,2),D63&gt;=INDEX(Angostura,3)),INDEX(Angostura,1),
IF(AND(C63&lt;=INDEX(Isleta,2),D63&gt;=INDEX(Isleta,3)),INDEX(Isleta,1),
IF(AND(C63&lt;=INDEX(Acacia,2),D63&gt;=INDEX(Acacia,3)),INDEX(Acacia,1),
FALSE)))</f>
        <v>Isleta</v>
      </c>
      <c r="G63" t="b">
        <f t="shared" si="2"/>
        <v>1</v>
      </c>
      <c r="H63" t="b">
        <f t="shared" si="1"/>
        <v>1</v>
      </c>
      <c r="I63">
        <f t="shared" si="3"/>
        <v>6</v>
      </c>
      <c r="J63">
        <f>IF(G63,1,J62+1)</f>
        <v>1</v>
      </c>
    </row>
    <row r="64" spans="1:10" x14ac:dyDescent="0.35">
      <c r="A64">
        <f t="shared" si="0"/>
        <v>2004</v>
      </c>
      <c r="B64" s="3">
        <v>38174</v>
      </c>
      <c r="C64">
        <v>155.4</v>
      </c>
      <c r="D64">
        <v>152.5</v>
      </c>
      <c r="E64">
        <v>2.9</v>
      </c>
      <c r="F64" t="str">
        <f>IF(AND(C64&lt;=INDEX(Angostura,2),D64&gt;=INDEX(Angostura,3)),INDEX(Angostura,1),
IF(AND(C64&lt;=INDEX(Isleta,2),D64&gt;=INDEX(Isleta,3)),INDEX(Isleta,1),
IF(AND(C64&lt;=INDEX(Acacia,2),D64&gt;=INDEX(Acacia,3)),INDEX(Acacia,1),
FALSE)))</f>
        <v>Isleta</v>
      </c>
      <c r="G64" t="b">
        <f t="shared" si="2"/>
        <v>0</v>
      </c>
      <c r="H64" t="b">
        <f t="shared" si="1"/>
        <v>1</v>
      </c>
      <c r="I64">
        <f t="shared" si="3"/>
        <v>6</v>
      </c>
      <c r="J64">
        <f>IF(G64,1,J63+1)</f>
        <v>2</v>
      </c>
    </row>
    <row r="65" spans="1:10" x14ac:dyDescent="0.35">
      <c r="A65">
        <f t="shared" si="0"/>
        <v>2004</v>
      </c>
      <c r="B65" s="3">
        <v>38175</v>
      </c>
      <c r="C65">
        <v>155.5</v>
      </c>
      <c r="D65">
        <v>152.5</v>
      </c>
      <c r="E65">
        <v>3</v>
      </c>
      <c r="F65" t="str">
        <f>IF(AND(C65&lt;=INDEX(Angostura,2),D65&gt;=INDEX(Angostura,3)),INDEX(Angostura,1),
IF(AND(C65&lt;=INDEX(Isleta,2),D65&gt;=INDEX(Isleta,3)),INDEX(Isleta,1),
IF(AND(C65&lt;=INDEX(Acacia,2),D65&gt;=INDEX(Acacia,3)),INDEX(Acacia,1),
FALSE)))</f>
        <v>Isleta</v>
      </c>
      <c r="G65" t="b">
        <f t="shared" si="2"/>
        <v>0</v>
      </c>
      <c r="H65" t="b">
        <f t="shared" si="1"/>
        <v>1</v>
      </c>
      <c r="I65">
        <f t="shared" si="3"/>
        <v>6</v>
      </c>
      <c r="J65">
        <f>IF(G65,1,J64+1)</f>
        <v>3</v>
      </c>
    </row>
    <row r="66" spans="1:10" x14ac:dyDescent="0.35">
      <c r="A66">
        <f t="shared" ref="A66:A129" si="4">YEAR(B66)</f>
        <v>2004</v>
      </c>
      <c r="B66" s="3">
        <v>38176</v>
      </c>
      <c r="C66">
        <v>159.80000000000001</v>
      </c>
      <c r="D66">
        <v>152.5</v>
      </c>
      <c r="E66">
        <v>7.3</v>
      </c>
      <c r="F66" t="str">
        <f>IF(AND(C66&lt;=INDEX(Angostura,2),D66&gt;=INDEX(Angostura,3)),INDEX(Angostura,1),
IF(AND(C66&lt;=INDEX(Isleta,2),D66&gt;=INDEX(Isleta,3)),INDEX(Isleta,1),
IF(AND(C66&lt;=INDEX(Acacia,2),D66&gt;=INDEX(Acacia,3)),INDEX(Acacia,1),
FALSE)))</f>
        <v>Isleta</v>
      </c>
      <c r="G66" t="b">
        <f t="shared" si="2"/>
        <v>0</v>
      </c>
      <c r="H66" t="b">
        <f t="shared" si="1"/>
        <v>1</v>
      </c>
      <c r="I66">
        <f t="shared" si="3"/>
        <v>6</v>
      </c>
      <c r="J66">
        <f>IF(G66,1,J65+1)</f>
        <v>4</v>
      </c>
    </row>
    <row r="67" spans="1:10" x14ac:dyDescent="0.35">
      <c r="A67">
        <f t="shared" si="4"/>
        <v>2004</v>
      </c>
      <c r="B67" s="3">
        <v>38178</v>
      </c>
      <c r="C67">
        <v>95.7</v>
      </c>
      <c r="D67">
        <v>74</v>
      </c>
      <c r="E67">
        <v>21.7</v>
      </c>
      <c r="F67" t="str">
        <f>IF(AND(C67&lt;=INDEX(Angostura,2),D67&gt;=INDEX(Angostura,3)),INDEX(Angostura,1),
IF(AND(C67&lt;=INDEX(Isleta,2),D67&gt;=INDEX(Isleta,3)),INDEX(Isleta,1),
IF(AND(C67&lt;=INDEX(Acacia,2),D67&gt;=INDEX(Acacia,3)),INDEX(Acacia,1),
FALSE)))</f>
        <v>San Acacia</v>
      </c>
      <c r="G67" t="b">
        <f t="shared" si="2"/>
        <v>1</v>
      </c>
      <c r="H67" t="b">
        <f t="shared" ref="H67:H130" si="5">A67=A66</f>
        <v>1</v>
      </c>
      <c r="I67">
        <f t="shared" si="3"/>
        <v>7</v>
      </c>
      <c r="J67">
        <f>IF(G67,1,J66+1)</f>
        <v>1</v>
      </c>
    </row>
    <row r="68" spans="1:10" x14ac:dyDescent="0.35">
      <c r="A68">
        <f t="shared" si="4"/>
        <v>2004</v>
      </c>
      <c r="B68" s="3">
        <v>38179</v>
      </c>
      <c r="C68">
        <v>162.5</v>
      </c>
      <c r="D68">
        <v>152.5</v>
      </c>
      <c r="E68">
        <v>10</v>
      </c>
      <c r="F68" t="str">
        <f>IF(AND(C68&lt;=INDEX(Angostura,2),D68&gt;=INDEX(Angostura,3)),INDEX(Angostura,1),
IF(AND(C68&lt;=INDEX(Isleta,2),D68&gt;=INDEX(Isleta,3)),INDEX(Isleta,1),
IF(AND(C68&lt;=INDEX(Acacia,2),D68&gt;=INDEX(Acacia,3)),INDEX(Acacia,1),
FALSE)))</f>
        <v>Isleta</v>
      </c>
      <c r="G68" t="b">
        <f t="shared" ref="G68:G131" si="6">IF(OR(B68=B67+1,B68=B67),FALSE,TRUE)</f>
        <v>0</v>
      </c>
      <c r="H68" t="b">
        <f t="shared" si="5"/>
        <v>1</v>
      </c>
      <c r="I68">
        <f t="shared" ref="I68:I131" si="7">IF(G68,IF(H68,I67+1,1),I67)</f>
        <v>7</v>
      </c>
      <c r="J68">
        <f t="shared" ref="J68:J131" si="8">IF(G68,1,J67+1)</f>
        <v>2</v>
      </c>
    </row>
    <row r="69" spans="1:10" x14ac:dyDescent="0.35">
      <c r="A69">
        <f t="shared" si="4"/>
        <v>2004</v>
      </c>
      <c r="B69" s="3">
        <v>38180</v>
      </c>
      <c r="C69">
        <v>163.6</v>
      </c>
      <c r="D69">
        <v>152.5</v>
      </c>
      <c r="E69">
        <v>11.1</v>
      </c>
      <c r="F69" t="str">
        <f>IF(AND(C69&lt;=INDEX(Angostura,2),D69&gt;=INDEX(Angostura,3)),INDEX(Angostura,1),
IF(AND(C69&lt;=INDEX(Isleta,2),D69&gt;=INDEX(Isleta,3)),INDEX(Isleta,1),
IF(AND(C69&lt;=INDEX(Acacia,2),D69&gt;=INDEX(Acacia,3)),INDEX(Acacia,1),
FALSE)))</f>
        <v>Isleta</v>
      </c>
      <c r="G69" t="b">
        <f t="shared" si="6"/>
        <v>0</v>
      </c>
      <c r="H69" t="b">
        <f t="shared" si="5"/>
        <v>1</v>
      </c>
      <c r="I69">
        <f t="shared" si="7"/>
        <v>7</v>
      </c>
      <c r="J69">
        <f t="shared" si="8"/>
        <v>3</v>
      </c>
    </row>
    <row r="70" spans="1:10" x14ac:dyDescent="0.35">
      <c r="A70">
        <f t="shared" si="4"/>
        <v>2004</v>
      </c>
      <c r="B70" s="3">
        <v>38181</v>
      </c>
      <c r="C70">
        <v>163.4</v>
      </c>
      <c r="D70">
        <v>152.5</v>
      </c>
      <c r="E70">
        <v>10.9</v>
      </c>
      <c r="F70" t="str">
        <f>IF(AND(C70&lt;=INDEX(Angostura,2),D70&gt;=INDEX(Angostura,3)),INDEX(Angostura,1),
IF(AND(C70&lt;=INDEX(Isleta,2),D70&gt;=INDEX(Isleta,3)),INDEX(Isleta,1),
IF(AND(C70&lt;=INDEX(Acacia,2),D70&gt;=INDEX(Acacia,3)),INDEX(Acacia,1),
FALSE)))</f>
        <v>Isleta</v>
      </c>
      <c r="G70" t="b">
        <f t="shared" si="6"/>
        <v>0</v>
      </c>
      <c r="H70" t="b">
        <f t="shared" si="5"/>
        <v>1</v>
      </c>
      <c r="I70">
        <f t="shared" si="7"/>
        <v>7</v>
      </c>
      <c r="J70">
        <f t="shared" si="8"/>
        <v>4</v>
      </c>
    </row>
    <row r="71" spans="1:10" x14ac:dyDescent="0.35">
      <c r="A71">
        <f t="shared" si="4"/>
        <v>2004</v>
      </c>
      <c r="B71" s="3">
        <v>38182</v>
      </c>
      <c r="C71">
        <v>162.69999999999999</v>
      </c>
      <c r="D71">
        <v>152.5</v>
      </c>
      <c r="E71">
        <v>10.199999999999999</v>
      </c>
      <c r="F71" t="str">
        <f>IF(AND(C71&lt;=INDEX(Angostura,2),D71&gt;=INDEX(Angostura,3)),INDEX(Angostura,1),
IF(AND(C71&lt;=INDEX(Isleta,2),D71&gt;=INDEX(Isleta,3)),INDEX(Isleta,1),
IF(AND(C71&lt;=INDEX(Acacia,2),D71&gt;=INDEX(Acacia,3)),INDEX(Acacia,1),
FALSE)))</f>
        <v>Isleta</v>
      </c>
      <c r="G71" t="b">
        <f t="shared" si="6"/>
        <v>0</v>
      </c>
      <c r="H71" t="b">
        <f t="shared" si="5"/>
        <v>1</v>
      </c>
      <c r="I71">
        <f t="shared" si="7"/>
        <v>7</v>
      </c>
      <c r="J71">
        <f t="shared" si="8"/>
        <v>5</v>
      </c>
    </row>
    <row r="72" spans="1:10" x14ac:dyDescent="0.35">
      <c r="A72">
        <f t="shared" si="4"/>
        <v>2004</v>
      </c>
      <c r="B72" s="3">
        <v>38183</v>
      </c>
      <c r="C72">
        <v>164</v>
      </c>
      <c r="D72">
        <v>152.5</v>
      </c>
      <c r="E72">
        <v>11.5</v>
      </c>
      <c r="F72" t="str">
        <f>IF(AND(C72&lt;=INDEX(Angostura,2),D72&gt;=INDEX(Angostura,3)),INDEX(Angostura,1),
IF(AND(C72&lt;=INDEX(Isleta,2),D72&gt;=INDEX(Isleta,3)),INDEX(Isleta,1),
IF(AND(C72&lt;=INDEX(Acacia,2),D72&gt;=INDEX(Acacia,3)),INDEX(Acacia,1),
FALSE)))</f>
        <v>Isleta</v>
      </c>
      <c r="G72" t="b">
        <f t="shared" si="6"/>
        <v>0</v>
      </c>
      <c r="H72" t="b">
        <f t="shared" si="5"/>
        <v>1</v>
      </c>
      <c r="I72">
        <f t="shared" si="7"/>
        <v>7</v>
      </c>
      <c r="J72">
        <f t="shared" si="8"/>
        <v>6</v>
      </c>
    </row>
    <row r="73" spans="1:10" x14ac:dyDescent="0.35">
      <c r="A73">
        <f t="shared" si="4"/>
        <v>2004</v>
      </c>
      <c r="B73" s="3">
        <v>38184</v>
      </c>
      <c r="C73">
        <v>164.3</v>
      </c>
      <c r="D73">
        <v>152.5</v>
      </c>
      <c r="E73">
        <v>11.8</v>
      </c>
      <c r="F73" t="str">
        <f>IF(AND(C73&lt;=INDEX(Angostura,2),D73&gt;=INDEX(Angostura,3)),INDEX(Angostura,1),
IF(AND(C73&lt;=INDEX(Isleta,2),D73&gt;=INDEX(Isleta,3)),INDEX(Isleta,1),
IF(AND(C73&lt;=INDEX(Acacia,2),D73&gt;=INDEX(Acacia,3)),INDEX(Acacia,1),
FALSE)))</f>
        <v>Isleta</v>
      </c>
      <c r="G73" t="b">
        <f t="shared" si="6"/>
        <v>0</v>
      </c>
      <c r="H73" t="b">
        <f t="shared" si="5"/>
        <v>1</v>
      </c>
      <c r="I73">
        <f t="shared" si="7"/>
        <v>7</v>
      </c>
      <c r="J73">
        <f t="shared" si="8"/>
        <v>7</v>
      </c>
    </row>
    <row r="74" spans="1:10" x14ac:dyDescent="0.35">
      <c r="A74">
        <f t="shared" si="4"/>
        <v>2004</v>
      </c>
      <c r="B74" s="3">
        <v>38185</v>
      </c>
      <c r="C74">
        <v>136.30000000000001</v>
      </c>
      <c r="D74">
        <v>132</v>
      </c>
      <c r="E74">
        <v>4.3</v>
      </c>
      <c r="F74" t="str">
        <f>IF(AND(C74&lt;=INDEX(Angostura,2),D74&gt;=INDEX(Angostura,3)),INDEX(Angostura,1),
IF(AND(C74&lt;=INDEX(Isleta,2),D74&gt;=INDEX(Isleta,3)),INDEX(Isleta,1),
IF(AND(C74&lt;=INDEX(Acacia,2),D74&gt;=INDEX(Acacia,3)),INDEX(Acacia,1),
FALSE)))</f>
        <v>Isleta</v>
      </c>
      <c r="G74" t="b">
        <f t="shared" si="6"/>
        <v>0</v>
      </c>
      <c r="H74" t="b">
        <f t="shared" si="5"/>
        <v>1</v>
      </c>
      <c r="I74">
        <f t="shared" si="7"/>
        <v>7</v>
      </c>
      <c r="J74">
        <f t="shared" si="8"/>
        <v>8</v>
      </c>
    </row>
    <row r="75" spans="1:10" x14ac:dyDescent="0.35">
      <c r="A75">
        <f t="shared" si="4"/>
        <v>2004</v>
      </c>
      <c r="B75" s="3">
        <v>38186</v>
      </c>
      <c r="C75">
        <v>135.69999999999999</v>
      </c>
      <c r="D75">
        <v>132</v>
      </c>
      <c r="E75">
        <v>3.7</v>
      </c>
      <c r="F75" t="str">
        <f>IF(AND(C75&lt;=INDEX(Angostura,2),D75&gt;=INDEX(Angostura,3)),INDEX(Angostura,1),
IF(AND(C75&lt;=INDEX(Isleta,2),D75&gt;=INDEX(Isleta,3)),INDEX(Isleta,1),
IF(AND(C75&lt;=INDEX(Acacia,2),D75&gt;=INDEX(Acacia,3)),INDEX(Acacia,1),
FALSE)))</f>
        <v>Isleta</v>
      </c>
      <c r="G75" t="b">
        <f t="shared" si="6"/>
        <v>0</v>
      </c>
      <c r="H75" t="b">
        <f t="shared" si="5"/>
        <v>1</v>
      </c>
      <c r="I75">
        <f t="shared" si="7"/>
        <v>7</v>
      </c>
      <c r="J75">
        <f t="shared" si="8"/>
        <v>9</v>
      </c>
    </row>
    <row r="76" spans="1:10" x14ac:dyDescent="0.35">
      <c r="A76">
        <f t="shared" si="4"/>
        <v>2004</v>
      </c>
      <c r="B76" s="3">
        <v>38187</v>
      </c>
      <c r="C76">
        <v>164.3</v>
      </c>
      <c r="D76">
        <v>152.5</v>
      </c>
      <c r="E76">
        <v>11.8</v>
      </c>
      <c r="F76" t="str">
        <f>IF(AND(C76&lt;=INDEX(Angostura,2),D76&gt;=INDEX(Angostura,3)),INDEX(Angostura,1),
IF(AND(C76&lt;=INDEX(Isleta,2),D76&gt;=INDEX(Isleta,3)),INDEX(Isleta,1),
IF(AND(C76&lt;=INDEX(Acacia,2),D76&gt;=INDEX(Acacia,3)),INDEX(Acacia,1),
FALSE)))</f>
        <v>Isleta</v>
      </c>
      <c r="G76" t="b">
        <f t="shared" si="6"/>
        <v>0</v>
      </c>
      <c r="H76" t="b">
        <f t="shared" si="5"/>
        <v>1</v>
      </c>
      <c r="I76">
        <f t="shared" si="7"/>
        <v>7</v>
      </c>
      <c r="J76">
        <f t="shared" si="8"/>
        <v>10</v>
      </c>
    </row>
    <row r="77" spans="1:10" x14ac:dyDescent="0.35">
      <c r="A77">
        <f t="shared" si="4"/>
        <v>2004</v>
      </c>
      <c r="B77" s="3">
        <v>38188</v>
      </c>
      <c r="C77">
        <v>164.5</v>
      </c>
      <c r="D77">
        <v>152.5</v>
      </c>
      <c r="E77">
        <v>12</v>
      </c>
      <c r="F77" t="str">
        <f>IF(AND(C77&lt;=INDEX(Angostura,2),D77&gt;=INDEX(Angostura,3)),INDEX(Angostura,1),
IF(AND(C77&lt;=INDEX(Isleta,2),D77&gt;=INDEX(Isleta,3)),INDEX(Isleta,1),
IF(AND(C77&lt;=INDEX(Acacia,2),D77&gt;=INDEX(Acacia,3)),INDEX(Acacia,1),
FALSE)))</f>
        <v>Isleta</v>
      </c>
      <c r="G77" t="b">
        <f t="shared" si="6"/>
        <v>0</v>
      </c>
      <c r="H77" t="b">
        <f t="shared" si="5"/>
        <v>1</v>
      </c>
      <c r="I77">
        <f t="shared" si="7"/>
        <v>7</v>
      </c>
      <c r="J77">
        <f t="shared" si="8"/>
        <v>11</v>
      </c>
    </row>
    <row r="78" spans="1:10" x14ac:dyDescent="0.35">
      <c r="A78">
        <f t="shared" si="4"/>
        <v>2004</v>
      </c>
      <c r="B78" s="3">
        <v>38189</v>
      </c>
      <c r="C78">
        <v>99.8</v>
      </c>
      <c r="D78">
        <v>74</v>
      </c>
      <c r="E78">
        <v>25.8</v>
      </c>
      <c r="F78" t="str">
        <f>IF(AND(C78&lt;=INDEX(Angostura,2),D78&gt;=INDEX(Angostura,3)),INDEX(Angostura,1),
IF(AND(C78&lt;=INDEX(Isleta,2),D78&gt;=INDEX(Isleta,3)),INDEX(Isleta,1),
IF(AND(C78&lt;=INDEX(Acacia,2),D78&gt;=INDEX(Acacia,3)),INDEX(Acacia,1),
FALSE)))</f>
        <v>San Acacia</v>
      </c>
      <c r="G78" t="b">
        <f t="shared" si="6"/>
        <v>0</v>
      </c>
      <c r="H78" t="b">
        <f t="shared" si="5"/>
        <v>1</v>
      </c>
      <c r="I78">
        <f t="shared" si="7"/>
        <v>7</v>
      </c>
      <c r="J78">
        <f t="shared" si="8"/>
        <v>12</v>
      </c>
    </row>
    <row r="79" spans="1:10" x14ac:dyDescent="0.35">
      <c r="A79">
        <f t="shared" si="4"/>
        <v>2004</v>
      </c>
      <c r="B79" s="3">
        <v>38190</v>
      </c>
      <c r="C79">
        <v>135.30000000000001</v>
      </c>
      <c r="D79">
        <v>132</v>
      </c>
      <c r="E79">
        <v>3.3</v>
      </c>
      <c r="F79" t="str">
        <f>IF(AND(C79&lt;=INDEX(Angostura,2),D79&gt;=INDEX(Angostura,3)),INDEX(Angostura,1),
IF(AND(C79&lt;=INDEX(Isleta,2),D79&gt;=INDEX(Isleta,3)),INDEX(Isleta,1),
IF(AND(C79&lt;=INDEX(Acacia,2),D79&gt;=INDEX(Acacia,3)),INDEX(Acacia,1),
FALSE)))</f>
        <v>Isleta</v>
      </c>
      <c r="G79" t="b">
        <f t="shared" si="6"/>
        <v>0</v>
      </c>
      <c r="H79" t="b">
        <f t="shared" si="5"/>
        <v>1</v>
      </c>
      <c r="I79">
        <f t="shared" si="7"/>
        <v>7</v>
      </c>
      <c r="J79">
        <f t="shared" si="8"/>
        <v>13</v>
      </c>
    </row>
    <row r="80" spans="1:10" x14ac:dyDescent="0.35">
      <c r="A80">
        <f t="shared" si="4"/>
        <v>2004</v>
      </c>
      <c r="B80" s="3">
        <v>38191</v>
      </c>
      <c r="C80">
        <v>135.80000000000001</v>
      </c>
      <c r="D80">
        <v>132</v>
      </c>
      <c r="E80">
        <v>3.8</v>
      </c>
      <c r="F80" t="str">
        <f>IF(AND(C80&lt;=INDEX(Angostura,2),D80&gt;=INDEX(Angostura,3)),INDEX(Angostura,1),
IF(AND(C80&lt;=INDEX(Isleta,2),D80&gt;=INDEX(Isleta,3)),INDEX(Isleta,1),
IF(AND(C80&lt;=INDEX(Acacia,2),D80&gt;=INDEX(Acacia,3)),INDEX(Acacia,1),
FALSE)))</f>
        <v>Isleta</v>
      </c>
      <c r="G80" t="b">
        <f t="shared" si="6"/>
        <v>0</v>
      </c>
      <c r="H80" t="b">
        <f t="shared" si="5"/>
        <v>1</v>
      </c>
      <c r="I80">
        <f t="shared" si="7"/>
        <v>7</v>
      </c>
      <c r="J80">
        <f t="shared" si="8"/>
        <v>14</v>
      </c>
    </row>
    <row r="81" spans="1:10" x14ac:dyDescent="0.35">
      <c r="A81">
        <f t="shared" si="4"/>
        <v>2004</v>
      </c>
      <c r="B81" s="3">
        <v>38199</v>
      </c>
      <c r="C81">
        <v>160.80000000000001</v>
      </c>
      <c r="D81">
        <v>152.5</v>
      </c>
      <c r="E81">
        <v>8.3000000000000007</v>
      </c>
      <c r="F81" t="str">
        <f>IF(AND(C81&lt;=INDEX(Angostura,2),D81&gt;=INDEX(Angostura,3)),INDEX(Angostura,1),
IF(AND(C81&lt;=INDEX(Isleta,2),D81&gt;=INDEX(Isleta,3)),INDEX(Isleta,1),
IF(AND(C81&lt;=INDEX(Acacia,2),D81&gt;=INDEX(Acacia,3)),INDEX(Acacia,1),
FALSE)))</f>
        <v>Isleta</v>
      </c>
      <c r="G81" t="b">
        <f t="shared" si="6"/>
        <v>1</v>
      </c>
      <c r="H81" t="b">
        <f t="shared" si="5"/>
        <v>1</v>
      </c>
      <c r="I81">
        <f t="shared" si="7"/>
        <v>8</v>
      </c>
      <c r="J81">
        <f t="shared" si="8"/>
        <v>1</v>
      </c>
    </row>
    <row r="82" spans="1:10" x14ac:dyDescent="0.35">
      <c r="A82">
        <f t="shared" si="4"/>
        <v>2004</v>
      </c>
      <c r="B82" s="3">
        <v>38201</v>
      </c>
      <c r="C82">
        <v>164</v>
      </c>
      <c r="D82">
        <v>152.5</v>
      </c>
      <c r="E82">
        <v>11.5</v>
      </c>
      <c r="F82" t="str">
        <f>IF(AND(C82&lt;=INDEX(Angostura,2),D82&gt;=INDEX(Angostura,3)),INDEX(Angostura,1),
IF(AND(C82&lt;=INDEX(Isleta,2),D82&gt;=INDEX(Isleta,3)),INDEX(Isleta,1),
IF(AND(C82&lt;=INDEX(Acacia,2),D82&gt;=INDEX(Acacia,3)),INDEX(Acacia,1),
FALSE)))</f>
        <v>Isleta</v>
      </c>
      <c r="G82" t="b">
        <f t="shared" si="6"/>
        <v>1</v>
      </c>
      <c r="H82" t="b">
        <f t="shared" si="5"/>
        <v>1</v>
      </c>
      <c r="I82">
        <f t="shared" si="7"/>
        <v>9</v>
      </c>
      <c r="J82">
        <f t="shared" si="8"/>
        <v>1</v>
      </c>
    </row>
    <row r="83" spans="1:10" x14ac:dyDescent="0.35">
      <c r="A83">
        <f t="shared" si="4"/>
        <v>2004</v>
      </c>
      <c r="B83" s="3">
        <v>38202</v>
      </c>
      <c r="C83">
        <v>81.400000000000006</v>
      </c>
      <c r="D83">
        <v>74</v>
      </c>
      <c r="E83">
        <v>7.4</v>
      </c>
      <c r="F83" t="str">
        <f>IF(AND(C83&lt;=INDEX(Angostura,2),D83&gt;=INDEX(Angostura,3)),INDEX(Angostura,1),
IF(AND(C83&lt;=INDEX(Isleta,2),D83&gt;=INDEX(Isleta,3)),INDEX(Isleta,1),
IF(AND(C83&lt;=INDEX(Acacia,2),D83&gt;=INDEX(Acacia,3)),INDEX(Acacia,1),
FALSE)))</f>
        <v>San Acacia</v>
      </c>
      <c r="G83" t="b">
        <f t="shared" si="6"/>
        <v>0</v>
      </c>
      <c r="H83" t="b">
        <f t="shared" si="5"/>
        <v>1</v>
      </c>
      <c r="I83">
        <f t="shared" si="7"/>
        <v>9</v>
      </c>
      <c r="J83">
        <f t="shared" si="8"/>
        <v>2</v>
      </c>
    </row>
    <row r="84" spans="1:10" x14ac:dyDescent="0.35">
      <c r="A84">
        <f t="shared" si="4"/>
        <v>2004</v>
      </c>
      <c r="B84" s="3">
        <v>38203</v>
      </c>
      <c r="C84">
        <v>155.9</v>
      </c>
      <c r="D84">
        <v>152.5</v>
      </c>
      <c r="E84">
        <v>3.4</v>
      </c>
      <c r="F84" t="str">
        <f>IF(AND(C84&lt;=INDEX(Angostura,2),D84&gt;=INDEX(Angostura,3)),INDEX(Angostura,1),
IF(AND(C84&lt;=INDEX(Isleta,2),D84&gt;=INDEX(Isleta,3)),INDEX(Isleta,1),
IF(AND(C84&lt;=INDEX(Acacia,2),D84&gt;=INDEX(Acacia,3)),INDEX(Acacia,1),
FALSE)))</f>
        <v>Isleta</v>
      </c>
      <c r="G84" t="b">
        <f t="shared" si="6"/>
        <v>0</v>
      </c>
      <c r="H84" t="b">
        <f t="shared" si="5"/>
        <v>1</v>
      </c>
      <c r="I84">
        <f t="shared" si="7"/>
        <v>9</v>
      </c>
      <c r="J84">
        <f t="shared" si="8"/>
        <v>3</v>
      </c>
    </row>
    <row r="85" spans="1:10" x14ac:dyDescent="0.35">
      <c r="A85">
        <f t="shared" si="4"/>
        <v>2004</v>
      </c>
      <c r="B85" s="3">
        <v>38204</v>
      </c>
      <c r="C85">
        <v>155.9</v>
      </c>
      <c r="D85">
        <v>152.5</v>
      </c>
      <c r="E85">
        <v>3.4</v>
      </c>
      <c r="F85" t="str">
        <f>IF(AND(C85&lt;=INDEX(Angostura,2),D85&gt;=INDEX(Angostura,3)),INDEX(Angostura,1),
IF(AND(C85&lt;=INDEX(Isleta,2),D85&gt;=INDEX(Isleta,3)),INDEX(Isleta,1),
IF(AND(C85&lt;=INDEX(Acacia,2),D85&gt;=INDEX(Acacia,3)),INDEX(Acacia,1),
FALSE)))</f>
        <v>Isleta</v>
      </c>
      <c r="G85" t="b">
        <f t="shared" si="6"/>
        <v>0</v>
      </c>
      <c r="H85" t="b">
        <f t="shared" si="5"/>
        <v>1</v>
      </c>
      <c r="I85">
        <f t="shared" si="7"/>
        <v>9</v>
      </c>
      <c r="J85">
        <f t="shared" si="8"/>
        <v>4</v>
      </c>
    </row>
    <row r="86" spans="1:10" x14ac:dyDescent="0.35">
      <c r="A86">
        <f t="shared" si="4"/>
        <v>2004</v>
      </c>
      <c r="B86" s="3">
        <v>38205</v>
      </c>
      <c r="C86">
        <v>155.9</v>
      </c>
      <c r="D86">
        <v>152.5</v>
      </c>
      <c r="E86">
        <v>3.4</v>
      </c>
      <c r="F86" t="str">
        <f>IF(AND(C86&lt;=INDEX(Angostura,2),D86&gt;=INDEX(Angostura,3)),INDEX(Angostura,1),
IF(AND(C86&lt;=INDEX(Isleta,2),D86&gt;=INDEX(Isleta,3)),INDEX(Isleta,1),
IF(AND(C86&lt;=INDEX(Acacia,2),D86&gt;=INDEX(Acacia,3)),INDEX(Acacia,1),
FALSE)))</f>
        <v>Isleta</v>
      </c>
      <c r="G86" t="b">
        <f t="shared" si="6"/>
        <v>0</v>
      </c>
      <c r="H86" t="b">
        <f t="shared" si="5"/>
        <v>1</v>
      </c>
      <c r="I86">
        <f t="shared" si="7"/>
        <v>9</v>
      </c>
      <c r="J86">
        <f t="shared" si="8"/>
        <v>5</v>
      </c>
    </row>
    <row r="87" spans="1:10" x14ac:dyDescent="0.35">
      <c r="A87">
        <f t="shared" si="4"/>
        <v>2004</v>
      </c>
      <c r="B87" s="3">
        <v>38206</v>
      </c>
      <c r="C87">
        <v>162.9</v>
      </c>
      <c r="D87">
        <v>152.5</v>
      </c>
      <c r="E87">
        <v>10.4</v>
      </c>
      <c r="F87" t="str">
        <f>IF(AND(C87&lt;=INDEX(Angostura,2),D87&gt;=INDEX(Angostura,3)),INDEX(Angostura,1),
IF(AND(C87&lt;=INDEX(Isleta,2),D87&gt;=INDEX(Isleta,3)),INDEX(Isleta,1),
IF(AND(C87&lt;=INDEX(Acacia,2),D87&gt;=INDEX(Acacia,3)),INDEX(Acacia,1),
FALSE)))</f>
        <v>Isleta</v>
      </c>
      <c r="G87" t="b">
        <f t="shared" si="6"/>
        <v>0</v>
      </c>
      <c r="H87" t="b">
        <f t="shared" si="5"/>
        <v>1</v>
      </c>
      <c r="I87">
        <f t="shared" si="7"/>
        <v>9</v>
      </c>
      <c r="J87">
        <f t="shared" si="8"/>
        <v>6</v>
      </c>
    </row>
    <row r="88" spans="1:10" x14ac:dyDescent="0.35">
      <c r="A88">
        <f t="shared" si="4"/>
        <v>2004</v>
      </c>
      <c r="B88" s="3">
        <v>38207</v>
      </c>
      <c r="C88">
        <v>163.9</v>
      </c>
      <c r="D88">
        <v>152.5</v>
      </c>
      <c r="E88">
        <v>11.4</v>
      </c>
      <c r="F88" t="str">
        <f>IF(AND(C88&lt;=INDEX(Angostura,2),D88&gt;=INDEX(Angostura,3)),INDEX(Angostura,1),
IF(AND(C88&lt;=INDEX(Isleta,2),D88&gt;=INDEX(Isleta,3)),INDEX(Isleta,1),
IF(AND(C88&lt;=INDEX(Acacia,2),D88&gt;=INDEX(Acacia,3)),INDEX(Acacia,1),
FALSE)))</f>
        <v>Isleta</v>
      </c>
      <c r="G88" t="b">
        <f t="shared" si="6"/>
        <v>0</v>
      </c>
      <c r="H88" t="b">
        <f t="shared" si="5"/>
        <v>1</v>
      </c>
      <c r="I88">
        <f t="shared" si="7"/>
        <v>9</v>
      </c>
      <c r="J88">
        <f t="shared" si="8"/>
        <v>7</v>
      </c>
    </row>
    <row r="89" spans="1:10" x14ac:dyDescent="0.35">
      <c r="A89">
        <f t="shared" si="4"/>
        <v>2004</v>
      </c>
      <c r="B89" s="3">
        <v>38208</v>
      </c>
      <c r="C89">
        <v>164.3</v>
      </c>
      <c r="D89">
        <v>152.5</v>
      </c>
      <c r="E89">
        <v>11.8</v>
      </c>
      <c r="F89" t="str">
        <f>IF(AND(C89&lt;=INDEX(Angostura,2),D89&gt;=INDEX(Angostura,3)),INDEX(Angostura,1),
IF(AND(C89&lt;=INDEX(Isleta,2),D89&gt;=INDEX(Isleta,3)),INDEX(Isleta,1),
IF(AND(C89&lt;=INDEX(Acacia,2),D89&gt;=INDEX(Acacia,3)),INDEX(Acacia,1),
FALSE)))</f>
        <v>Isleta</v>
      </c>
      <c r="G89" t="b">
        <f t="shared" si="6"/>
        <v>0</v>
      </c>
      <c r="H89" t="b">
        <f t="shared" si="5"/>
        <v>1</v>
      </c>
      <c r="I89">
        <f t="shared" si="7"/>
        <v>9</v>
      </c>
      <c r="J89">
        <f t="shared" si="8"/>
        <v>8</v>
      </c>
    </row>
    <row r="90" spans="1:10" x14ac:dyDescent="0.35">
      <c r="A90">
        <f t="shared" si="4"/>
        <v>2004</v>
      </c>
      <c r="B90" s="3">
        <v>38209</v>
      </c>
      <c r="C90">
        <v>164.3</v>
      </c>
      <c r="D90">
        <v>152.5</v>
      </c>
      <c r="E90">
        <v>11.8</v>
      </c>
      <c r="F90" t="str">
        <f>IF(AND(C90&lt;=INDEX(Angostura,2),D90&gt;=INDEX(Angostura,3)),INDEX(Angostura,1),
IF(AND(C90&lt;=INDEX(Isleta,2),D90&gt;=INDEX(Isleta,3)),INDEX(Isleta,1),
IF(AND(C90&lt;=INDEX(Acacia,2),D90&gt;=INDEX(Acacia,3)),INDEX(Acacia,1),
FALSE)))</f>
        <v>Isleta</v>
      </c>
      <c r="G90" t="b">
        <f t="shared" si="6"/>
        <v>0</v>
      </c>
      <c r="H90" t="b">
        <f t="shared" si="5"/>
        <v>1</v>
      </c>
      <c r="I90">
        <f t="shared" si="7"/>
        <v>9</v>
      </c>
      <c r="J90">
        <f t="shared" si="8"/>
        <v>9</v>
      </c>
    </row>
    <row r="91" spans="1:10" x14ac:dyDescent="0.35">
      <c r="A91">
        <f t="shared" si="4"/>
        <v>2004</v>
      </c>
      <c r="B91" s="3">
        <v>38210</v>
      </c>
      <c r="C91">
        <v>116.2</v>
      </c>
      <c r="D91">
        <v>74</v>
      </c>
      <c r="E91">
        <v>42.2</v>
      </c>
      <c r="F91" t="s">
        <v>6</v>
      </c>
      <c r="G91" t="b">
        <f t="shared" si="6"/>
        <v>0</v>
      </c>
      <c r="H91" t="b">
        <f t="shared" si="5"/>
        <v>1</v>
      </c>
      <c r="I91">
        <f t="shared" si="7"/>
        <v>9</v>
      </c>
      <c r="J91">
        <f t="shared" si="8"/>
        <v>10</v>
      </c>
    </row>
    <row r="92" spans="1:10" x14ac:dyDescent="0.35">
      <c r="A92">
        <f t="shared" si="4"/>
        <v>2004</v>
      </c>
      <c r="B92" s="3">
        <v>38211</v>
      </c>
      <c r="C92">
        <v>88.1</v>
      </c>
      <c r="D92">
        <v>74</v>
      </c>
      <c r="E92">
        <v>14.1</v>
      </c>
      <c r="F92" t="str">
        <f>IF(AND(C92&lt;=INDEX(Angostura,2),D92&gt;=INDEX(Angostura,3)),INDEX(Angostura,1),
IF(AND(C92&lt;=INDEX(Isleta,2),D92&gt;=INDEX(Isleta,3)),INDEX(Isleta,1),
IF(AND(C92&lt;=INDEX(Acacia,2),D92&gt;=INDEX(Acacia,3)),INDEX(Acacia,1),
FALSE)))</f>
        <v>San Acacia</v>
      </c>
      <c r="G92" t="b">
        <f t="shared" si="6"/>
        <v>0</v>
      </c>
      <c r="H92" t="b">
        <f t="shared" si="5"/>
        <v>1</v>
      </c>
      <c r="I92">
        <f t="shared" si="7"/>
        <v>9</v>
      </c>
      <c r="J92">
        <f t="shared" si="8"/>
        <v>11</v>
      </c>
    </row>
    <row r="93" spans="1:10" x14ac:dyDescent="0.35">
      <c r="A93">
        <f t="shared" si="4"/>
        <v>2004</v>
      </c>
      <c r="B93" s="3">
        <v>38212</v>
      </c>
      <c r="C93">
        <v>164.6</v>
      </c>
      <c r="D93">
        <v>152.5</v>
      </c>
      <c r="E93">
        <v>12.1</v>
      </c>
      <c r="F93" t="str">
        <f>IF(AND(C93&lt;=INDEX(Angostura,2),D93&gt;=INDEX(Angostura,3)),INDEX(Angostura,1),
IF(AND(C93&lt;=INDEX(Isleta,2),D93&gt;=INDEX(Isleta,3)),INDEX(Isleta,1),
IF(AND(C93&lt;=INDEX(Acacia,2),D93&gt;=INDEX(Acacia,3)),INDEX(Acacia,1),
FALSE)))</f>
        <v>Isleta</v>
      </c>
      <c r="G93" t="b">
        <f t="shared" si="6"/>
        <v>0</v>
      </c>
      <c r="H93" t="b">
        <f t="shared" si="5"/>
        <v>1</v>
      </c>
      <c r="I93">
        <f t="shared" si="7"/>
        <v>9</v>
      </c>
      <c r="J93">
        <f t="shared" si="8"/>
        <v>12</v>
      </c>
    </row>
    <row r="94" spans="1:10" x14ac:dyDescent="0.35">
      <c r="A94">
        <f t="shared" si="4"/>
        <v>2004</v>
      </c>
      <c r="B94" s="3">
        <v>38213</v>
      </c>
      <c r="C94">
        <v>164.9</v>
      </c>
      <c r="D94">
        <v>152.5</v>
      </c>
      <c r="E94">
        <v>12.4</v>
      </c>
      <c r="F94" t="str">
        <f>IF(AND(C94&lt;=INDEX(Angostura,2),D94&gt;=INDEX(Angostura,3)),INDEX(Angostura,1),
IF(AND(C94&lt;=INDEX(Isleta,2),D94&gt;=INDEX(Isleta,3)),INDEX(Isleta,1),
IF(AND(C94&lt;=INDEX(Acacia,2),D94&gt;=INDEX(Acacia,3)),INDEX(Acacia,1),
FALSE)))</f>
        <v>Isleta</v>
      </c>
      <c r="G94" t="b">
        <f t="shared" si="6"/>
        <v>0</v>
      </c>
      <c r="H94" t="b">
        <f t="shared" si="5"/>
        <v>1</v>
      </c>
      <c r="I94">
        <f t="shared" si="7"/>
        <v>9</v>
      </c>
      <c r="J94">
        <f t="shared" si="8"/>
        <v>13</v>
      </c>
    </row>
    <row r="95" spans="1:10" x14ac:dyDescent="0.35">
      <c r="A95">
        <f t="shared" si="4"/>
        <v>2004</v>
      </c>
      <c r="B95" s="3">
        <v>38214</v>
      </c>
      <c r="C95">
        <v>164.8</v>
      </c>
      <c r="D95">
        <v>152.5</v>
      </c>
      <c r="E95">
        <v>12.3</v>
      </c>
      <c r="F95" t="str">
        <f>IF(AND(C95&lt;=INDEX(Angostura,2),D95&gt;=INDEX(Angostura,3)),INDEX(Angostura,1),
IF(AND(C95&lt;=INDEX(Isleta,2),D95&gt;=INDEX(Isleta,3)),INDEX(Isleta,1),
IF(AND(C95&lt;=INDEX(Acacia,2),D95&gt;=INDEX(Acacia,3)),INDEX(Acacia,1),
FALSE)))</f>
        <v>Isleta</v>
      </c>
      <c r="G95" t="b">
        <f t="shared" si="6"/>
        <v>0</v>
      </c>
      <c r="H95" t="b">
        <f t="shared" si="5"/>
        <v>1</v>
      </c>
      <c r="I95">
        <f t="shared" si="7"/>
        <v>9</v>
      </c>
      <c r="J95">
        <f t="shared" si="8"/>
        <v>14</v>
      </c>
    </row>
    <row r="96" spans="1:10" x14ac:dyDescent="0.35">
      <c r="A96">
        <f t="shared" si="4"/>
        <v>2004</v>
      </c>
      <c r="B96" s="3">
        <v>38215</v>
      </c>
      <c r="C96">
        <v>134.30000000000001</v>
      </c>
      <c r="D96">
        <v>132</v>
      </c>
      <c r="E96">
        <v>2.2999999999999998</v>
      </c>
      <c r="F96" t="str">
        <f>IF(AND(C96&lt;=INDEX(Angostura,2),D96&gt;=INDEX(Angostura,3)),INDEX(Angostura,1),
IF(AND(C96&lt;=INDEX(Isleta,2),D96&gt;=INDEX(Isleta,3)),INDEX(Isleta,1),
IF(AND(C96&lt;=INDEX(Acacia,2),D96&gt;=INDEX(Acacia,3)),INDEX(Acacia,1),
FALSE)))</f>
        <v>Isleta</v>
      </c>
      <c r="G96" t="b">
        <f t="shared" si="6"/>
        <v>0</v>
      </c>
      <c r="H96" t="b">
        <f t="shared" si="5"/>
        <v>1</v>
      </c>
      <c r="I96">
        <f t="shared" si="7"/>
        <v>9</v>
      </c>
      <c r="J96">
        <f t="shared" si="8"/>
        <v>15</v>
      </c>
    </row>
    <row r="97" spans="1:10" x14ac:dyDescent="0.35">
      <c r="A97">
        <f t="shared" si="4"/>
        <v>2004</v>
      </c>
      <c r="B97" s="3">
        <v>38221</v>
      </c>
      <c r="C97">
        <v>164.9</v>
      </c>
      <c r="D97">
        <v>152.5</v>
      </c>
      <c r="E97">
        <v>12.4</v>
      </c>
      <c r="F97" t="str">
        <f>IF(AND(C97&lt;=INDEX(Angostura,2),D97&gt;=INDEX(Angostura,3)),INDEX(Angostura,1),
IF(AND(C97&lt;=INDEX(Isleta,2),D97&gt;=INDEX(Isleta,3)),INDEX(Isleta,1),
IF(AND(C97&lt;=INDEX(Acacia,2),D97&gt;=INDEX(Acacia,3)),INDEX(Acacia,1),
FALSE)))</f>
        <v>Isleta</v>
      </c>
      <c r="G97" t="b">
        <f t="shared" si="6"/>
        <v>1</v>
      </c>
      <c r="H97" t="b">
        <f t="shared" si="5"/>
        <v>1</v>
      </c>
      <c r="I97">
        <f t="shared" si="7"/>
        <v>10</v>
      </c>
      <c r="J97">
        <f t="shared" si="8"/>
        <v>1</v>
      </c>
    </row>
    <row r="98" spans="1:10" x14ac:dyDescent="0.35">
      <c r="A98">
        <f t="shared" si="4"/>
        <v>2004</v>
      </c>
      <c r="B98" s="3">
        <v>38222</v>
      </c>
      <c r="C98">
        <v>167.4</v>
      </c>
      <c r="D98">
        <v>152.5</v>
      </c>
      <c r="E98">
        <v>14.9</v>
      </c>
      <c r="F98" t="str">
        <f>IF(AND(C98&lt;=INDEX(Angostura,2),D98&gt;=INDEX(Angostura,3)),INDEX(Angostura,1),
IF(AND(C98&lt;=INDEX(Isleta,2),D98&gt;=INDEX(Isleta,3)),INDEX(Isleta,1),
IF(AND(C98&lt;=INDEX(Acacia,2),D98&gt;=INDEX(Acacia,3)),INDEX(Acacia,1),
FALSE)))</f>
        <v>Isleta</v>
      </c>
      <c r="G98" t="b">
        <f t="shared" si="6"/>
        <v>0</v>
      </c>
      <c r="H98" t="b">
        <f t="shared" si="5"/>
        <v>1</v>
      </c>
      <c r="I98">
        <f t="shared" si="7"/>
        <v>10</v>
      </c>
      <c r="J98">
        <f t="shared" si="8"/>
        <v>2</v>
      </c>
    </row>
    <row r="99" spans="1:10" x14ac:dyDescent="0.35">
      <c r="A99">
        <f t="shared" si="4"/>
        <v>2004</v>
      </c>
      <c r="B99" s="3">
        <v>38223</v>
      </c>
      <c r="C99">
        <v>166.5</v>
      </c>
      <c r="D99">
        <v>152.5</v>
      </c>
      <c r="E99">
        <v>14</v>
      </c>
      <c r="F99" t="str">
        <f>IF(AND(C99&lt;=INDEX(Angostura,2),D99&gt;=INDEX(Angostura,3)),INDEX(Angostura,1),
IF(AND(C99&lt;=INDEX(Isleta,2),D99&gt;=INDEX(Isleta,3)),INDEX(Isleta,1),
IF(AND(C99&lt;=INDEX(Acacia,2),D99&gt;=INDEX(Acacia,3)),INDEX(Acacia,1),
FALSE)))</f>
        <v>Isleta</v>
      </c>
      <c r="G99" t="b">
        <f t="shared" si="6"/>
        <v>0</v>
      </c>
      <c r="H99" t="b">
        <f t="shared" si="5"/>
        <v>1</v>
      </c>
      <c r="I99">
        <f t="shared" si="7"/>
        <v>10</v>
      </c>
      <c r="J99">
        <f t="shared" si="8"/>
        <v>3</v>
      </c>
    </row>
    <row r="100" spans="1:10" x14ac:dyDescent="0.35">
      <c r="A100">
        <f t="shared" si="4"/>
        <v>2004</v>
      </c>
      <c r="B100" s="3">
        <v>38224</v>
      </c>
      <c r="C100">
        <v>167.3</v>
      </c>
      <c r="D100">
        <v>152.5</v>
      </c>
      <c r="E100">
        <v>14.8</v>
      </c>
      <c r="F100" t="str">
        <f>IF(AND(C100&lt;=INDEX(Angostura,2),D100&gt;=INDEX(Angostura,3)),INDEX(Angostura,1),
IF(AND(C100&lt;=INDEX(Isleta,2),D100&gt;=INDEX(Isleta,3)),INDEX(Isleta,1),
IF(AND(C100&lt;=INDEX(Acacia,2),D100&gt;=INDEX(Acacia,3)),INDEX(Acacia,1),
FALSE)))</f>
        <v>Isleta</v>
      </c>
      <c r="G100" t="b">
        <f t="shared" si="6"/>
        <v>0</v>
      </c>
      <c r="H100" t="b">
        <f t="shared" si="5"/>
        <v>1</v>
      </c>
      <c r="I100">
        <f t="shared" si="7"/>
        <v>10</v>
      </c>
      <c r="J100">
        <f t="shared" si="8"/>
        <v>4</v>
      </c>
    </row>
    <row r="101" spans="1:10" x14ac:dyDescent="0.35">
      <c r="A101">
        <f t="shared" si="4"/>
        <v>2004</v>
      </c>
      <c r="B101" s="3">
        <v>38226</v>
      </c>
      <c r="C101">
        <v>167.3</v>
      </c>
      <c r="D101">
        <v>152.5</v>
      </c>
      <c r="E101">
        <v>14.8</v>
      </c>
      <c r="F101" t="str">
        <f>IF(AND(C101&lt;=INDEX(Angostura,2),D101&gt;=INDEX(Angostura,3)),INDEX(Angostura,1),
IF(AND(C101&lt;=INDEX(Isleta,2),D101&gt;=INDEX(Isleta,3)),INDEX(Isleta,1),
IF(AND(C101&lt;=INDEX(Acacia,2),D101&gt;=INDEX(Acacia,3)),INDEX(Acacia,1),
FALSE)))</f>
        <v>Isleta</v>
      </c>
      <c r="G101" t="b">
        <f t="shared" si="6"/>
        <v>1</v>
      </c>
      <c r="H101" t="b">
        <f t="shared" si="5"/>
        <v>1</v>
      </c>
      <c r="I101">
        <f t="shared" si="7"/>
        <v>11</v>
      </c>
      <c r="J101">
        <f t="shared" si="8"/>
        <v>1</v>
      </c>
    </row>
    <row r="102" spans="1:10" x14ac:dyDescent="0.35">
      <c r="A102">
        <f t="shared" si="4"/>
        <v>2004</v>
      </c>
      <c r="B102" s="3">
        <v>38227</v>
      </c>
      <c r="C102">
        <v>135.4</v>
      </c>
      <c r="D102">
        <v>132</v>
      </c>
      <c r="E102">
        <v>3.4</v>
      </c>
      <c r="F102" t="str">
        <f>IF(AND(C102&lt;=INDEX(Angostura,2),D102&gt;=INDEX(Angostura,3)),INDEX(Angostura,1),
IF(AND(C102&lt;=INDEX(Isleta,2),D102&gt;=INDEX(Isleta,3)),INDEX(Isleta,1),
IF(AND(C102&lt;=INDEX(Acacia,2),D102&gt;=INDEX(Acacia,3)),INDEX(Acacia,1),
FALSE)))</f>
        <v>Isleta</v>
      </c>
      <c r="G102" t="b">
        <f t="shared" si="6"/>
        <v>0</v>
      </c>
      <c r="H102" t="b">
        <f t="shared" si="5"/>
        <v>1</v>
      </c>
      <c r="I102">
        <f t="shared" si="7"/>
        <v>11</v>
      </c>
      <c r="J102">
        <f t="shared" si="8"/>
        <v>2</v>
      </c>
    </row>
    <row r="103" spans="1:10" x14ac:dyDescent="0.35">
      <c r="A103">
        <f t="shared" si="4"/>
        <v>2004</v>
      </c>
      <c r="B103" s="3">
        <v>38228</v>
      </c>
      <c r="C103">
        <v>166.8</v>
      </c>
      <c r="D103">
        <v>152.5</v>
      </c>
      <c r="E103">
        <v>14.3</v>
      </c>
      <c r="F103" t="str">
        <f>IF(AND(C103&lt;=INDEX(Angostura,2),D103&gt;=INDEX(Angostura,3)),INDEX(Angostura,1),
IF(AND(C103&lt;=INDEX(Isleta,2),D103&gt;=INDEX(Isleta,3)),INDEX(Isleta,1),
IF(AND(C103&lt;=INDEX(Acacia,2),D103&gt;=INDEX(Acacia,3)),INDEX(Acacia,1),
FALSE)))</f>
        <v>Isleta</v>
      </c>
      <c r="G103" t="b">
        <f t="shared" si="6"/>
        <v>0</v>
      </c>
      <c r="H103" t="b">
        <f t="shared" si="5"/>
        <v>1</v>
      </c>
      <c r="I103">
        <f t="shared" si="7"/>
        <v>11</v>
      </c>
      <c r="J103">
        <f t="shared" si="8"/>
        <v>3</v>
      </c>
    </row>
    <row r="104" spans="1:10" x14ac:dyDescent="0.35">
      <c r="A104">
        <f t="shared" si="4"/>
        <v>2004</v>
      </c>
      <c r="B104" s="3">
        <v>38231</v>
      </c>
      <c r="C104">
        <v>104.5</v>
      </c>
      <c r="D104">
        <v>74</v>
      </c>
      <c r="E104">
        <v>30.5</v>
      </c>
      <c r="F104" t="str">
        <f>IF(AND(C104&lt;=INDEX(Angostura,2),D104&gt;=INDEX(Angostura,3)),INDEX(Angostura,1),
IF(AND(C104&lt;=INDEX(Isleta,2),D104&gt;=INDEX(Isleta,3)),INDEX(Isleta,1),
IF(AND(C104&lt;=INDEX(Acacia,2),D104&gt;=INDEX(Acacia,3)),INDEX(Acacia,1),
FALSE)))</f>
        <v>San Acacia</v>
      </c>
      <c r="G104" t="b">
        <f t="shared" si="6"/>
        <v>1</v>
      </c>
      <c r="H104" t="b">
        <f t="shared" si="5"/>
        <v>1</v>
      </c>
      <c r="I104">
        <f t="shared" si="7"/>
        <v>12</v>
      </c>
      <c r="J104">
        <f t="shared" si="8"/>
        <v>1</v>
      </c>
    </row>
    <row r="105" spans="1:10" x14ac:dyDescent="0.35">
      <c r="A105">
        <f t="shared" si="4"/>
        <v>2004</v>
      </c>
      <c r="B105" s="3">
        <v>38233</v>
      </c>
      <c r="C105">
        <v>105.8</v>
      </c>
      <c r="D105">
        <v>74</v>
      </c>
      <c r="E105">
        <v>31.8</v>
      </c>
      <c r="F105" t="str">
        <f>IF(AND(C105&lt;=INDEX(Angostura,2),D105&gt;=INDEX(Angostura,3)),INDEX(Angostura,1),
IF(AND(C105&lt;=INDEX(Isleta,2),D105&gt;=INDEX(Isleta,3)),INDEX(Isleta,1),
IF(AND(C105&lt;=INDEX(Acacia,2),D105&gt;=INDEX(Acacia,3)),INDEX(Acacia,1),
FALSE)))</f>
        <v>San Acacia</v>
      </c>
      <c r="G105" t="b">
        <f t="shared" si="6"/>
        <v>1</v>
      </c>
      <c r="H105" t="b">
        <f t="shared" si="5"/>
        <v>1</v>
      </c>
      <c r="I105">
        <f t="shared" si="7"/>
        <v>13</v>
      </c>
      <c r="J105">
        <f t="shared" si="8"/>
        <v>1</v>
      </c>
    </row>
    <row r="106" spans="1:10" x14ac:dyDescent="0.35">
      <c r="A106">
        <f t="shared" si="4"/>
        <v>2004</v>
      </c>
      <c r="B106" s="3">
        <v>38237</v>
      </c>
      <c r="C106">
        <v>135.4</v>
      </c>
      <c r="D106">
        <v>132</v>
      </c>
      <c r="E106">
        <v>3.4</v>
      </c>
      <c r="F106" t="str">
        <f>IF(AND(C106&lt;=INDEX(Angostura,2),D106&gt;=INDEX(Angostura,3)),INDEX(Angostura,1),
IF(AND(C106&lt;=INDEX(Isleta,2),D106&gt;=INDEX(Isleta,3)),INDEX(Isleta,1),
IF(AND(C106&lt;=INDEX(Acacia,2),D106&gt;=INDEX(Acacia,3)),INDEX(Acacia,1),
FALSE)))</f>
        <v>Isleta</v>
      </c>
      <c r="G106" t="b">
        <f t="shared" si="6"/>
        <v>1</v>
      </c>
      <c r="H106" t="b">
        <f t="shared" si="5"/>
        <v>1</v>
      </c>
      <c r="I106">
        <f t="shared" si="7"/>
        <v>14</v>
      </c>
      <c r="J106">
        <f t="shared" si="8"/>
        <v>1</v>
      </c>
    </row>
    <row r="107" spans="1:10" x14ac:dyDescent="0.35">
      <c r="A107">
        <f t="shared" si="4"/>
        <v>2004</v>
      </c>
      <c r="B107" s="3">
        <v>38238</v>
      </c>
      <c r="C107">
        <v>163.6</v>
      </c>
      <c r="D107">
        <v>152.5</v>
      </c>
      <c r="E107">
        <v>11.1</v>
      </c>
      <c r="F107" t="str">
        <f>IF(AND(C107&lt;=INDEX(Angostura,2),D107&gt;=INDEX(Angostura,3)),INDEX(Angostura,1),
IF(AND(C107&lt;=INDEX(Isleta,2),D107&gt;=INDEX(Isleta,3)),INDEX(Isleta,1),
IF(AND(C107&lt;=INDEX(Acacia,2),D107&gt;=INDEX(Acacia,3)),INDEX(Acacia,1),
FALSE)))</f>
        <v>Isleta</v>
      </c>
      <c r="G107" t="b">
        <f t="shared" si="6"/>
        <v>0</v>
      </c>
      <c r="H107" t="b">
        <f t="shared" si="5"/>
        <v>1</v>
      </c>
      <c r="I107">
        <f t="shared" si="7"/>
        <v>14</v>
      </c>
      <c r="J107">
        <f t="shared" si="8"/>
        <v>2</v>
      </c>
    </row>
    <row r="108" spans="1:10" x14ac:dyDescent="0.35">
      <c r="A108">
        <f t="shared" si="4"/>
        <v>2004</v>
      </c>
      <c r="B108" s="3">
        <v>38239</v>
      </c>
      <c r="C108">
        <v>108.9</v>
      </c>
      <c r="D108">
        <v>74</v>
      </c>
      <c r="E108">
        <v>34.9</v>
      </c>
      <c r="F108" t="str">
        <f>IF(AND(C108&lt;=INDEX(Angostura,2),D108&gt;=INDEX(Angostura,3)),INDEX(Angostura,1),
IF(AND(C108&lt;=INDEX(Isleta,2),D108&gt;=INDEX(Isleta,3)),INDEX(Isleta,1),
IF(AND(C108&lt;=INDEX(Acacia,2),D108&gt;=INDEX(Acacia,3)),INDEX(Acacia,1),
FALSE)))</f>
        <v>San Acacia</v>
      </c>
      <c r="G108" t="b">
        <f t="shared" si="6"/>
        <v>0</v>
      </c>
      <c r="H108" t="b">
        <f t="shared" si="5"/>
        <v>1</v>
      </c>
      <c r="I108">
        <f t="shared" si="7"/>
        <v>14</v>
      </c>
      <c r="J108">
        <f t="shared" si="8"/>
        <v>3</v>
      </c>
    </row>
    <row r="109" spans="1:10" x14ac:dyDescent="0.35">
      <c r="A109">
        <f t="shared" si="4"/>
        <v>2004</v>
      </c>
      <c r="B109" s="3">
        <v>38240</v>
      </c>
      <c r="C109">
        <v>110.1</v>
      </c>
      <c r="D109">
        <v>74</v>
      </c>
      <c r="E109">
        <v>36.1</v>
      </c>
      <c r="F109" t="str">
        <f>IF(AND(C109&lt;=INDEX(Angostura,2),D109&gt;=INDEX(Angostura,3)),INDEX(Angostura,1),
IF(AND(C109&lt;=INDEX(Isleta,2),D109&gt;=INDEX(Isleta,3)),INDEX(Isleta,1),
IF(AND(C109&lt;=INDEX(Acacia,2),D109&gt;=INDEX(Acacia,3)),INDEX(Acacia,1),
FALSE)))</f>
        <v>San Acacia</v>
      </c>
      <c r="G109" t="b">
        <f t="shared" si="6"/>
        <v>0</v>
      </c>
      <c r="H109" t="b">
        <f t="shared" si="5"/>
        <v>1</v>
      </c>
      <c r="I109">
        <f t="shared" si="7"/>
        <v>14</v>
      </c>
      <c r="J109">
        <f t="shared" si="8"/>
        <v>4</v>
      </c>
    </row>
    <row r="110" spans="1:10" x14ac:dyDescent="0.35">
      <c r="A110">
        <f t="shared" si="4"/>
        <v>2004</v>
      </c>
      <c r="B110" s="3">
        <v>38241</v>
      </c>
      <c r="C110">
        <v>109.5</v>
      </c>
      <c r="D110">
        <v>74</v>
      </c>
      <c r="E110">
        <v>35.5</v>
      </c>
      <c r="F110" t="str">
        <f>IF(AND(C110&lt;=INDEX(Angostura,2),D110&gt;=INDEX(Angostura,3)),INDEX(Angostura,1),
IF(AND(C110&lt;=INDEX(Isleta,2),D110&gt;=INDEX(Isleta,3)),INDEX(Isleta,1),
IF(AND(C110&lt;=INDEX(Acacia,2),D110&gt;=INDEX(Acacia,3)),INDEX(Acacia,1),
FALSE)))</f>
        <v>San Acacia</v>
      </c>
      <c r="G110" t="b">
        <f t="shared" si="6"/>
        <v>0</v>
      </c>
      <c r="H110" t="b">
        <f t="shared" si="5"/>
        <v>1</v>
      </c>
      <c r="I110">
        <f t="shared" si="7"/>
        <v>14</v>
      </c>
      <c r="J110">
        <f t="shared" si="8"/>
        <v>5</v>
      </c>
    </row>
    <row r="111" spans="1:10" x14ac:dyDescent="0.35">
      <c r="A111">
        <f t="shared" si="4"/>
        <v>2004</v>
      </c>
      <c r="B111" s="3">
        <v>38242</v>
      </c>
      <c r="C111">
        <v>99.1</v>
      </c>
      <c r="D111">
        <v>74</v>
      </c>
      <c r="E111">
        <v>25.1</v>
      </c>
      <c r="F111" t="str">
        <f>IF(AND(C111&lt;=INDEX(Angostura,2),D111&gt;=INDEX(Angostura,3)),INDEX(Angostura,1),
IF(AND(C111&lt;=INDEX(Isleta,2),D111&gt;=INDEX(Isleta,3)),INDEX(Isleta,1),
IF(AND(C111&lt;=INDEX(Acacia,2),D111&gt;=INDEX(Acacia,3)),INDEX(Acacia,1),
FALSE)))</f>
        <v>San Acacia</v>
      </c>
      <c r="G111" t="b">
        <f t="shared" si="6"/>
        <v>0</v>
      </c>
      <c r="H111" t="b">
        <f t="shared" si="5"/>
        <v>1</v>
      </c>
      <c r="I111">
        <f t="shared" si="7"/>
        <v>14</v>
      </c>
      <c r="J111">
        <f t="shared" si="8"/>
        <v>6</v>
      </c>
    </row>
    <row r="112" spans="1:10" x14ac:dyDescent="0.35">
      <c r="A112">
        <f t="shared" si="4"/>
        <v>2004</v>
      </c>
      <c r="B112" s="3">
        <v>38243</v>
      </c>
      <c r="C112">
        <v>109.1</v>
      </c>
      <c r="D112">
        <v>74</v>
      </c>
      <c r="E112">
        <v>35.1</v>
      </c>
      <c r="F112" t="str">
        <f>IF(AND(C112&lt;=INDEX(Angostura,2),D112&gt;=INDEX(Angostura,3)),INDEX(Angostura,1),
IF(AND(C112&lt;=INDEX(Isleta,2),D112&gt;=INDEX(Isleta,3)),INDEX(Isleta,1),
IF(AND(C112&lt;=INDEX(Acacia,2),D112&gt;=INDEX(Acacia,3)),INDEX(Acacia,1),
FALSE)))</f>
        <v>San Acacia</v>
      </c>
      <c r="G112" t="b">
        <f t="shared" si="6"/>
        <v>0</v>
      </c>
      <c r="H112" t="b">
        <f t="shared" si="5"/>
        <v>1</v>
      </c>
      <c r="I112">
        <f t="shared" si="7"/>
        <v>14</v>
      </c>
      <c r="J112">
        <f t="shared" si="8"/>
        <v>7</v>
      </c>
    </row>
    <row r="113" spans="1:10" x14ac:dyDescent="0.35">
      <c r="A113">
        <f t="shared" si="4"/>
        <v>2004</v>
      </c>
      <c r="B113" s="3">
        <v>38244</v>
      </c>
      <c r="C113">
        <v>109.1</v>
      </c>
      <c r="D113">
        <v>74</v>
      </c>
      <c r="E113">
        <v>35.1</v>
      </c>
      <c r="F113" t="str">
        <f>IF(AND(C113&lt;=INDEX(Angostura,2),D113&gt;=INDEX(Angostura,3)),INDEX(Angostura,1),
IF(AND(C113&lt;=INDEX(Isleta,2),D113&gt;=INDEX(Isleta,3)),INDEX(Isleta,1),
IF(AND(C113&lt;=INDEX(Acacia,2),D113&gt;=INDEX(Acacia,3)),INDEX(Acacia,1),
FALSE)))</f>
        <v>San Acacia</v>
      </c>
      <c r="G113" t="b">
        <f t="shared" si="6"/>
        <v>0</v>
      </c>
      <c r="H113" t="b">
        <f t="shared" si="5"/>
        <v>1</v>
      </c>
      <c r="I113">
        <f t="shared" si="7"/>
        <v>14</v>
      </c>
      <c r="J113">
        <f t="shared" si="8"/>
        <v>8</v>
      </c>
    </row>
    <row r="114" spans="1:10" x14ac:dyDescent="0.35">
      <c r="A114">
        <f t="shared" si="4"/>
        <v>2004</v>
      </c>
      <c r="B114" s="3">
        <v>38245</v>
      </c>
      <c r="C114">
        <v>109.8</v>
      </c>
      <c r="D114">
        <v>74</v>
      </c>
      <c r="E114">
        <v>35.799999999999997</v>
      </c>
      <c r="F114" t="str">
        <f>IF(AND(C114&lt;=INDEX(Angostura,2),D114&gt;=INDEX(Angostura,3)),INDEX(Angostura,1),
IF(AND(C114&lt;=INDEX(Isleta,2),D114&gt;=INDEX(Isleta,3)),INDEX(Isleta,1),
IF(AND(C114&lt;=INDEX(Acacia,2),D114&gt;=INDEX(Acacia,3)),INDEX(Acacia,1),
FALSE)))</f>
        <v>San Acacia</v>
      </c>
      <c r="G114" t="b">
        <f t="shared" si="6"/>
        <v>0</v>
      </c>
      <c r="H114" t="b">
        <f t="shared" si="5"/>
        <v>1</v>
      </c>
      <c r="I114">
        <f t="shared" si="7"/>
        <v>14</v>
      </c>
      <c r="J114">
        <f t="shared" si="8"/>
        <v>9</v>
      </c>
    </row>
    <row r="115" spans="1:10" x14ac:dyDescent="0.35">
      <c r="A115">
        <f t="shared" si="4"/>
        <v>2004</v>
      </c>
      <c r="B115" s="3">
        <v>38246</v>
      </c>
      <c r="C115">
        <v>137</v>
      </c>
      <c r="D115">
        <v>132</v>
      </c>
      <c r="E115">
        <v>5</v>
      </c>
      <c r="F115" t="str">
        <f>IF(AND(C115&lt;=INDEX(Angostura,2),D115&gt;=INDEX(Angostura,3)),INDEX(Angostura,1),
IF(AND(C115&lt;=INDEX(Isleta,2),D115&gt;=INDEX(Isleta,3)),INDEX(Isleta,1),
IF(AND(C115&lt;=INDEX(Acacia,2),D115&gt;=INDEX(Acacia,3)),INDEX(Acacia,1),
FALSE)))</f>
        <v>Isleta</v>
      </c>
      <c r="G115" t="b">
        <f t="shared" si="6"/>
        <v>0</v>
      </c>
      <c r="H115" t="b">
        <f t="shared" si="5"/>
        <v>1</v>
      </c>
      <c r="I115">
        <f t="shared" si="7"/>
        <v>14</v>
      </c>
      <c r="J115">
        <f t="shared" si="8"/>
        <v>10</v>
      </c>
    </row>
    <row r="116" spans="1:10" x14ac:dyDescent="0.35">
      <c r="A116">
        <f t="shared" si="4"/>
        <v>2004</v>
      </c>
      <c r="B116" s="3">
        <v>38247</v>
      </c>
      <c r="C116">
        <v>110</v>
      </c>
      <c r="D116">
        <v>74</v>
      </c>
      <c r="E116">
        <v>36</v>
      </c>
      <c r="F116" t="str">
        <f>IF(AND(C116&lt;=INDEX(Angostura,2),D116&gt;=INDEX(Angostura,3)),INDEX(Angostura,1),
IF(AND(C116&lt;=INDEX(Isleta,2),D116&gt;=INDEX(Isleta,3)),INDEX(Isleta,1),
IF(AND(C116&lt;=INDEX(Acacia,2),D116&gt;=INDEX(Acacia,3)),INDEX(Acacia,1),
FALSE)))</f>
        <v>San Acacia</v>
      </c>
      <c r="G116" t="b">
        <f t="shared" si="6"/>
        <v>0</v>
      </c>
      <c r="H116" t="b">
        <f t="shared" si="5"/>
        <v>1</v>
      </c>
      <c r="I116">
        <f t="shared" si="7"/>
        <v>14</v>
      </c>
      <c r="J116">
        <f t="shared" si="8"/>
        <v>11</v>
      </c>
    </row>
    <row r="117" spans="1:10" x14ac:dyDescent="0.35">
      <c r="A117">
        <f t="shared" si="4"/>
        <v>2004</v>
      </c>
      <c r="B117" s="3">
        <v>38248</v>
      </c>
      <c r="C117">
        <v>110</v>
      </c>
      <c r="D117">
        <v>74</v>
      </c>
      <c r="E117">
        <v>36</v>
      </c>
      <c r="F117" t="str">
        <f>IF(AND(C117&lt;=INDEX(Angostura,2),D117&gt;=INDEX(Angostura,3)),INDEX(Angostura,1),
IF(AND(C117&lt;=INDEX(Isleta,2),D117&gt;=INDEX(Isleta,3)),INDEX(Isleta,1),
IF(AND(C117&lt;=INDEX(Acacia,2),D117&gt;=INDEX(Acacia,3)),INDEX(Acacia,1),
FALSE)))</f>
        <v>San Acacia</v>
      </c>
      <c r="G117" t="b">
        <f t="shared" si="6"/>
        <v>0</v>
      </c>
      <c r="H117" t="b">
        <f t="shared" si="5"/>
        <v>1</v>
      </c>
      <c r="I117">
        <f t="shared" si="7"/>
        <v>14</v>
      </c>
      <c r="J117">
        <f t="shared" si="8"/>
        <v>12</v>
      </c>
    </row>
    <row r="118" spans="1:10" x14ac:dyDescent="0.35">
      <c r="A118">
        <f t="shared" si="4"/>
        <v>2004</v>
      </c>
      <c r="B118" s="3">
        <v>38249</v>
      </c>
      <c r="C118">
        <v>109.1</v>
      </c>
      <c r="D118">
        <v>74</v>
      </c>
      <c r="E118">
        <v>35.1</v>
      </c>
      <c r="F118" t="str">
        <f>IF(AND(C118&lt;=INDEX(Angostura,2),D118&gt;=INDEX(Angostura,3)),INDEX(Angostura,1),
IF(AND(C118&lt;=INDEX(Isleta,2),D118&gt;=INDEX(Isleta,3)),INDEX(Isleta,1),
IF(AND(C118&lt;=INDEX(Acacia,2),D118&gt;=INDEX(Acacia,3)),INDEX(Acacia,1),
FALSE)))</f>
        <v>San Acacia</v>
      </c>
      <c r="G118" t="b">
        <f t="shared" si="6"/>
        <v>0</v>
      </c>
      <c r="H118" t="b">
        <f t="shared" si="5"/>
        <v>1</v>
      </c>
      <c r="I118">
        <f t="shared" si="7"/>
        <v>14</v>
      </c>
      <c r="J118">
        <f t="shared" si="8"/>
        <v>13</v>
      </c>
    </row>
    <row r="119" spans="1:10" x14ac:dyDescent="0.35">
      <c r="A119">
        <f t="shared" si="4"/>
        <v>2004</v>
      </c>
      <c r="B119" s="3">
        <v>38250</v>
      </c>
      <c r="C119">
        <v>109.1</v>
      </c>
      <c r="D119">
        <v>74</v>
      </c>
      <c r="E119">
        <v>35.1</v>
      </c>
      <c r="F119" t="str">
        <f>IF(AND(C119&lt;=INDEX(Angostura,2),D119&gt;=INDEX(Angostura,3)),INDEX(Angostura,1),
IF(AND(C119&lt;=INDEX(Isleta,2),D119&gt;=INDEX(Isleta,3)),INDEX(Isleta,1),
IF(AND(C119&lt;=INDEX(Acacia,2),D119&gt;=INDEX(Acacia,3)),INDEX(Acacia,1),
FALSE)))</f>
        <v>San Acacia</v>
      </c>
      <c r="G119" t="b">
        <f t="shared" si="6"/>
        <v>0</v>
      </c>
      <c r="H119" t="b">
        <f t="shared" si="5"/>
        <v>1</v>
      </c>
      <c r="I119">
        <f t="shared" si="7"/>
        <v>14</v>
      </c>
      <c r="J119">
        <f t="shared" si="8"/>
        <v>14</v>
      </c>
    </row>
    <row r="120" spans="1:10" x14ac:dyDescent="0.35">
      <c r="A120">
        <f t="shared" si="4"/>
        <v>2004</v>
      </c>
      <c r="B120" s="3">
        <v>38251</v>
      </c>
      <c r="C120">
        <v>109.1</v>
      </c>
      <c r="D120">
        <v>74</v>
      </c>
      <c r="E120">
        <v>35.1</v>
      </c>
      <c r="F120" t="str">
        <f>IF(AND(C120&lt;=INDEX(Angostura,2),D120&gt;=INDEX(Angostura,3)),INDEX(Angostura,1),
IF(AND(C120&lt;=INDEX(Isleta,2),D120&gt;=INDEX(Isleta,3)),INDEX(Isleta,1),
IF(AND(C120&lt;=INDEX(Acacia,2),D120&gt;=INDEX(Acacia,3)),INDEX(Acacia,1),
FALSE)))</f>
        <v>San Acacia</v>
      </c>
      <c r="G120" t="b">
        <f t="shared" si="6"/>
        <v>0</v>
      </c>
      <c r="H120" t="b">
        <f t="shared" si="5"/>
        <v>1</v>
      </c>
      <c r="I120">
        <f t="shared" si="7"/>
        <v>14</v>
      </c>
      <c r="J120">
        <f t="shared" si="8"/>
        <v>15</v>
      </c>
    </row>
    <row r="121" spans="1:10" x14ac:dyDescent="0.35">
      <c r="A121">
        <f t="shared" si="4"/>
        <v>2004</v>
      </c>
      <c r="B121" s="3">
        <v>38252</v>
      </c>
      <c r="C121">
        <v>163.80000000000001</v>
      </c>
      <c r="D121">
        <v>152.5</v>
      </c>
      <c r="E121">
        <v>11.3</v>
      </c>
      <c r="F121" t="str">
        <f>IF(AND(C121&lt;=INDEX(Angostura,2),D121&gt;=INDEX(Angostura,3)),INDEX(Angostura,1),
IF(AND(C121&lt;=INDEX(Isleta,2),D121&gt;=INDEX(Isleta,3)),INDEX(Isleta,1),
IF(AND(C121&lt;=INDEX(Acacia,2),D121&gt;=INDEX(Acacia,3)),INDEX(Acacia,1),
FALSE)))</f>
        <v>Isleta</v>
      </c>
      <c r="G121" t="b">
        <f t="shared" si="6"/>
        <v>0</v>
      </c>
      <c r="H121" t="b">
        <f t="shared" si="5"/>
        <v>1</v>
      </c>
      <c r="I121">
        <f t="shared" si="7"/>
        <v>14</v>
      </c>
      <c r="J121">
        <f t="shared" si="8"/>
        <v>16</v>
      </c>
    </row>
    <row r="122" spans="1:10" x14ac:dyDescent="0.35">
      <c r="A122">
        <f t="shared" si="4"/>
        <v>2004</v>
      </c>
      <c r="B122" s="3">
        <v>38253</v>
      </c>
      <c r="C122">
        <v>164.3</v>
      </c>
      <c r="D122">
        <v>152.5</v>
      </c>
      <c r="E122">
        <v>11.8</v>
      </c>
      <c r="F122" t="str">
        <f>IF(AND(C122&lt;=INDEX(Angostura,2),D122&gt;=INDEX(Angostura,3)),INDEX(Angostura,1),
IF(AND(C122&lt;=INDEX(Isleta,2),D122&gt;=INDEX(Isleta,3)),INDEX(Isleta,1),
IF(AND(C122&lt;=INDEX(Acacia,2),D122&gt;=INDEX(Acacia,3)),INDEX(Acacia,1),
FALSE)))</f>
        <v>Isleta</v>
      </c>
      <c r="G122" t="b">
        <f t="shared" si="6"/>
        <v>0</v>
      </c>
      <c r="H122" t="b">
        <f t="shared" si="5"/>
        <v>1</v>
      </c>
      <c r="I122">
        <f t="shared" si="7"/>
        <v>14</v>
      </c>
      <c r="J122">
        <f t="shared" si="8"/>
        <v>17</v>
      </c>
    </row>
    <row r="123" spans="1:10" x14ac:dyDescent="0.35">
      <c r="A123">
        <f t="shared" si="4"/>
        <v>2004</v>
      </c>
      <c r="B123" s="3">
        <v>38254</v>
      </c>
      <c r="C123">
        <v>164.5</v>
      </c>
      <c r="D123">
        <v>152.5</v>
      </c>
      <c r="E123">
        <v>12</v>
      </c>
      <c r="F123" t="str">
        <f>IF(AND(C123&lt;=INDEX(Angostura,2),D123&gt;=INDEX(Angostura,3)),INDEX(Angostura,1),
IF(AND(C123&lt;=INDEX(Isleta,2),D123&gt;=INDEX(Isleta,3)),INDEX(Isleta,1),
IF(AND(C123&lt;=INDEX(Acacia,2),D123&gt;=INDEX(Acacia,3)),INDEX(Acacia,1),
FALSE)))</f>
        <v>Isleta</v>
      </c>
      <c r="G123" t="b">
        <f t="shared" si="6"/>
        <v>0</v>
      </c>
      <c r="H123" t="b">
        <f t="shared" si="5"/>
        <v>1</v>
      </c>
      <c r="I123">
        <f t="shared" si="7"/>
        <v>14</v>
      </c>
      <c r="J123">
        <f t="shared" si="8"/>
        <v>18</v>
      </c>
    </row>
    <row r="124" spans="1:10" x14ac:dyDescent="0.35">
      <c r="A124">
        <f t="shared" si="4"/>
        <v>2004</v>
      </c>
      <c r="B124" s="3">
        <v>38255</v>
      </c>
      <c r="C124">
        <v>108.2</v>
      </c>
      <c r="D124">
        <v>74</v>
      </c>
      <c r="E124">
        <v>34.200000000000003</v>
      </c>
      <c r="F124" t="str">
        <f>IF(AND(C124&lt;=INDEX(Angostura,2),D124&gt;=INDEX(Angostura,3)),INDEX(Angostura,1),
IF(AND(C124&lt;=INDEX(Isleta,2),D124&gt;=INDEX(Isleta,3)),INDEX(Isleta,1),
IF(AND(C124&lt;=INDEX(Acacia,2),D124&gt;=INDEX(Acacia,3)),INDEX(Acacia,1),
FALSE)))</f>
        <v>San Acacia</v>
      </c>
      <c r="G124" t="b">
        <f t="shared" si="6"/>
        <v>0</v>
      </c>
      <c r="H124" t="b">
        <f t="shared" si="5"/>
        <v>1</v>
      </c>
      <c r="I124">
        <f t="shared" si="7"/>
        <v>14</v>
      </c>
      <c r="J124">
        <f t="shared" si="8"/>
        <v>19</v>
      </c>
    </row>
    <row r="125" spans="1:10" x14ac:dyDescent="0.35">
      <c r="A125">
        <f t="shared" si="4"/>
        <v>2004</v>
      </c>
      <c r="B125" s="3">
        <v>38256</v>
      </c>
      <c r="C125">
        <v>164.9</v>
      </c>
      <c r="D125">
        <v>152.5</v>
      </c>
      <c r="E125">
        <v>12.4</v>
      </c>
      <c r="F125" t="str">
        <f>IF(AND(C125&lt;=INDEX(Angostura,2),D125&gt;=INDEX(Angostura,3)),INDEX(Angostura,1),
IF(AND(C125&lt;=INDEX(Isleta,2),D125&gt;=INDEX(Isleta,3)),INDEX(Isleta,1),
IF(AND(C125&lt;=INDEX(Acacia,2),D125&gt;=INDEX(Acacia,3)),INDEX(Acacia,1),
FALSE)))</f>
        <v>Isleta</v>
      </c>
      <c r="G125" t="b">
        <f t="shared" si="6"/>
        <v>0</v>
      </c>
      <c r="H125" t="b">
        <f t="shared" si="5"/>
        <v>1</v>
      </c>
      <c r="I125">
        <f t="shared" si="7"/>
        <v>14</v>
      </c>
      <c r="J125">
        <f t="shared" si="8"/>
        <v>20</v>
      </c>
    </row>
    <row r="126" spans="1:10" x14ac:dyDescent="0.35">
      <c r="A126">
        <f t="shared" si="4"/>
        <v>2004</v>
      </c>
      <c r="B126" s="3">
        <v>38257</v>
      </c>
      <c r="C126">
        <v>107.6</v>
      </c>
      <c r="D126">
        <v>74</v>
      </c>
      <c r="E126">
        <v>33.6</v>
      </c>
      <c r="F126" t="str">
        <f>IF(AND(C126&lt;=INDEX(Angostura,2),D126&gt;=INDEX(Angostura,3)),INDEX(Angostura,1),
IF(AND(C126&lt;=INDEX(Isleta,2),D126&gt;=INDEX(Isleta,3)),INDEX(Isleta,1),
IF(AND(C126&lt;=INDEX(Acacia,2),D126&gt;=INDEX(Acacia,3)),INDEX(Acacia,1),
FALSE)))</f>
        <v>San Acacia</v>
      </c>
      <c r="G126" t="b">
        <f t="shared" si="6"/>
        <v>0</v>
      </c>
      <c r="H126" t="b">
        <f t="shared" si="5"/>
        <v>1</v>
      </c>
      <c r="I126">
        <f t="shared" si="7"/>
        <v>14</v>
      </c>
      <c r="J126">
        <f t="shared" si="8"/>
        <v>21</v>
      </c>
    </row>
    <row r="127" spans="1:10" x14ac:dyDescent="0.35">
      <c r="A127">
        <f t="shared" si="4"/>
        <v>2004</v>
      </c>
      <c r="B127" s="3">
        <v>38259</v>
      </c>
      <c r="C127">
        <v>99.8</v>
      </c>
      <c r="D127">
        <v>74</v>
      </c>
      <c r="E127">
        <v>25.8</v>
      </c>
      <c r="F127" t="str">
        <f>IF(AND(C127&lt;=INDEX(Angostura,2),D127&gt;=INDEX(Angostura,3)),INDEX(Angostura,1),
IF(AND(C127&lt;=INDEX(Isleta,2),D127&gt;=INDEX(Isleta,3)),INDEX(Isleta,1),
IF(AND(C127&lt;=INDEX(Acacia,2),D127&gt;=INDEX(Acacia,3)),INDEX(Acacia,1),
FALSE)))</f>
        <v>San Acacia</v>
      </c>
      <c r="G127" t="b">
        <f t="shared" si="6"/>
        <v>1</v>
      </c>
      <c r="H127" t="b">
        <f t="shared" si="5"/>
        <v>1</v>
      </c>
      <c r="I127">
        <f t="shared" si="7"/>
        <v>15</v>
      </c>
      <c r="J127">
        <f t="shared" si="8"/>
        <v>1</v>
      </c>
    </row>
    <row r="128" spans="1:10" x14ac:dyDescent="0.35">
      <c r="A128">
        <f t="shared" si="4"/>
        <v>2004</v>
      </c>
      <c r="B128" s="3">
        <v>38260</v>
      </c>
      <c r="C128">
        <v>107.6</v>
      </c>
      <c r="D128">
        <v>74</v>
      </c>
      <c r="E128">
        <v>33.6</v>
      </c>
      <c r="F128" t="str">
        <f>IF(AND(C128&lt;=INDEX(Angostura,2),D128&gt;=INDEX(Angostura,3)),INDEX(Angostura,1),
IF(AND(C128&lt;=INDEX(Isleta,2),D128&gt;=INDEX(Isleta,3)),INDEX(Isleta,1),
IF(AND(C128&lt;=INDEX(Acacia,2),D128&gt;=INDEX(Acacia,3)),INDEX(Acacia,1),
FALSE)))</f>
        <v>San Acacia</v>
      </c>
      <c r="G128" t="b">
        <f t="shared" si="6"/>
        <v>0</v>
      </c>
      <c r="H128" t="b">
        <f t="shared" si="5"/>
        <v>1</v>
      </c>
      <c r="I128">
        <f t="shared" si="7"/>
        <v>15</v>
      </c>
      <c r="J128">
        <f t="shared" si="8"/>
        <v>2</v>
      </c>
    </row>
    <row r="129" spans="1:10" x14ac:dyDescent="0.35">
      <c r="A129">
        <f t="shared" si="4"/>
        <v>2004</v>
      </c>
      <c r="B129" s="3">
        <v>38261</v>
      </c>
      <c r="C129">
        <v>109.1</v>
      </c>
      <c r="D129">
        <v>74</v>
      </c>
      <c r="E129">
        <v>35.1</v>
      </c>
      <c r="F129" t="str">
        <f>IF(AND(C129&lt;=INDEX(Angostura,2),D129&gt;=INDEX(Angostura,3)),INDEX(Angostura,1),
IF(AND(C129&lt;=INDEX(Isleta,2),D129&gt;=INDEX(Isleta,3)),INDEX(Isleta,1),
IF(AND(C129&lt;=INDEX(Acacia,2),D129&gt;=INDEX(Acacia,3)),INDEX(Acacia,1),
FALSE)))</f>
        <v>San Acacia</v>
      </c>
      <c r="G129" t="b">
        <f t="shared" si="6"/>
        <v>0</v>
      </c>
      <c r="H129" t="b">
        <f t="shared" si="5"/>
        <v>1</v>
      </c>
      <c r="I129">
        <f t="shared" si="7"/>
        <v>15</v>
      </c>
      <c r="J129">
        <f t="shared" si="8"/>
        <v>3</v>
      </c>
    </row>
    <row r="130" spans="1:10" x14ac:dyDescent="0.35">
      <c r="A130">
        <f t="shared" ref="A130:A193" si="9">YEAR(B130)</f>
        <v>2004</v>
      </c>
      <c r="B130" s="3">
        <v>38262</v>
      </c>
      <c r="C130">
        <v>109.1</v>
      </c>
      <c r="D130">
        <v>74</v>
      </c>
      <c r="E130">
        <v>35.1</v>
      </c>
      <c r="F130" t="str">
        <f>IF(AND(C130&lt;=INDEX(Angostura,2),D130&gt;=INDEX(Angostura,3)),INDEX(Angostura,1),
IF(AND(C130&lt;=INDEX(Isleta,2),D130&gt;=INDEX(Isleta,3)),INDEX(Isleta,1),
IF(AND(C130&lt;=INDEX(Acacia,2),D130&gt;=INDEX(Acacia,3)),INDEX(Acacia,1),
FALSE)))</f>
        <v>San Acacia</v>
      </c>
      <c r="G130" t="b">
        <f t="shared" si="6"/>
        <v>0</v>
      </c>
      <c r="H130" t="b">
        <f t="shared" si="5"/>
        <v>1</v>
      </c>
      <c r="I130">
        <f t="shared" si="7"/>
        <v>15</v>
      </c>
      <c r="J130">
        <f t="shared" si="8"/>
        <v>4</v>
      </c>
    </row>
    <row r="131" spans="1:10" x14ac:dyDescent="0.35">
      <c r="A131">
        <f t="shared" si="9"/>
        <v>2004</v>
      </c>
      <c r="B131" s="3">
        <v>38263</v>
      </c>
      <c r="C131">
        <v>104.5</v>
      </c>
      <c r="D131">
        <v>74</v>
      </c>
      <c r="E131">
        <v>30.5</v>
      </c>
      <c r="F131" t="str">
        <f>IF(AND(C131&lt;=INDEX(Angostura,2),D131&gt;=INDEX(Angostura,3)),INDEX(Angostura,1),
IF(AND(C131&lt;=INDEX(Isleta,2),D131&gt;=INDEX(Isleta,3)),INDEX(Isleta,1),
IF(AND(C131&lt;=INDEX(Acacia,2),D131&gt;=INDEX(Acacia,3)),INDEX(Acacia,1),
FALSE)))</f>
        <v>San Acacia</v>
      </c>
      <c r="G131" t="b">
        <f t="shared" si="6"/>
        <v>0</v>
      </c>
      <c r="H131" t="b">
        <f t="shared" ref="H131:H194" si="10">A131=A130</f>
        <v>1</v>
      </c>
      <c r="I131">
        <f t="shared" si="7"/>
        <v>15</v>
      </c>
      <c r="J131">
        <f t="shared" si="8"/>
        <v>5</v>
      </c>
    </row>
    <row r="132" spans="1:10" x14ac:dyDescent="0.35">
      <c r="A132">
        <f t="shared" si="9"/>
        <v>2004</v>
      </c>
      <c r="B132" s="3">
        <v>38264</v>
      </c>
      <c r="C132">
        <v>97.4</v>
      </c>
      <c r="D132">
        <v>74</v>
      </c>
      <c r="E132">
        <v>23.4</v>
      </c>
      <c r="F132" t="str">
        <f>IF(AND(C132&lt;=INDEX(Angostura,2),D132&gt;=INDEX(Angostura,3)),INDEX(Angostura,1),
IF(AND(C132&lt;=INDEX(Isleta,2),D132&gt;=INDEX(Isleta,3)),INDEX(Isleta,1),
IF(AND(C132&lt;=INDEX(Acacia,2),D132&gt;=INDEX(Acacia,3)),INDEX(Acacia,1),
FALSE)))</f>
        <v>San Acacia</v>
      </c>
      <c r="G132" t="b">
        <f t="shared" ref="G132:G195" si="11">IF(OR(B132=B131+1,B132=B131),FALSE,TRUE)</f>
        <v>0</v>
      </c>
      <c r="H132" t="b">
        <f t="shared" si="10"/>
        <v>1</v>
      </c>
      <c r="I132">
        <f t="shared" ref="I132:I195" si="12">IF(G132,IF(H132,I131+1,1),I131)</f>
        <v>15</v>
      </c>
      <c r="J132">
        <f t="shared" ref="J132:J195" si="13">IF(G132,1,J131+1)</f>
        <v>6</v>
      </c>
    </row>
    <row r="133" spans="1:10" x14ac:dyDescent="0.35">
      <c r="A133">
        <f t="shared" si="9"/>
        <v>2004</v>
      </c>
      <c r="B133" s="3">
        <v>38265</v>
      </c>
      <c r="C133">
        <v>94.8</v>
      </c>
      <c r="D133">
        <v>74</v>
      </c>
      <c r="E133">
        <v>20.8</v>
      </c>
      <c r="F133" t="str">
        <f>IF(AND(C133&lt;=INDEX(Angostura,2),D133&gt;=INDEX(Angostura,3)),INDEX(Angostura,1),
IF(AND(C133&lt;=INDEX(Isleta,2),D133&gt;=INDEX(Isleta,3)),INDEX(Isleta,1),
IF(AND(C133&lt;=INDEX(Acacia,2),D133&gt;=INDEX(Acacia,3)),INDEX(Acacia,1),
FALSE)))</f>
        <v>San Acacia</v>
      </c>
      <c r="G133" t="b">
        <f t="shared" si="11"/>
        <v>0</v>
      </c>
      <c r="H133" t="b">
        <f t="shared" si="10"/>
        <v>1</v>
      </c>
      <c r="I133">
        <f t="shared" si="12"/>
        <v>15</v>
      </c>
      <c r="J133">
        <f t="shared" si="13"/>
        <v>7</v>
      </c>
    </row>
    <row r="134" spans="1:10" x14ac:dyDescent="0.35">
      <c r="A134">
        <f t="shared" si="9"/>
        <v>2004</v>
      </c>
      <c r="B134" s="3">
        <v>38266</v>
      </c>
      <c r="C134">
        <v>104.5</v>
      </c>
      <c r="D134">
        <v>74</v>
      </c>
      <c r="E134">
        <v>30.5</v>
      </c>
      <c r="F134" t="str">
        <f>IF(AND(C134&lt;=INDEX(Angostura,2),D134&gt;=INDEX(Angostura,3)),INDEX(Angostura,1),
IF(AND(C134&lt;=INDEX(Isleta,2),D134&gt;=INDEX(Isleta,3)),INDEX(Isleta,1),
IF(AND(C134&lt;=INDEX(Acacia,2),D134&gt;=INDEX(Acacia,3)),INDEX(Acacia,1),
FALSE)))</f>
        <v>San Acacia</v>
      </c>
      <c r="G134" t="b">
        <f t="shared" si="11"/>
        <v>0</v>
      </c>
      <c r="H134" t="b">
        <f t="shared" si="10"/>
        <v>1</v>
      </c>
      <c r="I134">
        <f t="shared" si="12"/>
        <v>15</v>
      </c>
      <c r="J134">
        <f t="shared" si="13"/>
        <v>8</v>
      </c>
    </row>
    <row r="135" spans="1:10" x14ac:dyDescent="0.35">
      <c r="A135">
        <f t="shared" si="9"/>
        <v>2005</v>
      </c>
      <c r="B135" s="3">
        <v>38556</v>
      </c>
      <c r="C135">
        <v>72.2</v>
      </c>
      <c r="D135">
        <v>57.5</v>
      </c>
      <c r="E135">
        <v>14.7</v>
      </c>
      <c r="F135" t="str">
        <f>IF(AND(C135&lt;=INDEX(Angostura,2),D135&gt;=INDEX(Angostura,3)),INDEX(Angostura,1),
IF(AND(C135&lt;=INDEX(Isleta,2),D135&gt;=INDEX(Isleta,3)),INDEX(Isleta,1),
IF(AND(C135&lt;=INDEX(Acacia,2),D135&gt;=INDEX(Acacia,3)),INDEX(Acacia,1),
FALSE)))</f>
        <v>San Acacia</v>
      </c>
      <c r="G135" t="b">
        <f t="shared" si="11"/>
        <v>1</v>
      </c>
      <c r="H135" t="b">
        <f t="shared" si="10"/>
        <v>0</v>
      </c>
      <c r="I135">
        <f t="shared" si="12"/>
        <v>1</v>
      </c>
      <c r="J135">
        <f t="shared" si="13"/>
        <v>1</v>
      </c>
    </row>
    <row r="136" spans="1:10" x14ac:dyDescent="0.35">
      <c r="A136">
        <f t="shared" si="9"/>
        <v>2005</v>
      </c>
      <c r="B136" s="3">
        <v>38557</v>
      </c>
      <c r="C136">
        <v>76.2</v>
      </c>
      <c r="D136">
        <v>74</v>
      </c>
      <c r="E136">
        <v>2.2000000000000002</v>
      </c>
      <c r="F136" t="str">
        <f>IF(AND(C136&lt;=INDEX(Angostura,2),D136&gt;=INDEX(Angostura,3)),INDEX(Angostura,1),
IF(AND(C136&lt;=INDEX(Isleta,2),D136&gt;=INDEX(Isleta,3)),INDEX(Isleta,1),
IF(AND(C136&lt;=INDEX(Acacia,2),D136&gt;=INDEX(Acacia,3)),INDEX(Acacia,1),
FALSE)))</f>
        <v>San Acacia</v>
      </c>
      <c r="G136" t="b">
        <f t="shared" si="11"/>
        <v>0</v>
      </c>
      <c r="H136" t="b">
        <f t="shared" si="10"/>
        <v>1</v>
      </c>
      <c r="I136">
        <f t="shared" si="12"/>
        <v>1</v>
      </c>
      <c r="J136">
        <f t="shared" si="13"/>
        <v>2</v>
      </c>
    </row>
    <row r="137" spans="1:10" x14ac:dyDescent="0.35">
      <c r="A137">
        <f t="shared" si="9"/>
        <v>2005</v>
      </c>
      <c r="B137" s="3">
        <v>38559</v>
      </c>
      <c r="C137">
        <v>77.5</v>
      </c>
      <c r="D137">
        <v>74</v>
      </c>
      <c r="E137">
        <v>3.5</v>
      </c>
      <c r="F137" t="str">
        <f>IF(AND(C137&lt;=INDEX(Angostura,2),D137&gt;=INDEX(Angostura,3)),INDEX(Angostura,1),
IF(AND(C137&lt;=INDEX(Isleta,2),D137&gt;=INDEX(Isleta,3)),INDEX(Isleta,1),
IF(AND(C137&lt;=INDEX(Acacia,2),D137&gt;=INDEX(Acacia,3)),INDEX(Acacia,1),
FALSE)))</f>
        <v>San Acacia</v>
      </c>
      <c r="G137" t="b">
        <f t="shared" si="11"/>
        <v>1</v>
      </c>
      <c r="H137" t="b">
        <f t="shared" si="10"/>
        <v>1</v>
      </c>
      <c r="I137">
        <f t="shared" si="12"/>
        <v>2</v>
      </c>
      <c r="J137">
        <f t="shared" si="13"/>
        <v>1</v>
      </c>
    </row>
    <row r="138" spans="1:10" x14ac:dyDescent="0.35">
      <c r="A138">
        <f t="shared" si="9"/>
        <v>2005</v>
      </c>
      <c r="B138" s="3">
        <v>38560</v>
      </c>
      <c r="C138">
        <v>77.5</v>
      </c>
      <c r="D138">
        <v>74</v>
      </c>
      <c r="E138">
        <v>3.5</v>
      </c>
      <c r="F138" t="str">
        <f>IF(AND(C138&lt;=INDEX(Angostura,2),D138&gt;=INDEX(Angostura,3)),INDEX(Angostura,1),
IF(AND(C138&lt;=INDEX(Isleta,2),D138&gt;=INDEX(Isleta,3)),INDEX(Isleta,1),
IF(AND(C138&lt;=INDEX(Acacia,2),D138&gt;=INDEX(Acacia,3)),INDEX(Acacia,1),
FALSE)))</f>
        <v>San Acacia</v>
      </c>
      <c r="G138" t="b">
        <f t="shared" si="11"/>
        <v>0</v>
      </c>
      <c r="H138" t="b">
        <f t="shared" si="10"/>
        <v>1</v>
      </c>
      <c r="I138">
        <f t="shared" si="12"/>
        <v>2</v>
      </c>
      <c r="J138">
        <f t="shared" si="13"/>
        <v>2</v>
      </c>
    </row>
    <row r="139" spans="1:10" x14ac:dyDescent="0.35">
      <c r="A139">
        <f t="shared" si="9"/>
        <v>2005</v>
      </c>
      <c r="B139" s="3">
        <v>38561</v>
      </c>
      <c r="C139">
        <v>81.599999999999994</v>
      </c>
      <c r="D139">
        <v>74</v>
      </c>
      <c r="E139">
        <v>7.6</v>
      </c>
      <c r="F139" t="str">
        <f>IF(AND(C139&lt;=INDEX(Angostura,2),D139&gt;=INDEX(Angostura,3)),INDEX(Angostura,1),
IF(AND(C139&lt;=INDEX(Isleta,2),D139&gt;=INDEX(Isleta,3)),INDEX(Isleta,1),
IF(AND(C139&lt;=INDEX(Acacia,2),D139&gt;=INDEX(Acacia,3)),INDEX(Acacia,1),
FALSE)))</f>
        <v>San Acacia</v>
      </c>
      <c r="G139" t="b">
        <f t="shared" si="11"/>
        <v>0</v>
      </c>
      <c r="H139" t="b">
        <f t="shared" si="10"/>
        <v>1</v>
      </c>
      <c r="I139">
        <f t="shared" si="12"/>
        <v>2</v>
      </c>
      <c r="J139">
        <f t="shared" si="13"/>
        <v>3</v>
      </c>
    </row>
    <row r="140" spans="1:10" x14ac:dyDescent="0.35">
      <c r="A140">
        <f t="shared" si="9"/>
        <v>2005</v>
      </c>
      <c r="B140" s="3">
        <v>38562</v>
      </c>
      <c r="C140">
        <v>84.4</v>
      </c>
      <c r="D140">
        <v>74</v>
      </c>
      <c r="E140">
        <v>10.4</v>
      </c>
      <c r="F140" t="str">
        <f>IF(AND(C140&lt;=INDEX(Angostura,2),D140&gt;=INDEX(Angostura,3)),INDEX(Angostura,1),
IF(AND(C140&lt;=INDEX(Isleta,2),D140&gt;=INDEX(Isleta,3)),INDEX(Isleta,1),
IF(AND(C140&lt;=INDEX(Acacia,2),D140&gt;=INDEX(Acacia,3)),INDEX(Acacia,1),
FALSE)))</f>
        <v>San Acacia</v>
      </c>
      <c r="G140" t="b">
        <f t="shared" si="11"/>
        <v>0</v>
      </c>
      <c r="H140" t="b">
        <f t="shared" si="10"/>
        <v>1</v>
      </c>
      <c r="I140">
        <f t="shared" si="12"/>
        <v>2</v>
      </c>
      <c r="J140">
        <f t="shared" si="13"/>
        <v>4</v>
      </c>
    </row>
    <row r="141" spans="1:10" x14ac:dyDescent="0.35">
      <c r="A141">
        <f t="shared" si="9"/>
        <v>2005</v>
      </c>
      <c r="B141" s="3">
        <v>38563</v>
      </c>
      <c r="C141">
        <v>85.8</v>
      </c>
      <c r="D141">
        <v>74</v>
      </c>
      <c r="E141">
        <v>11.8</v>
      </c>
      <c r="F141" t="str">
        <f>IF(AND(C141&lt;=INDEX(Angostura,2),D141&gt;=INDEX(Angostura,3)),INDEX(Angostura,1),
IF(AND(C141&lt;=INDEX(Isleta,2),D141&gt;=INDEX(Isleta,3)),INDEX(Isleta,1),
IF(AND(C141&lt;=INDEX(Acacia,2),D141&gt;=INDEX(Acacia,3)),INDEX(Acacia,1),
FALSE)))</f>
        <v>San Acacia</v>
      </c>
      <c r="G141" t="b">
        <f t="shared" si="11"/>
        <v>0</v>
      </c>
      <c r="H141" t="b">
        <f t="shared" si="10"/>
        <v>1</v>
      </c>
      <c r="I141">
        <f t="shared" si="12"/>
        <v>2</v>
      </c>
      <c r="J141">
        <f t="shared" si="13"/>
        <v>5</v>
      </c>
    </row>
    <row r="142" spans="1:10" x14ac:dyDescent="0.35">
      <c r="A142">
        <f t="shared" si="9"/>
        <v>2005</v>
      </c>
      <c r="B142" s="3">
        <v>38564</v>
      </c>
      <c r="C142">
        <v>84.8</v>
      </c>
      <c r="D142">
        <v>74</v>
      </c>
      <c r="E142">
        <v>10.8</v>
      </c>
      <c r="F142" t="str">
        <f>IF(AND(C142&lt;=INDEX(Angostura,2),D142&gt;=INDEX(Angostura,3)),INDEX(Angostura,1),
IF(AND(C142&lt;=INDEX(Isleta,2),D142&gt;=INDEX(Isleta,3)),INDEX(Isleta,1),
IF(AND(C142&lt;=INDEX(Acacia,2),D142&gt;=INDEX(Acacia,3)),INDEX(Acacia,1),
FALSE)))</f>
        <v>San Acacia</v>
      </c>
      <c r="G142" t="b">
        <f t="shared" si="11"/>
        <v>0</v>
      </c>
      <c r="H142" t="b">
        <f t="shared" si="10"/>
        <v>1</v>
      </c>
      <c r="I142">
        <f t="shared" si="12"/>
        <v>2</v>
      </c>
      <c r="J142">
        <f t="shared" si="13"/>
        <v>6</v>
      </c>
    </row>
    <row r="143" spans="1:10" x14ac:dyDescent="0.35">
      <c r="A143">
        <f t="shared" si="9"/>
        <v>2005</v>
      </c>
      <c r="B143" s="3">
        <v>38565</v>
      </c>
      <c r="C143">
        <v>84.8</v>
      </c>
      <c r="D143">
        <v>74</v>
      </c>
      <c r="E143">
        <v>10.8</v>
      </c>
      <c r="F143" t="str">
        <f>IF(AND(C143&lt;=INDEX(Angostura,2),D143&gt;=INDEX(Angostura,3)),INDEX(Angostura,1),
IF(AND(C143&lt;=INDEX(Isleta,2),D143&gt;=INDEX(Isleta,3)),INDEX(Isleta,1),
IF(AND(C143&lt;=INDEX(Acacia,2),D143&gt;=INDEX(Acacia,3)),INDEX(Acacia,1),
FALSE)))</f>
        <v>San Acacia</v>
      </c>
      <c r="G143" t="b">
        <f t="shared" si="11"/>
        <v>0</v>
      </c>
      <c r="H143" t="b">
        <f t="shared" si="10"/>
        <v>1</v>
      </c>
      <c r="I143">
        <f t="shared" si="12"/>
        <v>2</v>
      </c>
      <c r="J143">
        <f t="shared" si="13"/>
        <v>7</v>
      </c>
    </row>
    <row r="144" spans="1:10" x14ac:dyDescent="0.35">
      <c r="A144">
        <f t="shared" si="9"/>
        <v>2005</v>
      </c>
      <c r="B144" s="3">
        <v>38566</v>
      </c>
      <c r="C144">
        <v>91</v>
      </c>
      <c r="D144">
        <v>74</v>
      </c>
      <c r="E144">
        <v>17</v>
      </c>
      <c r="F144" t="str">
        <f>IF(AND(C144&lt;=INDEX(Angostura,2),D144&gt;=INDEX(Angostura,3)),INDEX(Angostura,1),
IF(AND(C144&lt;=INDEX(Isleta,2),D144&gt;=INDEX(Isleta,3)),INDEX(Isleta,1),
IF(AND(C144&lt;=INDEX(Acacia,2),D144&gt;=INDEX(Acacia,3)),INDEX(Acacia,1),
FALSE)))</f>
        <v>San Acacia</v>
      </c>
      <c r="G144" t="b">
        <f t="shared" si="11"/>
        <v>0</v>
      </c>
      <c r="H144" t="b">
        <f t="shared" si="10"/>
        <v>1</v>
      </c>
      <c r="I144">
        <f t="shared" si="12"/>
        <v>2</v>
      </c>
      <c r="J144">
        <f t="shared" si="13"/>
        <v>8</v>
      </c>
    </row>
    <row r="145" spans="1:10" x14ac:dyDescent="0.35">
      <c r="A145">
        <f t="shared" si="9"/>
        <v>2005</v>
      </c>
      <c r="B145" s="3">
        <v>38567</v>
      </c>
      <c r="C145">
        <v>91.4</v>
      </c>
      <c r="D145">
        <v>74</v>
      </c>
      <c r="E145">
        <v>17.399999999999999</v>
      </c>
      <c r="F145" t="str">
        <f>IF(AND(C145&lt;=INDEX(Angostura,2),D145&gt;=INDEX(Angostura,3)),INDEX(Angostura,1),
IF(AND(C145&lt;=INDEX(Isleta,2),D145&gt;=INDEX(Isleta,3)),INDEX(Isleta,1),
IF(AND(C145&lt;=INDEX(Acacia,2),D145&gt;=INDEX(Acacia,3)),INDEX(Acacia,1),
FALSE)))</f>
        <v>San Acacia</v>
      </c>
      <c r="G145" t="b">
        <f t="shared" si="11"/>
        <v>0</v>
      </c>
      <c r="H145" t="b">
        <f t="shared" si="10"/>
        <v>1</v>
      </c>
      <c r="I145">
        <f t="shared" si="12"/>
        <v>2</v>
      </c>
      <c r="J145">
        <f t="shared" si="13"/>
        <v>9</v>
      </c>
    </row>
    <row r="146" spans="1:10" x14ac:dyDescent="0.35">
      <c r="A146">
        <f t="shared" si="9"/>
        <v>2005</v>
      </c>
      <c r="B146" s="3">
        <v>38568</v>
      </c>
      <c r="C146">
        <v>91.6</v>
      </c>
      <c r="D146">
        <v>74</v>
      </c>
      <c r="E146">
        <v>17.600000000000001</v>
      </c>
      <c r="F146" t="str">
        <f>IF(AND(C146&lt;=INDEX(Angostura,2),D146&gt;=INDEX(Angostura,3)),INDEX(Angostura,1),
IF(AND(C146&lt;=INDEX(Isleta,2),D146&gt;=INDEX(Isleta,3)),INDEX(Isleta,1),
IF(AND(C146&lt;=INDEX(Acacia,2),D146&gt;=INDEX(Acacia,3)),INDEX(Acacia,1),
FALSE)))</f>
        <v>San Acacia</v>
      </c>
      <c r="G146" t="b">
        <f t="shared" si="11"/>
        <v>0</v>
      </c>
      <c r="H146" t="b">
        <f t="shared" si="10"/>
        <v>1</v>
      </c>
      <c r="I146">
        <f t="shared" si="12"/>
        <v>2</v>
      </c>
      <c r="J146">
        <f t="shared" si="13"/>
        <v>10</v>
      </c>
    </row>
    <row r="147" spans="1:10" x14ac:dyDescent="0.35">
      <c r="A147">
        <f t="shared" si="9"/>
        <v>2005</v>
      </c>
      <c r="B147" s="3">
        <v>38569</v>
      </c>
      <c r="C147">
        <v>92.7</v>
      </c>
      <c r="D147">
        <v>74</v>
      </c>
      <c r="E147">
        <v>18.7</v>
      </c>
      <c r="F147" t="str">
        <f>IF(AND(C147&lt;=INDEX(Angostura,2),D147&gt;=INDEX(Angostura,3)),INDEX(Angostura,1),
IF(AND(C147&lt;=INDEX(Isleta,2),D147&gt;=INDEX(Isleta,3)),INDEX(Isleta,1),
IF(AND(C147&lt;=INDEX(Acacia,2),D147&gt;=INDEX(Acacia,3)),INDEX(Acacia,1),
FALSE)))</f>
        <v>San Acacia</v>
      </c>
      <c r="G147" t="b">
        <f t="shared" si="11"/>
        <v>0</v>
      </c>
      <c r="H147" t="b">
        <f t="shared" si="10"/>
        <v>1</v>
      </c>
      <c r="I147">
        <f t="shared" si="12"/>
        <v>2</v>
      </c>
      <c r="J147">
        <f t="shared" si="13"/>
        <v>11</v>
      </c>
    </row>
    <row r="148" spans="1:10" x14ac:dyDescent="0.35">
      <c r="A148">
        <f t="shared" si="9"/>
        <v>2005</v>
      </c>
      <c r="B148" s="3">
        <v>38570</v>
      </c>
      <c r="C148">
        <v>85.1</v>
      </c>
      <c r="D148">
        <v>74</v>
      </c>
      <c r="E148">
        <v>11.1</v>
      </c>
      <c r="F148" t="str">
        <f>IF(AND(C148&lt;=INDEX(Angostura,2),D148&gt;=INDEX(Angostura,3)),INDEX(Angostura,1),
IF(AND(C148&lt;=INDEX(Isleta,2),D148&gt;=INDEX(Isleta,3)),INDEX(Isleta,1),
IF(AND(C148&lt;=INDEX(Acacia,2),D148&gt;=INDEX(Acacia,3)),INDEX(Acacia,1),
FALSE)))</f>
        <v>San Acacia</v>
      </c>
      <c r="G148" t="b">
        <f t="shared" si="11"/>
        <v>0</v>
      </c>
      <c r="H148" t="b">
        <f t="shared" si="10"/>
        <v>1</v>
      </c>
      <c r="I148">
        <f t="shared" si="12"/>
        <v>2</v>
      </c>
      <c r="J148">
        <f t="shared" si="13"/>
        <v>12</v>
      </c>
    </row>
    <row r="149" spans="1:10" x14ac:dyDescent="0.35">
      <c r="A149">
        <f t="shared" si="9"/>
        <v>2005</v>
      </c>
      <c r="B149" s="3">
        <v>38571</v>
      </c>
      <c r="C149">
        <v>92.4</v>
      </c>
      <c r="D149">
        <v>74</v>
      </c>
      <c r="E149">
        <v>18.399999999999999</v>
      </c>
      <c r="F149" t="str">
        <f>IF(AND(C149&lt;=INDEX(Angostura,2),D149&gt;=INDEX(Angostura,3)),INDEX(Angostura,1),
IF(AND(C149&lt;=INDEX(Isleta,2),D149&gt;=INDEX(Isleta,3)),INDEX(Isleta,1),
IF(AND(C149&lt;=INDEX(Acacia,2),D149&gt;=INDEX(Acacia,3)),INDEX(Acacia,1),
FALSE)))</f>
        <v>San Acacia</v>
      </c>
      <c r="G149" t="b">
        <f t="shared" si="11"/>
        <v>0</v>
      </c>
      <c r="H149" t="b">
        <f t="shared" si="10"/>
        <v>1</v>
      </c>
      <c r="I149">
        <f t="shared" si="12"/>
        <v>2</v>
      </c>
      <c r="J149">
        <f t="shared" si="13"/>
        <v>13</v>
      </c>
    </row>
    <row r="150" spans="1:10" x14ac:dyDescent="0.35">
      <c r="A150">
        <f t="shared" si="9"/>
        <v>2005</v>
      </c>
      <c r="B150" s="3">
        <v>38572</v>
      </c>
      <c r="C150">
        <v>91.1</v>
      </c>
      <c r="D150">
        <v>74</v>
      </c>
      <c r="E150">
        <v>17.100000000000001</v>
      </c>
      <c r="F150" t="str">
        <f>IF(AND(C150&lt;=INDEX(Angostura,2),D150&gt;=INDEX(Angostura,3)),INDEX(Angostura,1),
IF(AND(C150&lt;=INDEX(Isleta,2),D150&gt;=INDEX(Isleta,3)),INDEX(Isleta,1),
IF(AND(C150&lt;=INDEX(Acacia,2),D150&gt;=INDEX(Acacia,3)),INDEX(Acacia,1),
FALSE)))</f>
        <v>San Acacia</v>
      </c>
      <c r="G150" t="b">
        <f t="shared" si="11"/>
        <v>0</v>
      </c>
      <c r="H150" t="b">
        <f t="shared" si="10"/>
        <v>1</v>
      </c>
      <c r="I150">
        <f t="shared" si="12"/>
        <v>2</v>
      </c>
      <c r="J150">
        <f t="shared" si="13"/>
        <v>14</v>
      </c>
    </row>
    <row r="151" spans="1:10" x14ac:dyDescent="0.35">
      <c r="A151">
        <f t="shared" si="9"/>
        <v>2005</v>
      </c>
      <c r="B151" s="3">
        <v>38573</v>
      </c>
      <c r="C151">
        <v>92.3</v>
      </c>
      <c r="D151">
        <v>74</v>
      </c>
      <c r="E151">
        <v>18.3</v>
      </c>
      <c r="F151" t="str">
        <f>IF(AND(C151&lt;=INDEX(Angostura,2),D151&gt;=INDEX(Angostura,3)),INDEX(Angostura,1),
IF(AND(C151&lt;=INDEX(Isleta,2),D151&gt;=INDEX(Isleta,3)),INDEX(Isleta,1),
IF(AND(C151&lt;=INDEX(Acacia,2),D151&gt;=INDEX(Acacia,3)),INDEX(Acacia,1),
FALSE)))</f>
        <v>San Acacia</v>
      </c>
      <c r="G151" t="b">
        <f t="shared" si="11"/>
        <v>0</v>
      </c>
      <c r="H151" t="b">
        <f t="shared" si="10"/>
        <v>1</v>
      </c>
      <c r="I151">
        <f t="shared" si="12"/>
        <v>2</v>
      </c>
      <c r="J151">
        <f t="shared" si="13"/>
        <v>15</v>
      </c>
    </row>
    <row r="152" spans="1:10" x14ac:dyDescent="0.35">
      <c r="A152">
        <f t="shared" si="9"/>
        <v>2005</v>
      </c>
      <c r="B152" s="3">
        <v>38574</v>
      </c>
      <c r="C152">
        <v>92.6</v>
      </c>
      <c r="D152">
        <v>74</v>
      </c>
      <c r="E152">
        <v>18.600000000000001</v>
      </c>
      <c r="F152" t="str">
        <f>IF(AND(C152&lt;=INDEX(Angostura,2),D152&gt;=INDEX(Angostura,3)),INDEX(Angostura,1),
IF(AND(C152&lt;=INDEX(Isleta,2),D152&gt;=INDEX(Isleta,3)),INDEX(Isleta,1),
IF(AND(C152&lt;=INDEX(Acacia,2),D152&gt;=INDEX(Acacia,3)),INDEX(Acacia,1),
FALSE)))</f>
        <v>San Acacia</v>
      </c>
      <c r="G152" t="b">
        <f t="shared" si="11"/>
        <v>0</v>
      </c>
      <c r="H152" t="b">
        <f t="shared" si="10"/>
        <v>1</v>
      </c>
      <c r="I152">
        <f t="shared" si="12"/>
        <v>2</v>
      </c>
      <c r="J152">
        <f t="shared" si="13"/>
        <v>16</v>
      </c>
    </row>
    <row r="153" spans="1:10" x14ac:dyDescent="0.35">
      <c r="A153">
        <f t="shared" si="9"/>
        <v>2005</v>
      </c>
      <c r="B153" s="3">
        <v>38575</v>
      </c>
      <c r="C153">
        <v>92.1</v>
      </c>
      <c r="D153">
        <v>74</v>
      </c>
      <c r="E153">
        <v>18.100000000000001</v>
      </c>
      <c r="F153" t="str">
        <f>IF(AND(C153&lt;=INDEX(Angostura,2),D153&gt;=INDEX(Angostura,3)),INDEX(Angostura,1),
IF(AND(C153&lt;=INDEX(Isleta,2),D153&gt;=INDEX(Isleta,3)),INDEX(Isleta,1),
IF(AND(C153&lt;=INDEX(Acacia,2),D153&gt;=INDEX(Acacia,3)),INDEX(Acacia,1),
FALSE)))</f>
        <v>San Acacia</v>
      </c>
      <c r="G153" t="b">
        <f t="shared" si="11"/>
        <v>0</v>
      </c>
      <c r="H153" t="b">
        <f t="shared" si="10"/>
        <v>1</v>
      </c>
      <c r="I153">
        <f t="shared" si="12"/>
        <v>2</v>
      </c>
      <c r="J153">
        <f t="shared" si="13"/>
        <v>17</v>
      </c>
    </row>
    <row r="154" spans="1:10" x14ac:dyDescent="0.35">
      <c r="A154">
        <f t="shared" si="9"/>
        <v>2005</v>
      </c>
      <c r="B154" s="3">
        <v>38577</v>
      </c>
      <c r="C154">
        <v>75.8</v>
      </c>
      <c r="D154">
        <v>74</v>
      </c>
      <c r="E154">
        <v>1.8</v>
      </c>
      <c r="F154" t="str">
        <f>IF(AND(C154&lt;=INDEX(Angostura,2),D154&gt;=INDEX(Angostura,3)),INDEX(Angostura,1),
IF(AND(C154&lt;=INDEX(Isleta,2),D154&gt;=INDEX(Isleta,3)),INDEX(Isleta,1),
IF(AND(C154&lt;=INDEX(Acacia,2),D154&gt;=INDEX(Acacia,3)),INDEX(Acacia,1),
FALSE)))</f>
        <v>San Acacia</v>
      </c>
      <c r="G154" t="b">
        <f t="shared" si="11"/>
        <v>1</v>
      </c>
      <c r="H154" t="b">
        <f t="shared" si="10"/>
        <v>1</v>
      </c>
      <c r="I154">
        <f t="shared" si="12"/>
        <v>3</v>
      </c>
      <c r="J154">
        <f t="shared" si="13"/>
        <v>1</v>
      </c>
    </row>
    <row r="155" spans="1:10" x14ac:dyDescent="0.35">
      <c r="A155">
        <f t="shared" si="9"/>
        <v>2005</v>
      </c>
      <c r="B155" s="3">
        <v>38578</v>
      </c>
      <c r="C155">
        <v>72.599999999999994</v>
      </c>
      <c r="D155">
        <v>57.5</v>
      </c>
      <c r="E155">
        <v>15.1</v>
      </c>
      <c r="F155" t="str">
        <f>IF(AND(C155&lt;=INDEX(Angostura,2),D155&gt;=INDEX(Angostura,3)),INDEX(Angostura,1),
IF(AND(C155&lt;=INDEX(Isleta,2),D155&gt;=INDEX(Isleta,3)),INDEX(Isleta,1),
IF(AND(C155&lt;=INDEX(Acacia,2),D155&gt;=INDEX(Acacia,3)),INDEX(Acacia,1),
FALSE)))</f>
        <v>San Acacia</v>
      </c>
      <c r="G155" t="b">
        <f t="shared" si="11"/>
        <v>0</v>
      </c>
      <c r="H155" t="b">
        <f t="shared" si="10"/>
        <v>1</v>
      </c>
      <c r="I155">
        <f t="shared" si="12"/>
        <v>3</v>
      </c>
      <c r="J155">
        <f t="shared" si="13"/>
        <v>2</v>
      </c>
    </row>
    <row r="156" spans="1:10" x14ac:dyDescent="0.35">
      <c r="A156">
        <f t="shared" si="9"/>
        <v>2005</v>
      </c>
      <c r="B156" s="3">
        <v>38579</v>
      </c>
      <c r="C156">
        <v>69.5</v>
      </c>
      <c r="D156">
        <v>57.5</v>
      </c>
      <c r="E156">
        <v>12</v>
      </c>
      <c r="F156" t="str">
        <f>IF(AND(C156&lt;=INDEX(Angostura,2),D156&gt;=INDEX(Angostura,3)),INDEX(Angostura,1),
IF(AND(C156&lt;=INDEX(Isleta,2),D156&gt;=INDEX(Isleta,3)),INDEX(Isleta,1),
IF(AND(C156&lt;=INDEX(Acacia,2),D156&gt;=INDEX(Acacia,3)),INDEX(Acacia,1),
FALSE)))</f>
        <v>San Acacia</v>
      </c>
      <c r="G156" t="b">
        <f t="shared" si="11"/>
        <v>0</v>
      </c>
      <c r="H156" t="b">
        <f t="shared" si="10"/>
        <v>1</v>
      </c>
      <c r="I156">
        <f t="shared" si="12"/>
        <v>3</v>
      </c>
      <c r="J156">
        <f t="shared" si="13"/>
        <v>3</v>
      </c>
    </row>
    <row r="157" spans="1:10" x14ac:dyDescent="0.35">
      <c r="A157">
        <f t="shared" si="9"/>
        <v>2005</v>
      </c>
      <c r="B157" s="3">
        <v>38580</v>
      </c>
      <c r="C157">
        <v>67.8</v>
      </c>
      <c r="D157">
        <v>57.5</v>
      </c>
      <c r="E157">
        <v>10.3</v>
      </c>
      <c r="F157" t="str">
        <f>IF(AND(C157&lt;=INDEX(Angostura,2),D157&gt;=INDEX(Angostura,3)),INDEX(Angostura,1),
IF(AND(C157&lt;=INDEX(Isleta,2),D157&gt;=INDEX(Isleta,3)),INDEX(Isleta,1),
IF(AND(C157&lt;=INDEX(Acacia,2),D157&gt;=INDEX(Acacia,3)),INDEX(Acacia,1),
FALSE)))</f>
        <v>San Acacia</v>
      </c>
      <c r="G157" t="b">
        <f t="shared" si="11"/>
        <v>0</v>
      </c>
      <c r="H157" t="b">
        <f t="shared" si="10"/>
        <v>1</v>
      </c>
      <c r="I157">
        <f t="shared" si="12"/>
        <v>3</v>
      </c>
      <c r="J157">
        <f t="shared" si="13"/>
        <v>4</v>
      </c>
    </row>
    <row r="158" spans="1:10" x14ac:dyDescent="0.35">
      <c r="A158">
        <f t="shared" si="9"/>
        <v>2005</v>
      </c>
      <c r="B158" s="3">
        <v>38588</v>
      </c>
      <c r="C158">
        <v>72.099999999999994</v>
      </c>
      <c r="D158">
        <v>57.5</v>
      </c>
      <c r="E158">
        <v>14.6</v>
      </c>
      <c r="F158" t="str">
        <f>IF(AND(C158&lt;=INDEX(Angostura,2),D158&gt;=INDEX(Angostura,3)),INDEX(Angostura,1),
IF(AND(C158&lt;=INDEX(Isleta,2),D158&gt;=INDEX(Isleta,3)),INDEX(Isleta,1),
IF(AND(C158&lt;=INDEX(Acacia,2),D158&gt;=INDEX(Acacia,3)),INDEX(Acacia,1),
FALSE)))</f>
        <v>San Acacia</v>
      </c>
      <c r="G158" t="b">
        <f t="shared" si="11"/>
        <v>1</v>
      </c>
      <c r="H158" t="b">
        <f t="shared" si="10"/>
        <v>1</v>
      </c>
      <c r="I158">
        <f t="shared" si="12"/>
        <v>4</v>
      </c>
      <c r="J158">
        <f t="shared" si="13"/>
        <v>1</v>
      </c>
    </row>
    <row r="159" spans="1:10" x14ac:dyDescent="0.35">
      <c r="A159">
        <f t="shared" si="9"/>
        <v>2005</v>
      </c>
      <c r="B159" s="3">
        <v>38591</v>
      </c>
      <c r="C159">
        <v>155.30000000000001</v>
      </c>
      <c r="D159">
        <v>152.5</v>
      </c>
      <c r="E159">
        <v>2.8</v>
      </c>
      <c r="F159" t="str">
        <f>IF(AND(C159&lt;=INDEX(Angostura,2),D159&gt;=INDEX(Angostura,3)),INDEX(Angostura,1),
IF(AND(C159&lt;=INDEX(Isleta,2),D159&gt;=INDEX(Isleta,3)),INDEX(Isleta,1),
IF(AND(C159&lt;=INDEX(Acacia,2),D159&gt;=INDEX(Acacia,3)),INDEX(Acacia,1),
FALSE)))</f>
        <v>Isleta</v>
      </c>
      <c r="G159" t="b">
        <f t="shared" si="11"/>
        <v>1</v>
      </c>
      <c r="H159" t="b">
        <f t="shared" si="10"/>
        <v>1</v>
      </c>
      <c r="I159">
        <f t="shared" si="12"/>
        <v>5</v>
      </c>
      <c r="J159">
        <f t="shared" si="13"/>
        <v>1</v>
      </c>
    </row>
    <row r="160" spans="1:10" x14ac:dyDescent="0.35">
      <c r="A160">
        <f t="shared" si="9"/>
        <v>2005</v>
      </c>
      <c r="B160" s="3">
        <v>38592</v>
      </c>
      <c r="C160">
        <v>155.9</v>
      </c>
      <c r="D160">
        <v>152.5</v>
      </c>
      <c r="E160">
        <v>3.4</v>
      </c>
      <c r="F160" t="str">
        <f>IF(AND(C160&lt;=INDEX(Angostura,2),D160&gt;=INDEX(Angostura,3)),INDEX(Angostura,1),
IF(AND(C160&lt;=INDEX(Isleta,2),D160&gt;=INDEX(Isleta,3)),INDEX(Isleta,1),
IF(AND(C160&lt;=INDEX(Acacia,2),D160&gt;=INDEX(Acacia,3)),INDEX(Acacia,1),
FALSE)))</f>
        <v>Isleta</v>
      </c>
      <c r="G160" t="b">
        <f t="shared" si="11"/>
        <v>0</v>
      </c>
      <c r="H160" t="b">
        <f t="shared" si="10"/>
        <v>1</v>
      </c>
      <c r="I160">
        <f t="shared" si="12"/>
        <v>5</v>
      </c>
      <c r="J160">
        <f t="shared" si="13"/>
        <v>2</v>
      </c>
    </row>
    <row r="161" spans="1:10" x14ac:dyDescent="0.35">
      <c r="A161">
        <f t="shared" si="9"/>
        <v>2005</v>
      </c>
      <c r="B161" s="3">
        <v>38593</v>
      </c>
      <c r="C161">
        <v>83</v>
      </c>
      <c r="D161">
        <v>74</v>
      </c>
      <c r="E161">
        <v>9</v>
      </c>
      <c r="F161" t="str">
        <f>IF(AND(C161&lt;=INDEX(Angostura,2),D161&gt;=INDEX(Angostura,3)),INDEX(Angostura,1),
IF(AND(C161&lt;=INDEX(Isleta,2),D161&gt;=INDEX(Isleta,3)),INDEX(Isleta,1),
IF(AND(C161&lt;=INDEX(Acacia,2),D161&gt;=INDEX(Acacia,3)),INDEX(Acacia,1),
FALSE)))</f>
        <v>San Acacia</v>
      </c>
      <c r="G161" t="b">
        <f t="shared" si="11"/>
        <v>0</v>
      </c>
      <c r="H161" t="b">
        <f t="shared" si="10"/>
        <v>1</v>
      </c>
      <c r="I161">
        <f t="shared" si="12"/>
        <v>5</v>
      </c>
      <c r="J161">
        <f t="shared" si="13"/>
        <v>3</v>
      </c>
    </row>
    <row r="162" spans="1:10" x14ac:dyDescent="0.35">
      <c r="A162">
        <f t="shared" si="9"/>
        <v>2005</v>
      </c>
      <c r="B162" s="3">
        <v>38594</v>
      </c>
      <c r="C162">
        <v>82.1</v>
      </c>
      <c r="D162">
        <v>74</v>
      </c>
      <c r="E162">
        <v>8.1</v>
      </c>
      <c r="F162" t="str">
        <f>IF(AND(C162&lt;=INDEX(Angostura,2),D162&gt;=INDEX(Angostura,3)),INDEX(Angostura,1),
IF(AND(C162&lt;=INDEX(Isleta,2),D162&gt;=INDEX(Isleta,3)),INDEX(Isleta,1),
IF(AND(C162&lt;=INDEX(Acacia,2),D162&gt;=INDEX(Acacia,3)),INDEX(Acacia,1),
FALSE)))</f>
        <v>San Acacia</v>
      </c>
      <c r="G162" t="b">
        <f t="shared" si="11"/>
        <v>0</v>
      </c>
      <c r="H162" t="b">
        <f t="shared" si="10"/>
        <v>1</v>
      </c>
      <c r="I162">
        <f t="shared" si="12"/>
        <v>5</v>
      </c>
      <c r="J162">
        <f t="shared" si="13"/>
        <v>4</v>
      </c>
    </row>
    <row r="163" spans="1:10" x14ac:dyDescent="0.35">
      <c r="A163">
        <f t="shared" si="9"/>
        <v>2005</v>
      </c>
      <c r="B163" s="3">
        <v>38595</v>
      </c>
      <c r="C163">
        <v>81.900000000000006</v>
      </c>
      <c r="D163">
        <v>74</v>
      </c>
      <c r="E163">
        <v>7.9</v>
      </c>
      <c r="F163" t="str">
        <f>IF(AND(C163&lt;=INDEX(Angostura,2),D163&gt;=INDEX(Angostura,3)),INDEX(Angostura,1),
IF(AND(C163&lt;=INDEX(Isleta,2),D163&gt;=INDEX(Isleta,3)),INDEX(Isleta,1),
IF(AND(C163&lt;=INDEX(Acacia,2),D163&gt;=INDEX(Acacia,3)),INDEX(Acacia,1),
FALSE)))</f>
        <v>San Acacia</v>
      </c>
      <c r="G163" t="b">
        <f t="shared" si="11"/>
        <v>0</v>
      </c>
      <c r="H163" t="b">
        <f t="shared" si="10"/>
        <v>1</v>
      </c>
      <c r="I163">
        <f t="shared" si="12"/>
        <v>5</v>
      </c>
      <c r="J163">
        <f t="shared" si="13"/>
        <v>5</v>
      </c>
    </row>
    <row r="164" spans="1:10" x14ac:dyDescent="0.35">
      <c r="A164">
        <f t="shared" si="9"/>
        <v>2005</v>
      </c>
      <c r="B164" s="3">
        <v>38596</v>
      </c>
      <c r="C164">
        <v>81.900000000000006</v>
      </c>
      <c r="D164">
        <v>74</v>
      </c>
      <c r="E164">
        <v>7.9</v>
      </c>
      <c r="F164" t="str">
        <f>IF(AND(C164&lt;=INDEX(Angostura,2),D164&gt;=INDEX(Angostura,3)),INDEX(Angostura,1),
IF(AND(C164&lt;=INDEX(Isleta,2),D164&gt;=INDEX(Isleta,3)),INDEX(Isleta,1),
IF(AND(C164&lt;=INDEX(Acacia,2),D164&gt;=INDEX(Acacia,3)),INDEX(Acacia,1),
FALSE)))</f>
        <v>San Acacia</v>
      </c>
      <c r="G164" t="b">
        <f t="shared" si="11"/>
        <v>0</v>
      </c>
      <c r="H164" t="b">
        <f t="shared" si="10"/>
        <v>1</v>
      </c>
      <c r="I164">
        <f t="shared" si="12"/>
        <v>5</v>
      </c>
      <c r="J164">
        <f t="shared" si="13"/>
        <v>6</v>
      </c>
    </row>
    <row r="165" spans="1:10" x14ac:dyDescent="0.35">
      <c r="A165">
        <f t="shared" si="9"/>
        <v>2005</v>
      </c>
      <c r="B165" s="3">
        <v>38597</v>
      </c>
      <c r="C165">
        <v>81.900000000000006</v>
      </c>
      <c r="D165">
        <v>74</v>
      </c>
      <c r="E165">
        <v>7.9</v>
      </c>
      <c r="F165" t="str">
        <f>IF(AND(C165&lt;=INDEX(Angostura,2),D165&gt;=INDEX(Angostura,3)),INDEX(Angostura,1),
IF(AND(C165&lt;=INDEX(Isleta,2),D165&gt;=INDEX(Isleta,3)),INDEX(Isleta,1),
IF(AND(C165&lt;=INDEX(Acacia,2),D165&gt;=INDEX(Acacia,3)),INDEX(Acacia,1),
FALSE)))</f>
        <v>San Acacia</v>
      </c>
      <c r="G165" t="b">
        <f t="shared" si="11"/>
        <v>0</v>
      </c>
      <c r="H165" t="b">
        <f t="shared" si="10"/>
        <v>1</v>
      </c>
      <c r="I165">
        <f t="shared" si="12"/>
        <v>5</v>
      </c>
      <c r="J165">
        <f t="shared" si="13"/>
        <v>7</v>
      </c>
    </row>
    <row r="166" spans="1:10" x14ac:dyDescent="0.35">
      <c r="A166">
        <f t="shared" si="9"/>
        <v>2005</v>
      </c>
      <c r="B166" s="3">
        <v>38598</v>
      </c>
      <c r="C166">
        <v>82.9</v>
      </c>
      <c r="D166">
        <v>74</v>
      </c>
      <c r="E166">
        <v>8.9</v>
      </c>
      <c r="F166" t="str">
        <f>IF(AND(C166&lt;=INDEX(Angostura,2),D166&gt;=INDEX(Angostura,3)),INDEX(Angostura,1),
IF(AND(C166&lt;=INDEX(Isleta,2),D166&gt;=INDEX(Isleta,3)),INDEX(Isleta,1),
IF(AND(C166&lt;=INDEX(Acacia,2),D166&gt;=INDEX(Acacia,3)),INDEX(Acacia,1),
FALSE)))</f>
        <v>San Acacia</v>
      </c>
      <c r="G166" t="b">
        <f t="shared" si="11"/>
        <v>0</v>
      </c>
      <c r="H166" t="b">
        <f t="shared" si="10"/>
        <v>1</v>
      </c>
      <c r="I166">
        <f t="shared" si="12"/>
        <v>5</v>
      </c>
      <c r="J166">
        <f t="shared" si="13"/>
        <v>8</v>
      </c>
    </row>
    <row r="167" spans="1:10" x14ac:dyDescent="0.35">
      <c r="A167">
        <f t="shared" si="9"/>
        <v>2005</v>
      </c>
      <c r="B167" s="3">
        <v>38609</v>
      </c>
      <c r="C167">
        <v>80</v>
      </c>
      <c r="D167">
        <v>74</v>
      </c>
      <c r="E167">
        <v>6</v>
      </c>
      <c r="F167" t="str">
        <f>IF(AND(C167&lt;=INDEX(Angostura,2),D167&gt;=INDEX(Angostura,3)),INDEX(Angostura,1),
IF(AND(C167&lt;=INDEX(Isleta,2),D167&gt;=INDEX(Isleta,3)),INDEX(Isleta,1),
IF(AND(C167&lt;=INDEX(Acacia,2),D167&gt;=INDEX(Acacia,3)),INDEX(Acacia,1),
FALSE)))</f>
        <v>San Acacia</v>
      </c>
      <c r="G167" t="b">
        <f t="shared" si="11"/>
        <v>1</v>
      </c>
      <c r="H167" t="b">
        <f t="shared" si="10"/>
        <v>1</v>
      </c>
      <c r="I167">
        <f t="shared" si="12"/>
        <v>6</v>
      </c>
      <c r="J167">
        <f t="shared" si="13"/>
        <v>1</v>
      </c>
    </row>
    <row r="168" spans="1:10" x14ac:dyDescent="0.35">
      <c r="A168">
        <f t="shared" si="9"/>
        <v>2005</v>
      </c>
      <c r="B168" s="3">
        <v>38610</v>
      </c>
      <c r="C168">
        <v>90.6</v>
      </c>
      <c r="D168">
        <v>74</v>
      </c>
      <c r="E168">
        <v>16.600000000000001</v>
      </c>
      <c r="F168" t="str">
        <f>IF(AND(C168&lt;=INDEX(Angostura,2),D168&gt;=INDEX(Angostura,3)),INDEX(Angostura,1),
IF(AND(C168&lt;=INDEX(Isleta,2),D168&gt;=INDEX(Isleta,3)),INDEX(Isleta,1),
IF(AND(C168&lt;=INDEX(Acacia,2),D168&gt;=INDEX(Acacia,3)),INDEX(Acacia,1),
FALSE)))</f>
        <v>San Acacia</v>
      </c>
      <c r="G168" t="b">
        <f t="shared" si="11"/>
        <v>0</v>
      </c>
      <c r="H168" t="b">
        <f t="shared" si="10"/>
        <v>1</v>
      </c>
      <c r="I168">
        <f t="shared" si="12"/>
        <v>6</v>
      </c>
      <c r="J168">
        <f t="shared" si="13"/>
        <v>2</v>
      </c>
    </row>
    <row r="169" spans="1:10" x14ac:dyDescent="0.35">
      <c r="A169">
        <f t="shared" si="9"/>
        <v>2005</v>
      </c>
      <c r="B169" s="3">
        <v>38611</v>
      </c>
      <c r="C169">
        <v>90</v>
      </c>
      <c r="D169">
        <v>74</v>
      </c>
      <c r="E169">
        <v>16</v>
      </c>
      <c r="F169" t="str">
        <f>IF(AND(C169&lt;=INDEX(Angostura,2),D169&gt;=INDEX(Angostura,3)),INDEX(Angostura,1),
IF(AND(C169&lt;=INDEX(Isleta,2),D169&gt;=INDEX(Isleta,3)),INDEX(Isleta,1),
IF(AND(C169&lt;=INDEX(Acacia,2),D169&gt;=INDEX(Acacia,3)),INDEX(Acacia,1),
FALSE)))</f>
        <v>San Acacia</v>
      </c>
      <c r="G169" t="b">
        <f t="shared" si="11"/>
        <v>0</v>
      </c>
      <c r="H169" t="b">
        <f t="shared" si="10"/>
        <v>1</v>
      </c>
      <c r="I169">
        <f t="shared" si="12"/>
        <v>6</v>
      </c>
      <c r="J169">
        <f t="shared" si="13"/>
        <v>3</v>
      </c>
    </row>
    <row r="170" spans="1:10" x14ac:dyDescent="0.35">
      <c r="A170">
        <f t="shared" si="9"/>
        <v>2005</v>
      </c>
      <c r="B170" s="3">
        <v>38612</v>
      </c>
      <c r="C170">
        <v>90.9</v>
      </c>
      <c r="D170">
        <v>74</v>
      </c>
      <c r="E170">
        <v>16.899999999999999</v>
      </c>
      <c r="F170" t="str">
        <f>IF(AND(C170&lt;=INDEX(Angostura,2),D170&gt;=INDEX(Angostura,3)),INDEX(Angostura,1),
IF(AND(C170&lt;=INDEX(Isleta,2),D170&gt;=INDEX(Isleta,3)),INDEX(Isleta,1),
IF(AND(C170&lt;=INDEX(Acacia,2),D170&gt;=INDEX(Acacia,3)),INDEX(Acacia,1),
FALSE)))</f>
        <v>San Acacia</v>
      </c>
      <c r="G170" t="b">
        <f t="shared" si="11"/>
        <v>0</v>
      </c>
      <c r="H170" t="b">
        <f t="shared" si="10"/>
        <v>1</v>
      </c>
      <c r="I170">
        <f t="shared" si="12"/>
        <v>6</v>
      </c>
      <c r="J170">
        <f t="shared" si="13"/>
        <v>4</v>
      </c>
    </row>
    <row r="171" spans="1:10" x14ac:dyDescent="0.35">
      <c r="A171">
        <f t="shared" si="9"/>
        <v>2005</v>
      </c>
      <c r="B171" s="3">
        <v>38613</v>
      </c>
      <c r="C171">
        <v>91.1</v>
      </c>
      <c r="D171">
        <v>74</v>
      </c>
      <c r="E171">
        <v>17.100000000000001</v>
      </c>
      <c r="F171" t="str">
        <f>IF(AND(C171&lt;=INDEX(Angostura,2),D171&gt;=INDEX(Angostura,3)),INDEX(Angostura,1),
IF(AND(C171&lt;=INDEX(Isleta,2),D171&gt;=INDEX(Isleta,3)),INDEX(Isleta,1),
IF(AND(C171&lt;=INDEX(Acacia,2),D171&gt;=INDEX(Acacia,3)),INDEX(Acacia,1),
FALSE)))</f>
        <v>San Acacia</v>
      </c>
      <c r="G171" t="b">
        <f t="shared" si="11"/>
        <v>0</v>
      </c>
      <c r="H171" t="b">
        <f t="shared" si="10"/>
        <v>1</v>
      </c>
      <c r="I171">
        <f t="shared" si="12"/>
        <v>6</v>
      </c>
      <c r="J171">
        <f t="shared" si="13"/>
        <v>5</v>
      </c>
    </row>
    <row r="172" spans="1:10" x14ac:dyDescent="0.35">
      <c r="A172">
        <f t="shared" si="9"/>
        <v>2005</v>
      </c>
      <c r="B172" s="3">
        <v>38614</v>
      </c>
      <c r="C172">
        <v>90.9</v>
      </c>
      <c r="D172">
        <v>74</v>
      </c>
      <c r="E172">
        <v>16.899999999999999</v>
      </c>
      <c r="F172" t="str">
        <f>IF(AND(C172&lt;=INDEX(Angostura,2),D172&gt;=INDEX(Angostura,3)),INDEX(Angostura,1),
IF(AND(C172&lt;=INDEX(Isleta,2),D172&gt;=INDEX(Isleta,3)),INDEX(Isleta,1),
IF(AND(C172&lt;=INDEX(Acacia,2),D172&gt;=INDEX(Acacia,3)),INDEX(Acacia,1),
FALSE)))</f>
        <v>San Acacia</v>
      </c>
      <c r="G172" t="b">
        <f t="shared" si="11"/>
        <v>0</v>
      </c>
      <c r="H172" t="b">
        <f t="shared" si="10"/>
        <v>1</v>
      </c>
      <c r="I172">
        <f t="shared" si="12"/>
        <v>6</v>
      </c>
      <c r="J172">
        <f t="shared" si="13"/>
        <v>6</v>
      </c>
    </row>
    <row r="173" spans="1:10" x14ac:dyDescent="0.35">
      <c r="A173">
        <f t="shared" si="9"/>
        <v>2005</v>
      </c>
      <c r="B173" s="3">
        <v>38615</v>
      </c>
      <c r="C173">
        <v>91.2</v>
      </c>
      <c r="D173">
        <v>74</v>
      </c>
      <c r="E173">
        <v>17.2</v>
      </c>
      <c r="F173" t="str">
        <f>IF(AND(C173&lt;=INDEX(Angostura,2),D173&gt;=INDEX(Angostura,3)),INDEX(Angostura,1),
IF(AND(C173&lt;=INDEX(Isleta,2),D173&gt;=INDEX(Isleta,3)),INDEX(Isleta,1),
IF(AND(C173&lt;=INDEX(Acacia,2),D173&gt;=INDEX(Acacia,3)),INDEX(Acacia,1),
FALSE)))</f>
        <v>San Acacia</v>
      </c>
      <c r="G173" t="b">
        <f t="shared" si="11"/>
        <v>0</v>
      </c>
      <c r="H173" t="b">
        <f t="shared" si="10"/>
        <v>1</v>
      </c>
      <c r="I173">
        <f t="shared" si="12"/>
        <v>6</v>
      </c>
      <c r="J173">
        <f t="shared" si="13"/>
        <v>7</v>
      </c>
    </row>
    <row r="174" spans="1:10" x14ac:dyDescent="0.35">
      <c r="A174">
        <f t="shared" si="9"/>
        <v>2005</v>
      </c>
      <c r="B174" s="3">
        <v>38616</v>
      </c>
      <c r="C174">
        <v>93.5</v>
      </c>
      <c r="D174">
        <v>74</v>
      </c>
      <c r="E174">
        <v>19.5</v>
      </c>
      <c r="F174" t="str">
        <f>IF(AND(C174&lt;=INDEX(Angostura,2),D174&gt;=INDEX(Angostura,3)),INDEX(Angostura,1),
IF(AND(C174&lt;=INDEX(Isleta,2),D174&gt;=INDEX(Isleta,3)),INDEX(Isleta,1),
IF(AND(C174&lt;=INDEX(Acacia,2),D174&gt;=INDEX(Acacia,3)),INDEX(Acacia,1),
FALSE)))</f>
        <v>San Acacia</v>
      </c>
      <c r="G174" t="b">
        <f t="shared" si="11"/>
        <v>0</v>
      </c>
      <c r="H174" t="b">
        <f t="shared" si="10"/>
        <v>1</v>
      </c>
      <c r="I174">
        <f t="shared" si="12"/>
        <v>6</v>
      </c>
      <c r="J174">
        <f t="shared" si="13"/>
        <v>8</v>
      </c>
    </row>
    <row r="175" spans="1:10" x14ac:dyDescent="0.35">
      <c r="A175">
        <f t="shared" si="9"/>
        <v>2005</v>
      </c>
      <c r="B175" s="3">
        <v>38618</v>
      </c>
      <c r="C175">
        <v>84.6</v>
      </c>
      <c r="D175">
        <v>74</v>
      </c>
      <c r="E175">
        <v>10.6</v>
      </c>
      <c r="F175" t="str">
        <f>IF(AND(C175&lt;=INDEX(Angostura,2),D175&gt;=INDEX(Angostura,3)),INDEX(Angostura,1),
IF(AND(C175&lt;=INDEX(Isleta,2),D175&gt;=INDEX(Isleta,3)),INDEX(Isleta,1),
IF(AND(C175&lt;=INDEX(Acacia,2),D175&gt;=INDEX(Acacia,3)),INDEX(Acacia,1),
FALSE)))</f>
        <v>San Acacia</v>
      </c>
      <c r="G175" t="b">
        <f t="shared" si="11"/>
        <v>1</v>
      </c>
      <c r="H175" t="b">
        <f t="shared" si="10"/>
        <v>1</v>
      </c>
      <c r="I175">
        <f t="shared" si="12"/>
        <v>7</v>
      </c>
      <c r="J175">
        <f t="shared" si="13"/>
        <v>1</v>
      </c>
    </row>
    <row r="176" spans="1:10" x14ac:dyDescent="0.35">
      <c r="A176">
        <f t="shared" si="9"/>
        <v>2005</v>
      </c>
      <c r="B176" s="3">
        <v>38619</v>
      </c>
      <c r="C176">
        <v>152.5</v>
      </c>
      <c r="D176">
        <v>152.5</v>
      </c>
      <c r="E176">
        <v>0</v>
      </c>
      <c r="F176" t="str">
        <f>IF(AND(C176&lt;=INDEX(Angostura,2),D176&gt;=INDEX(Angostura,3)),INDEX(Angostura,1),
IF(AND(C176&lt;=INDEX(Isleta,2),D176&gt;=INDEX(Isleta,3)),INDEX(Isleta,1),
IF(AND(C176&lt;=INDEX(Acacia,2),D176&gt;=INDEX(Acacia,3)),INDEX(Acacia,1),
FALSE)))</f>
        <v>Isleta</v>
      </c>
      <c r="G176" t="b">
        <f t="shared" si="11"/>
        <v>0</v>
      </c>
      <c r="H176" t="b">
        <f t="shared" si="10"/>
        <v>1</v>
      </c>
      <c r="I176">
        <f t="shared" si="12"/>
        <v>7</v>
      </c>
      <c r="J176">
        <f t="shared" si="13"/>
        <v>2</v>
      </c>
    </row>
    <row r="177" spans="1:10" x14ac:dyDescent="0.35">
      <c r="A177">
        <f t="shared" si="9"/>
        <v>2005</v>
      </c>
      <c r="B177" s="3">
        <v>38621</v>
      </c>
      <c r="C177">
        <v>94.4</v>
      </c>
      <c r="D177">
        <v>74</v>
      </c>
      <c r="E177">
        <v>20.399999999999999</v>
      </c>
      <c r="F177" t="str">
        <f>IF(AND(C177&lt;=INDEX(Angostura,2),D177&gt;=INDEX(Angostura,3)),INDEX(Angostura,1),
IF(AND(C177&lt;=INDEX(Isleta,2),D177&gt;=INDEX(Isleta,3)),INDEX(Isleta,1),
IF(AND(C177&lt;=INDEX(Acacia,2),D177&gt;=INDEX(Acacia,3)),INDEX(Acacia,1),
FALSE)))</f>
        <v>San Acacia</v>
      </c>
      <c r="G177" t="b">
        <f t="shared" si="11"/>
        <v>1</v>
      </c>
      <c r="H177" t="b">
        <f t="shared" si="10"/>
        <v>1</v>
      </c>
      <c r="I177">
        <f t="shared" si="12"/>
        <v>8</v>
      </c>
      <c r="J177">
        <f t="shared" si="13"/>
        <v>1</v>
      </c>
    </row>
    <row r="178" spans="1:10" x14ac:dyDescent="0.35">
      <c r="A178">
        <f t="shared" si="9"/>
        <v>2005</v>
      </c>
      <c r="B178" s="3">
        <v>38622</v>
      </c>
      <c r="C178">
        <v>94.6</v>
      </c>
      <c r="D178">
        <v>74</v>
      </c>
      <c r="E178">
        <v>20.6</v>
      </c>
      <c r="F178" t="str">
        <f>IF(AND(C178&lt;=INDEX(Angostura,2),D178&gt;=INDEX(Angostura,3)),INDEX(Angostura,1),
IF(AND(C178&lt;=INDEX(Isleta,2),D178&gt;=INDEX(Isleta,3)),INDEX(Isleta,1),
IF(AND(C178&lt;=INDEX(Acacia,2),D178&gt;=INDEX(Acacia,3)),INDEX(Acacia,1),
FALSE)))</f>
        <v>San Acacia</v>
      </c>
      <c r="G178" t="b">
        <f t="shared" si="11"/>
        <v>0</v>
      </c>
      <c r="H178" t="b">
        <f t="shared" si="10"/>
        <v>1</v>
      </c>
      <c r="I178">
        <f t="shared" si="12"/>
        <v>8</v>
      </c>
      <c r="J178">
        <f t="shared" si="13"/>
        <v>2</v>
      </c>
    </row>
    <row r="179" spans="1:10" x14ac:dyDescent="0.35">
      <c r="A179">
        <f t="shared" si="9"/>
        <v>2005</v>
      </c>
      <c r="B179" s="3">
        <v>38623</v>
      </c>
      <c r="C179">
        <v>95.9</v>
      </c>
      <c r="D179">
        <v>74</v>
      </c>
      <c r="E179">
        <v>21.9</v>
      </c>
      <c r="F179" t="str">
        <f>IF(AND(C179&lt;=INDEX(Angostura,2),D179&gt;=INDEX(Angostura,3)),INDEX(Angostura,1),
IF(AND(C179&lt;=INDEX(Isleta,2),D179&gt;=INDEX(Isleta,3)),INDEX(Isleta,1),
IF(AND(C179&lt;=INDEX(Acacia,2),D179&gt;=INDEX(Acacia,3)),INDEX(Acacia,1),
FALSE)))</f>
        <v>San Acacia</v>
      </c>
      <c r="G179" t="b">
        <f t="shared" si="11"/>
        <v>0</v>
      </c>
      <c r="H179" t="b">
        <f t="shared" si="10"/>
        <v>1</v>
      </c>
      <c r="I179">
        <f t="shared" si="12"/>
        <v>8</v>
      </c>
      <c r="J179">
        <f t="shared" si="13"/>
        <v>3</v>
      </c>
    </row>
    <row r="180" spans="1:10" x14ac:dyDescent="0.35">
      <c r="A180">
        <f t="shared" si="9"/>
        <v>2005</v>
      </c>
      <c r="B180" s="3">
        <v>38624</v>
      </c>
      <c r="C180">
        <v>94.9</v>
      </c>
      <c r="D180">
        <v>74</v>
      </c>
      <c r="E180">
        <v>20.9</v>
      </c>
      <c r="F180" t="str">
        <f>IF(AND(C180&lt;=INDEX(Angostura,2),D180&gt;=INDEX(Angostura,3)),INDEX(Angostura,1),
IF(AND(C180&lt;=INDEX(Isleta,2),D180&gt;=INDEX(Isleta,3)),INDEX(Isleta,1),
IF(AND(C180&lt;=INDEX(Acacia,2),D180&gt;=INDEX(Acacia,3)),INDEX(Acacia,1),
FALSE)))</f>
        <v>San Acacia</v>
      </c>
      <c r="G180" t="b">
        <f t="shared" si="11"/>
        <v>0</v>
      </c>
      <c r="H180" t="b">
        <f t="shared" si="10"/>
        <v>1</v>
      </c>
      <c r="I180">
        <f t="shared" si="12"/>
        <v>8</v>
      </c>
      <c r="J180">
        <f t="shared" si="13"/>
        <v>4</v>
      </c>
    </row>
    <row r="181" spans="1:10" x14ac:dyDescent="0.35">
      <c r="A181">
        <f t="shared" si="9"/>
        <v>2005</v>
      </c>
      <c r="B181" s="3">
        <v>38625</v>
      </c>
      <c r="C181">
        <v>72.099999999999994</v>
      </c>
      <c r="D181">
        <v>57.5</v>
      </c>
      <c r="E181">
        <v>14.6</v>
      </c>
      <c r="F181" t="str">
        <f>IF(AND(C181&lt;=INDEX(Angostura,2),D181&gt;=INDEX(Angostura,3)),INDEX(Angostura,1),
IF(AND(C181&lt;=INDEX(Isleta,2),D181&gt;=INDEX(Isleta,3)),INDEX(Isleta,1),
IF(AND(C181&lt;=INDEX(Acacia,2),D181&gt;=INDEX(Acacia,3)),INDEX(Acacia,1),
FALSE)))</f>
        <v>San Acacia</v>
      </c>
      <c r="G181" t="b">
        <f t="shared" si="11"/>
        <v>0</v>
      </c>
      <c r="H181" t="b">
        <f t="shared" si="10"/>
        <v>1</v>
      </c>
      <c r="I181">
        <f t="shared" si="12"/>
        <v>8</v>
      </c>
      <c r="J181">
        <f t="shared" si="13"/>
        <v>5</v>
      </c>
    </row>
    <row r="182" spans="1:10" x14ac:dyDescent="0.35">
      <c r="A182">
        <f t="shared" si="9"/>
        <v>2005</v>
      </c>
      <c r="B182" s="3">
        <v>38655</v>
      </c>
      <c r="C182">
        <v>58.6</v>
      </c>
      <c r="D182">
        <v>57.5</v>
      </c>
      <c r="E182">
        <v>1.1000000000000001</v>
      </c>
      <c r="F182" t="str">
        <f>IF(AND(C182&lt;=INDEX(Angostura,2),D182&gt;=INDEX(Angostura,3)),INDEX(Angostura,1),
IF(AND(C182&lt;=INDEX(Isleta,2),D182&gt;=INDEX(Isleta,3)),INDEX(Isleta,1),
IF(AND(C182&lt;=INDEX(Acacia,2),D182&gt;=INDEX(Acacia,3)),INDEX(Acacia,1),
FALSE)))</f>
        <v>San Acacia</v>
      </c>
      <c r="G182" t="b">
        <f t="shared" si="11"/>
        <v>1</v>
      </c>
      <c r="H182" t="b">
        <f t="shared" si="10"/>
        <v>1</v>
      </c>
      <c r="I182">
        <f t="shared" si="12"/>
        <v>9</v>
      </c>
      <c r="J182">
        <f t="shared" si="13"/>
        <v>1</v>
      </c>
    </row>
    <row r="183" spans="1:10" x14ac:dyDescent="0.35">
      <c r="A183">
        <f t="shared" si="9"/>
        <v>2005</v>
      </c>
      <c r="B183" s="3">
        <v>38656</v>
      </c>
      <c r="C183">
        <v>72.5</v>
      </c>
      <c r="D183">
        <v>57.5</v>
      </c>
      <c r="E183">
        <v>15</v>
      </c>
      <c r="F183" t="str">
        <f>IF(AND(C183&lt;=INDEX(Angostura,2),D183&gt;=INDEX(Angostura,3)),INDEX(Angostura,1),
IF(AND(C183&lt;=INDEX(Isleta,2),D183&gt;=INDEX(Isleta,3)),INDEX(Isleta,1),
IF(AND(C183&lt;=INDEX(Acacia,2),D183&gt;=INDEX(Acacia,3)),INDEX(Acacia,1),
FALSE)))</f>
        <v>San Acacia</v>
      </c>
      <c r="G183" t="b">
        <f t="shared" si="11"/>
        <v>0</v>
      </c>
      <c r="H183" t="b">
        <f t="shared" si="10"/>
        <v>1</v>
      </c>
      <c r="I183">
        <f t="shared" si="12"/>
        <v>9</v>
      </c>
      <c r="J183">
        <f t="shared" si="13"/>
        <v>2</v>
      </c>
    </row>
    <row r="184" spans="1:10" x14ac:dyDescent="0.35">
      <c r="A184">
        <f t="shared" si="9"/>
        <v>2006</v>
      </c>
      <c r="B184" s="3">
        <v>38859</v>
      </c>
      <c r="C184">
        <v>78.400000000000006</v>
      </c>
      <c r="D184">
        <v>74</v>
      </c>
      <c r="E184">
        <v>4.4000000000000004</v>
      </c>
      <c r="F184" t="str">
        <f>IF(AND(C184&lt;=INDEX(Angostura,2),D184&gt;=INDEX(Angostura,3)),INDEX(Angostura,1),
IF(AND(C184&lt;=INDEX(Isleta,2),D184&gt;=INDEX(Isleta,3)),INDEX(Isleta,1),
IF(AND(C184&lt;=INDEX(Acacia,2),D184&gt;=INDEX(Acacia,3)),INDEX(Acacia,1),
FALSE)))</f>
        <v>San Acacia</v>
      </c>
      <c r="G184" t="b">
        <f t="shared" si="11"/>
        <v>1</v>
      </c>
      <c r="H184" t="b">
        <f t="shared" si="10"/>
        <v>0</v>
      </c>
      <c r="I184">
        <f t="shared" si="12"/>
        <v>1</v>
      </c>
      <c r="J184">
        <f t="shared" si="13"/>
        <v>1</v>
      </c>
    </row>
    <row r="185" spans="1:10" x14ac:dyDescent="0.35">
      <c r="A185">
        <f t="shared" si="9"/>
        <v>2006</v>
      </c>
      <c r="B185" s="3">
        <v>38860</v>
      </c>
      <c r="C185">
        <v>78.3</v>
      </c>
      <c r="D185">
        <v>74</v>
      </c>
      <c r="E185">
        <v>4.3</v>
      </c>
      <c r="F185" t="str">
        <f>IF(AND(C185&lt;=INDEX(Angostura,2),D185&gt;=INDEX(Angostura,3)),INDEX(Angostura,1),
IF(AND(C185&lt;=INDEX(Isleta,2),D185&gt;=INDEX(Isleta,3)),INDEX(Isleta,1),
IF(AND(C185&lt;=INDEX(Acacia,2),D185&gt;=INDEX(Acacia,3)),INDEX(Acacia,1),
FALSE)))</f>
        <v>San Acacia</v>
      </c>
      <c r="G185" t="b">
        <f t="shared" si="11"/>
        <v>0</v>
      </c>
      <c r="H185" t="b">
        <f t="shared" si="10"/>
        <v>1</v>
      </c>
      <c r="I185">
        <f t="shared" si="12"/>
        <v>1</v>
      </c>
      <c r="J185">
        <f t="shared" si="13"/>
        <v>2</v>
      </c>
    </row>
    <row r="186" spans="1:10" x14ac:dyDescent="0.35">
      <c r="A186">
        <f t="shared" si="9"/>
        <v>2006</v>
      </c>
      <c r="B186" s="3">
        <v>38861</v>
      </c>
      <c r="C186">
        <v>76.599999999999994</v>
      </c>
      <c r="D186">
        <v>74</v>
      </c>
      <c r="E186">
        <v>2.6</v>
      </c>
      <c r="F186" t="str">
        <f>IF(AND(C186&lt;=INDEX(Angostura,2),D186&gt;=INDEX(Angostura,3)),INDEX(Angostura,1),
IF(AND(C186&lt;=INDEX(Isleta,2),D186&gt;=INDEX(Isleta,3)),INDEX(Isleta,1),
IF(AND(C186&lt;=INDEX(Acacia,2),D186&gt;=INDEX(Acacia,3)),INDEX(Acacia,1),
FALSE)))</f>
        <v>San Acacia</v>
      </c>
      <c r="G186" t="b">
        <f t="shared" si="11"/>
        <v>0</v>
      </c>
      <c r="H186" t="b">
        <f t="shared" si="10"/>
        <v>1</v>
      </c>
      <c r="I186">
        <f t="shared" si="12"/>
        <v>1</v>
      </c>
      <c r="J186">
        <f t="shared" si="13"/>
        <v>3</v>
      </c>
    </row>
    <row r="187" spans="1:10" x14ac:dyDescent="0.35">
      <c r="A187">
        <f t="shared" si="9"/>
        <v>2006</v>
      </c>
      <c r="B187" s="3">
        <v>38862</v>
      </c>
      <c r="C187">
        <v>74.599999999999994</v>
      </c>
      <c r="D187">
        <v>74</v>
      </c>
      <c r="E187">
        <v>0.6</v>
      </c>
      <c r="F187" t="str">
        <f>IF(AND(C187&lt;=INDEX(Angostura,2),D187&gt;=INDEX(Angostura,3)),INDEX(Angostura,1),
IF(AND(C187&lt;=INDEX(Isleta,2),D187&gt;=INDEX(Isleta,3)),INDEX(Isleta,1),
IF(AND(C187&lt;=INDEX(Acacia,2),D187&gt;=INDEX(Acacia,3)),INDEX(Acacia,1),
FALSE)))</f>
        <v>San Acacia</v>
      </c>
      <c r="G187" t="b">
        <f t="shared" si="11"/>
        <v>0</v>
      </c>
      <c r="H187" t="b">
        <f t="shared" si="10"/>
        <v>1</v>
      </c>
      <c r="I187">
        <f t="shared" si="12"/>
        <v>1</v>
      </c>
      <c r="J187">
        <f t="shared" si="13"/>
        <v>4</v>
      </c>
    </row>
    <row r="188" spans="1:10" x14ac:dyDescent="0.35">
      <c r="A188">
        <f t="shared" si="9"/>
        <v>2006</v>
      </c>
      <c r="B188" s="3">
        <v>38863</v>
      </c>
      <c r="C188">
        <v>74.5</v>
      </c>
      <c r="D188">
        <v>74</v>
      </c>
      <c r="E188">
        <v>0.5</v>
      </c>
      <c r="F188" t="str">
        <f>IF(AND(C188&lt;=INDEX(Angostura,2),D188&gt;=INDEX(Angostura,3)),INDEX(Angostura,1),
IF(AND(C188&lt;=INDEX(Isleta,2),D188&gt;=INDEX(Isleta,3)),INDEX(Isleta,1),
IF(AND(C188&lt;=INDEX(Acacia,2),D188&gt;=INDEX(Acacia,3)),INDEX(Acacia,1),
FALSE)))</f>
        <v>San Acacia</v>
      </c>
      <c r="G188" t="b">
        <f t="shared" si="11"/>
        <v>0</v>
      </c>
      <c r="H188" t="b">
        <f t="shared" si="10"/>
        <v>1</v>
      </c>
      <c r="I188">
        <f t="shared" si="12"/>
        <v>1</v>
      </c>
      <c r="J188">
        <f t="shared" si="13"/>
        <v>5</v>
      </c>
    </row>
    <row r="189" spans="1:10" x14ac:dyDescent="0.35">
      <c r="A189">
        <f t="shared" si="9"/>
        <v>2006</v>
      </c>
      <c r="B189" s="3">
        <v>38864</v>
      </c>
      <c r="C189">
        <v>74.8</v>
      </c>
      <c r="D189">
        <v>74</v>
      </c>
      <c r="E189">
        <v>0.8</v>
      </c>
      <c r="F189" t="str">
        <f>IF(AND(C189&lt;=INDEX(Angostura,2),D189&gt;=INDEX(Angostura,3)),INDEX(Angostura,1),
IF(AND(C189&lt;=INDEX(Isleta,2),D189&gt;=INDEX(Isleta,3)),INDEX(Isleta,1),
IF(AND(C189&lt;=INDEX(Acacia,2),D189&gt;=INDEX(Acacia,3)),INDEX(Acacia,1),
FALSE)))</f>
        <v>San Acacia</v>
      </c>
      <c r="G189" t="b">
        <f t="shared" si="11"/>
        <v>0</v>
      </c>
      <c r="H189" t="b">
        <f t="shared" si="10"/>
        <v>1</v>
      </c>
      <c r="I189">
        <f t="shared" si="12"/>
        <v>1</v>
      </c>
      <c r="J189">
        <f t="shared" si="13"/>
        <v>6</v>
      </c>
    </row>
    <row r="190" spans="1:10" x14ac:dyDescent="0.35">
      <c r="A190">
        <f t="shared" si="9"/>
        <v>2006</v>
      </c>
      <c r="B190" s="3">
        <v>38883</v>
      </c>
      <c r="C190">
        <v>75.599999999999994</v>
      </c>
      <c r="D190">
        <v>74</v>
      </c>
      <c r="E190">
        <v>1.6</v>
      </c>
      <c r="F190" t="str">
        <f>IF(AND(C190&lt;=INDEX(Angostura,2),D190&gt;=INDEX(Angostura,3)),INDEX(Angostura,1),
IF(AND(C190&lt;=INDEX(Isleta,2),D190&gt;=INDEX(Isleta,3)),INDEX(Isleta,1),
IF(AND(C190&lt;=INDEX(Acacia,2),D190&gt;=INDEX(Acacia,3)),INDEX(Acacia,1),
FALSE)))</f>
        <v>San Acacia</v>
      </c>
      <c r="G190" t="b">
        <f t="shared" si="11"/>
        <v>1</v>
      </c>
      <c r="H190" t="b">
        <f t="shared" si="10"/>
        <v>1</v>
      </c>
      <c r="I190">
        <f t="shared" si="12"/>
        <v>2</v>
      </c>
      <c r="J190">
        <f t="shared" si="13"/>
        <v>1</v>
      </c>
    </row>
    <row r="191" spans="1:10" x14ac:dyDescent="0.35">
      <c r="A191">
        <f t="shared" si="9"/>
        <v>2006</v>
      </c>
      <c r="B191" s="3">
        <v>38884</v>
      </c>
      <c r="C191">
        <v>76.8</v>
      </c>
      <c r="D191">
        <v>74</v>
      </c>
      <c r="E191">
        <v>2.8</v>
      </c>
      <c r="F191" t="str">
        <f>IF(AND(C191&lt;=INDEX(Angostura,2),D191&gt;=INDEX(Angostura,3)),INDEX(Angostura,1),
IF(AND(C191&lt;=INDEX(Isleta,2),D191&gt;=INDEX(Isleta,3)),INDEX(Isleta,1),
IF(AND(C191&lt;=INDEX(Acacia,2),D191&gt;=INDEX(Acacia,3)),INDEX(Acacia,1),
FALSE)))</f>
        <v>San Acacia</v>
      </c>
      <c r="G191" t="b">
        <f t="shared" si="11"/>
        <v>0</v>
      </c>
      <c r="H191" t="b">
        <f t="shared" si="10"/>
        <v>1</v>
      </c>
      <c r="I191">
        <f t="shared" si="12"/>
        <v>2</v>
      </c>
      <c r="J191">
        <f t="shared" si="13"/>
        <v>2</v>
      </c>
    </row>
    <row r="192" spans="1:10" x14ac:dyDescent="0.35">
      <c r="A192">
        <f t="shared" si="9"/>
        <v>2006</v>
      </c>
      <c r="B192" s="3">
        <v>38885</v>
      </c>
      <c r="C192">
        <v>81.400000000000006</v>
      </c>
      <c r="D192">
        <v>74</v>
      </c>
      <c r="E192">
        <v>7.4</v>
      </c>
      <c r="F192" t="str">
        <f>IF(AND(C192&lt;=INDEX(Angostura,2),D192&gt;=INDEX(Angostura,3)),INDEX(Angostura,1),
IF(AND(C192&lt;=INDEX(Isleta,2),D192&gt;=INDEX(Isleta,3)),INDEX(Isleta,1),
IF(AND(C192&lt;=INDEX(Acacia,2),D192&gt;=INDEX(Acacia,3)),INDEX(Acacia,1),
FALSE)))</f>
        <v>San Acacia</v>
      </c>
      <c r="G192" t="b">
        <f t="shared" si="11"/>
        <v>0</v>
      </c>
      <c r="H192" t="b">
        <f t="shared" si="10"/>
        <v>1</v>
      </c>
      <c r="I192">
        <f t="shared" si="12"/>
        <v>2</v>
      </c>
      <c r="J192">
        <f t="shared" si="13"/>
        <v>3</v>
      </c>
    </row>
    <row r="193" spans="1:10" x14ac:dyDescent="0.35">
      <c r="A193">
        <f t="shared" si="9"/>
        <v>2006</v>
      </c>
      <c r="B193" s="3">
        <v>38886</v>
      </c>
      <c r="C193">
        <v>81.8</v>
      </c>
      <c r="D193">
        <v>74</v>
      </c>
      <c r="E193">
        <v>7.8</v>
      </c>
      <c r="F193" t="str">
        <f>IF(AND(C193&lt;=INDEX(Angostura,2),D193&gt;=INDEX(Angostura,3)),INDEX(Angostura,1),
IF(AND(C193&lt;=INDEX(Isleta,2),D193&gt;=INDEX(Isleta,3)),INDEX(Isleta,1),
IF(AND(C193&lt;=INDEX(Acacia,2),D193&gt;=INDEX(Acacia,3)),INDEX(Acacia,1),
FALSE)))</f>
        <v>San Acacia</v>
      </c>
      <c r="G193" t="b">
        <f t="shared" si="11"/>
        <v>0</v>
      </c>
      <c r="H193" t="b">
        <f t="shared" si="10"/>
        <v>1</v>
      </c>
      <c r="I193">
        <f t="shared" si="12"/>
        <v>2</v>
      </c>
      <c r="J193">
        <f t="shared" si="13"/>
        <v>4</v>
      </c>
    </row>
    <row r="194" spans="1:10" x14ac:dyDescent="0.35">
      <c r="A194">
        <f t="shared" ref="A194:A257" si="14">YEAR(B194)</f>
        <v>2006</v>
      </c>
      <c r="B194" s="3">
        <v>38887</v>
      </c>
      <c r="C194">
        <v>81.400000000000006</v>
      </c>
      <c r="D194">
        <v>74</v>
      </c>
      <c r="E194">
        <v>7.4</v>
      </c>
      <c r="F194" t="str">
        <f>IF(AND(C194&lt;=INDEX(Angostura,2),D194&gt;=INDEX(Angostura,3)),INDEX(Angostura,1),
IF(AND(C194&lt;=INDEX(Isleta,2),D194&gt;=INDEX(Isleta,3)),INDEX(Isleta,1),
IF(AND(C194&lt;=INDEX(Acacia,2),D194&gt;=INDEX(Acacia,3)),INDEX(Acacia,1),
FALSE)))</f>
        <v>San Acacia</v>
      </c>
      <c r="G194" t="b">
        <f t="shared" si="11"/>
        <v>0</v>
      </c>
      <c r="H194" t="b">
        <f t="shared" si="10"/>
        <v>1</v>
      </c>
      <c r="I194">
        <f t="shared" si="12"/>
        <v>2</v>
      </c>
      <c r="J194">
        <f t="shared" si="13"/>
        <v>5</v>
      </c>
    </row>
    <row r="195" spans="1:10" x14ac:dyDescent="0.35">
      <c r="A195">
        <f t="shared" si="14"/>
        <v>2006</v>
      </c>
      <c r="B195" s="3">
        <v>38888</v>
      </c>
      <c r="C195">
        <v>82.1</v>
      </c>
      <c r="D195">
        <v>74</v>
      </c>
      <c r="E195">
        <v>8.1</v>
      </c>
      <c r="F195" t="str">
        <f>IF(AND(C195&lt;=INDEX(Angostura,2),D195&gt;=INDEX(Angostura,3)),INDEX(Angostura,1),
IF(AND(C195&lt;=INDEX(Isleta,2),D195&gt;=INDEX(Isleta,3)),INDEX(Isleta,1),
IF(AND(C195&lt;=INDEX(Acacia,2),D195&gt;=INDEX(Acacia,3)),INDEX(Acacia,1),
FALSE)))</f>
        <v>San Acacia</v>
      </c>
      <c r="G195" t="b">
        <f t="shared" si="11"/>
        <v>0</v>
      </c>
      <c r="H195" t="b">
        <f t="shared" ref="H195:H258" si="15">A195=A194</f>
        <v>1</v>
      </c>
      <c r="I195">
        <f t="shared" si="12"/>
        <v>2</v>
      </c>
      <c r="J195">
        <f t="shared" si="13"/>
        <v>6</v>
      </c>
    </row>
    <row r="196" spans="1:10" x14ac:dyDescent="0.35">
      <c r="A196">
        <f t="shared" si="14"/>
        <v>2006</v>
      </c>
      <c r="B196" s="3">
        <v>38889</v>
      </c>
      <c r="C196">
        <v>81.599999999999994</v>
      </c>
      <c r="D196">
        <v>74</v>
      </c>
      <c r="E196">
        <v>7.6</v>
      </c>
      <c r="F196" t="str">
        <f>IF(AND(C196&lt;=INDEX(Angostura,2),D196&gt;=INDEX(Angostura,3)),INDEX(Angostura,1),
IF(AND(C196&lt;=INDEX(Isleta,2),D196&gt;=INDEX(Isleta,3)),INDEX(Isleta,1),
IF(AND(C196&lt;=INDEX(Acacia,2),D196&gt;=INDEX(Acacia,3)),INDEX(Acacia,1),
FALSE)))</f>
        <v>San Acacia</v>
      </c>
      <c r="G196" t="b">
        <f t="shared" ref="G196:G259" si="16">IF(OR(B196=B195+1,B196=B195),FALSE,TRUE)</f>
        <v>0</v>
      </c>
      <c r="H196" t="b">
        <f t="shared" si="15"/>
        <v>1</v>
      </c>
      <c r="I196">
        <f t="shared" ref="I196:I259" si="17">IF(G196,IF(H196,I195+1,1),I195)</f>
        <v>2</v>
      </c>
      <c r="J196">
        <f t="shared" ref="J196:J259" si="18">IF(G196,1,J195+1)</f>
        <v>7</v>
      </c>
    </row>
    <row r="197" spans="1:10" x14ac:dyDescent="0.35">
      <c r="A197">
        <f t="shared" si="14"/>
        <v>2006</v>
      </c>
      <c r="B197" s="3">
        <v>38890</v>
      </c>
      <c r="C197">
        <v>83</v>
      </c>
      <c r="D197">
        <v>74</v>
      </c>
      <c r="E197">
        <v>9</v>
      </c>
      <c r="F197" t="str">
        <f>IF(AND(C197&lt;=INDEX(Angostura,2),D197&gt;=INDEX(Angostura,3)),INDEX(Angostura,1),
IF(AND(C197&lt;=INDEX(Isleta,2),D197&gt;=INDEX(Isleta,3)),INDEX(Isleta,1),
IF(AND(C197&lt;=INDEX(Acacia,2),D197&gt;=INDEX(Acacia,3)),INDEX(Acacia,1),
FALSE)))</f>
        <v>San Acacia</v>
      </c>
      <c r="G197" t="b">
        <f t="shared" si="16"/>
        <v>0</v>
      </c>
      <c r="H197" t="b">
        <f t="shared" si="15"/>
        <v>1</v>
      </c>
      <c r="I197">
        <f t="shared" si="17"/>
        <v>2</v>
      </c>
      <c r="J197">
        <f t="shared" si="18"/>
        <v>8</v>
      </c>
    </row>
    <row r="198" spans="1:10" x14ac:dyDescent="0.35">
      <c r="A198">
        <f t="shared" si="14"/>
        <v>2006</v>
      </c>
      <c r="B198" s="3">
        <v>38891</v>
      </c>
      <c r="C198">
        <v>84</v>
      </c>
      <c r="D198">
        <v>74</v>
      </c>
      <c r="E198">
        <v>10</v>
      </c>
      <c r="F198" t="str">
        <f>IF(AND(C198&lt;=INDEX(Angostura,2),D198&gt;=INDEX(Angostura,3)),INDEX(Angostura,1),
IF(AND(C198&lt;=INDEX(Isleta,2),D198&gt;=INDEX(Isleta,3)),INDEX(Isleta,1),
IF(AND(C198&lt;=INDEX(Acacia,2),D198&gt;=INDEX(Acacia,3)),INDEX(Acacia,1),
FALSE)))</f>
        <v>San Acacia</v>
      </c>
      <c r="G198" t="b">
        <f t="shared" si="16"/>
        <v>0</v>
      </c>
      <c r="H198" t="b">
        <f t="shared" si="15"/>
        <v>1</v>
      </c>
      <c r="I198">
        <f t="shared" si="17"/>
        <v>2</v>
      </c>
      <c r="J198">
        <f t="shared" si="18"/>
        <v>9</v>
      </c>
    </row>
    <row r="199" spans="1:10" x14ac:dyDescent="0.35">
      <c r="A199">
        <f t="shared" si="14"/>
        <v>2006</v>
      </c>
      <c r="B199" s="3">
        <v>38892</v>
      </c>
      <c r="C199">
        <v>85.7</v>
      </c>
      <c r="D199">
        <v>74</v>
      </c>
      <c r="E199">
        <v>11.7</v>
      </c>
      <c r="F199" t="str">
        <f>IF(AND(C199&lt;=INDEX(Angostura,2),D199&gt;=INDEX(Angostura,3)),INDEX(Angostura,1),
IF(AND(C199&lt;=INDEX(Isleta,2),D199&gt;=INDEX(Isleta,3)),INDEX(Isleta,1),
IF(AND(C199&lt;=INDEX(Acacia,2),D199&gt;=INDEX(Acacia,3)),INDEX(Acacia,1),
FALSE)))</f>
        <v>San Acacia</v>
      </c>
      <c r="G199" t="b">
        <f t="shared" si="16"/>
        <v>0</v>
      </c>
      <c r="H199" t="b">
        <f t="shared" si="15"/>
        <v>1</v>
      </c>
      <c r="I199">
        <f t="shared" si="17"/>
        <v>2</v>
      </c>
      <c r="J199">
        <f t="shared" si="18"/>
        <v>10</v>
      </c>
    </row>
    <row r="200" spans="1:10" x14ac:dyDescent="0.35">
      <c r="A200">
        <f t="shared" si="14"/>
        <v>2006</v>
      </c>
      <c r="B200" s="3">
        <v>38893</v>
      </c>
      <c r="C200">
        <v>88.1</v>
      </c>
      <c r="D200">
        <v>74</v>
      </c>
      <c r="E200">
        <v>14.1</v>
      </c>
      <c r="F200" t="str">
        <f>IF(AND(C200&lt;=INDEX(Angostura,2),D200&gt;=INDEX(Angostura,3)),INDEX(Angostura,1),
IF(AND(C200&lt;=INDEX(Isleta,2),D200&gt;=INDEX(Isleta,3)),INDEX(Isleta,1),
IF(AND(C200&lt;=INDEX(Acacia,2),D200&gt;=INDEX(Acacia,3)),INDEX(Acacia,1),
FALSE)))</f>
        <v>San Acacia</v>
      </c>
      <c r="G200" t="b">
        <f t="shared" si="16"/>
        <v>0</v>
      </c>
      <c r="H200" t="b">
        <f t="shared" si="15"/>
        <v>1</v>
      </c>
      <c r="I200">
        <f t="shared" si="17"/>
        <v>2</v>
      </c>
      <c r="J200">
        <f t="shared" si="18"/>
        <v>11</v>
      </c>
    </row>
    <row r="201" spans="1:10" x14ac:dyDescent="0.35">
      <c r="A201">
        <f t="shared" si="14"/>
        <v>2006</v>
      </c>
      <c r="B201" s="3">
        <v>38894</v>
      </c>
      <c r="C201">
        <v>89.6</v>
      </c>
      <c r="D201">
        <v>74</v>
      </c>
      <c r="E201">
        <v>15.6</v>
      </c>
      <c r="F201" t="str">
        <f>IF(AND(C201&lt;=INDEX(Angostura,2),D201&gt;=INDEX(Angostura,3)),INDEX(Angostura,1),
IF(AND(C201&lt;=INDEX(Isleta,2),D201&gt;=INDEX(Isleta,3)),INDEX(Isleta,1),
IF(AND(C201&lt;=INDEX(Acacia,2),D201&gt;=INDEX(Acacia,3)),INDEX(Acacia,1),
FALSE)))</f>
        <v>San Acacia</v>
      </c>
      <c r="G201" t="b">
        <f t="shared" si="16"/>
        <v>0</v>
      </c>
      <c r="H201" t="b">
        <f t="shared" si="15"/>
        <v>1</v>
      </c>
      <c r="I201">
        <f t="shared" si="17"/>
        <v>2</v>
      </c>
      <c r="J201">
        <f t="shared" si="18"/>
        <v>12</v>
      </c>
    </row>
    <row r="202" spans="1:10" x14ac:dyDescent="0.35">
      <c r="A202">
        <f t="shared" si="14"/>
        <v>2006</v>
      </c>
      <c r="B202" s="3">
        <v>38904</v>
      </c>
      <c r="C202">
        <v>80</v>
      </c>
      <c r="D202">
        <v>74</v>
      </c>
      <c r="E202">
        <v>6</v>
      </c>
      <c r="F202" t="str">
        <f>IF(AND(C202&lt;=INDEX(Angostura,2),D202&gt;=INDEX(Angostura,3)),INDEX(Angostura,1),
IF(AND(C202&lt;=INDEX(Isleta,2),D202&gt;=INDEX(Isleta,3)),INDEX(Isleta,1),
IF(AND(C202&lt;=INDEX(Acacia,2),D202&gt;=INDEX(Acacia,3)),INDEX(Acacia,1),
FALSE)))</f>
        <v>San Acacia</v>
      </c>
      <c r="G202" t="b">
        <f t="shared" si="16"/>
        <v>1</v>
      </c>
      <c r="H202" t="b">
        <f t="shared" si="15"/>
        <v>1</v>
      </c>
      <c r="I202">
        <f t="shared" si="17"/>
        <v>3</v>
      </c>
      <c r="J202">
        <f t="shared" si="18"/>
        <v>1</v>
      </c>
    </row>
    <row r="203" spans="1:10" x14ac:dyDescent="0.35">
      <c r="A203">
        <f t="shared" si="14"/>
        <v>2006</v>
      </c>
      <c r="B203" s="3">
        <v>38918</v>
      </c>
      <c r="C203">
        <v>159.5</v>
      </c>
      <c r="D203">
        <v>152.5</v>
      </c>
      <c r="E203">
        <v>7</v>
      </c>
      <c r="F203" t="str">
        <f>IF(AND(C203&lt;=INDEX(Angostura,2),D203&gt;=INDEX(Angostura,3)),INDEX(Angostura,1),
IF(AND(C203&lt;=INDEX(Isleta,2),D203&gt;=INDEX(Isleta,3)),INDEX(Isleta,1),
IF(AND(C203&lt;=INDEX(Acacia,2),D203&gt;=INDEX(Acacia,3)),INDEX(Acacia,1),
FALSE)))</f>
        <v>Isleta</v>
      </c>
      <c r="G203" t="b">
        <f t="shared" si="16"/>
        <v>1</v>
      </c>
      <c r="H203" t="b">
        <f t="shared" si="15"/>
        <v>1</v>
      </c>
      <c r="I203">
        <f t="shared" si="17"/>
        <v>4</v>
      </c>
      <c r="J203">
        <f t="shared" si="18"/>
        <v>1</v>
      </c>
    </row>
    <row r="204" spans="1:10" x14ac:dyDescent="0.35">
      <c r="A204">
        <f t="shared" si="14"/>
        <v>2006</v>
      </c>
      <c r="B204" s="3">
        <v>38921</v>
      </c>
      <c r="C204">
        <v>87.1</v>
      </c>
      <c r="D204">
        <v>74</v>
      </c>
      <c r="E204">
        <v>13.1</v>
      </c>
      <c r="F204" t="str">
        <f>IF(AND(C204&lt;=INDEX(Angostura,2),D204&gt;=INDEX(Angostura,3)),INDEX(Angostura,1),
IF(AND(C204&lt;=INDEX(Isleta,2),D204&gt;=INDEX(Isleta,3)),INDEX(Isleta,1),
IF(AND(C204&lt;=INDEX(Acacia,2),D204&gt;=INDEX(Acacia,3)),INDEX(Acacia,1),
FALSE)))</f>
        <v>San Acacia</v>
      </c>
      <c r="G204" t="b">
        <f t="shared" si="16"/>
        <v>1</v>
      </c>
      <c r="H204" t="b">
        <f t="shared" si="15"/>
        <v>1</v>
      </c>
      <c r="I204">
        <f t="shared" si="17"/>
        <v>5</v>
      </c>
      <c r="J204">
        <f t="shared" si="18"/>
        <v>1</v>
      </c>
    </row>
    <row r="205" spans="1:10" x14ac:dyDescent="0.35">
      <c r="A205">
        <f t="shared" si="14"/>
        <v>2006</v>
      </c>
      <c r="B205" s="3">
        <v>38922</v>
      </c>
      <c r="C205">
        <v>84.2</v>
      </c>
      <c r="D205">
        <v>74</v>
      </c>
      <c r="E205">
        <v>10.199999999999999</v>
      </c>
      <c r="F205" t="str">
        <f>IF(AND(C205&lt;=INDEX(Angostura,2),D205&gt;=INDEX(Angostura,3)),INDEX(Angostura,1),
IF(AND(C205&lt;=INDEX(Isleta,2),D205&gt;=INDEX(Isleta,3)),INDEX(Isleta,1),
IF(AND(C205&lt;=INDEX(Acacia,2),D205&gt;=INDEX(Acacia,3)),INDEX(Acacia,1),
FALSE)))</f>
        <v>San Acacia</v>
      </c>
      <c r="G205" t="b">
        <f t="shared" si="16"/>
        <v>0</v>
      </c>
      <c r="H205" t="b">
        <f t="shared" si="15"/>
        <v>1</v>
      </c>
      <c r="I205">
        <f t="shared" si="17"/>
        <v>5</v>
      </c>
      <c r="J205">
        <f t="shared" si="18"/>
        <v>2</v>
      </c>
    </row>
    <row r="206" spans="1:10" x14ac:dyDescent="0.35">
      <c r="A206">
        <f t="shared" si="14"/>
        <v>2006</v>
      </c>
      <c r="B206" s="3">
        <v>38923</v>
      </c>
      <c r="C206">
        <v>86.9</v>
      </c>
      <c r="D206">
        <v>74</v>
      </c>
      <c r="E206">
        <v>12.9</v>
      </c>
      <c r="F206" t="str">
        <f>IF(AND(C206&lt;=INDEX(Angostura,2),D206&gt;=INDEX(Angostura,3)),INDEX(Angostura,1),
IF(AND(C206&lt;=INDEX(Isleta,2),D206&gt;=INDEX(Isleta,3)),INDEX(Isleta,1),
IF(AND(C206&lt;=INDEX(Acacia,2),D206&gt;=INDEX(Acacia,3)),INDEX(Acacia,1),
FALSE)))</f>
        <v>San Acacia</v>
      </c>
      <c r="G206" t="b">
        <f t="shared" si="16"/>
        <v>0</v>
      </c>
      <c r="H206" t="b">
        <f t="shared" si="15"/>
        <v>1</v>
      </c>
      <c r="I206">
        <f t="shared" si="17"/>
        <v>5</v>
      </c>
      <c r="J206">
        <f t="shared" si="18"/>
        <v>3</v>
      </c>
    </row>
    <row r="207" spans="1:10" x14ac:dyDescent="0.35">
      <c r="A207">
        <f t="shared" si="14"/>
        <v>2006</v>
      </c>
      <c r="B207" s="3">
        <v>38924</v>
      </c>
      <c r="C207">
        <v>92.3</v>
      </c>
      <c r="D207">
        <v>74</v>
      </c>
      <c r="E207">
        <v>18.3</v>
      </c>
      <c r="F207" t="str">
        <f>IF(AND(C207&lt;=INDEX(Angostura,2),D207&gt;=INDEX(Angostura,3)),INDEX(Angostura,1),
IF(AND(C207&lt;=INDEX(Isleta,2),D207&gt;=INDEX(Isleta,3)),INDEX(Isleta,1),
IF(AND(C207&lt;=INDEX(Acacia,2),D207&gt;=INDEX(Acacia,3)),INDEX(Acacia,1),
FALSE)))</f>
        <v>San Acacia</v>
      </c>
      <c r="G207" t="b">
        <f t="shared" si="16"/>
        <v>0</v>
      </c>
      <c r="H207" t="b">
        <f t="shared" si="15"/>
        <v>1</v>
      </c>
      <c r="I207">
        <f t="shared" si="17"/>
        <v>5</v>
      </c>
      <c r="J207">
        <f t="shared" si="18"/>
        <v>4</v>
      </c>
    </row>
    <row r="208" spans="1:10" x14ac:dyDescent="0.35">
      <c r="A208">
        <f t="shared" si="14"/>
        <v>2006</v>
      </c>
      <c r="B208" s="3">
        <v>38925</v>
      </c>
      <c r="C208">
        <v>84.3</v>
      </c>
      <c r="D208">
        <v>74</v>
      </c>
      <c r="E208">
        <v>10.3</v>
      </c>
      <c r="F208" t="str">
        <f>IF(AND(C208&lt;=INDEX(Angostura,2),D208&gt;=INDEX(Angostura,3)),INDEX(Angostura,1),
IF(AND(C208&lt;=INDEX(Isleta,2),D208&gt;=INDEX(Isleta,3)),INDEX(Isleta,1),
IF(AND(C208&lt;=INDEX(Acacia,2),D208&gt;=INDEX(Acacia,3)),INDEX(Acacia,1),
FALSE)))</f>
        <v>San Acacia</v>
      </c>
      <c r="G208" t="b">
        <f t="shared" si="16"/>
        <v>0</v>
      </c>
      <c r="H208" t="b">
        <f t="shared" si="15"/>
        <v>1</v>
      </c>
      <c r="I208">
        <f t="shared" si="17"/>
        <v>5</v>
      </c>
      <c r="J208">
        <f t="shared" si="18"/>
        <v>5</v>
      </c>
    </row>
    <row r="209" spans="1:10" x14ac:dyDescent="0.35">
      <c r="A209">
        <f t="shared" si="14"/>
        <v>2006</v>
      </c>
      <c r="B209" s="3">
        <v>38979</v>
      </c>
      <c r="C209">
        <v>75.8</v>
      </c>
      <c r="D209">
        <v>74</v>
      </c>
      <c r="E209">
        <v>1.8</v>
      </c>
      <c r="F209" t="str">
        <f>IF(AND(C209&lt;=INDEX(Angostura,2),D209&gt;=INDEX(Angostura,3)),INDEX(Angostura,1),
IF(AND(C209&lt;=INDEX(Isleta,2),D209&gt;=INDEX(Isleta,3)),INDEX(Isleta,1),
IF(AND(C209&lt;=INDEX(Acacia,2),D209&gt;=INDEX(Acacia,3)),INDEX(Acacia,1),
FALSE)))</f>
        <v>San Acacia</v>
      </c>
      <c r="G209" t="b">
        <f t="shared" si="16"/>
        <v>1</v>
      </c>
      <c r="H209" t="b">
        <f t="shared" si="15"/>
        <v>1</v>
      </c>
      <c r="I209">
        <f t="shared" si="17"/>
        <v>6</v>
      </c>
      <c r="J209">
        <f t="shared" si="18"/>
        <v>1</v>
      </c>
    </row>
    <row r="210" spans="1:10" x14ac:dyDescent="0.35">
      <c r="A210">
        <f t="shared" si="14"/>
        <v>2006</v>
      </c>
      <c r="B210" s="3">
        <v>38981</v>
      </c>
      <c r="C210">
        <v>83.3</v>
      </c>
      <c r="D210">
        <v>74</v>
      </c>
      <c r="E210">
        <v>9.3000000000000007</v>
      </c>
      <c r="F210" t="str">
        <f>IF(AND(C210&lt;=INDEX(Angostura,2),D210&gt;=INDEX(Angostura,3)),INDEX(Angostura,1),
IF(AND(C210&lt;=INDEX(Isleta,2),D210&gt;=INDEX(Isleta,3)),INDEX(Isleta,1),
IF(AND(C210&lt;=INDEX(Acacia,2),D210&gt;=INDEX(Acacia,3)),INDEX(Acacia,1),
FALSE)))</f>
        <v>San Acacia</v>
      </c>
      <c r="G210" t="b">
        <f t="shared" si="16"/>
        <v>1</v>
      </c>
      <c r="H210" t="b">
        <f t="shared" si="15"/>
        <v>1</v>
      </c>
      <c r="I210">
        <f t="shared" si="17"/>
        <v>7</v>
      </c>
      <c r="J210">
        <f t="shared" si="18"/>
        <v>1</v>
      </c>
    </row>
    <row r="211" spans="1:10" x14ac:dyDescent="0.35">
      <c r="A211">
        <f t="shared" si="14"/>
        <v>2006</v>
      </c>
      <c r="B211" s="3">
        <v>38982</v>
      </c>
      <c r="C211">
        <v>81</v>
      </c>
      <c r="D211">
        <v>74</v>
      </c>
      <c r="E211">
        <v>7</v>
      </c>
      <c r="F211" t="str">
        <f>IF(AND(C211&lt;=INDEX(Angostura,2),D211&gt;=INDEX(Angostura,3)),INDEX(Angostura,1),
IF(AND(C211&lt;=INDEX(Isleta,2),D211&gt;=INDEX(Isleta,3)),INDEX(Isleta,1),
IF(AND(C211&lt;=INDEX(Acacia,2),D211&gt;=INDEX(Acacia,3)),INDEX(Acacia,1),
FALSE)))</f>
        <v>San Acacia</v>
      </c>
      <c r="G211" t="b">
        <f t="shared" si="16"/>
        <v>0</v>
      </c>
      <c r="H211" t="b">
        <f t="shared" si="15"/>
        <v>1</v>
      </c>
      <c r="I211">
        <f t="shared" si="17"/>
        <v>7</v>
      </c>
      <c r="J211">
        <f t="shared" si="18"/>
        <v>2</v>
      </c>
    </row>
    <row r="212" spans="1:10" x14ac:dyDescent="0.35">
      <c r="A212">
        <f t="shared" si="14"/>
        <v>2006</v>
      </c>
      <c r="B212" s="3">
        <v>38983</v>
      </c>
      <c r="C212">
        <v>80.5</v>
      </c>
      <c r="D212">
        <v>74</v>
      </c>
      <c r="E212">
        <v>6.5</v>
      </c>
      <c r="F212" t="str">
        <f>IF(AND(C212&lt;=INDEX(Angostura,2),D212&gt;=INDEX(Angostura,3)),INDEX(Angostura,1),
IF(AND(C212&lt;=INDEX(Isleta,2),D212&gt;=INDEX(Isleta,3)),INDEX(Isleta,1),
IF(AND(C212&lt;=INDEX(Acacia,2),D212&gt;=INDEX(Acacia,3)),INDEX(Acacia,1),
FALSE)))</f>
        <v>San Acacia</v>
      </c>
      <c r="G212" t="b">
        <f t="shared" si="16"/>
        <v>0</v>
      </c>
      <c r="H212" t="b">
        <f t="shared" si="15"/>
        <v>1</v>
      </c>
      <c r="I212">
        <f t="shared" si="17"/>
        <v>7</v>
      </c>
      <c r="J212">
        <f t="shared" si="18"/>
        <v>3</v>
      </c>
    </row>
    <row r="213" spans="1:10" x14ac:dyDescent="0.35">
      <c r="A213">
        <f t="shared" si="14"/>
        <v>2006</v>
      </c>
      <c r="B213" s="3">
        <v>38984</v>
      </c>
      <c r="C213">
        <v>80.3</v>
      </c>
      <c r="D213">
        <v>74</v>
      </c>
      <c r="E213">
        <v>6.3</v>
      </c>
      <c r="F213" t="str">
        <f>IF(AND(C213&lt;=INDEX(Angostura,2),D213&gt;=INDEX(Angostura,3)),INDEX(Angostura,1),
IF(AND(C213&lt;=INDEX(Isleta,2),D213&gt;=INDEX(Isleta,3)),INDEX(Isleta,1),
IF(AND(C213&lt;=INDEX(Acacia,2),D213&gt;=INDEX(Acacia,3)),INDEX(Acacia,1),
FALSE)))</f>
        <v>San Acacia</v>
      </c>
      <c r="G213" t="b">
        <f t="shared" si="16"/>
        <v>0</v>
      </c>
      <c r="H213" t="b">
        <f t="shared" si="15"/>
        <v>1</v>
      </c>
      <c r="I213">
        <f t="shared" si="17"/>
        <v>7</v>
      </c>
      <c r="J213">
        <f t="shared" si="18"/>
        <v>4</v>
      </c>
    </row>
    <row r="214" spans="1:10" x14ac:dyDescent="0.35">
      <c r="A214">
        <f t="shared" si="14"/>
        <v>2006</v>
      </c>
      <c r="B214" s="3">
        <v>38985</v>
      </c>
      <c r="C214">
        <v>80.5</v>
      </c>
      <c r="D214">
        <v>74</v>
      </c>
      <c r="E214">
        <v>6.5</v>
      </c>
      <c r="F214" t="str">
        <f>IF(AND(C214&lt;=INDEX(Angostura,2),D214&gt;=INDEX(Angostura,3)),INDEX(Angostura,1),
IF(AND(C214&lt;=INDEX(Isleta,2),D214&gt;=INDEX(Isleta,3)),INDEX(Isleta,1),
IF(AND(C214&lt;=INDEX(Acacia,2),D214&gt;=INDEX(Acacia,3)),INDEX(Acacia,1),
FALSE)))</f>
        <v>San Acacia</v>
      </c>
      <c r="G214" t="b">
        <f t="shared" si="16"/>
        <v>0</v>
      </c>
      <c r="H214" t="b">
        <f t="shared" si="15"/>
        <v>1</v>
      </c>
      <c r="I214">
        <f t="shared" si="17"/>
        <v>7</v>
      </c>
      <c r="J214">
        <f t="shared" si="18"/>
        <v>5</v>
      </c>
    </row>
    <row r="215" spans="1:10" x14ac:dyDescent="0.35">
      <c r="A215">
        <f t="shared" si="14"/>
        <v>2006</v>
      </c>
      <c r="B215" s="3">
        <v>38986</v>
      </c>
      <c r="C215">
        <v>154.9</v>
      </c>
      <c r="D215">
        <v>152.5</v>
      </c>
      <c r="E215">
        <v>2.4</v>
      </c>
      <c r="F215" t="str">
        <f>IF(AND(C215&lt;=INDEX(Angostura,2),D215&gt;=INDEX(Angostura,3)),INDEX(Angostura,1),
IF(AND(C215&lt;=INDEX(Isleta,2),D215&gt;=INDEX(Isleta,3)),INDEX(Isleta,1),
IF(AND(C215&lt;=INDEX(Acacia,2),D215&gt;=INDEX(Acacia,3)),INDEX(Acacia,1),
FALSE)))</f>
        <v>Isleta</v>
      </c>
      <c r="G215" t="b">
        <f t="shared" si="16"/>
        <v>0</v>
      </c>
      <c r="H215" t="b">
        <f t="shared" si="15"/>
        <v>1</v>
      </c>
      <c r="I215">
        <f t="shared" si="17"/>
        <v>7</v>
      </c>
      <c r="J215">
        <f t="shared" si="18"/>
        <v>6</v>
      </c>
    </row>
    <row r="216" spans="1:10" x14ac:dyDescent="0.35">
      <c r="A216">
        <f t="shared" si="14"/>
        <v>2006</v>
      </c>
      <c r="B216" s="3">
        <v>38987</v>
      </c>
      <c r="C216">
        <v>154.9</v>
      </c>
      <c r="D216">
        <v>152.5</v>
      </c>
      <c r="E216">
        <v>2.4</v>
      </c>
      <c r="F216" t="str">
        <f>IF(AND(C216&lt;=INDEX(Angostura,2),D216&gt;=INDEX(Angostura,3)),INDEX(Angostura,1),
IF(AND(C216&lt;=INDEX(Isleta,2),D216&gt;=INDEX(Isleta,3)),INDEX(Isleta,1),
IF(AND(C216&lt;=INDEX(Acacia,2),D216&gt;=INDEX(Acacia,3)),INDEX(Acacia,1),
FALSE)))</f>
        <v>Isleta</v>
      </c>
      <c r="G216" t="b">
        <f t="shared" si="16"/>
        <v>0</v>
      </c>
      <c r="H216" t="b">
        <f t="shared" si="15"/>
        <v>1</v>
      </c>
      <c r="I216">
        <f t="shared" si="17"/>
        <v>7</v>
      </c>
      <c r="J216">
        <f t="shared" si="18"/>
        <v>7</v>
      </c>
    </row>
    <row r="217" spans="1:10" x14ac:dyDescent="0.35">
      <c r="A217">
        <f t="shared" si="14"/>
        <v>2006</v>
      </c>
      <c r="B217" s="3">
        <v>38988</v>
      </c>
      <c r="C217">
        <v>154</v>
      </c>
      <c r="D217">
        <v>152.5</v>
      </c>
      <c r="E217">
        <v>1.5</v>
      </c>
      <c r="F217" t="str">
        <f>IF(AND(C217&lt;=INDEX(Angostura,2),D217&gt;=INDEX(Angostura,3)),INDEX(Angostura,1),
IF(AND(C217&lt;=INDEX(Isleta,2),D217&gt;=INDEX(Isleta,3)),INDEX(Isleta,1),
IF(AND(C217&lt;=INDEX(Acacia,2),D217&gt;=INDEX(Acacia,3)),INDEX(Acacia,1),
FALSE)))</f>
        <v>Isleta</v>
      </c>
      <c r="G217" t="b">
        <f t="shared" si="16"/>
        <v>0</v>
      </c>
      <c r="H217" t="b">
        <f t="shared" si="15"/>
        <v>1</v>
      </c>
      <c r="I217">
        <f t="shared" si="17"/>
        <v>7</v>
      </c>
      <c r="J217">
        <f t="shared" si="18"/>
        <v>8</v>
      </c>
    </row>
    <row r="218" spans="1:10" x14ac:dyDescent="0.35">
      <c r="A218">
        <f t="shared" si="14"/>
        <v>2006</v>
      </c>
      <c r="B218" s="3">
        <v>38989</v>
      </c>
      <c r="C218">
        <v>154</v>
      </c>
      <c r="D218">
        <v>152.5</v>
      </c>
      <c r="E218">
        <v>1.5</v>
      </c>
      <c r="F218" t="str">
        <f>IF(AND(C218&lt;=INDEX(Angostura,2),D218&gt;=INDEX(Angostura,3)),INDEX(Angostura,1),
IF(AND(C218&lt;=INDEX(Isleta,2),D218&gt;=INDEX(Isleta,3)),INDEX(Isleta,1),
IF(AND(C218&lt;=INDEX(Acacia,2),D218&gt;=INDEX(Acacia,3)),INDEX(Acacia,1),
FALSE)))</f>
        <v>Isleta</v>
      </c>
      <c r="G218" t="b">
        <f t="shared" si="16"/>
        <v>0</v>
      </c>
      <c r="H218" t="b">
        <f t="shared" si="15"/>
        <v>1</v>
      </c>
      <c r="I218">
        <f t="shared" si="17"/>
        <v>7</v>
      </c>
      <c r="J218">
        <f t="shared" si="18"/>
        <v>9</v>
      </c>
    </row>
    <row r="219" spans="1:10" x14ac:dyDescent="0.35">
      <c r="A219">
        <f t="shared" si="14"/>
        <v>2006</v>
      </c>
      <c r="B219" s="3">
        <v>38990</v>
      </c>
      <c r="C219">
        <v>83.2</v>
      </c>
      <c r="D219">
        <v>74</v>
      </c>
      <c r="E219">
        <v>9.1999999999999993</v>
      </c>
      <c r="F219" t="str">
        <f>IF(AND(C219&lt;=INDEX(Angostura,2),D219&gt;=INDEX(Angostura,3)),INDEX(Angostura,1),
IF(AND(C219&lt;=INDEX(Isleta,2),D219&gt;=INDEX(Isleta,3)),INDEX(Isleta,1),
IF(AND(C219&lt;=INDEX(Acacia,2),D219&gt;=INDEX(Acacia,3)),INDEX(Acacia,1),
FALSE)))</f>
        <v>San Acacia</v>
      </c>
      <c r="G219" t="b">
        <f t="shared" si="16"/>
        <v>0</v>
      </c>
      <c r="H219" t="b">
        <f t="shared" si="15"/>
        <v>1</v>
      </c>
      <c r="I219">
        <f t="shared" si="17"/>
        <v>7</v>
      </c>
      <c r="J219">
        <f t="shared" si="18"/>
        <v>10</v>
      </c>
    </row>
    <row r="220" spans="1:10" x14ac:dyDescent="0.35">
      <c r="A220">
        <f t="shared" si="14"/>
        <v>2006</v>
      </c>
      <c r="B220" s="3">
        <v>38991</v>
      </c>
      <c r="C220">
        <v>88.3</v>
      </c>
      <c r="D220">
        <v>74</v>
      </c>
      <c r="E220">
        <v>14.3</v>
      </c>
      <c r="F220" t="str">
        <f>IF(AND(C220&lt;=INDEX(Angostura,2),D220&gt;=INDEX(Angostura,3)),INDEX(Angostura,1),
IF(AND(C220&lt;=INDEX(Isleta,2),D220&gt;=INDEX(Isleta,3)),INDEX(Isleta,1),
IF(AND(C220&lt;=INDEX(Acacia,2),D220&gt;=INDEX(Acacia,3)),INDEX(Acacia,1),
FALSE)))</f>
        <v>San Acacia</v>
      </c>
      <c r="G220" t="b">
        <f t="shared" si="16"/>
        <v>0</v>
      </c>
      <c r="H220" t="b">
        <f t="shared" si="15"/>
        <v>1</v>
      </c>
      <c r="I220">
        <f t="shared" si="17"/>
        <v>7</v>
      </c>
      <c r="J220">
        <f t="shared" si="18"/>
        <v>11</v>
      </c>
    </row>
    <row r="221" spans="1:10" x14ac:dyDescent="0.35">
      <c r="A221">
        <f t="shared" si="14"/>
        <v>2006</v>
      </c>
      <c r="B221" s="3">
        <v>38994</v>
      </c>
      <c r="C221">
        <v>86.3</v>
      </c>
      <c r="D221">
        <v>74</v>
      </c>
      <c r="E221">
        <v>12.3</v>
      </c>
      <c r="F221" t="str">
        <f>IF(AND(C221&lt;=INDEX(Angostura,2),D221&gt;=INDEX(Angostura,3)),INDEX(Angostura,1),
IF(AND(C221&lt;=INDEX(Isleta,2),D221&gt;=INDEX(Isleta,3)),INDEX(Isleta,1),
IF(AND(C221&lt;=INDEX(Acacia,2),D221&gt;=INDEX(Acacia,3)),INDEX(Acacia,1),
FALSE)))</f>
        <v>San Acacia</v>
      </c>
      <c r="G221" t="b">
        <f t="shared" si="16"/>
        <v>1</v>
      </c>
      <c r="H221" t="b">
        <f t="shared" si="15"/>
        <v>1</v>
      </c>
      <c r="I221">
        <f t="shared" si="17"/>
        <v>8</v>
      </c>
      <c r="J221">
        <f t="shared" si="18"/>
        <v>1</v>
      </c>
    </row>
    <row r="222" spans="1:10" x14ac:dyDescent="0.35">
      <c r="A222">
        <f t="shared" si="14"/>
        <v>2006</v>
      </c>
      <c r="B222" s="3">
        <v>38995</v>
      </c>
      <c r="C222">
        <v>156.19999999999999</v>
      </c>
      <c r="D222">
        <v>152.5</v>
      </c>
      <c r="E222">
        <v>3.7</v>
      </c>
      <c r="F222" t="str">
        <f>IF(AND(C222&lt;=INDEX(Angostura,2),D222&gt;=INDEX(Angostura,3)),INDEX(Angostura,1),
IF(AND(C222&lt;=INDEX(Isleta,2),D222&gt;=INDEX(Isleta,3)),INDEX(Isleta,1),
IF(AND(C222&lt;=INDEX(Acacia,2),D222&gt;=INDEX(Acacia,3)),INDEX(Acacia,1),
FALSE)))</f>
        <v>Isleta</v>
      </c>
      <c r="G222" t="b">
        <f t="shared" si="16"/>
        <v>0</v>
      </c>
      <c r="H222" t="b">
        <f t="shared" si="15"/>
        <v>1</v>
      </c>
      <c r="I222">
        <f t="shared" si="17"/>
        <v>8</v>
      </c>
      <c r="J222">
        <f t="shared" si="18"/>
        <v>2</v>
      </c>
    </row>
    <row r="223" spans="1:10" x14ac:dyDescent="0.35">
      <c r="A223">
        <f t="shared" si="14"/>
        <v>2006</v>
      </c>
      <c r="B223" s="3">
        <v>38996</v>
      </c>
      <c r="C223">
        <v>156.69999999999999</v>
      </c>
      <c r="D223">
        <v>152.5</v>
      </c>
      <c r="E223">
        <v>4.2</v>
      </c>
      <c r="F223" t="str">
        <f>IF(AND(C223&lt;=INDEX(Angostura,2),D223&gt;=INDEX(Angostura,3)),INDEX(Angostura,1),
IF(AND(C223&lt;=INDEX(Isleta,2),D223&gt;=INDEX(Isleta,3)),INDEX(Isleta,1),
IF(AND(C223&lt;=INDEX(Acacia,2),D223&gt;=INDEX(Acacia,3)),INDEX(Acacia,1),
FALSE)))</f>
        <v>Isleta</v>
      </c>
      <c r="G223" t="b">
        <f t="shared" si="16"/>
        <v>0</v>
      </c>
      <c r="H223" t="b">
        <f t="shared" si="15"/>
        <v>1</v>
      </c>
      <c r="I223">
        <f t="shared" si="17"/>
        <v>8</v>
      </c>
      <c r="J223">
        <f t="shared" si="18"/>
        <v>3</v>
      </c>
    </row>
    <row r="224" spans="1:10" x14ac:dyDescent="0.35">
      <c r="A224">
        <f t="shared" si="14"/>
        <v>2006</v>
      </c>
      <c r="B224" s="3">
        <v>38997</v>
      </c>
      <c r="C224">
        <v>90</v>
      </c>
      <c r="D224">
        <v>74</v>
      </c>
      <c r="E224">
        <v>16</v>
      </c>
      <c r="F224" t="str">
        <f>IF(AND(C224&lt;=INDEX(Angostura,2),D224&gt;=INDEX(Angostura,3)),INDEX(Angostura,1),
IF(AND(C224&lt;=INDEX(Isleta,2),D224&gt;=INDEX(Isleta,3)),INDEX(Isleta,1),
IF(AND(C224&lt;=INDEX(Acacia,2),D224&gt;=INDEX(Acacia,3)),INDEX(Acacia,1),
FALSE)))</f>
        <v>San Acacia</v>
      </c>
      <c r="G224" t="b">
        <f t="shared" si="16"/>
        <v>0</v>
      </c>
      <c r="H224" t="b">
        <f t="shared" si="15"/>
        <v>1</v>
      </c>
      <c r="I224">
        <f t="shared" si="17"/>
        <v>8</v>
      </c>
      <c r="J224">
        <f t="shared" si="18"/>
        <v>4</v>
      </c>
    </row>
    <row r="225" spans="1:10" x14ac:dyDescent="0.35">
      <c r="A225">
        <f t="shared" si="14"/>
        <v>2006</v>
      </c>
      <c r="B225" s="3">
        <v>38998</v>
      </c>
      <c r="C225">
        <v>89.8</v>
      </c>
      <c r="D225">
        <v>74</v>
      </c>
      <c r="E225">
        <v>15.8</v>
      </c>
      <c r="F225" t="str">
        <f>IF(AND(C225&lt;=INDEX(Angostura,2),D225&gt;=INDEX(Angostura,3)),INDEX(Angostura,1),
IF(AND(C225&lt;=INDEX(Isleta,2),D225&gt;=INDEX(Isleta,3)),INDEX(Isleta,1),
IF(AND(C225&lt;=INDEX(Acacia,2),D225&gt;=INDEX(Acacia,3)),INDEX(Acacia,1),
FALSE)))</f>
        <v>San Acacia</v>
      </c>
      <c r="G225" t="b">
        <f t="shared" si="16"/>
        <v>0</v>
      </c>
      <c r="H225" t="b">
        <f t="shared" si="15"/>
        <v>1</v>
      </c>
      <c r="I225">
        <f t="shared" si="17"/>
        <v>8</v>
      </c>
      <c r="J225">
        <f t="shared" si="18"/>
        <v>5</v>
      </c>
    </row>
    <row r="226" spans="1:10" x14ac:dyDescent="0.35">
      <c r="A226">
        <f t="shared" si="14"/>
        <v>2007</v>
      </c>
      <c r="B226" s="3">
        <v>39263</v>
      </c>
      <c r="C226">
        <v>76.5</v>
      </c>
      <c r="D226">
        <v>74</v>
      </c>
      <c r="E226">
        <v>2.5</v>
      </c>
      <c r="F226" t="str">
        <f>IF(AND(C226&lt;=INDEX(Angostura,2),D226&gt;=INDEX(Angostura,3)),INDEX(Angostura,1),
IF(AND(C226&lt;=INDEX(Isleta,2),D226&gt;=INDEX(Isleta,3)),INDEX(Isleta,1),
IF(AND(C226&lt;=INDEX(Acacia,2),D226&gt;=INDEX(Acacia,3)),INDEX(Acacia,1),
FALSE)))</f>
        <v>San Acacia</v>
      </c>
      <c r="G226" t="b">
        <f t="shared" si="16"/>
        <v>1</v>
      </c>
      <c r="H226" t="b">
        <f t="shared" si="15"/>
        <v>0</v>
      </c>
      <c r="I226">
        <f t="shared" si="17"/>
        <v>1</v>
      </c>
      <c r="J226">
        <f t="shared" si="18"/>
        <v>1</v>
      </c>
    </row>
    <row r="227" spans="1:10" x14ac:dyDescent="0.35">
      <c r="A227">
        <f t="shared" si="14"/>
        <v>2007</v>
      </c>
      <c r="B227" s="3">
        <v>39264</v>
      </c>
      <c r="C227">
        <v>76.5</v>
      </c>
      <c r="D227">
        <v>74</v>
      </c>
      <c r="E227">
        <v>2.5</v>
      </c>
      <c r="F227" t="str">
        <f>IF(AND(C227&lt;=INDEX(Angostura,2),D227&gt;=INDEX(Angostura,3)),INDEX(Angostura,1),
IF(AND(C227&lt;=INDEX(Isleta,2),D227&gt;=INDEX(Isleta,3)),INDEX(Isleta,1),
IF(AND(C227&lt;=INDEX(Acacia,2),D227&gt;=INDEX(Acacia,3)),INDEX(Acacia,1),
FALSE)))</f>
        <v>San Acacia</v>
      </c>
      <c r="G227" t="b">
        <f t="shared" si="16"/>
        <v>0</v>
      </c>
      <c r="H227" t="b">
        <f t="shared" si="15"/>
        <v>1</v>
      </c>
      <c r="I227">
        <f t="shared" si="17"/>
        <v>1</v>
      </c>
      <c r="J227">
        <f t="shared" si="18"/>
        <v>2</v>
      </c>
    </row>
    <row r="228" spans="1:10" x14ac:dyDescent="0.35">
      <c r="A228">
        <f t="shared" si="14"/>
        <v>2007</v>
      </c>
      <c r="B228" s="3">
        <v>39265</v>
      </c>
      <c r="C228">
        <v>84.5</v>
      </c>
      <c r="D228">
        <v>74</v>
      </c>
      <c r="E228">
        <v>10.5</v>
      </c>
      <c r="F228" t="str">
        <f>IF(AND(C228&lt;=INDEX(Angostura,2),D228&gt;=INDEX(Angostura,3)),INDEX(Angostura,1),
IF(AND(C228&lt;=INDEX(Isleta,2),D228&gt;=INDEX(Isleta,3)),INDEX(Isleta,1),
IF(AND(C228&lt;=INDEX(Acacia,2),D228&gt;=INDEX(Acacia,3)),INDEX(Acacia,1),
FALSE)))</f>
        <v>San Acacia</v>
      </c>
      <c r="G228" t="b">
        <f t="shared" si="16"/>
        <v>0</v>
      </c>
      <c r="H228" t="b">
        <f t="shared" si="15"/>
        <v>1</v>
      </c>
      <c r="I228">
        <f t="shared" si="17"/>
        <v>1</v>
      </c>
      <c r="J228">
        <f t="shared" si="18"/>
        <v>3</v>
      </c>
    </row>
    <row r="229" spans="1:10" x14ac:dyDescent="0.35">
      <c r="A229">
        <f t="shared" si="14"/>
        <v>2007</v>
      </c>
      <c r="B229" s="3">
        <v>39266</v>
      </c>
      <c r="C229">
        <v>84.5</v>
      </c>
      <c r="D229">
        <v>74</v>
      </c>
      <c r="E229">
        <v>10.5</v>
      </c>
      <c r="F229" t="str">
        <f>IF(AND(C229&lt;=INDEX(Angostura,2),D229&gt;=INDEX(Angostura,3)),INDEX(Angostura,1),
IF(AND(C229&lt;=INDEX(Isleta,2),D229&gt;=INDEX(Isleta,3)),INDEX(Isleta,1),
IF(AND(C229&lt;=INDEX(Acacia,2),D229&gt;=INDEX(Acacia,3)),INDEX(Acacia,1),
FALSE)))</f>
        <v>San Acacia</v>
      </c>
      <c r="G229" t="b">
        <f t="shared" si="16"/>
        <v>0</v>
      </c>
      <c r="H229" t="b">
        <f t="shared" si="15"/>
        <v>1</v>
      </c>
      <c r="I229">
        <f t="shared" si="17"/>
        <v>1</v>
      </c>
      <c r="J229">
        <f t="shared" si="18"/>
        <v>4</v>
      </c>
    </row>
    <row r="230" spans="1:10" x14ac:dyDescent="0.35">
      <c r="A230">
        <f t="shared" si="14"/>
        <v>2007</v>
      </c>
      <c r="B230" s="3">
        <v>39267</v>
      </c>
      <c r="C230">
        <v>88</v>
      </c>
      <c r="D230">
        <v>74</v>
      </c>
      <c r="E230">
        <v>14</v>
      </c>
      <c r="F230" t="str">
        <f>IF(AND(C230&lt;=INDEX(Angostura,2),D230&gt;=INDEX(Angostura,3)),INDEX(Angostura,1),
IF(AND(C230&lt;=INDEX(Isleta,2),D230&gt;=INDEX(Isleta,3)),INDEX(Isleta,1),
IF(AND(C230&lt;=INDEX(Acacia,2),D230&gt;=INDEX(Acacia,3)),INDEX(Acacia,1),
FALSE)))</f>
        <v>San Acacia</v>
      </c>
      <c r="G230" t="b">
        <f t="shared" si="16"/>
        <v>0</v>
      </c>
      <c r="H230" t="b">
        <f t="shared" si="15"/>
        <v>1</v>
      </c>
      <c r="I230">
        <f t="shared" si="17"/>
        <v>1</v>
      </c>
      <c r="J230">
        <f t="shared" si="18"/>
        <v>5</v>
      </c>
    </row>
    <row r="231" spans="1:10" x14ac:dyDescent="0.35">
      <c r="A231">
        <f t="shared" si="14"/>
        <v>2007</v>
      </c>
      <c r="B231" s="3">
        <v>39268</v>
      </c>
      <c r="C231">
        <v>85.5</v>
      </c>
      <c r="D231">
        <v>74</v>
      </c>
      <c r="E231">
        <v>11.5</v>
      </c>
      <c r="F231" t="str">
        <f>IF(AND(C231&lt;=INDEX(Angostura,2),D231&gt;=INDEX(Angostura,3)),INDEX(Angostura,1),
IF(AND(C231&lt;=INDEX(Isleta,2),D231&gt;=INDEX(Isleta,3)),INDEX(Isleta,1),
IF(AND(C231&lt;=INDEX(Acacia,2),D231&gt;=INDEX(Acacia,3)),INDEX(Acacia,1),
FALSE)))</f>
        <v>San Acacia</v>
      </c>
      <c r="G231" t="b">
        <f t="shared" si="16"/>
        <v>0</v>
      </c>
      <c r="H231" t="b">
        <f t="shared" si="15"/>
        <v>1</v>
      </c>
      <c r="I231">
        <f t="shared" si="17"/>
        <v>1</v>
      </c>
      <c r="J231">
        <f t="shared" si="18"/>
        <v>6</v>
      </c>
    </row>
    <row r="232" spans="1:10" x14ac:dyDescent="0.35">
      <c r="A232">
        <f t="shared" si="14"/>
        <v>2007</v>
      </c>
      <c r="B232" s="3">
        <v>39269</v>
      </c>
      <c r="C232">
        <v>84</v>
      </c>
      <c r="D232">
        <v>74</v>
      </c>
      <c r="E232">
        <v>10</v>
      </c>
      <c r="F232" t="str">
        <f>IF(AND(C232&lt;=INDEX(Angostura,2),D232&gt;=INDEX(Angostura,3)),INDEX(Angostura,1),
IF(AND(C232&lt;=INDEX(Isleta,2),D232&gt;=INDEX(Isleta,3)),INDEX(Isleta,1),
IF(AND(C232&lt;=INDEX(Acacia,2),D232&gt;=INDEX(Acacia,3)),INDEX(Acacia,1),
FALSE)))</f>
        <v>San Acacia</v>
      </c>
      <c r="G232" t="b">
        <f t="shared" si="16"/>
        <v>0</v>
      </c>
      <c r="H232" t="b">
        <f t="shared" si="15"/>
        <v>1</v>
      </c>
      <c r="I232">
        <f t="shared" si="17"/>
        <v>1</v>
      </c>
      <c r="J232">
        <f t="shared" si="18"/>
        <v>7</v>
      </c>
    </row>
    <row r="233" spans="1:10" x14ac:dyDescent="0.35">
      <c r="A233">
        <f t="shared" si="14"/>
        <v>2007</v>
      </c>
      <c r="B233" s="3">
        <v>39270</v>
      </c>
      <c r="C233">
        <v>74</v>
      </c>
      <c r="D233">
        <v>74</v>
      </c>
      <c r="E233">
        <v>0</v>
      </c>
      <c r="F233" t="str">
        <f>IF(AND(C233&lt;=INDEX(Angostura,2),D233&gt;=INDEX(Angostura,3)),INDEX(Angostura,1),
IF(AND(C233&lt;=INDEX(Isleta,2),D233&gt;=INDEX(Isleta,3)),INDEX(Isleta,1),
IF(AND(C233&lt;=INDEX(Acacia,2),D233&gt;=INDEX(Acacia,3)),INDEX(Acacia,1),
FALSE)))</f>
        <v>San Acacia</v>
      </c>
      <c r="G233" t="b">
        <f t="shared" si="16"/>
        <v>0</v>
      </c>
      <c r="H233" t="b">
        <f t="shared" si="15"/>
        <v>1</v>
      </c>
      <c r="I233">
        <f t="shared" si="17"/>
        <v>1</v>
      </c>
      <c r="J233">
        <f t="shared" si="18"/>
        <v>8</v>
      </c>
    </row>
    <row r="234" spans="1:10" x14ac:dyDescent="0.35">
      <c r="A234">
        <f t="shared" si="14"/>
        <v>2007</v>
      </c>
      <c r="B234" s="3">
        <v>39272</v>
      </c>
      <c r="C234">
        <v>159.1</v>
      </c>
      <c r="D234">
        <v>152.5</v>
      </c>
      <c r="E234">
        <v>6.6</v>
      </c>
      <c r="F234" t="str">
        <f>IF(AND(C234&lt;=INDEX(Angostura,2),D234&gt;=INDEX(Angostura,3)),INDEX(Angostura,1),
IF(AND(C234&lt;=INDEX(Isleta,2),D234&gt;=INDEX(Isleta,3)),INDEX(Isleta,1),
IF(AND(C234&lt;=INDEX(Acacia,2),D234&gt;=INDEX(Acacia,3)),INDEX(Acacia,1),
FALSE)))</f>
        <v>Isleta</v>
      </c>
      <c r="G234" t="b">
        <f t="shared" si="16"/>
        <v>1</v>
      </c>
      <c r="H234" t="b">
        <f t="shared" si="15"/>
        <v>1</v>
      </c>
      <c r="I234">
        <f t="shared" si="17"/>
        <v>2</v>
      </c>
      <c r="J234">
        <f t="shared" si="18"/>
        <v>1</v>
      </c>
    </row>
    <row r="235" spans="1:10" x14ac:dyDescent="0.35">
      <c r="A235">
        <f t="shared" si="14"/>
        <v>2007</v>
      </c>
      <c r="B235" s="3">
        <v>39277</v>
      </c>
      <c r="C235">
        <v>88.5</v>
      </c>
      <c r="D235">
        <v>74</v>
      </c>
      <c r="E235">
        <v>14.5</v>
      </c>
      <c r="F235" t="str">
        <f>IF(AND(C235&lt;=INDEX(Angostura,2),D235&gt;=INDEX(Angostura,3)),INDEX(Angostura,1),
IF(AND(C235&lt;=INDEX(Isleta,2),D235&gt;=INDEX(Isleta,3)),INDEX(Isleta,1),
IF(AND(C235&lt;=INDEX(Acacia,2),D235&gt;=INDEX(Acacia,3)),INDEX(Acacia,1),
FALSE)))</f>
        <v>San Acacia</v>
      </c>
      <c r="G235" t="b">
        <f t="shared" si="16"/>
        <v>1</v>
      </c>
      <c r="H235" t="b">
        <f t="shared" si="15"/>
        <v>1</v>
      </c>
      <c r="I235">
        <f t="shared" si="17"/>
        <v>3</v>
      </c>
      <c r="J235">
        <f t="shared" si="18"/>
        <v>1</v>
      </c>
    </row>
    <row r="236" spans="1:10" x14ac:dyDescent="0.35">
      <c r="A236">
        <f t="shared" si="14"/>
        <v>2007</v>
      </c>
      <c r="B236" s="3">
        <v>39278</v>
      </c>
      <c r="C236">
        <v>90</v>
      </c>
      <c r="D236">
        <v>74</v>
      </c>
      <c r="E236">
        <v>16</v>
      </c>
      <c r="F236" t="str">
        <f>IF(AND(C236&lt;=INDEX(Angostura,2),D236&gt;=INDEX(Angostura,3)),INDEX(Angostura,1),
IF(AND(C236&lt;=INDEX(Isleta,2),D236&gt;=INDEX(Isleta,3)),INDEX(Isleta,1),
IF(AND(C236&lt;=INDEX(Acacia,2),D236&gt;=INDEX(Acacia,3)),INDEX(Acacia,1),
FALSE)))</f>
        <v>San Acacia</v>
      </c>
      <c r="G236" t="b">
        <f t="shared" si="16"/>
        <v>0</v>
      </c>
      <c r="H236" t="b">
        <f t="shared" si="15"/>
        <v>1</v>
      </c>
      <c r="I236">
        <f t="shared" si="17"/>
        <v>3</v>
      </c>
      <c r="J236">
        <f t="shared" si="18"/>
        <v>2</v>
      </c>
    </row>
    <row r="237" spans="1:10" x14ac:dyDescent="0.35">
      <c r="A237">
        <f t="shared" si="14"/>
        <v>2007</v>
      </c>
      <c r="B237" s="3">
        <v>39279</v>
      </c>
      <c r="C237">
        <v>90</v>
      </c>
      <c r="D237">
        <v>74</v>
      </c>
      <c r="E237">
        <v>16</v>
      </c>
      <c r="F237" t="str">
        <f>IF(AND(C237&lt;=INDEX(Angostura,2),D237&gt;=INDEX(Angostura,3)),INDEX(Angostura,1),
IF(AND(C237&lt;=INDEX(Isleta,2),D237&gt;=INDEX(Isleta,3)),INDEX(Isleta,1),
IF(AND(C237&lt;=INDEX(Acacia,2),D237&gt;=INDEX(Acacia,3)),INDEX(Acacia,1),
FALSE)))</f>
        <v>San Acacia</v>
      </c>
      <c r="G237" t="b">
        <f t="shared" si="16"/>
        <v>0</v>
      </c>
      <c r="H237" t="b">
        <f t="shared" si="15"/>
        <v>1</v>
      </c>
      <c r="I237">
        <f t="shared" si="17"/>
        <v>3</v>
      </c>
      <c r="J237">
        <f t="shared" si="18"/>
        <v>3</v>
      </c>
    </row>
    <row r="238" spans="1:10" x14ac:dyDescent="0.35">
      <c r="A238">
        <f t="shared" si="14"/>
        <v>2007</v>
      </c>
      <c r="B238" s="3">
        <v>39280</v>
      </c>
      <c r="C238">
        <v>90</v>
      </c>
      <c r="D238">
        <v>74</v>
      </c>
      <c r="E238">
        <v>16</v>
      </c>
      <c r="F238" t="str">
        <f>IF(AND(C238&lt;=INDEX(Angostura,2),D238&gt;=INDEX(Angostura,3)),INDEX(Angostura,1),
IF(AND(C238&lt;=INDEX(Isleta,2),D238&gt;=INDEX(Isleta,3)),INDEX(Isleta,1),
IF(AND(C238&lt;=INDEX(Acacia,2),D238&gt;=INDEX(Acacia,3)),INDEX(Acacia,1),
FALSE)))</f>
        <v>San Acacia</v>
      </c>
      <c r="G238" t="b">
        <f t="shared" si="16"/>
        <v>0</v>
      </c>
      <c r="H238" t="b">
        <f t="shared" si="15"/>
        <v>1</v>
      </c>
      <c r="I238">
        <f t="shared" si="17"/>
        <v>3</v>
      </c>
      <c r="J238">
        <f t="shared" si="18"/>
        <v>4</v>
      </c>
    </row>
    <row r="239" spans="1:10" x14ac:dyDescent="0.35">
      <c r="A239">
        <f t="shared" si="14"/>
        <v>2007</v>
      </c>
      <c r="B239" s="3">
        <v>39281</v>
      </c>
      <c r="C239">
        <v>91.5</v>
      </c>
      <c r="D239">
        <v>74</v>
      </c>
      <c r="E239">
        <v>17.5</v>
      </c>
      <c r="F239" t="str">
        <f>IF(AND(C239&lt;=INDEX(Angostura,2),D239&gt;=INDEX(Angostura,3)),INDEX(Angostura,1),
IF(AND(C239&lt;=INDEX(Isleta,2),D239&gt;=INDEX(Isleta,3)),INDEX(Isleta,1),
IF(AND(C239&lt;=INDEX(Acacia,2),D239&gt;=INDEX(Acacia,3)),INDEX(Acacia,1),
FALSE)))</f>
        <v>San Acacia</v>
      </c>
      <c r="G239" t="b">
        <f t="shared" si="16"/>
        <v>0</v>
      </c>
      <c r="H239" t="b">
        <f t="shared" si="15"/>
        <v>1</v>
      </c>
      <c r="I239">
        <f t="shared" si="17"/>
        <v>3</v>
      </c>
      <c r="J239">
        <f t="shared" si="18"/>
        <v>5</v>
      </c>
    </row>
    <row r="240" spans="1:10" x14ac:dyDescent="0.35">
      <c r="A240">
        <f t="shared" si="14"/>
        <v>2007</v>
      </c>
      <c r="B240" s="3">
        <v>39282</v>
      </c>
      <c r="C240">
        <v>93</v>
      </c>
      <c r="D240">
        <v>74</v>
      </c>
      <c r="E240">
        <v>19</v>
      </c>
      <c r="F240" t="str">
        <f>IF(AND(C240&lt;=INDEX(Angostura,2),D240&gt;=INDEX(Angostura,3)),INDEX(Angostura,1),
IF(AND(C240&lt;=INDEX(Isleta,2),D240&gt;=INDEX(Isleta,3)),INDEX(Isleta,1),
IF(AND(C240&lt;=INDEX(Acacia,2),D240&gt;=INDEX(Acacia,3)),INDEX(Acacia,1),
FALSE)))</f>
        <v>San Acacia</v>
      </c>
      <c r="G240" t="b">
        <f t="shared" si="16"/>
        <v>0</v>
      </c>
      <c r="H240" t="b">
        <f t="shared" si="15"/>
        <v>1</v>
      </c>
      <c r="I240">
        <f t="shared" si="17"/>
        <v>3</v>
      </c>
      <c r="J240">
        <f t="shared" si="18"/>
        <v>6</v>
      </c>
    </row>
    <row r="241" spans="1:10" x14ac:dyDescent="0.35">
      <c r="A241">
        <f t="shared" si="14"/>
        <v>2007</v>
      </c>
      <c r="B241" s="3">
        <v>39283</v>
      </c>
      <c r="C241">
        <v>95</v>
      </c>
      <c r="D241">
        <v>74</v>
      </c>
      <c r="E241">
        <v>21</v>
      </c>
      <c r="F241" t="str">
        <f>IF(AND(C241&lt;=INDEX(Angostura,2),D241&gt;=INDEX(Angostura,3)),INDEX(Angostura,1),
IF(AND(C241&lt;=INDEX(Isleta,2),D241&gt;=INDEX(Isleta,3)),INDEX(Isleta,1),
IF(AND(C241&lt;=INDEX(Acacia,2),D241&gt;=INDEX(Acacia,3)),INDEX(Acacia,1),
FALSE)))</f>
        <v>San Acacia</v>
      </c>
      <c r="G241" t="b">
        <f t="shared" si="16"/>
        <v>0</v>
      </c>
      <c r="H241" t="b">
        <f t="shared" si="15"/>
        <v>1</v>
      </c>
      <c r="I241">
        <f t="shared" si="17"/>
        <v>3</v>
      </c>
      <c r="J241">
        <f t="shared" si="18"/>
        <v>7</v>
      </c>
    </row>
    <row r="242" spans="1:10" x14ac:dyDescent="0.35">
      <c r="A242">
        <f t="shared" si="14"/>
        <v>2007</v>
      </c>
      <c r="B242" s="3">
        <v>39286</v>
      </c>
      <c r="C242">
        <v>98</v>
      </c>
      <c r="D242">
        <v>74</v>
      </c>
      <c r="E242">
        <v>24</v>
      </c>
      <c r="F242" t="str">
        <f>IF(AND(C242&lt;=INDEX(Angostura,2),D242&gt;=INDEX(Angostura,3)),INDEX(Angostura,1),
IF(AND(C242&lt;=INDEX(Isleta,2),D242&gt;=INDEX(Isleta,3)),INDEX(Isleta,1),
IF(AND(C242&lt;=INDEX(Acacia,2),D242&gt;=INDEX(Acacia,3)),INDEX(Acacia,1),
FALSE)))</f>
        <v>San Acacia</v>
      </c>
      <c r="G242" t="b">
        <f t="shared" si="16"/>
        <v>1</v>
      </c>
      <c r="H242" t="b">
        <f t="shared" si="15"/>
        <v>1</v>
      </c>
      <c r="I242">
        <f t="shared" si="17"/>
        <v>4</v>
      </c>
      <c r="J242">
        <f t="shared" si="18"/>
        <v>1</v>
      </c>
    </row>
    <row r="243" spans="1:10" x14ac:dyDescent="0.35">
      <c r="A243">
        <f t="shared" si="14"/>
        <v>2007</v>
      </c>
      <c r="B243" s="3">
        <v>39287</v>
      </c>
      <c r="C243">
        <v>96</v>
      </c>
      <c r="D243">
        <v>74</v>
      </c>
      <c r="E243">
        <v>22</v>
      </c>
      <c r="F243" t="str">
        <f>IF(AND(C243&lt;=INDEX(Angostura,2),D243&gt;=INDEX(Angostura,3)),INDEX(Angostura,1),
IF(AND(C243&lt;=INDEX(Isleta,2),D243&gt;=INDEX(Isleta,3)),INDEX(Isleta,1),
IF(AND(C243&lt;=INDEX(Acacia,2),D243&gt;=INDEX(Acacia,3)),INDEX(Acacia,1),
FALSE)))</f>
        <v>San Acacia</v>
      </c>
      <c r="G243" t="b">
        <f t="shared" si="16"/>
        <v>0</v>
      </c>
      <c r="H243" t="b">
        <f t="shared" si="15"/>
        <v>1</v>
      </c>
      <c r="I243">
        <f t="shared" si="17"/>
        <v>4</v>
      </c>
      <c r="J243">
        <f t="shared" si="18"/>
        <v>2</v>
      </c>
    </row>
    <row r="244" spans="1:10" x14ac:dyDescent="0.35">
      <c r="A244">
        <f t="shared" si="14"/>
        <v>2007</v>
      </c>
      <c r="B244" s="3">
        <v>39288</v>
      </c>
      <c r="C244">
        <v>83.5</v>
      </c>
      <c r="D244">
        <v>74</v>
      </c>
      <c r="E244">
        <v>9.5</v>
      </c>
      <c r="F244" t="str">
        <f>IF(AND(C244&lt;=INDEX(Angostura,2),D244&gt;=INDEX(Angostura,3)),INDEX(Angostura,1),
IF(AND(C244&lt;=INDEX(Isleta,2),D244&gt;=INDEX(Isleta,3)),INDEX(Isleta,1),
IF(AND(C244&lt;=INDEX(Acacia,2),D244&gt;=INDEX(Acacia,3)),INDEX(Acacia,1),
FALSE)))</f>
        <v>San Acacia</v>
      </c>
      <c r="G244" t="b">
        <f t="shared" si="16"/>
        <v>0</v>
      </c>
      <c r="H244" t="b">
        <f t="shared" si="15"/>
        <v>1</v>
      </c>
      <c r="I244">
        <f t="shared" si="17"/>
        <v>4</v>
      </c>
      <c r="J244">
        <f t="shared" si="18"/>
        <v>3</v>
      </c>
    </row>
    <row r="245" spans="1:10" x14ac:dyDescent="0.35">
      <c r="A245">
        <f t="shared" si="14"/>
        <v>2007</v>
      </c>
      <c r="B245" s="3">
        <v>39296</v>
      </c>
      <c r="C245">
        <v>78</v>
      </c>
      <c r="D245">
        <v>74</v>
      </c>
      <c r="E245">
        <v>4</v>
      </c>
      <c r="F245" t="str">
        <f>IF(AND(C245&lt;=INDEX(Angostura,2),D245&gt;=INDEX(Angostura,3)),INDEX(Angostura,1),
IF(AND(C245&lt;=INDEX(Isleta,2),D245&gt;=INDEX(Isleta,3)),INDEX(Isleta,1),
IF(AND(C245&lt;=INDEX(Acacia,2),D245&gt;=INDEX(Acacia,3)),INDEX(Acacia,1),
FALSE)))</f>
        <v>San Acacia</v>
      </c>
      <c r="G245" t="b">
        <f t="shared" si="16"/>
        <v>1</v>
      </c>
      <c r="H245" t="b">
        <f t="shared" si="15"/>
        <v>1</v>
      </c>
      <c r="I245">
        <f t="shared" si="17"/>
        <v>5</v>
      </c>
      <c r="J245">
        <f t="shared" si="18"/>
        <v>1</v>
      </c>
    </row>
    <row r="246" spans="1:10" x14ac:dyDescent="0.35">
      <c r="A246">
        <f t="shared" si="14"/>
        <v>2007</v>
      </c>
      <c r="B246" s="3">
        <v>39306</v>
      </c>
      <c r="C246">
        <v>154</v>
      </c>
      <c r="D246">
        <v>152.5</v>
      </c>
      <c r="E246">
        <v>1.5</v>
      </c>
      <c r="F246" t="str">
        <f>IF(AND(C246&lt;=INDEX(Angostura,2),D246&gt;=INDEX(Angostura,3)),INDEX(Angostura,1),
IF(AND(C246&lt;=INDEX(Isleta,2),D246&gt;=INDEX(Isleta,3)),INDEX(Isleta,1),
IF(AND(C246&lt;=INDEX(Acacia,2),D246&gt;=INDEX(Acacia,3)),INDEX(Acacia,1),
FALSE)))</f>
        <v>Isleta</v>
      </c>
      <c r="G246" t="b">
        <f t="shared" si="16"/>
        <v>1</v>
      </c>
      <c r="H246" t="b">
        <f t="shared" si="15"/>
        <v>1</v>
      </c>
      <c r="I246">
        <f t="shared" si="17"/>
        <v>6</v>
      </c>
      <c r="J246">
        <f t="shared" si="18"/>
        <v>1</v>
      </c>
    </row>
    <row r="247" spans="1:10" x14ac:dyDescent="0.35">
      <c r="A247">
        <f t="shared" si="14"/>
        <v>2007</v>
      </c>
      <c r="B247" s="3">
        <v>39307</v>
      </c>
      <c r="C247">
        <v>153</v>
      </c>
      <c r="D247">
        <v>152.5</v>
      </c>
      <c r="E247">
        <v>0.5</v>
      </c>
      <c r="F247" t="str">
        <f>IF(AND(C247&lt;=INDEX(Angostura,2),D247&gt;=INDEX(Angostura,3)),INDEX(Angostura,1),
IF(AND(C247&lt;=INDEX(Isleta,2),D247&gt;=INDEX(Isleta,3)),INDEX(Isleta,1),
IF(AND(C247&lt;=INDEX(Acacia,2),D247&gt;=INDEX(Acacia,3)),INDEX(Acacia,1),
FALSE)))</f>
        <v>Isleta</v>
      </c>
      <c r="G247" t="b">
        <f t="shared" si="16"/>
        <v>0</v>
      </c>
      <c r="H247" t="b">
        <f t="shared" si="15"/>
        <v>1</v>
      </c>
      <c r="I247">
        <f t="shared" si="17"/>
        <v>6</v>
      </c>
      <c r="J247">
        <f t="shared" si="18"/>
        <v>2</v>
      </c>
    </row>
    <row r="248" spans="1:10" x14ac:dyDescent="0.35">
      <c r="A248">
        <f t="shared" si="14"/>
        <v>2007</v>
      </c>
      <c r="B248" s="3">
        <v>39308</v>
      </c>
      <c r="C248">
        <v>154</v>
      </c>
      <c r="D248">
        <v>152.5</v>
      </c>
      <c r="E248">
        <v>1.5</v>
      </c>
      <c r="F248" t="str">
        <f>IF(AND(C248&lt;=INDEX(Angostura,2),D248&gt;=INDEX(Angostura,3)),INDEX(Angostura,1),
IF(AND(C248&lt;=INDEX(Isleta,2),D248&gt;=INDEX(Isleta,3)),INDEX(Isleta,1),
IF(AND(C248&lt;=INDEX(Acacia,2),D248&gt;=INDEX(Acacia,3)),INDEX(Acacia,1),
FALSE)))</f>
        <v>Isleta</v>
      </c>
      <c r="G248" t="b">
        <f t="shared" si="16"/>
        <v>0</v>
      </c>
      <c r="H248" t="b">
        <f t="shared" si="15"/>
        <v>1</v>
      </c>
      <c r="I248">
        <f t="shared" si="17"/>
        <v>6</v>
      </c>
      <c r="J248">
        <f t="shared" si="18"/>
        <v>3</v>
      </c>
    </row>
    <row r="249" spans="1:10" x14ac:dyDescent="0.35">
      <c r="A249">
        <f t="shared" si="14"/>
        <v>2007</v>
      </c>
      <c r="B249" s="3">
        <v>39309</v>
      </c>
      <c r="C249">
        <v>155.5</v>
      </c>
      <c r="D249">
        <v>152.5</v>
      </c>
      <c r="E249">
        <v>3</v>
      </c>
      <c r="F249" t="str">
        <f>IF(AND(C249&lt;=INDEX(Angostura,2),D249&gt;=INDEX(Angostura,3)),INDEX(Angostura,1),
IF(AND(C249&lt;=INDEX(Isleta,2),D249&gt;=INDEX(Isleta,3)),INDEX(Isleta,1),
IF(AND(C249&lt;=INDEX(Acacia,2),D249&gt;=INDEX(Acacia,3)),INDEX(Acacia,1),
FALSE)))</f>
        <v>Isleta</v>
      </c>
      <c r="G249" t="b">
        <f t="shared" si="16"/>
        <v>0</v>
      </c>
      <c r="H249" t="b">
        <f t="shared" si="15"/>
        <v>1</v>
      </c>
      <c r="I249">
        <f t="shared" si="17"/>
        <v>6</v>
      </c>
      <c r="J249">
        <f t="shared" si="18"/>
        <v>4</v>
      </c>
    </row>
    <row r="250" spans="1:10" x14ac:dyDescent="0.35">
      <c r="A250">
        <f t="shared" si="14"/>
        <v>2007</v>
      </c>
      <c r="B250" s="3">
        <v>39310</v>
      </c>
      <c r="C250">
        <v>158.5</v>
      </c>
      <c r="D250">
        <v>152.5</v>
      </c>
      <c r="E250">
        <v>6</v>
      </c>
      <c r="F250" t="str">
        <f>IF(AND(C250&lt;=INDEX(Angostura,2),D250&gt;=INDEX(Angostura,3)),INDEX(Angostura,1),
IF(AND(C250&lt;=INDEX(Isleta,2),D250&gt;=INDEX(Isleta,3)),INDEX(Isleta,1),
IF(AND(C250&lt;=INDEX(Acacia,2),D250&gt;=INDEX(Acacia,3)),INDEX(Acacia,1),
FALSE)))</f>
        <v>Isleta</v>
      </c>
      <c r="G250" t="b">
        <f t="shared" si="16"/>
        <v>0</v>
      </c>
      <c r="H250" t="b">
        <f t="shared" si="15"/>
        <v>1</v>
      </c>
      <c r="I250">
        <f t="shared" si="17"/>
        <v>6</v>
      </c>
      <c r="J250">
        <f t="shared" si="18"/>
        <v>5</v>
      </c>
    </row>
    <row r="251" spans="1:10" x14ac:dyDescent="0.35">
      <c r="A251">
        <f t="shared" si="14"/>
        <v>2007</v>
      </c>
      <c r="B251" s="3">
        <v>39311</v>
      </c>
      <c r="C251">
        <v>96.5</v>
      </c>
      <c r="D251">
        <v>90.5</v>
      </c>
      <c r="E251">
        <v>6</v>
      </c>
      <c r="F251" t="str">
        <f>IF(AND(C251&lt;=INDEX(Angostura,2),D251&gt;=INDEX(Angostura,3)),INDEX(Angostura,1),
IF(AND(C251&lt;=INDEX(Isleta,2),D251&gt;=INDEX(Isleta,3)),INDEX(Isleta,1),
IF(AND(C251&lt;=INDEX(Acacia,2),D251&gt;=INDEX(Acacia,3)),INDEX(Acacia,1),
FALSE)))</f>
        <v>San Acacia</v>
      </c>
      <c r="G251" t="b">
        <f t="shared" si="16"/>
        <v>0</v>
      </c>
      <c r="H251" t="b">
        <f t="shared" si="15"/>
        <v>1</v>
      </c>
      <c r="I251">
        <f t="shared" si="17"/>
        <v>6</v>
      </c>
      <c r="J251">
        <f t="shared" si="18"/>
        <v>6</v>
      </c>
    </row>
    <row r="252" spans="1:10" x14ac:dyDescent="0.35">
      <c r="A252">
        <f t="shared" si="14"/>
        <v>2007</v>
      </c>
      <c r="B252" s="3">
        <v>39312</v>
      </c>
      <c r="C252">
        <v>91</v>
      </c>
      <c r="D252">
        <v>90.5</v>
      </c>
      <c r="E252">
        <v>0.5</v>
      </c>
      <c r="F252" t="str">
        <f>IF(AND(C252&lt;=INDEX(Angostura,2),D252&gt;=INDEX(Angostura,3)),INDEX(Angostura,1),
IF(AND(C252&lt;=INDEX(Isleta,2),D252&gt;=INDEX(Isleta,3)),INDEX(Isleta,1),
IF(AND(C252&lt;=INDEX(Acacia,2),D252&gt;=INDEX(Acacia,3)),INDEX(Acacia,1),
FALSE)))</f>
        <v>San Acacia</v>
      </c>
      <c r="G252" t="b">
        <f t="shared" si="16"/>
        <v>0</v>
      </c>
      <c r="H252" t="b">
        <f t="shared" si="15"/>
        <v>1</v>
      </c>
      <c r="I252">
        <f t="shared" si="17"/>
        <v>6</v>
      </c>
      <c r="J252">
        <f t="shared" si="18"/>
        <v>7</v>
      </c>
    </row>
    <row r="253" spans="1:10" x14ac:dyDescent="0.35">
      <c r="A253">
        <f t="shared" si="14"/>
        <v>2007</v>
      </c>
      <c r="B253" s="3">
        <v>39313</v>
      </c>
      <c r="C253">
        <v>89</v>
      </c>
      <c r="D253">
        <v>84</v>
      </c>
      <c r="E253">
        <v>5</v>
      </c>
      <c r="F253" t="str">
        <f>IF(AND(C253&lt;=INDEX(Angostura,2),D253&gt;=INDEX(Angostura,3)),INDEX(Angostura,1),
IF(AND(C253&lt;=INDEX(Isleta,2),D253&gt;=INDEX(Isleta,3)),INDEX(Isleta,1),
IF(AND(C253&lt;=INDEX(Acacia,2),D253&gt;=INDEX(Acacia,3)),INDEX(Acacia,1),
FALSE)))</f>
        <v>San Acacia</v>
      </c>
      <c r="G253" t="b">
        <f t="shared" si="16"/>
        <v>0</v>
      </c>
      <c r="H253" t="b">
        <f t="shared" si="15"/>
        <v>1</v>
      </c>
      <c r="I253">
        <f t="shared" si="17"/>
        <v>6</v>
      </c>
      <c r="J253">
        <f t="shared" si="18"/>
        <v>8</v>
      </c>
    </row>
    <row r="254" spans="1:10" x14ac:dyDescent="0.35">
      <c r="A254">
        <f t="shared" si="14"/>
        <v>2007</v>
      </c>
      <c r="B254" s="3">
        <v>39314</v>
      </c>
      <c r="C254">
        <v>80</v>
      </c>
      <c r="D254">
        <v>74</v>
      </c>
      <c r="E254">
        <v>6</v>
      </c>
      <c r="F254" t="str">
        <f>IF(AND(C254&lt;=INDEX(Angostura,2),D254&gt;=INDEX(Angostura,3)),INDEX(Angostura,1),
IF(AND(C254&lt;=INDEX(Isleta,2),D254&gt;=INDEX(Isleta,3)),INDEX(Isleta,1),
IF(AND(C254&lt;=INDEX(Acacia,2),D254&gt;=INDEX(Acacia,3)),INDEX(Acacia,1),
FALSE)))</f>
        <v>San Acacia</v>
      </c>
      <c r="G254" t="b">
        <f t="shared" si="16"/>
        <v>0</v>
      </c>
      <c r="H254" t="b">
        <f t="shared" si="15"/>
        <v>1</v>
      </c>
      <c r="I254">
        <f t="shared" si="17"/>
        <v>6</v>
      </c>
      <c r="J254">
        <f t="shared" si="18"/>
        <v>9</v>
      </c>
    </row>
    <row r="255" spans="1:10" x14ac:dyDescent="0.35">
      <c r="A255">
        <f t="shared" si="14"/>
        <v>2007</v>
      </c>
      <c r="B255" s="3">
        <v>39315</v>
      </c>
      <c r="C255">
        <v>89.5</v>
      </c>
      <c r="D255">
        <v>74</v>
      </c>
      <c r="E255">
        <v>15.5</v>
      </c>
      <c r="F255" t="str">
        <f>IF(AND(C255&lt;=INDEX(Angostura,2),D255&gt;=INDEX(Angostura,3)),INDEX(Angostura,1),
IF(AND(C255&lt;=INDEX(Isleta,2),D255&gt;=INDEX(Isleta,3)),INDEX(Isleta,1),
IF(AND(C255&lt;=INDEX(Acacia,2),D255&gt;=INDEX(Acacia,3)),INDEX(Acacia,1),
FALSE)))</f>
        <v>San Acacia</v>
      </c>
      <c r="G255" t="b">
        <f t="shared" si="16"/>
        <v>0</v>
      </c>
      <c r="H255" t="b">
        <f t="shared" si="15"/>
        <v>1</v>
      </c>
      <c r="I255">
        <f t="shared" si="17"/>
        <v>6</v>
      </c>
      <c r="J255">
        <f t="shared" si="18"/>
        <v>10</v>
      </c>
    </row>
    <row r="256" spans="1:10" x14ac:dyDescent="0.35">
      <c r="A256">
        <f t="shared" si="14"/>
        <v>2007</v>
      </c>
      <c r="B256" s="3">
        <v>39316</v>
      </c>
      <c r="C256">
        <v>89.5</v>
      </c>
      <c r="D256">
        <v>74</v>
      </c>
      <c r="E256">
        <v>15.5</v>
      </c>
      <c r="F256" t="str">
        <f>IF(AND(C256&lt;=INDEX(Angostura,2),D256&gt;=INDEX(Angostura,3)),INDEX(Angostura,1),
IF(AND(C256&lt;=INDEX(Isleta,2),D256&gt;=INDEX(Isleta,3)),INDEX(Isleta,1),
IF(AND(C256&lt;=INDEX(Acacia,2),D256&gt;=INDEX(Acacia,3)),INDEX(Acacia,1),
FALSE)))</f>
        <v>San Acacia</v>
      </c>
      <c r="G256" t="b">
        <f t="shared" si="16"/>
        <v>0</v>
      </c>
      <c r="H256" t="b">
        <f t="shared" si="15"/>
        <v>1</v>
      </c>
      <c r="I256">
        <f t="shared" si="17"/>
        <v>6</v>
      </c>
      <c r="J256">
        <f t="shared" si="18"/>
        <v>11</v>
      </c>
    </row>
    <row r="257" spans="1:10" x14ac:dyDescent="0.35">
      <c r="A257">
        <f t="shared" si="14"/>
        <v>2007</v>
      </c>
      <c r="B257" s="3">
        <v>39317</v>
      </c>
      <c r="C257">
        <v>90.5</v>
      </c>
      <c r="D257">
        <v>74</v>
      </c>
      <c r="E257">
        <v>16.5</v>
      </c>
      <c r="F257" t="str">
        <f>IF(AND(C257&lt;=INDEX(Angostura,2),D257&gt;=INDEX(Angostura,3)),INDEX(Angostura,1),
IF(AND(C257&lt;=INDEX(Isleta,2),D257&gt;=INDEX(Isleta,3)),INDEX(Isleta,1),
IF(AND(C257&lt;=INDEX(Acacia,2),D257&gt;=INDEX(Acacia,3)),INDEX(Acacia,1),
FALSE)))</f>
        <v>San Acacia</v>
      </c>
      <c r="G257" t="b">
        <f t="shared" si="16"/>
        <v>0</v>
      </c>
      <c r="H257" t="b">
        <f t="shared" si="15"/>
        <v>1</v>
      </c>
      <c r="I257">
        <f t="shared" si="17"/>
        <v>6</v>
      </c>
      <c r="J257">
        <f t="shared" si="18"/>
        <v>12</v>
      </c>
    </row>
    <row r="258" spans="1:10" x14ac:dyDescent="0.35">
      <c r="A258">
        <f t="shared" ref="A258:A321" si="19">YEAR(B258)</f>
        <v>2007</v>
      </c>
      <c r="B258" s="3">
        <v>39318</v>
      </c>
      <c r="C258">
        <v>90.5</v>
      </c>
      <c r="D258">
        <v>74</v>
      </c>
      <c r="E258">
        <v>16.5</v>
      </c>
      <c r="F258" t="str">
        <f>IF(AND(C258&lt;=INDEX(Angostura,2),D258&gt;=INDEX(Angostura,3)),INDEX(Angostura,1),
IF(AND(C258&lt;=INDEX(Isleta,2),D258&gt;=INDEX(Isleta,3)),INDEX(Isleta,1),
IF(AND(C258&lt;=INDEX(Acacia,2),D258&gt;=INDEX(Acacia,3)),INDEX(Acacia,1),
FALSE)))</f>
        <v>San Acacia</v>
      </c>
      <c r="G258" t="b">
        <f t="shared" si="16"/>
        <v>0</v>
      </c>
      <c r="H258" t="b">
        <f t="shared" si="15"/>
        <v>1</v>
      </c>
      <c r="I258">
        <f t="shared" si="17"/>
        <v>6</v>
      </c>
      <c r="J258">
        <f t="shared" si="18"/>
        <v>13</v>
      </c>
    </row>
    <row r="259" spans="1:10" x14ac:dyDescent="0.35">
      <c r="A259">
        <f t="shared" si="19"/>
        <v>2007</v>
      </c>
      <c r="B259" s="3">
        <v>39319</v>
      </c>
      <c r="C259">
        <v>92</v>
      </c>
      <c r="D259">
        <v>74</v>
      </c>
      <c r="E259">
        <v>18</v>
      </c>
      <c r="F259" t="str">
        <f>IF(AND(C259&lt;=INDEX(Angostura,2),D259&gt;=INDEX(Angostura,3)),INDEX(Angostura,1),
IF(AND(C259&lt;=INDEX(Isleta,2),D259&gt;=INDEX(Isleta,3)),INDEX(Isleta,1),
IF(AND(C259&lt;=INDEX(Acacia,2),D259&gt;=INDEX(Acacia,3)),INDEX(Acacia,1),
FALSE)))</f>
        <v>San Acacia</v>
      </c>
      <c r="G259" t="b">
        <f t="shared" si="16"/>
        <v>0</v>
      </c>
      <c r="H259" t="b">
        <f t="shared" ref="H259:H322" si="20">A259=A258</f>
        <v>1</v>
      </c>
      <c r="I259">
        <f t="shared" si="17"/>
        <v>6</v>
      </c>
      <c r="J259">
        <f t="shared" si="18"/>
        <v>14</v>
      </c>
    </row>
    <row r="260" spans="1:10" x14ac:dyDescent="0.35">
      <c r="A260">
        <f t="shared" si="19"/>
        <v>2007</v>
      </c>
      <c r="B260" s="3">
        <v>39320</v>
      </c>
      <c r="C260">
        <v>85.5</v>
      </c>
      <c r="D260">
        <v>76.5</v>
      </c>
      <c r="E260">
        <v>9</v>
      </c>
      <c r="F260" t="str">
        <f>IF(AND(C260&lt;=INDEX(Angostura,2),D260&gt;=INDEX(Angostura,3)),INDEX(Angostura,1),
IF(AND(C260&lt;=INDEX(Isleta,2),D260&gt;=INDEX(Isleta,3)),INDEX(Isleta,1),
IF(AND(C260&lt;=INDEX(Acacia,2),D260&gt;=INDEX(Acacia,3)),INDEX(Acacia,1),
FALSE)))</f>
        <v>San Acacia</v>
      </c>
      <c r="G260" t="b">
        <f t="shared" ref="G260:G323" si="21">IF(OR(B260=B259+1,B260=B259),FALSE,TRUE)</f>
        <v>0</v>
      </c>
      <c r="H260" t="b">
        <f t="shared" si="20"/>
        <v>1</v>
      </c>
      <c r="I260">
        <f t="shared" ref="I260:I323" si="22">IF(G260,IF(H260,I259+1,1),I259)</f>
        <v>6</v>
      </c>
      <c r="J260">
        <f t="shared" ref="J260:J323" si="23">IF(G260,1,J259+1)</f>
        <v>15</v>
      </c>
    </row>
    <row r="261" spans="1:10" x14ac:dyDescent="0.35">
      <c r="A261">
        <f t="shared" si="19"/>
        <v>2007</v>
      </c>
      <c r="B261" s="3">
        <v>39321</v>
      </c>
      <c r="C261">
        <v>86</v>
      </c>
      <c r="D261">
        <v>76.5</v>
      </c>
      <c r="E261">
        <v>9.5</v>
      </c>
      <c r="F261" t="str">
        <f>IF(AND(C261&lt;=INDEX(Angostura,2),D261&gt;=INDEX(Angostura,3)),INDEX(Angostura,1),
IF(AND(C261&lt;=INDEX(Isleta,2),D261&gt;=INDEX(Isleta,3)),INDEX(Isleta,1),
IF(AND(C261&lt;=INDEX(Acacia,2),D261&gt;=INDEX(Acacia,3)),INDEX(Acacia,1),
FALSE)))</f>
        <v>San Acacia</v>
      </c>
      <c r="G261" t="b">
        <f t="shared" si="21"/>
        <v>0</v>
      </c>
      <c r="H261" t="b">
        <f t="shared" si="20"/>
        <v>1</v>
      </c>
      <c r="I261">
        <f t="shared" si="22"/>
        <v>6</v>
      </c>
      <c r="J261">
        <f t="shared" si="23"/>
        <v>16</v>
      </c>
    </row>
    <row r="262" spans="1:10" x14ac:dyDescent="0.35">
      <c r="A262">
        <f t="shared" si="19"/>
        <v>2007</v>
      </c>
      <c r="B262" s="3">
        <v>39322</v>
      </c>
      <c r="C262">
        <v>157</v>
      </c>
      <c r="D262">
        <v>152.5</v>
      </c>
      <c r="E262">
        <v>4.5</v>
      </c>
      <c r="F262" t="str">
        <f>IF(AND(C262&lt;=INDEX(Angostura,2),D262&gt;=INDEX(Angostura,3)),INDEX(Angostura,1),
IF(AND(C262&lt;=INDEX(Isleta,2),D262&gt;=INDEX(Isleta,3)),INDEX(Isleta,1),
IF(AND(C262&lt;=INDEX(Acacia,2),D262&gt;=INDEX(Acacia,3)),INDEX(Acacia,1),
FALSE)))</f>
        <v>Isleta</v>
      </c>
      <c r="G262" t="b">
        <f t="shared" si="21"/>
        <v>0</v>
      </c>
      <c r="H262" t="b">
        <f t="shared" si="20"/>
        <v>1</v>
      </c>
      <c r="I262">
        <f t="shared" si="22"/>
        <v>6</v>
      </c>
      <c r="J262">
        <f t="shared" si="23"/>
        <v>17</v>
      </c>
    </row>
    <row r="263" spans="1:10" x14ac:dyDescent="0.35">
      <c r="A263">
        <f t="shared" si="19"/>
        <v>2007</v>
      </c>
      <c r="B263" s="3">
        <v>39323</v>
      </c>
      <c r="C263">
        <v>91</v>
      </c>
      <c r="D263">
        <v>74</v>
      </c>
      <c r="E263">
        <v>17</v>
      </c>
      <c r="F263" t="str">
        <f>IF(AND(C263&lt;=INDEX(Angostura,2),D263&gt;=INDEX(Angostura,3)),INDEX(Angostura,1),
IF(AND(C263&lt;=INDEX(Isleta,2),D263&gt;=INDEX(Isleta,3)),INDEX(Isleta,1),
IF(AND(C263&lt;=INDEX(Acacia,2),D263&gt;=INDEX(Acacia,3)),INDEX(Acacia,1),
FALSE)))</f>
        <v>San Acacia</v>
      </c>
      <c r="G263" t="b">
        <f t="shared" si="21"/>
        <v>0</v>
      </c>
      <c r="H263" t="b">
        <f t="shared" si="20"/>
        <v>1</v>
      </c>
      <c r="I263">
        <f t="shared" si="22"/>
        <v>6</v>
      </c>
      <c r="J263">
        <f t="shared" si="23"/>
        <v>18</v>
      </c>
    </row>
    <row r="264" spans="1:10" x14ac:dyDescent="0.35">
      <c r="A264">
        <f t="shared" si="19"/>
        <v>2007</v>
      </c>
      <c r="B264" s="3">
        <v>39324</v>
      </c>
      <c r="C264">
        <v>152.5</v>
      </c>
      <c r="D264">
        <v>152.5</v>
      </c>
      <c r="E264">
        <v>0</v>
      </c>
      <c r="F264" t="str">
        <f>IF(AND(C264&lt;=INDEX(Angostura,2),D264&gt;=INDEX(Angostura,3)),INDEX(Angostura,1),
IF(AND(C264&lt;=INDEX(Isleta,2),D264&gt;=INDEX(Isleta,3)),INDEX(Isleta,1),
IF(AND(C264&lt;=INDEX(Acacia,2),D264&gt;=INDEX(Acacia,3)),INDEX(Acacia,1),
FALSE)))</f>
        <v>Isleta</v>
      </c>
      <c r="G264" t="b">
        <f t="shared" si="21"/>
        <v>0</v>
      </c>
      <c r="H264" t="b">
        <f t="shared" si="20"/>
        <v>1</v>
      </c>
      <c r="I264">
        <f t="shared" si="22"/>
        <v>6</v>
      </c>
      <c r="J264">
        <f t="shared" si="23"/>
        <v>19</v>
      </c>
    </row>
    <row r="265" spans="1:10" x14ac:dyDescent="0.35">
      <c r="A265">
        <f t="shared" si="19"/>
        <v>2007</v>
      </c>
      <c r="B265" s="3">
        <v>39325</v>
      </c>
      <c r="C265">
        <v>158.5</v>
      </c>
      <c r="D265">
        <v>152.5</v>
      </c>
      <c r="E265">
        <v>6</v>
      </c>
      <c r="F265" t="str">
        <f>IF(AND(C265&lt;=INDEX(Angostura,2),D265&gt;=INDEX(Angostura,3)),INDEX(Angostura,1),
IF(AND(C265&lt;=INDEX(Isleta,2),D265&gt;=INDEX(Isleta,3)),INDEX(Isleta,1),
IF(AND(C265&lt;=INDEX(Acacia,2),D265&gt;=INDEX(Acacia,3)),INDEX(Acacia,1),
FALSE)))</f>
        <v>Isleta</v>
      </c>
      <c r="G265" t="b">
        <f t="shared" si="21"/>
        <v>0</v>
      </c>
      <c r="H265" t="b">
        <f t="shared" si="20"/>
        <v>1</v>
      </c>
      <c r="I265">
        <f t="shared" si="22"/>
        <v>6</v>
      </c>
      <c r="J265">
        <f t="shared" si="23"/>
        <v>20</v>
      </c>
    </row>
    <row r="266" spans="1:10" x14ac:dyDescent="0.35">
      <c r="A266">
        <f t="shared" si="19"/>
        <v>2007</v>
      </c>
      <c r="B266" s="3">
        <v>39326</v>
      </c>
      <c r="C266">
        <v>155</v>
      </c>
      <c r="D266">
        <v>152.5</v>
      </c>
      <c r="E266">
        <v>2.5</v>
      </c>
      <c r="F266" t="str">
        <f>IF(AND(C266&lt;=INDEX(Angostura,2),D266&gt;=INDEX(Angostura,3)),INDEX(Angostura,1),
IF(AND(C266&lt;=INDEX(Isleta,2),D266&gt;=INDEX(Isleta,3)),INDEX(Isleta,1),
IF(AND(C266&lt;=INDEX(Acacia,2),D266&gt;=INDEX(Acacia,3)),INDEX(Acacia,1),
FALSE)))</f>
        <v>Isleta</v>
      </c>
      <c r="G266" t="b">
        <f t="shared" si="21"/>
        <v>0</v>
      </c>
      <c r="H266" t="b">
        <f t="shared" si="20"/>
        <v>1</v>
      </c>
      <c r="I266">
        <f t="shared" si="22"/>
        <v>6</v>
      </c>
      <c r="J266">
        <f t="shared" si="23"/>
        <v>21</v>
      </c>
    </row>
    <row r="267" spans="1:10" x14ac:dyDescent="0.35">
      <c r="A267">
        <f t="shared" si="19"/>
        <v>2007</v>
      </c>
      <c r="B267" s="3">
        <v>39327</v>
      </c>
      <c r="C267">
        <v>153</v>
      </c>
      <c r="D267">
        <v>152.5</v>
      </c>
      <c r="E267">
        <v>0.5</v>
      </c>
      <c r="F267" t="str">
        <f>IF(AND(C267&lt;=INDEX(Angostura,2),D267&gt;=INDEX(Angostura,3)),INDEX(Angostura,1),
IF(AND(C267&lt;=INDEX(Isleta,2),D267&gt;=INDEX(Isleta,3)),INDEX(Isleta,1),
IF(AND(C267&lt;=INDEX(Acacia,2),D267&gt;=INDEX(Acacia,3)),INDEX(Acacia,1),
FALSE)))</f>
        <v>Isleta</v>
      </c>
      <c r="G267" t="b">
        <f t="shared" si="21"/>
        <v>0</v>
      </c>
      <c r="H267" t="b">
        <f t="shared" si="20"/>
        <v>1</v>
      </c>
      <c r="I267">
        <f t="shared" si="22"/>
        <v>6</v>
      </c>
      <c r="J267">
        <f t="shared" si="23"/>
        <v>22</v>
      </c>
    </row>
    <row r="268" spans="1:10" x14ac:dyDescent="0.35">
      <c r="A268">
        <f t="shared" si="19"/>
        <v>2007</v>
      </c>
      <c r="B268" s="3">
        <v>39331</v>
      </c>
      <c r="C268">
        <v>159</v>
      </c>
      <c r="D268">
        <v>152.5</v>
      </c>
      <c r="E268">
        <v>6.5</v>
      </c>
      <c r="F268" t="str">
        <f>IF(AND(C268&lt;=INDEX(Angostura,2),D268&gt;=INDEX(Angostura,3)),INDEX(Angostura,1),
IF(AND(C268&lt;=INDEX(Isleta,2),D268&gt;=INDEX(Isleta,3)),INDEX(Isleta,1),
IF(AND(C268&lt;=INDEX(Acacia,2),D268&gt;=INDEX(Acacia,3)),INDEX(Acacia,1),
FALSE)))</f>
        <v>Isleta</v>
      </c>
      <c r="G268" t="b">
        <f t="shared" si="21"/>
        <v>1</v>
      </c>
      <c r="H268" t="b">
        <f t="shared" si="20"/>
        <v>1</v>
      </c>
      <c r="I268">
        <f t="shared" si="22"/>
        <v>7</v>
      </c>
      <c r="J268">
        <f t="shared" si="23"/>
        <v>1</v>
      </c>
    </row>
    <row r="269" spans="1:10" x14ac:dyDescent="0.35">
      <c r="A269">
        <f t="shared" si="19"/>
        <v>2007</v>
      </c>
      <c r="B269" s="3">
        <v>39332</v>
      </c>
      <c r="C269">
        <v>159.5</v>
      </c>
      <c r="D269">
        <v>152.5</v>
      </c>
      <c r="E269">
        <v>7</v>
      </c>
      <c r="F269" t="str">
        <f>IF(AND(C269&lt;=INDEX(Angostura,2),D269&gt;=INDEX(Angostura,3)),INDEX(Angostura,1),
IF(AND(C269&lt;=INDEX(Isleta,2),D269&gt;=INDEX(Isleta,3)),INDEX(Isleta,1),
IF(AND(C269&lt;=INDEX(Acacia,2),D269&gt;=INDEX(Acacia,3)),INDEX(Acacia,1),
FALSE)))</f>
        <v>Isleta</v>
      </c>
      <c r="G269" t="b">
        <f t="shared" si="21"/>
        <v>0</v>
      </c>
      <c r="H269" t="b">
        <f t="shared" si="20"/>
        <v>1</v>
      </c>
      <c r="I269">
        <f t="shared" si="22"/>
        <v>7</v>
      </c>
      <c r="J269">
        <f t="shared" si="23"/>
        <v>2</v>
      </c>
    </row>
    <row r="270" spans="1:10" x14ac:dyDescent="0.35">
      <c r="A270">
        <f t="shared" si="19"/>
        <v>2007</v>
      </c>
      <c r="B270" s="3">
        <v>39333</v>
      </c>
      <c r="C270">
        <v>160</v>
      </c>
      <c r="D270">
        <v>152.5</v>
      </c>
      <c r="E270">
        <v>7.5</v>
      </c>
      <c r="F270" t="str">
        <f>IF(AND(C270&lt;=INDEX(Angostura,2),D270&gt;=INDEX(Angostura,3)),INDEX(Angostura,1),
IF(AND(C270&lt;=INDEX(Isleta,2),D270&gt;=INDEX(Isleta,3)),INDEX(Isleta,1),
IF(AND(C270&lt;=INDEX(Acacia,2),D270&gt;=INDEX(Acacia,3)),INDEX(Acacia,1),
FALSE)))</f>
        <v>Isleta</v>
      </c>
      <c r="G270" t="b">
        <f t="shared" si="21"/>
        <v>0</v>
      </c>
      <c r="H270" t="b">
        <f t="shared" si="20"/>
        <v>1</v>
      </c>
      <c r="I270">
        <f t="shared" si="22"/>
        <v>7</v>
      </c>
      <c r="J270">
        <f t="shared" si="23"/>
        <v>3</v>
      </c>
    </row>
    <row r="271" spans="1:10" x14ac:dyDescent="0.35">
      <c r="A271">
        <f t="shared" si="19"/>
        <v>2007</v>
      </c>
      <c r="B271" s="3">
        <v>39334</v>
      </c>
      <c r="C271">
        <v>161</v>
      </c>
      <c r="D271">
        <v>152.5</v>
      </c>
      <c r="E271">
        <v>8.5</v>
      </c>
      <c r="F271" t="str">
        <f>IF(AND(C271&lt;=INDEX(Angostura,2),D271&gt;=INDEX(Angostura,3)),INDEX(Angostura,1),
IF(AND(C271&lt;=INDEX(Isleta,2),D271&gt;=INDEX(Isleta,3)),INDEX(Isleta,1),
IF(AND(C271&lt;=INDEX(Acacia,2),D271&gt;=INDEX(Acacia,3)),INDEX(Acacia,1),
FALSE)))</f>
        <v>Isleta</v>
      </c>
      <c r="G271" t="b">
        <f t="shared" si="21"/>
        <v>0</v>
      </c>
      <c r="H271" t="b">
        <f t="shared" si="20"/>
        <v>1</v>
      </c>
      <c r="I271">
        <f t="shared" si="22"/>
        <v>7</v>
      </c>
      <c r="J271">
        <f t="shared" si="23"/>
        <v>4</v>
      </c>
    </row>
    <row r="272" spans="1:10" x14ac:dyDescent="0.35">
      <c r="A272">
        <f t="shared" si="19"/>
        <v>2007</v>
      </c>
      <c r="B272" s="3">
        <v>39335</v>
      </c>
      <c r="C272">
        <v>161</v>
      </c>
      <c r="D272">
        <v>152.5</v>
      </c>
      <c r="E272">
        <v>8.5</v>
      </c>
      <c r="F272" t="str">
        <f>IF(AND(C272&lt;=INDEX(Angostura,2),D272&gt;=INDEX(Angostura,3)),INDEX(Angostura,1),
IF(AND(C272&lt;=INDEX(Isleta,2),D272&gt;=INDEX(Isleta,3)),INDEX(Isleta,1),
IF(AND(C272&lt;=INDEX(Acacia,2),D272&gt;=INDEX(Acacia,3)),INDEX(Acacia,1),
FALSE)))</f>
        <v>Isleta</v>
      </c>
      <c r="G272" t="b">
        <f t="shared" si="21"/>
        <v>0</v>
      </c>
      <c r="H272" t="b">
        <f t="shared" si="20"/>
        <v>1</v>
      </c>
      <c r="I272">
        <f t="shared" si="22"/>
        <v>7</v>
      </c>
      <c r="J272">
        <f t="shared" si="23"/>
        <v>5</v>
      </c>
    </row>
    <row r="273" spans="1:10" x14ac:dyDescent="0.35">
      <c r="A273">
        <f t="shared" si="19"/>
        <v>2007</v>
      </c>
      <c r="B273" s="3">
        <v>39336</v>
      </c>
      <c r="C273">
        <v>152.5</v>
      </c>
      <c r="D273">
        <v>152.5</v>
      </c>
      <c r="E273">
        <v>0</v>
      </c>
      <c r="F273" t="str">
        <f>IF(AND(C273&lt;=INDEX(Angostura,2),D273&gt;=INDEX(Angostura,3)),INDEX(Angostura,1),
IF(AND(C273&lt;=INDEX(Isleta,2),D273&gt;=INDEX(Isleta,3)),INDEX(Isleta,1),
IF(AND(C273&lt;=INDEX(Acacia,2),D273&gt;=INDEX(Acacia,3)),INDEX(Acacia,1),
FALSE)))</f>
        <v>Isleta</v>
      </c>
      <c r="G273" t="b">
        <f t="shared" si="21"/>
        <v>0</v>
      </c>
      <c r="H273" t="b">
        <f t="shared" si="20"/>
        <v>1</v>
      </c>
      <c r="I273">
        <f t="shared" si="22"/>
        <v>7</v>
      </c>
      <c r="J273">
        <f t="shared" si="23"/>
        <v>6</v>
      </c>
    </row>
    <row r="274" spans="1:10" x14ac:dyDescent="0.35">
      <c r="A274">
        <f t="shared" si="19"/>
        <v>2007</v>
      </c>
      <c r="B274" s="3">
        <v>39337</v>
      </c>
      <c r="C274">
        <v>152.5</v>
      </c>
      <c r="D274">
        <v>152.5</v>
      </c>
      <c r="E274">
        <v>0</v>
      </c>
      <c r="F274" t="str">
        <f>IF(AND(C274&lt;=INDEX(Angostura,2),D274&gt;=INDEX(Angostura,3)),INDEX(Angostura,1),
IF(AND(C274&lt;=INDEX(Isleta,2),D274&gt;=INDEX(Isleta,3)),INDEX(Isleta,1),
IF(AND(C274&lt;=INDEX(Acacia,2),D274&gt;=INDEX(Acacia,3)),INDEX(Acacia,1),
FALSE)))</f>
        <v>Isleta</v>
      </c>
      <c r="G274" t="b">
        <f t="shared" si="21"/>
        <v>0</v>
      </c>
      <c r="H274" t="b">
        <f t="shared" si="20"/>
        <v>1</v>
      </c>
      <c r="I274">
        <f t="shared" si="22"/>
        <v>7</v>
      </c>
      <c r="J274">
        <f t="shared" si="23"/>
        <v>7</v>
      </c>
    </row>
    <row r="275" spans="1:10" x14ac:dyDescent="0.35">
      <c r="A275">
        <f t="shared" si="19"/>
        <v>2007</v>
      </c>
      <c r="B275" s="3">
        <v>39338</v>
      </c>
      <c r="C275">
        <v>152.5</v>
      </c>
      <c r="D275">
        <v>152.5</v>
      </c>
      <c r="E275">
        <v>0</v>
      </c>
      <c r="F275" t="str">
        <f>IF(AND(C275&lt;=INDEX(Angostura,2),D275&gt;=INDEX(Angostura,3)),INDEX(Angostura,1),
IF(AND(C275&lt;=INDEX(Isleta,2),D275&gt;=INDEX(Isleta,3)),INDEX(Isleta,1),
IF(AND(C275&lt;=INDEX(Acacia,2),D275&gt;=INDEX(Acacia,3)),INDEX(Acacia,1),
FALSE)))</f>
        <v>Isleta</v>
      </c>
      <c r="G275" t="b">
        <f t="shared" si="21"/>
        <v>0</v>
      </c>
      <c r="H275" t="b">
        <f t="shared" si="20"/>
        <v>1</v>
      </c>
      <c r="I275">
        <f t="shared" si="22"/>
        <v>7</v>
      </c>
      <c r="J275">
        <f t="shared" si="23"/>
        <v>8</v>
      </c>
    </row>
    <row r="276" spans="1:10" x14ac:dyDescent="0.35">
      <c r="A276">
        <f t="shared" si="19"/>
        <v>2007</v>
      </c>
      <c r="B276" s="3">
        <v>39339</v>
      </c>
      <c r="C276">
        <v>152.5</v>
      </c>
      <c r="D276">
        <v>152.5</v>
      </c>
      <c r="E276">
        <v>0</v>
      </c>
      <c r="F276" t="str">
        <f>IF(AND(C276&lt;=INDEX(Angostura,2),D276&gt;=INDEX(Angostura,3)),INDEX(Angostura,1),
IF(AND(C276&lt;=INDEX(Isleta,2),D276&gt;=INDEX(Isleta,3)),INDEX(Isleta,1),
IF(AND(C276&lt;=INDEX(Acacia,2),D276&gt;=INDEX(Acacia,3)),INDEX(Acacia,1),
FALSE)))</f>
        <v>Isleta</v>
      </c>
      <c r="G276" t="b">
        <f t="shared" si="21"/>
        <v>0</v>
      </c>
      <c r="H276" t="b">
        <f t="shared" si="20"/>
        <v>1</v>
      </c>
      <c r="I276">
        <f t="shared" si="22"/>
        <v>7</v>
      </c>
      <c r="J276">
        <f t="shared" si="23"/>
        <v>9</v>
      </c>
    </row>
    <row r="277" spans="1:10" x14ac:dyDescent="0.35">
      <c r="A277">
        <f t="shared" si="19"/>
        <v>2007</v>
      </c>
      <c r="B277" s="3">
        <v>39340</v>
      </c>
      <c r="C277">
        <v>152.5</v>
      </c>
      <c r="D277">
        <v>152.5</v>
      </c>
      <c r="E277">
        <v>0</v>
      </c>
      <c r="F277" t="str">
        <f>IF(AND(C277&lt;=INDEX(Angostura,2),D277&gt;=INDEX(Angostura,3)),INDEX(Angostura,1),
IF(AND(C277&lt;=INDEX(Isleta,2),D277&gt;=INDEX(Isleta,3)),INDEX(Isleta,1),
IF(AND(C277&lt;=INDEX(Acacia,2),D277&gt;=INDEX(Acacia,3)),INDEX(Acacia,1),
FALSE)))</f>
        <v>Isleta</v>
      </c>
      <c r="G277" t="b">
        <f t="shared" si="21"/>
        <v>0</v>
      </c>
      <c r="H277" t="b">
        <f t="shared" si="20"/>
        <v>1</v>
      </c>
      <c r="I277">
        <f t="shared" si="22"/>
        <v>7</v>
      </c>
      <c r="J277">
        <f t="shared" si="23"/>
        <v>10</v>
      </c>
    </row>
    <row r="278" spans="1:10" x14ac:dyDescent="0.35">
      <c r="A278">
        <f t="shared" si="19"/>
        <v>2007</v>
      </c>
      <c r="B278" s="3">
        <v>39341</v>
      </c>
      <c r="C278">
        <v>152.5</v>
      </c>
      <c r="D278">
        <v>152.5</v>
      </c>
      <c r="E278">
        <v>0</v>
      </c>
      <c r="F278" t="str">
        <f>IF(AND(C278&lt;=INDEX(Angostura,2),D278&gt;=INDEX(Angostura,3)),INDEX(Angostura,1),
IF(AND(C278&lt;=INDEX(Isleta,2),D278&gt;=INDEX(Isleta,3)),INDEX(Isleta,1),
IF(AND(C278&lt;=INDEX(Acacia,2),D278&gt;=INDEX(Acacia,3)),INDEX(Acacia,1),
FALSE)))</f>
        <v>Isleta</v>
      </c>
      <c r="G278" t="b">
        <f t="shared" si="21"/>
        <v>0</v>
      </c>
      <c r="H278" t="b">
        <f t="shared" si="20"/>
        <v>1</v>
      </c>
      <c r="I278">
        <f t="shared" si="22"/>
        <v>7</v>
      </c>
      <c r="J278">
        <f t="shared" si="23"/>
        <v>11</v>
      </c>
    </row>
    <row r="279" spans="1:10" x14ac:dyDescent="0.35">
      <c r="A279">
        <f t="shared" si="19"/>
        <v>2007</v>
      </c>
      <c r="B279" s="3">
        <v>39342</v>
      </c>
      <c r="C279">
        <v>152.5</v>
      </c>
      <c r="D279">
        <v>152.5</v>
      </c>
      <c r="E279">
        <v>0</v>
      </c>
      <c r="F279" t="str">
        <f>IF(AND(C279&lt;=INDEX(Angostura,2),D279&gt;=INDEX(Angostura,3)),INDEX(Angostura,1),
IF(AND(C279&lt;=INDEX(Isleta,2),D279&gt;=INDEX(Isleta,3)),INDEX(Isleta,1),
IF(AND(C279&lt;=INDEX(Acacia,2),D279&gt;=INDEX(Acacia,3)),INDEX(Acacia,1),
FALSE)))</f>
        <v>Isleta</v>
      </c>
      <c r="G279" t="b">
        <f t="shared" si="21"/>
        <v>0</v>
      </c>
      <c r="H279" t="b">
        <f t="shared" si="20"/>
        <v>1</v>
      </c>
      <c r="I279">
        <f t="shared" si="22"/>
        <v>7</v>
      </c>
      <c r="J279">
        <f t="shared" si="23"/>
        <v>12</v>
      </c>
    </row>
    <row r="280" spans="1:10" x14ac:dyDescent="0.35">
      <c r="A280">
        <f t="shared" si="19"/>
        <v>2007</v>
      </c>
      <c r="B280" s="3">
        <v>39343</v>
      </c>
      <c r="C280">
        <v>161</v>
      </c>
      <c r="D280">
        <v>152.5</v>
      </c>
      <c r="E280">
        <v>8.5</v>
      </c>
      <c r="F280" t="str">
        <f>IF(AND(C280&lt;=INDEX(Angostura,2),D280&gt;=INDEX(Angostura,3)),INDEX(Angostura,1),
IF(AND(C280&lt;=INDEX(Isleta,2),D280&gt;=INDEX(Isleta,3)),INDEX(Isleta,1),
IF(AND(C280&lt;=INDEX(Acacia,2),D280&gt;=INDEX(Acacia,3)),INDEX(Acacia,1),
FALSE)))</f>
        <v>Isleta</v>
      </c>
      <c r="G280" t="b">
        <f t="shared" si="21"/>
        <v>0</v>
      </c>
      <c r="H280" t="b">
        <f t="shared" si="20"/>
        <v>1</v>
      </c>
      <c r="I280">
        <f t="shared" si="22"/>
        <v>7</v>
      </c>
      <c r="J280">
        <f t="shared" si="23"/>
        <v>13</v>
      </c>
    </row>
    <row r="281" spans="1:10" x14ac:dyDescent="0.35">
      <c r="A281">
        <f t="shared" si="19"/>
        <v>2007</v>
      </c>
      <c r="B281" s="3">
        <v>39344</v>
      </c>
      <c r="C281">
        <v>152.5</v>
      </c>
      <c r="D281">
        <v>152.5</v>
      </c>
      <c r="E281">
        <v>0</v>
      </c>
      <c r="F281" t="str">
        <f>IF(AND(C281&lt;=INDEX(Angostura,2),D281&gt;=INDEX(Angostura,3)),INDEX(Angostura,1),
IF(AND(C281&lt;=INDEX(Isleta,2),D281&gt;=INDEX(Isleta,3)),INDEX(Isleta,1),
IF(AND(C281&lt;=INDEX(Acacia,2),D281&gt;=INDEX(Acacia,3)),INDEX(Acacia,1),
FALSE)))</f>
        <v>Isleta</v>
      </c>
      <c r="G281" t="b">
        <f t="shared" si="21"/>
        <v>0</v>
      </c>
      <c r="H281" t="b">
        <f t="shared" si="20"/>
        <v>1</v>
      </c>
      <c r="I281">
        <f t="shared" si="22"/>
        <v>7</v>
      </c>
      <c r="J281">
        <f t="shared" si="23"/>
        <v>14</v>
      </c>
    </row>
    <row r="282" spans="1:10" x14ac:dyDescent="0.35">
      <c r="A282">
        <f t="shared" si="19"/>
        <v>2007</v>
      </c>
      <c r="B282" s="3">
        <v>39345</v>
      </c>
      <c r="C282">
        <v>90.5</v>
      </c>
      <c r="D282">
        <v>74</v>
      </c>
      <c r="E282">
        <v>16.5</v>
      </c>
      <c r="F282" t="str">
        <f>IF(AND(C282&lt;=INDEX(Angostura,2),D282&gt;=INDEX(Angostura,3)),INDEX(Angostura,1),
IF(AND(C282&lt;=INDEX(Isleta,2),D282&gt;=INDEX(Isleta,3)),INDEX(Isleta,1),
IF(AND(C282&lt;=INDEX(Acacia,2),D282&gt;=INDEX(Acacia,3)),INDEX(Acacia,1),
FALSE)))</f>
        <v>San Acacia</v>
      </c>
      <c r="G282" t="b">
        <f t="shared" si="21"/>
        <v>0</v>
      </c>
      <c r="H282" t="b">
        <f t="shared" si="20"/>
        <v>1</v>
      </c>
      <c r="I282">
        <f t="shared" si="22"/>
        <v>7</v>
      </c>
      <c r="J282">
        <f t="shared" si="23"/>
        <v>15</v>
      </c>
    </row>
    <row r="283" spans="1:10" x14ac:dyDescent="0.35">
      <c r="A283">
        <f t="shared" si="19"/>
        <v>2007</v>
      </c>
      <c r="B283" s="3">
        <v>39354</v>
      </c>
      <c r="C283">
        <v>159.5</v>
      </c>
      <c r="D283">
        <v>152.5</v>
      </c>
      <c r="E283">
        <v>7</v>
      </c>
      <c r="F283" t="str">
        <f>IF(AND(C283&lt;=INDEX(Angostura,2),D283&gt;=INDEX(Angostura,3)),INDEX(Angostura,1),
IF(AND(C283&lt;=INDEX(Isleta,2),D283&gt;=INDEX(Isleta,3)),INDEX(Isleta,1),
IF(AND(C283&lt;=INDEX(Acacia,2),D283&gt;=INDEX(Acacia,3)),INDEX(Acacia,1),
FALSE)))</f>
        <v>Isleta</v>
      </c>
      <c r="G283" t="b">
        <f t="shared" si="21"/>
        <v>1</v>
      </c>
      <c r="H283" t="b">
        <f t="shared" si="20"/>
        <v>1</v>
      </c>
      <c r="I283">
        <f t="shared" si="22"/>
        <v>8</v>
      </c>
      <c r="J283">
        <f t="shared" si="23"/>
        <v>1</v>
      </c>
    </row>
    <row r="284" spans="1:10" x14ac:dyDescent="0.35">
      <c r="A284">
        <f t="shared" si="19"/>
        <v>2007</v>
      </c>
      <c r="B284" s="3">
        <v>39355</v>
      </c>
      <c r="C284">
        <v>160</v>
      </c>
      <c r="D284">
        <v>152.5</v>
      </c>
      <c r="E284">
        <v>7.5</v>
      </c>
      <c r="F284" t="str">
        <f>IF(AND(C284&lt;=INDEX(Angostura,2),D284&gt;=INDEX(Angostura,3)),INDEX(Angostura,1),
IF(AND(C284&lt;=INDEX(Isleta,2),D284&gt;=INDEX(Isleta,3)),INDEX(Isleta,1),
IF(AND(C284&lt;=INDEX(Acacia,2),D284&gt;=INDEX(Acacia,3)),INDEX(Acacia,1),
FALSE)))</f>
        <v>Isleta</v>
      </c>
      <c r="G284" t="b">
        <f t="shared" si="21"/>
        <v>0</v>
      </c>
      <c r="H284" t="b">
        <f t="shared" si="20"/>
        <v>1</v>
      </c>
      <c r="I284">
        <f t="shared" si="22"/>
        <v>8</v>
      </c>
      <c r="J284">
        <f t="shared" si="23"/>
        <v>2</v>
      </c>
    </row>
    <row r="285" spans="1:10" x14ac:dyDescent="0.35">
      <c r="A285">
        <f t="shared" si="19"/>
        <v>2007</v>
      </c>
      <c r="B285" s="3">
        <v>39358</v>
      </c>
      <c r="C285">
        <v>82.5</v>
      </c>
      <c r="D285">
        <v>74</v>
      </c>
      <c r="E285">
        <v>8.5</v>
      </c>
      <c r="F285" t="str">
        <f>IF(AND(C285&lt;=INDEX(Angostura,2),D285&gt;=INDEX(Angostura,3)),INDEX(Angostura,1),
IF(AND(C285&lt;=INDEX(Isleta,2),D285&gt;=INDEX(Isleta,3)),INDEX(Isleta,1),
IF(AND(C285&lt;=INDEX(Acacia,2),D285&gt;=INDEX(Acacia,3)),INDEX(Acacia,1),
FALSE)))</f>
        <v>San Acacia</v>
      </c>
      <c r="G285" t="b">
        <f t="shared" si="21"/>
        <v>1</v>
      </c>
      <c r="H285" t="b">
        <f t="shared" si="20"/>
        <v>1</v>
      </c>
      <c r="I285">
        <f t="shared" si="22"/>
        <v>9</v>
      </c>
      <c r="J285">
        <f t="shared" si="23"/>
        <v>1</v>
      </c>
    </row>
    <row r="286" spans="1:10" x14ac:dyDescent="0.35">
      <c r="A286">
        <f t="shared" si="19"/>
        <v>2007</v>
      </c>
      <c r="B286" s="3">
        <v>39359</v>
      </c>
      <c r="C286">
        <v>78.5</v>
      </c>
      <c r="D286">
        <v>74</v>
      </c>
      <c r="E286">
        <v>4.5</v>
      </c>
      <c r="F286" t="str">
        <f>IF(AND(C286&lt;=INDEX(Angostura,2),D286&gt;=INDEX(Angostura,3)),INDEX(Angostura,1),
IF(AND(C286&lt;=INDEX(Isleta,2),D286&gt;=INDEX(Isleta,3)),INDEX(Isleta,1),
IF(AND(C286&lt;=INDEX(Acacia,2),D286&gt;=INDEX(Acacia,3)),INDEX(Acacia,1),
FALSE)))</f>
        <v>San Acacia</v>
      </c>
      <c r="G286" t="b">
        <f t="shared" si="21"/>
        <v>0</v>
      </c>
      <c r="H286" t="b">
        <f t="shared" si="20"/>
        <v>1</v>
      </c>
      <c r="I286">
        <f t="shared" si="22"/>
        <v>9</v>
      </c>
      <c r="J286">
        <f t="shared" si="23"/>
        <v>2</v>
      </c>
    </row>
    <row r="287" spans="1:10" x14ac:dyDescent="0.35">
      <c r="A287">
        <f t="shared" si="19"/>
        <v>2007</v>
      </c>
      <c r="B287" s="3">
        <v>39360</v>
      </c>
      <c r="C287">
        <v>156</v>
      </c>
      <c r="D287">
        <v>152.5</v>
      </c>
      <c r="E287">
        <v>3.5</v>
      </c>
      <c r="F287" t="str">
        <f>IF(AND(C287&lt;=INDEX(Angostura,2),D287&gt;=INDEX(Angostura,3)),INDEX(Angostura,1),
IF(AND(C287&lt;=INDEX(Isleta,2),D287&gt;=INDEX(Isleta,3)),INDEX(Isleta,1),
IF(AND(C287&lt;=INDEX(Acacia,2),D287&gt;=INDEX(Acacia,3)),INDEX(Acacia,1),
FALSE)))</f>
        <v>Isleta</v>
      </c>
      <c r="G287" t="b">
        <f t="shared" si="21"/>
        <v>0</v>
      </c>
      <c r="H287" t="b">
        <f t="shared" si="20"/>
        <v>1</v>
      </c>
      <c r="I287">
        <f t="shared" si="22"/>
        <v>9</v>
      </c>
      <c r="J287">
        <f t="shared" si="23"/>
        <v>3</v>
      </c>
    </row>
    <row r="288" spans="1:10" x14ac:dyDescent="0.35">
      <c r="A288">
        <f t="shared" si="19"/>
        <v>2007</v>
      </c>
      <c r="B288" s="3">
        <v>39361</v>
      </c>
      <c r="C288">
        <v>82</v>
      </c>
      <c r="D288">
        <v>74</v>
      </c>
      <c r="E288">
        <v>8</v>
      </c>
      <c r="F288" t="str">
        <f>IF(AND(C288&lt;=INDEX(Angostura,2),D288&gt;=INDEX(Angostura,3)),INDEX(Angostura,1),
IF(AND(C288&lt;=INDEX(Isleta,2),D288&gt;=INDEX(Isleta,3)),INDEX(Isleta,1),
IF(AND(C288&lt;=INDEX(Acacia,2),D288&gt;=INDEX(Acacia,3)),INDEX(Acacia,1),
FALSE)))</f>
        <v>San Acacia</v>
      </c>
      <c r="G288" t="b">
        <f t="shared" si="21"/>
        <v>0</v>
      </c>
      <c r="H288" t="b">
        <f t="shared" si="20"/>
        <v>1</v>
      </c>
      <c r="I288">
        <f t="shared" si="22"/>
        <v>9</v>
      </c>
      <c r="J288">
        <f t="shared" si="23"/>
        <v>4</v>
      </c>
    </row>
    <row r="289" spans="1:10" x14ac:dyDescent="0.35">
      <c r="A289">
        <f t="shared" si="19"/>
        <v>2007</v>
      </c>
      <c r="B289" s="3">
        <v>39364</v>
      </c>
      <c r="C289">
        <v>82</v>
      </c>
      <c r="D289">
        <v>74</v>
      </c>
      <c r="E289">
        <v>8</v>
      </c>
      <c r="F289" t="str">
        <f>IF(AND(C289&lt;=INDEX(Angostura,2),D289&gt;=INDEX(Angostura,3)),INDEX(Angostura,1),
IF(AND(C289&lt;=INDEX(Isleta,2),D289&gt;=INDEX(Isleta,3)),INDEX(Isleta,1),
IF(AND(C289&lt;=INDEX(Acacia,2),D289&gt;=INDEX(Acacia,3)),INDEX(Acacia,1),
FALSE)))</f>
        <v>San Acacia</v>
      </c>
      <c r="G289" t="b">
        <f t="shared" si="21"/>
        <v>1</v>
      </c>
      <c r="H289" t="b">
        <f t="shared" si="20"/>
        <v>1</v>
      </c>
      <c r="I289">
        <f t="shared" si="22"/>
        <v>10</v>
      </c>
      <c r="J289">
        <f t="shared" si="23"/>
        <v>1</v>
      </c>
    </row>
    <row r="290" spans="1:10" x14ac:dyDescent="0.35">
      <c r="A290">
        <f t="shared" si="19"/>
        <v>2007</v>
      </c>
      <c r="B290" s="3">
        <v>39365</v>
      </c>
      <c r="C290">
        <v>81</v>
      </c>
      <c r="D290">
        <v>74</v>
      </c>
      <c r="E290">
        <v>7</v>
      </c>
      <c r="F290" t="str">
        <f>IF(AND(C290&lt;=INDEX(Angostura,2),D290&gt;=INDEX(Angostura,3)),INDEX(Angostura,1),
IF(AND(C290&lt;=INDEX(Isleta,2),D290&gt;=INDEX(Isleta,3)),INDEX(Isleta,1),
IF(AND(C290&lt;=INDEX(Acacia,2),D290&gt;=INDEX(Acacia,3)),INDEX(Acacia,1),
FALSE)))</f>
        <v>San Acacia</v>
      </c>
      <c r="G290" t="b">
        <f t="shared" si="21"/>
        <v>0</v>
      </c>
      <c r="H290" t="b">
        <f t="shared" si="20"/>
        <v>1</v>
      </c>
      <c r="I290">
        <f t="shared" si="22"/>
        <v>10</v>
      </c>
      <c r="J290">
        <f t="shared" si="23"/>
        <v>2</v>
      </c>
    </row>
    <row r="291" spans="1:10" x14ac:dyDescent="0.35">
      <c r="A291">
        <f t="shared" si="19"/>
        <v>2007</v>
      </c>
      <c r="B291" s="3">
        <v>39366</v>
      </c>
      <c r="C291">
        <v>155.5</v>
      </c>
      <c r="D291">
        <v>152.5</v>
      </c>
      <c r="E291">
        <v>3</v>
      </c>
      <c r="F291" t="str">
        <f>IF(AND(C291&lt;=INDEX(Angostura,2),D291&gt;=INDEX(Angostura,3)),INDEX(Angostura,1),
IF(AND(C291&lt;=INDEX(Isleta,2),D291&gt;=INDEX(Isleta,3)),INDEX(Isleta,1),
IF(AND(C291&lt;=INDEX(Acacia,2),D291&gt;=INDEX(Acacia,3)),INDEX(Acacia,1),
FALSE)))</f>
        <v>Isleta</v>
      </c>
      <c r="G291" t="b">
        <f t="shared" si="21"/>
        <v>0</v>
      </c>
      <c r="H291" t="b">
        <f t="shared" si="20"/>
        <v>1</v>
      </c>
      <c r="I291">
        <f t="shared" si="22"/>
        <v>10</v>
      </c>
      <c r="J291">
        <f t="shared" si="23"/>
        <v>3</v>
      </c>
    </row>
    <row r="292" spans="1:10" x14ac:dyDescent="0.35">
      <c r="A292">
        <f t="shared" si="19"/>
        <v>2007</v>
      </c>
      <c r="B292" s="3">
        <v>39367</v>
      </c>
      <c r="C292">
        <v>155.5</v>
      </c>
      <c r="D292">
        <v>152.5</v>
      </c>
      <c r="E292">
        <v>3</v>
      </c>
      <c r="F292" t="str">
        <f>IF(AND(C292&lt;=INDEX(Angostura,2),D292&gt;=INDEX(Angostura,3)),INDEX(Angostura,1),
IF(AND(C292&lt;=INDEX(Isleta,2),D292&gt;=INDEX(Isleta,3)),INDEX(Isleta,1),
IF(AND(C292&lt;=INDEX(Acacia,2),D292&gt;=INDEX(Acacia,3)),INDEX(Acacia,1),
FALSE)))</f>
        <v>Isleta</v>
      </c>
      <c r="G292" t="b">
        <f t="shared" si="21"/>
        <v>0</v>
      </c>
      <c r="H292" t="b">
        <f t="shared" si="20"/>
        <v>1</v>
      </c>
      <c r="I292">
        <f t="shared" si="22"/>
        <v>10</v>
      </c>
      <c r="J292">
        <f t="shared" si="23"/>
        <v>4</v>
      </c>
    </row>
    <row r="293" spans="1:10" x14ac:dyDescent="0.35">
      <c r="A293">
        <f t="shared" si="19"/>
        <v>2007</v>
      </c>
      <c r="B293" s="3">
        <v>39368</v>
      </c>
      <c r="C293">
        <v>155.5</v>
      </c>
      <c r="D293">
        <v>152.5</v>
      </c>
      <c r="E293">
        <v>3</v>
      </c>
      <c r="F293" t="str">
        <f>IF(AND(C293&lt;=INDEX(Angostura,2),D293&gt;=INDEX(Angostura,3)),INDEX(Angostura,1),
IF(AND(C293&lt;=INDEX(Isleta,2),D293&gt;=INDEX(Isleta,3)),INDEX(Isleta,1),
IF(AND(C293&lt;=INDEX(Acacia,2),D293&gt;=INDEX(Acacia,3)),INDEX(Acacia,1),
FALSE)))</f>
        <v>Isleta</v>
      </c>
      <c r="G293" t="b">
        <f t="shared" si="21"/>
        <v>0</v>
      </c>
      <c r="H293" t="b">
        <f t="shared" si="20"/>
        <v>1</v>
      </c>
      <c r="I293">
        <f t="shared" si="22"/>
        <v>10</v>
      </c>
      <c r="J293">
        <f t="shared" si="23"/>
        <v>5</v>
      </c>
    </row>
    <row r="294" spans="1:10" x14ac:dyDescent="0.35">
      <c r="A294">
        <f t="shared" si="19"/>
        <v>2007</v>
      </c>
      <c r="B294" s="3">
        <v>39369</v>
      </c>
      <c r="C294">
        <v>155</v>
      </c>
      <c r="D294">
        <v>152.5</v>
      </c>
      <c r="E294">
        <v>2.5</v>
      </c>
      <c r="F294" t="str">
        <f>IF(AND(C294&lt;=INDEX(Angostura,2),D294&gt;=INDEX(Angostura,3)),INDEX(Angostura,1),
IF(AND(C294&lt;=INDEX(Isleta,2),D294&gt;=INDEX(Isleta,3)),INDEX(Isleta,1),
IF(AND(C294&lt;=INDEX(Acacia,2),D294&gt;=INDEX(Acacia,3)),INDEX(Acacia,1),
FALSE)))</f>
        <v>Isleta</v>
      </c>
      <c r="G294" t="b">
        <f t="shared" si="21"/>
        <v>0</v>
      </c>
      <c r="H294" t="b">
        <f t="shared" si="20"/>
        <v>1</v>
      </c>
      <c r="I294">
        <f t="shared" si="22"/>
        <v>10</v>
      </c>
      <c r="J294">
        <f t="shared" si="23"/>
        <v>6</v>
      </c>
    </row>
    <row r="295" spans="1:10" x14ac:dyDescent="0.35">
      <c r="A295">
        <f t="shared" si="19"/>
        <v>2007</v>
      </c>
      <c r="B295" s="3">
        <v>39370</v>
      </c>
      <c r="C295">
        <v>155</v>
      </c>
      <c r="D295">
        <v>152.5</v>
      </c>
      <c r="E295">
        <v>2.5</v>
      </c>
      <c r="F295" t="str">
        <f>IF(AND(C295&lt;=INDEX(Angostura,2),D295&gt;=INDEX(Angostura,3)),INDEX(Angostura,1),
IF(AND(C295&lt;=INDEX(Isleta,2),D295&gt;=INDEX(Isleta,3)),INDEX(Isleta,1),
IF(AND(C295&lt;=INDEX(Acacia,2),D295&gt;=INDEX(Acacia,3)),INDEX(Acacia,1),
FALSE)))</f>
        <v>Isleta</v>
      </c>
      <c r="G295" t="b">
        <f t="shared" si="21"/>
        <v>0</v>
      </c>
      <c r="H295" t="b">
        <f t="shared" si="20"/>
        <v>1</v>
      </c>
      <c r="I295">
        <f t="shared" si="22"/>
        <v>10</v>
      </c>
      <c r="J295">
        <f t="shared" si="23"/>
        <v>7</v>
      </c>
    </row>
    <row r="296" spans="1:10" x14ac:dyDescent="0.35">
      <c r="A296">
        <f t="shared" si="19"/>
        <v>2007</v>
      </c>
      <c r="B296" s="3">
        <v>39371</v>
      </c>
      <c r="C296">
        <v>155</v>
      </c>
      <c r="D296">
        <v>152.5</v>
      </c>
      <c r="E296">
        <v>2.5</v>
      </c>
      <c r="F296" t="str">
        <f>IF(AND(C296&lt;=INDEX(Angostura,2),D296&gt;=INDEX(Angostura,3)),INDEX(Angostura,1),
IF(AND(C296&lt;=INDEX(Isleta,2),D296&gt;=INDEX(Isleta,3)),INDEX(Isleta,1),
IF(AND(C296&lt;=INDEX(Acacia,2),D296&gt;=INDEX(Acacia,3)),INDEX(Acacia,1),
FALSE)))</f>
        <v>Isleta</v>
      </c>
      <c r="G296" t="b">
        <f t="shared" si="21"/>
        <v>0</v>
      </c>
      <c r="H296" t="b">
        <f t="shared" si="20"/>
        <v>1</v>
      </c>
      <c r="I296">
        <f t="shared" si="22"/>
        <v>10</v>
      </c>
      <c r="J296">
        <f t="shared" si="23"/>
        <v>8</v>
      </c>
    </row>
    <row r="297" spans="1:10" x14ac:dyDescent="0.35">
      <c r="A297">
        <f t="shared" si="19"/>
        <v>2007</v>
      </c>
      <c r="B297" s="3">
        <v>39372</v>
      </c>
      <c r="C297">
        <v>155.5</v>
      </c>
      <c r="D297">
        <v>152.5</v>
      </c>
      <c r="E297">
        <v>3</v>
      </c>
      <c r="F297" t="str">
        <f>IF(AND(C297&lt;=INDEX(Angostura,2),D297&gt;=INDEX(Angostura,3)),INDEX(Angostura,1),
IF(AND(C297&lt;=INDEX(Isleta,2),D297&gt;=INDEX(Isleta,3)),INDEX(Isleta,1),
IF(AND(C297&lt;=INDEX(Acacia,2),D297&gt;=INDEX(Acacia,3)),INDEX(Acacia,1),
FALSE)))</f>
        <v>Isleta</v>
      </c>
      <c r="G297" t="b">
        <f t="shared" si="21"/>
        <v>0</v>
      </c>
      <c r="H297" t="b">
        <f t="shared" si="20"/>
        <v>1</v>
      </c>
      <c r="I297">
        <f t="shared" si="22"/>
        <v>10</v>
      </c>
      <c r="J297">
        <f t="shared" si="23"/>
        <v>9</v>
      </c>
    </row>
    <row r="298" spans="1:10" x14ac:dyDescent="0.35">
      <c r="A298">
        <f t="shared" si="19"/>
        <v>2007</v>
      </c>
      <c r="B298" s="3">
        <v>39373</v>
      </c>
      <c r="C298">
        <v>155</v>
      </c>
      <c r="D298">
        <v>152.5</v>
      </c>
      <c r="E298">
        <v>2.5</v>
      </c>
      <c r="F298" t="str">
        <f>IF(AND(C298&lt;=INDEX(Angostura,2),D298&gt;=INDEX(Angostura,3)),INDEX(Angostura,1),
IF(AND(C298&lt;=INDEX(Isleta,2),D298&gt;=INDEX(Isleta,3)),INDEX(Isleta,1),
IF(AND(C298&lt;=INDEX(Acacia,2),D298&gt;=INDEX(Acacia,3)),INDEX(Acacia,1),
FALSE)))</f>
        <v>Isleta</v>
      </c>
      <c r="G298" t="b">
        <f t="shared" si="21"/>
        <v>0</v>
      </c>
      <c r="H298" t="b">
        <f t="shared" si="20"/>
        <v>1</v>
      </c>
      <c r="I298">
        <f t="shared" si="22"/>
        <v>10</v>
      </c>
      <c r="J298">
        <f t="shared" si="23"/>
        <v>10</v>
      </c>
    </row>
    <row r="299" spans="1:10" x14ac:dyDescent="0.35">
      <c r="A299">
        <f t="shared" si="19"/>
        <v>2007</v>
      </c>
      <c r="B299" s="3">
        <v>39374</v>
      </c>
      <c r="C299">
        <v>157</v>
      </c>
      <c r="D299">
        <v>152.5</v>
      </c>
      <c r="E299">
        <v>4.5</v>
      </c>
      <c r="F299" t="str">
        <f>IF(AND(C299&lt;=INDEX(Angostura,2),D299&gt;=INDEX(Angostura,3)),INDEX(Angostura,1),
IF(AND(C299&lt;=INDEX(Isleta,2),D299&gt;=INDEX(Isleta,3)),INDEX(Isleta,1),
IF(AND(C299&lt;=INDEX(Acacia,2),D299&gt;=INDEX(Acacia,3)),INDEX(Acacia,1),
FALSE)))</f>
        <v>Isleta</v>
      </c>
      <c r="G299" t="b">
        <f t="shared" si="21"/>
        <v>0</v>
      </c>
      <c r="H299" t="b">
        <f t="shared" si="20"/>
        <v>1</v>
      </c>
      <c r="I299">
        <f t="shared" si="22"/>
        <v>10</v>
      </c>
      <c r="J299">
        <f t="shared" si="23"/>
        <v>11</v>
      </c>
    </row>
    <row r="300" spans="1:10" x14ac:dyDescent="0.35">
      <c r="A300">
        <f t="shared" si="19"/>
        <v>2007</v>
      </c>
      <c r="B300" s="3">
        <v>39375</v>
      </c>
      <c r="C300">
        <v>158</v>
      </c>
      <c r="D300">
        <v>152.5</v>
      </c>
      <c r="E300">
        <v>5.5</v>
      </c>
      <c r="F300" t="str">
        <f>IF(AND(C300&lt;=INDEX(Angostura,2),D300&gt;=INDEX(Angostura,3)),INDEX(Angostura,1),
IF(AND(C300&lt;=INDEX(Isleta,2),D300&gt;=INDEX(Isleta,3)),INDEX(Isleta,1),
IF(AND(C300&lt;=INDEX(Acacia,2),D300&gt;=INDEX(Acacia,3)),INDEX(Acacia,1),
FALSE)))</f>
        <v>Isleta</v>
      </c>
      <c r="G300" t="b">
        <f t="shared" si="21"/>
        <v>0</v>
      </c>
      <c r="H300" t="b">
        <f t="shared" si="20"/>
        <v>1</v>
      </c>
      <c r="I300">
        <f t="shared" si="22"/>
        <v>10</v>
      </c>
      <c r="J300">
        <f t="shared" si="23"/>
        <v>12</v>
      </c>
    </row>
    <row r="301" spans="1:10" x14ac:dyDescent="0.35">
      <c r="A301">
        <f t="shared" si="19"/>
        <v>2007</v>
      </c>
      <c r="B301" s="3">
        <v>39376</v>
      </c>
      <c r="C301">
        <v>159</v>
      </c>
      <c r="D301">
        <v>152.5</v>
      </c>
      <c r="E301">
        <v>6.5</v>
      </c>
      <c r="F301" t="str">
        <f>IF(AND(C301&lt;=INDEX(Angostura,2),D301&gt;=INDEX(Angostura,3)),INDEX(Angostura,1),
IF(AND(C301&lt;=INDEX(Isleta,2),D301&gt;=INDEX(Isleta,3)),INDEX(Isleta,1),
IF(AND(C301&lt;=INDEX(Acacia,2),D301&gt;=INDEX(Acacia,3)),INDEX(Acacia,1),
FALSE)))</f>
        <v>Isleta</v>
      </c>
      <c r="G301" t="b">
        <f t="shared" si="21"/>
        <v>0</v>
      </c>
      <c r="H301" t="b">
        <f t="shared" si="20"/>
        <v>1</v>
      </c>
      <c r="I301">
        <f t="shared" si="22"/>
        <v>10</v>
      </c>
      <c r="J301">
        <f t="shared" si="23"/>
        <v>13</v>
      </c>
    </row>
    <row r="302" spans="1:10" x14ac:dyDescent="0.35">
      <c r="A302">
        <f t="shared" si="19"/>
        <v>2007</v>
      </c>
      <c r="B302" s="3">
        <v>39377</v>
      </c>
      <c r="C302">
        <v>160</v>
      </c>
      <c r="D302">
        <v>152.5</v>
      </c>
      <c r="E302">
        <v>7.5</v>
      </c>
      <c r="F302" t="str">
        <f>IF(AND(C302&lt;=INDEX(Angostura,2),D302&gt;=INDEX(Angostura,3)),INDEX(Angostura,1),
IF(AND(C302&lt;=INDEX(Isleta,2),D302&gt;=INDEX(Isleta,3)),INDEX(Isleta,1),
IF(AND(C302&lt;=INDEX(Acacia,2),D302&gt;=INDEX(Acacia,3)),INDEX(Acacia,1),
FALSE)))</f>
        <v>Isleta</v>
      </c>
      <c r="G302" t="b">
        <f t="shared" si="21"/>
        <v>0</v>
      </c>
      <c r="H302" t="b">
        <f t="shared" si="20"/>
        <v>1</v>
      </c>
      <c r="I302">
        <f t="shared" si="22"/>
        <v>10</v>
      </c>
      <c r="J302">
        <f t="shared" si="23"/>
        <v>14</v>
      </c>
    </row>
    <row r="303" spans="1:10" x14ac:dyDescent="0.35">
      <c r="A303">
        <f t="shared" si="19"/>
        <v>2007</v>
      </c>
      <c r="B303" s="3">
        <v>39378</v>
      </c>
      <c r="C303">
        <v>160</v>
      </c>
      <c r="D303">
        <v>152.5</v>
      </c>
      <c r="E303">
        <v>7.5</v>
      </c>
      <c r="F303" t="str">
        <f>IF(AND(C303&lt;=INDEX(Angostura,2),D303&gt;=INDEX(Angostura,3)),INDEX(Angostura,1),
IF(AND(C303&lt;=INDEX(Isleta,2),D303&gt;=INDEX(Isleta,3)),INDEX(Isleta,1),
IF(AND(C303&lt;=INDEX(Acacia,2),D303&gt;=INDEX(Acacia,3)),INDEX(Acacia,1),
FALSE)))</f>
        <v>Isleta</v>
      </c>
      <c r="G303" t="b">
        <f t="shared" si="21"/>
        <v>0</v>
      </c>
      <c r="H303" t="b">
        <f t="shared" si="20"/>
        <v>1</v>
      </c>
      <c r="I303">
        <f t="shared" si="22"/>
        <v>10</v>
      </c>
      <c r="J303">
        <f t="shared" si="23"/>
        <v>15</v>
      </c>
    </row>
    <row r="304" spans="1:10" x14ac:dyDescent="0.35">
      <c r="A304">
        <f t="shared" si="19"/>
        <v>2007</v>
      </c>
      <c r="B304" s="3">
        <v>39379</v>
      </c>
      <c r="C304">
        <v>157</v>
      </c>
      <c r="D304">
        <v>152.5</v>
      </c>
      <c r="E304">
        <v>4.5</v>
      </c>
      <c r="F304" t="str">
        <f>IF(AND(C304&lt;=INDEX(Angostura,2),D304&gt;=INDEX(Angostura,3)),INDEX(Angostura,1),
IF(AND(C304&lt;=INDEX(Isleta,2),D304&gt;=INDEX(Isleta,3)),INDEX(Isleta,1),
IF(AND(C304&lt;=INDEX(Acacia,2),D304&gt;=INDEX(Acacia,3)),INDEX(Acacia,1),
FALSE)))</f>
        <v>Isleta</v>
      </c>
      <c r="G304" t="b">
        <f t="shared" si="21"/>
        <v>0</v>
      </c>
      <c r="H304" t="b">
        <f t="shared" si="20"/>
        <v>1</v>
      </c>
      <c r="I304">
        <f t="shared" si="22"/>
        <v>10</v>
      </c>
      <c r="J304">
        <f t="shared" si="23"/>
        <v>16</v>
      </c>
    </row>
    <row r="305" spans="1:10" x14ac:dyDescent="0.35">
      <c r="A305">
        <f t="shared" si="19"/>
        <v>2007</v>
      </c>
      <c r="B305" s="3">
        <v>39380</v>
      </c>
      <c r="C305">
        <v>159</v>
      </c>
      <c r="D305">
        <v>152.5</v>
      </c>
      <c r="E305">
        <v>6.5</v>
      </c>
      <c r="F305" t="str">
        <f>IF(AND(C305&lt;=INDEX(Angostura,2),D305&gt;=INDEX(Angostura,3)),INDEX(Angostura,1),
IF(AND(C305&lt;=INDEX(Isleta,2),D305&gt;=INDEX(Isleta,3)),INDEX(Isleta,1),
IF(AND(C305&lt;=INDEX(Acacia,2),D305&gt;=INDEX(Acacia,3)),INDEX(Acacia,1),
FALSE)))</f>
        <v>Isleta</v>
      </c>
      <c r="G305" t="b">
        <f t="shared" si="21"/>
        <v>0</v>
      </c>
      <c r="H305" t="b">
        <f t="shared" si="20"/>
        <v>1</v>
      </c>
      <c r="I305">
        <f t="shared" si="22"/>
        <v>10</v>
      </c>
      <c r="J305">
        <f t="shared" si="23"/>
        <v>17</v>
      </c>
    </row>
    <row r="306" spans="1:10" x14ac:dyDescent="0.35">
      <c r="A306">
        <f t="shared" si="19"/>
        <v>2007</v>
      </c>
      <c r="B306" s="3">
        <v>39381</v>
      </c>
      <c r="C306">
        <v>159.5</v>
      </c>
      <c r="D306">
        <v>152.5</v>
      </c>
      <c r="E306">
        <v>7</v>
      </c>
      <c r="F306" t="str">
        <f>IF(AND(C306&lt;=INDEX(Angostura,2),D306&gt;=INDEX(Angostura,3)),INDEX(Angostura,1),
IF(AND(C306&lt;=INDEX(Isleta,2),D306&gt;=INDEX(Isleta,3)),INDEX(Isleta,1),
IF(AND(C306&lt;=INDEX(Acacia,2),D306&gt;=INDEX(Acacia,3)),INDEX(Acacia,1),
FALSE)))</f>
        <v>Isleta</v>
      </c>
      <c r="G306" t="b">
        <f t="shared" si="21"/>
        <v>0</v>
      </c>
      <c r="H306" t="b">
        <f t="shared" si="20"/>
        <v>1</v>
      </c>
      <c r="I306">
        <f t="shared" si="22"/>
        <v>10</v>
      </c>
      <c r="J306">
        <f t="shared" si="23"/>
        <v>18</v>
      </c>
    </row>
    <row r="307" spans="1:10" x14ac:dyDescent="0.35">
      <c r="A307">
        <f t="shared" si="19"/>
        <v>2007</v>
      </c>
      <c r="B307" s="3">
        <v>39382</v>
      </c>
      <c r="C307">
        <v>159</v>
      </c>
      <c r="D307">
        <v>152.5</v>
      </c>
      <c r="E307">
        <v>6.5</v>
      </c>
      <c r="F307" t="str">
        <f>IF(AND(C307&lt;=INDEX(Angostura,2),D307&gt;=INDEX(Angostura,3)),INDEX(Angostura,1),
IF(AND(C307&lt;=INDEX(Isleta,2),D307&gt;=INDEX(Isleta,3)),INDEX(Isleta,1),
IF(AND(C307&lt;=INDEX(Acacia,2),D307&gt;=INDEX(Acacia,3)),INDEX(Acacia,1),
FALSE)))</f>
        <v>Isleta</v>
      </c>
      <c r="G307" t="b">
        <f t="shared" si="21"/>
        <v>0</v>
      </c>
      <c r="H307" t="b">
        <f t="shared" si="20"/>
        <v>1</v>
      </c>
      <c r="I307">
        <f t="shared" si="22"/>
        <v>10</v>
      </c>
      <c r="J307">
        <f t="shared" si="23"/>
        <v>19</v>
      </c>
    </row>
    <row r="308" spans="1:10" x14ac:dyDescent="0.35">
      <c r="A308">
        <f t="shared" si="19"/>
        <v>2007</v>
      </c>
      <c r="B308" s="3">
        <v>39383</v>
      </c>
      <c r="C308">
        <v>159</v>
      </c>
      <c r="D308">
        <v>152.5</v>
      </c>
      <c r="E308">
        <v>6.5</v>
      </c>
      <c r="F308" t="str">
        <f>IF(AND(C308&lt;=INDEX(Angostura,2),D308&gt;=INDEX(Angostura,3)),INDEX(Angostura,1),
IF(AND(C308&lt;=INDEX(Isleta,2),D308&gt;=INDEX(Isleta,3)),INDEX(Isleta,1),
IF(AND(C308&lt;=INDEX(Acacia,2),D308&gt;=INDEX(Acacia,3)),INDEX(Acacia,1),
FALSE)))</f>
        <v>Isleta</v>
      </c>
      <c r="G308" t="b">
        <f t="shared" si="21"/>
        <v>0</v>
      </c>
      <c r="H308" t="b">
        <f t="shared" si="20"/>
        <v>1</v>
      </c>
      <c r="I308">
        <f t="shared" si="22"/>
        <v>10</v>
      </c>
      <c r="J308">
        <f t="shared" si="23"/>
        <v>20</v>
      </c>
    </row>
    <row r="309" spans="1:10" x14ac:dyDescent="0.35">
      <c r="A309">
        <f t="shared" si="19"/>
        <v>2007</v>
      </c>
      <c r="B309" s="3">
        <v>39384</v>
      </c>
      <c r="C309">
        <v>158.5</v>
      </c>
      <c r="D309">
        <v>152</v>
      </c>
      <c r="E309">
        <v>6.5</v>
      </c>
      <c r="F309" t="str">
        <f>IF(AND(C309&lt;=INDEX(Angostura,2),D309&gt;=INDEX(Angostura,3)),INDEX(Angostura,1),
IF(AND(C309&lt;=INDEX(Isleta,2),D309&gt;=INDEX(Isleta,3)),INDEX(Isleta,1),
IF(AND(C309&lt;=INDEX(Acacia,2),D309&gt;=INDEX(Acacia,3)),INDEX(Acacia,1),
FALSE)))</f>
        <v>Isleta</v>
      </c>
      <c r="G309" t="b">
        <f t="shared" si="21"/>
        <v>0</v>
      </c>
      <c r="H309" t="b">
        <f t="shared" si="20"/>
        <v>1</v>
      </c>
      <c r="I309">
        <f t="shared" si="22"/>
        <v>10</v>
      </c>
      <c r="J309">
        <f t="shared" si="23"/>
        <v>21</v>
      </c>
    </row>
    <row r="310" spans="1:10" x14ac:dyDescent="0.35">
      <c r="A310">
        <f t="shared" si="19"/>
        <v>2007</v>
      </c>
      <c r="B310" s="3">
        <v>39385</v>
      </c>
      <c r="C310">
        <v>158.5</v>
      </c>
      <c r="D310">
        <v>152.5</v>
      </c>
      <c r="E310">
        <v>6</v>
      </c>
      <c r="F310" t="str">
        <f>IF(AND(C310&lt;=INDEX(Angostura,2),D310&gt;=INDEX(Angostura,3)),INDEX(Angostura,1),
IF(AND(C310&lt;=INDEX(Isleta,2),D310&gt;=INDEX(Isleta,3)),INDEX(Isleta,1),
IF(AND(C310&lt;=INDEX(Acacia,2),D310&gt;=INDEX(Acacia,3)),INDEX(Acacia,1),
FALSE)))</f>
        <v>Isleta</v>
      </c>
      <c r="G310" t="b">
        <f t="shared" si="21"/>
        <v>0</v>
      </c>
      <c r="H310" t="b">
        <f t="shared" si="20"/>
        <v>1</v>
      </c>
      <c r="I310">
        <f t="shared" si="22"/>
        <v>10</v>
      </c>
      <c r="J310">
        <f t="shared" si="23"/>
        <v>22</v>
      </c>
    </row>
    <row r="311" spans="1:10" x14ac:dyDescent="0.35">
      <c r="A311">
        <f t="shared" si="19"/>
        <v>2007</v>
      </c>
      <c r="B311" s="3">
        <v>39386</v>
      </c>
      <c r="C311">
        <v>160</v>
      </c>
      <c r="D311">
        <v>152.5</v>
      </c>
      <c r="E311">
        <v>7.5</v>
      </c>
      <c r="F311" t="str">
        <f>IF(AND(C311&lt;=INDEX(Angostura,2),D311&gt;=INDEX(Angostura,3)),INDEX(Angostura,1),
IF(AND(C311&lt;=INDEX(Isleta,2),D311&gt;=INDEX(Isleta,3)),INDEX(Isleta,1),
IF(AND(C311&lt;=INDEX(Acacia,2),D311&gt;=INDEX(Acacia,3)),INDEX(Acacia,1),
FALSE)))</f>
        <v>Isleta</v>
      </c>
      <c r="G311" t="b">
        <f t="shared" si="21"/>
        <v>0</v>
      </c>
      <c r="H311" t="b">
        <f t="shared" si="20"/>
        <v>1</v>
      </c>
      <c r="I311">
        <f t="shared" si="22"/>
        <v>10</v>
      </c>
      <c r="J311">
        <f t="shared" si="23"/>
        <v>23</v>
      </c>
    </row>
    <row r="312" spans="1:10" x14ac:dyDescent="0.35">
      <c r="A312">
        <f t="shared" si="19"/>
        <v>2008</v>
      </c>
      <c r="B312" s="3">
        <v>39673</v>
      </c>
      <c r="C312">
        <v>149.5</v>
      </c>
      <c r="D312">
        <v>149.5</v>
      </c>
      <c r="E312">
        <v>0</v>
      </c>
      <c r="F312" t="str">
        <f>IF(AND(C312&lt;=INDEX(Angostura,2),D312&gt;=INDEX(Angostura,3)),INDEX(Angostura,1),
IF(AND(C312&lt;=INDEX(Isleta,2),D312&gt;=INDEX(Isleta,3)),INDEX(Isleta,1),
IF(AND(C312&lt;=INDEX(Acacia,2),D312&gt;=INDEX(Acacia,3)),INDEX(Acacia,1),
FALSE)))</f>
        <v>Isleta</v>
      </c>
      <c r="G312" t="b">
        <f t="shared" si="21"/>
        <v>1</v>
      </c>
      <c r="H312" t="b">
        <f t="shared" si="20"/>
        <v>0</v>
      </c>
      <c r="I312">
        <f t="shared" si="22"/>
        <v>1</v>
      </c>
      <c r="J312">
        <f t="shared" si="23"/>
        <v>1</v>
      </c>
    </row>
    <row r="313" spans="1:10" x14ac:dyDescent="0.35">
      <c r="A313">
        <f t="shared" si="19"/>
        <v>2008</v>
      </c>
      <c r="B313" s="3">
        <v>39674</v>
      </c>
      <c r="C313">
        <v>149.5</v>
      </c>
      <c r="D313">
        <v>149.5</v>
      </c>
      <c r="E313">
        <v>0</v>
      </c>
      <c r="F313" t="str">
        <f>IF(AND(C313&lt;=INDEX(Angostura,2),D313&gt;=INDEX(Angostura,3)),INDEX(Angostura,1),
IF(AND(C313&lt;=INDEX(Isleta,2),D313&gt;=INDEX(Isleta,3)),INDEX(Isleta,1),
IF(AND(C313&lt;=INDEX(Acacia,2),D313&gt;=INDEX(Acacia,3)),INDEX(Acacia,1),
FALSE)))</f>
        <v>Isleta</v>
      </c>
      <c r="G313" t="b">
        <f t="shared" si="21"/>
        <v>0</v>
      </c>
      <c r="H313" t="b">
        <f t="shared" si="20"/>
        <v>1</v>
      </c>
      <c r="I313">
        <f t="shared" si="22"/>
        <v>1</v>
      </c>
      <c r="J313">
        <f t="shared" si="23"/>
        <v>2</v>
      </c>
    </row>
    <row r="314" spans="1:10" x14ac:dyDescent="0.35">
      <c r="A314">
        <f t="shared" si="19"/>
        <v>2008</v>
      </c>
      <c r="B314" s="3">
        <v>39675</v>
      </c>
      <c r="C314">
        <v>152.5</v>
      </c>
      <c r="D314">
        <v>149.5</v>
      </c>
      <c r="E314">
        <v>3</v>
      </c>
      <c r="F314" t="str">
        <f>IF(AND(C314&lt;=INDEX(Angostura,2),D314&gt;=INDEX(Angostura,3)),INDEX(Angostura,1),
IF(AND(C314&lt;=INDEX(Isleta,2),D314&gt;=INDEX(Isleta,3)),INDEX(Isleta,1),
IF(AND(C314&lt;=INDEX(Acacia,2),D314&gt;=INDEX(Acacia,3)),INDEX(Acacia,1),
FALSE)))</f>
        <v>Isleta</v>
      </c>
      <c r="G314" t="b">
        <f t="shared" si="21"/>
        <v>0</v>
      </c>
      <c r="H314" t="b">
        <f t="shared" si="20"/>
        <v>1</v>
      </c>
      <c r="I314">
        <f t="shared" si="22"/>
        <v>1</v>
      </c>
      <c r="J314">
        <f t="shared" si="23"/>
        <v>3</v>
      </c>
    </row>
    <row r="315" spans="1:10" x14ac:dyDescent="0.35">
      <c r="A315">
        <f t="shared" si="19"/>
        <v>2008</v>
      </c>
      <c r="B315" s="3">
        <v>39676</v>
      </c>
      <c r="C315">
        <v>134</v>
      </c>
      <c r="D315">
        <v>130.5</v>
      </c>
      <c r="E315">
        <v>3.5</v>
      </c>
      <c r="F315" t="str">
        <f>IF(AND(C315&lt;=INDEX(Angostura,2),D315&gt;=INDEX(Angostura,3)),INDEX(Angostura,1),
IF(AND(C315&lt;=INDEX(Isleta,2),D315&gt;=INDEX(Isleta,3)),INDEX(Isleta,1),
IF(AND(C315&lt;=INDEX(Acacia,2),D315&gt;=INDEX(Acacia,3)),INDEX(Acacia,1),
FALSE)))</f>
        <v>Isleta</v>
      </c>
      <c r="G315" t="b">
        <f t="shared" si="21"/>
        <v>0</v>
      </c>
      <c r="H315" t="b">
        <f t="shared" si="20"/>
        <v>1</v>
      </c>
      <c r="I315">
        <f t="shared" si="22"/>
        <v>1</v>
      </c>
      <c r="J315">
        <f t="shared" si="23"/>
        <v>4</v>
      </c>
    </row>
    <row r="316" spans="1:10" x14ac:dyDescent="0.35">
      <c r="A316">
        <f t="shared" si="19"/>
        <v>2009</v>
      </c>
      <c r="B316" s="3">
        <v>40013</v>
      </c>
      <c r="C316">
        <v>74</v>
      </c>
      <c r="D316">
        <v>74</v>
      </c>
      <c r="E316">
        <v>0</v>
      </c>
      <c r="F316" t="str">
        <f>IF(AND(C316&lt;=INDEX(Angostura,2),D316&gt;=INDEX(Angostura,3)),INDEX(Angostura,1),
IF(AND(C316&lt;=INDEX(Isleta,2),D316&gt;=INDEX(Isleta,3)),INDEX(Isleta,1),
IF(AND(C316&lt;=INDEX(Acacia,2),D316&gt;=INDEX(Acacia,3)),INDEX(Acacia,1),
FALSE)))</f>
        <v>San Acacia</v>
      </c>
      <c r="G316" t="b">
        <f t="shared" si="21"/>
        <v>1</v>
      </c>
      <c r="H316" t="b">
        <f t="shared" si="20"/>
        <v>0</v>
      </c>
      <c r="I316">
        <f t="shared" si="22"/>
        <v>1</v>
      </c>
      <c r="J316">
        <f t="shared" si="23"/>
        <v>1</v>
      </c>
    </row>
    <row r="317" spans="1:10" x14ac:dyDescent="0.35">
      <c r="A317">
        <f t="shared" si="19"/>
        <v>2009</v>
      </c>
      <c r="B317" s="3">
        <v>40014</v>
      </c>
      <c r="C317">
        <v>79</v>
      </c>
      <c r="D317">
        <v>74</v>
      </c>
      <c r="E317">
        <v>5</v>
      </c>
      <c r="F317" t="str">
        <f>IF(AND(C317&lt;=INDEX(Angostura,2),D317&gt;=INDEX(Angostura,3)),INDEX(Angostura,1),
IF(AND(C317&lt;=INDEX(Isleta,2),D317&gt;=INDEX(Isleta,3)),INDEX(Isleta,1),
IF(AND(C317&lt;=INDEX(Acacia,2),D317&gt;=INDEX(Acacia,3)),INDEX(Acacia,1),
FALSE)))</f>
        <v>San Acacia</v>
      </c>
      <c r="G317" t="b">
        <f t="shared" si="21"/>
        <v>0</v>
      </c>
      <c r="H317" t="b">
        <f t="shared" si="20"/>
        <v>1</v>
      </c>
      <c r="I317">
        <f t="shared" si="22"/>
        <v>1</v>
      </c>
      <c r="J317">
        <f t="shared" si="23"/>
        <v>2</v>
      </c>
    </row>
    <row r="318" spans="1:10" x14ac:dyDescent="0.35">
      <c r="A318">
        <f t="shared" si="19"/>
        <v>2009</v>
      </c>
      <c r="B318" s="3">
        <v>40015</v>
      </c>
      <c r="C318">
        <v>79.5</v>
      </c>
      <c r="D318">
        <v>74</v>
      </c>
      <c r="E318">
        <v>5.5</v>
      </c>
      <c r="F318" t="str">
        <f>IF(AND(C318&lt;=INDEX(Angostura,2),D318&gt;=INDEX(Angostura,3)),INDEX(Angostura,1),
IF(AND(C318&lt;=INDEX(Isleta,2),D318&gt;=INDEX(Isleta,3)),INDEX(Isleta,1),
IF(AND(C318&lt;=INDEX(Acacia,2),D318&gt;=INDEX(Acacia,3)),INDEX(Acacia,1),
FALSE)))</f>
        <v>San Acacia</v>
      </c>
      <c r="G318" t="b">
        <f t="shared" si="21"/>
        <v>0</v>
      </c>
      <c r="H318" t="b">
        <f t="shared" si="20"/>
        <v>1</v>
      </c>
      <c r="I318">
        <f t="shared" si="22"/>
        <v>1</v>
      </c>
      <c r="J318">
        <f t="shared" si="23"/>
        <v>3</v>
      </c>
    </row>
    <row r="319" spans="1:10" x14ac:dyDescent="0.35">
      <c r="A319">
        <f t="shared" si="19"/>
        <v>2009</v>
      </c>
      <c r="B319" s="3">
        <v>40016</v>
      </c>
      <c r="C319">
        <v>80</v>
      </c>
      <c r="D319">
        <v>74</v>
      </c>
      <c r="E319">
        <v>6</v>
      </c>
      <c r="F319" t="str">
        <f>IF(AND(C319&lt;=INDEX(Angostura,2),D319&gt;=INDEX(Angostura,3)),INDEX(Angostura,1),
IF(AND(C319&lt;=INDEX(Isleta,2),D319&gt;=INDEX(Isleta,3)),INDEX(Isleta,1),
IF(AND(C319&lt;=INDEX(Acacia,2),D319&gt;=INDEX(Acacia,3)),INDEX(Acacia,1),
FALSE)))</f>
        <v>San Acacia</v>
      </c>
      <c r="G319" t="b">
        <f t="shared" si="21"/>
        <v>0</v>
      </c>
      <c r="H319" t="b">
        <f t="shared" si="20"/>
        <v>1</v>
      </c>
      <c r="I319">
        <f t="shared" si="22"/>
        <v>1</v>
      </c>
      <c r="J319">
        <f t="shared" si="23"/>
        <v>4</v>
      </c>
    </row>
    <row r="320" spans="1:10" x14ac:dyDescent="0.35">
      <c r="A320">
        <f t="shared" si="19"/>
        <v>2009</v>
      </c>
      <c r="B320" s="3">
        <v>40017</v>
      </c>
      <c r="C320">
        <v>82</v>
      </c>
      <c r="D320">
        <v>74</v>
      </c>
      <c r="E320">
        <v>8</v>
      </c>
      <c r="F320" t="str">
        <f>IF(AND(C320&lt;=INDEX(Angostura,2),D320&gt;=INDEX(Angostura,3)),INDEX(Angostura,1),
IF(AND(C320&lt;=INDEX(Isleta,2),D320&gt;=INDEX(Isleta,3)),INDEX(Isleta,1),
IF(AND(C320&lt;=INDEX(Acacia,2),D320&gt;=INDEX(Acacia,3)),INDEX(Acacia,1),
FALSE)))</f>
        <v>San Acacia</v>
      </c>
      <c r="G320" t="b">
        <f t="shared" si="21"/>
        <v>0</v>
      </c>
      <c r="H320" t="b">
        <f t="shared" si="20"/>
        <v>1</v>
      </c>
      <c r="I320">
        <f t="shared" si="22"/>
        <v>1</v>
      </c>
      <c r="J320">
        <f t="shared" si="23"/>
        <v>5</v>
      </c>
    </row>
    <row r="321" spans="1:10" x14ac:dyDescent="0.35">
      <c r="A321">
        <f t="shared" si="19"/>
        <v>2009</v>
      </c>
      <c r="B321" s="3">
        <v>40018</v>
      </c>
      <c r="C321">
        <v>82</v>
      </c>
      <c r="D321">
        <v>74</v>
      </c>
      <c r="E321">
        <v>8</v>
      </c>
      <c r="F321" t="str">
        <f>IF(AND(C321&lt;=INDEX(Angostura,2),D321&gt;=INDEX(Angostura,3)),INDEX(Angostura,1),
IF(AND(C321&lt;=INDEX(Isleta,2),D321&gt;=INDEX(Isleta,3)),INDEX(Isleta,1),
IF(AND(C321&lt;=INDEX(Acacia,2),D321&gt;=INDEX(Acacia,3)),INDEX(Acacia,1),
FALSE)))</f>
        <v>San Acacia</v>
      </c>
      <c r="G321" t="b">
        <f t="shared" si="21"/>
        <v>0</v>
      </c>
      <c r="H321" t="b">
        <f t="shared" si="20"/>
        <v>1</v>
      </c>
      <c r="I321">
        <f t="shared" si="22"/>
        <v>1</v>
      </c>
      <c r="J321">
        <f t="shared" si="23"/>
        <v>6</v>
      </c>
    </row>
    <row r="322" spans="1:10" x14ac:dyDescent="0.35">
      <c r="A322">
        <f t="shared" ref="A322:A385" si="24">YEAR(B322)</f>
        <v>2009</v>
      </c>
      <c r="B322" s="3">
        <v>40019</v>
      </c>
      <c r="C322">
        <v>80</v>
      </c>
      <c r="D322">
        <v>74</v>
      </c>
      <c r="E322">
        <v>6</v>
      </c>
      <c r="F322" t="str">
        <f>IF(AND(C322&lt;=INDEX(Angostura,2),D322&gt;=INDEX(Angostura,3)),INDEX(Angostura,1),
IF(AND(C322&lt;=INDEX(Isleta,2),D322&gt;=INDEX(Isleta,3)),INDEX(Isleta,1),
IF(AND(C322&lt;=INDEX(Acacia,2),D322&gt;=INDEX(Acacia,3)),INDEX(Acacia,1),
FALSE)))</f>
        <v>San Acacia</v>
      </c>
      <c r="G322" t="b">
        <f t="shared" si="21"/>
        <v>0</v>
      </c>
      <c r="H322" t="b">
        <f t="shared" si="20"/>
        <v>1</v>
      </c>
      <c r="I322">
        <f t="shared" si="22"/>
        <v>1</v>
      </c>
      <c r="J322">
        <f t="shared" si="23"/>
        <v>7</v>
      </c>
    </row>
    <row r="323" spans="1:10" x14ac:dyDescent="0.35">
      <c r="A323">
        <f t="shared" si="24"/>
        <v>2009</v>
      </c>
      <c r="B323" s="3">
        <v>40020</v>
      </c>
      <c r="C323">
        <v>78.5</v>
      </c>
      <c r="D323">
        <v>74</v>
      </c>
      <c r="E323">
        <v>4.5</v>
      </c>
      <c r="F323" t="str">
        <f>IF(AND(C323&lt;=INDEX(Angostura,2),D323&gt;=INDEX(Angostura,3)),INDEX(Angostura,1),
IF(AND(C323&lt;=INDEX(Isleta,2),D323&gt;=INDEX(Isleta,3)),INDEX(Isleta,1),
IF(AND(C323&lt;=INDEX(Acacia,2),D323&gt;=INDEX(Acacia,3)),INDEX(Acacia,1),
FALSE)))</f>
        <v>San Acacia</v>
      </c>
      <c r="G323" t="b">
        <f t="shared" si="21"/>
        <v>0</v>
      </c>
      <c r="H323" t="b">
        <f t="shared" ref="H323:H386" si="25">A323=A322</f>
        <v>1</v>
      </c>
      <c r="I323">
        <f t="shared" si="22"/>
        <v>1</v>
      </c>
      <c r="J323">
        <f t="shared" si="23"/>
        <v>8</v>
      </c>
    </row>
    <row r="324" spans="1:10" x14ac:dyDescent="0.35">
      <c r="A324">
        <f t="shared" si="24"/>
        <v>2009</v>
      </c>
      <c r="B324" s="3">
        <v>40021</v>
      </c>
      <c r="C324">
        <v>77.5</v>
      </c>
      <c r="D324">
        <v>74</v>
      </c>
      <c r="E324">
        <v>3.5</v>
      </c>
      <c r="F324" t="str">
        <f>IF(AND(C324&lt;=INDEX(Angostura,2),D324&gt;=INDEX(Angostura,3)),INDEX(Angostura,1),
IF(AND(C324&lt;=INDEX(Isleta,2),D324&gt;=INDEX(Isleta,3)),INDEX(Isleta,1),
IF(AND(C324&lt;=INDEX(Acacia,2),D324&gt;=INDEX(Acacia,3)),INDEX(Acacia,1),
FALSE)))</f>
        <v>San Acacia</v>
      </c>
      <c r="G324" t="b">
        <f t="shared" ref="G324:G387" si="26">IF(OR(B324=B323+1,B324=B323),FALSE,TRUE)</f>
        <v>0</v>
      </c>
      <c r="H324" t="b">
        <f t="shared" si="25"/>
        <v>1</v>
      </c>
      <c r="I324">
        <f t="shared" ref="I324:I387" si="27">IF(G324,IF(H324,I323+1,1),I323)</f>
        <v>1</v>
      </c>
      <c r="J324">
        <f t="shared" ref="J324:J387" si="28">IF(G324,1,J323+1)</f>
        <v>9</v>
      </c>
    </row>
    <row r="325" spans="1:10" x14ac:dyDescent="0.35">
      <c r="A325">
        <f t="shared" si="24"/>
        <v>2009</v>
      </c>
      <c r="B325" s="3">
        <v>40022</v>
      </c>
      <c r="C325">
        <v>76.5</v>
      </c>
      <c r="D325">
        <v>74</v>
      </c>
      <c r="E325">
        <v>2.5</v>
      </c>
      <c r="F325" t="str">
        <f>IF(AND(C325&lt;=INDEX(Angostura,2),D325&gt;=INDEX(Angostura,3)),INDEX(Angostura,1),
IF(AND(C325&lt;=INDEX(Isleta,2),D325&gt;=INDEX(Isleta,3)),INDEX(Isleta,1),
IF(AND(C325&lt;=INDEX(Acacia,2),D325&gt;=INDEX(Acacia,3)),INDEX(Acacia,1),
FALSE)))</f>
        <v>San Acacia</v>
      </c>
      <c r="G325" t="b">
        <f t="shared" si="26"/>
        <v>0</v>
      </c>
      <c r="H325" t="b">
        <f t="shared" si="25"/>
        <v>1</v>
      </c>
      <c r="I325">
        <f t="shared" si="27"/>
        <v>1</v>
      </c>
      <c r="J325">
        <f t="shared" si="28"/>
        <v>10</v>
      </c>
    </row>
    <row r="326" spans="1:10" x14ac:dyDescent="0.35">
      <c r="A326">
        <f t="shared" si="24"/>
        <v>2009</v>
      </c>
      <c r="B326" s="3">
        <v>40031</v>
      </c>
      <c r="C326">
        <v>82</v>
      </c>
      <c r="D326">
        <v>74.5</v>
      </c>
      <c r="E326">
        <v>7.5</v>
      </c>
      <c r="F326" t="str">
        <f>IF(AND(C326&lt;=INDEX(Angostura,2),D326&gt;=INDEX(Angostura,3)),INDEX(Angostura,1),
IF(AND(C326&lt;=INDEX(Isleta,2),D326&gt;=INDEX(Isleta,3)),INDEX(Isleta,1),
IF(AND(C326&lt;=INDEX(Acacia,2),D326&gt;=INDEX(Acacia,3)),INDEX(Acacia,1),
FALSE)))</f>
        <v>San Acacia</v>
      </c>
      <c r="G326" t="b">
        <f t="shared" si="26"/>
        <v>1</v>
      </c>
      <c r="H326" t="b">
        <f t="shared" si="25"/>
        <v>1</v>
      </c>
      <c r="I326">
        <f t="shared" si="27"/>
        <v>2</v>
      </c>
      <c r="J326">
        <f t="shared" si="28"/>
        <v>1</v>
      </c>
    </row>
    <row r="327" spans="1:10" x14ac:dyDescent="0.35">
      <c r="A327">
        <f t="shared" si="24"/>
        <v>2009</v>
      </c>
      <c r="B327" s="3">
        <v>40032</v>
      </c>
      <c r="C327">
        <v>79</v>
      </c>
      <c r="D327">
        <v>74.5</v>
      </c>
      <c r="E327">
        <v>4.5</v>
      </c>
      <c r="F327" t="str">
        <f>IF(AND(C327&lt;=INDEX(Angostura,2),D327&gt;=INDEX(Angostura,3)),INDEX(Angostura,1),
IF(AND(C327&lt;=INDEX(Isleta,2),D327&gt;=INDEX(Isleta,3)),INDEX(Isleta,1),
IF(AND(C327&lt;=INDEX(Acacia,2),D327&gt;=INDEX(Acacia,3)),INDEX(Acacia,1),
FALSE)))</f>
        <v>San Acacia</v>
      </c>
      <c r="G327" t="b">
        <f t="shared" si="26"/>
        <v>0</v>
      </c>
      <c r="H327" t="b">
        <f t="shared" si="25"/>
        <v>1</v>
      </c>
      <c r="I327">
        <f t="shared" si="27"/>
        <v>2</v>
      </c>
      <c r="J327">
        <f t="shared" si="28"/>
        <v>2</v>
      </c>
    </row>
    <row r="328" spans="1:10" x14ac:dyDescent="0.35">
      <c r="A328">
        <f t="shared" si="24"/>
        <v>2009</v>
      </c>
      <c r="B328" s="3">
        <v>40033</v>
      </c>
      <c r="C328">
        <v>79.5</v>
      </c>
      <c r="D328">
        <v>74.5</v>
      </c>
      <c r="E328">
        <v>5</v>
      </c>
      <c r="F328" t="str">
        <f>IF(AND(C328&lt;=INDEX(Angostura,2),D328&gt;=INDEX(Angostura,3)),INDEX(Angostura,1),
IF(AND(C328&lt;=INDEX(Isleta,2),D328&gt;=INDEX(Isleta,3)),INDEX(Isleta,1),
IF(AND(C328&lt;=INDEX(Acacia,2),D328&gt;=INDEX(Acacia,3)),INDEX(Acacia,1),
FALSE)))</f>
        <v>San Acacia</v>
      </c>
      <c r="G328" t="b">
        <f t="shared" si="26"/>
        <v>0</v>
      </c>
      <c r="H328" t="b">
        <f t="shared" si="25"/>
        <v>1</v>
      </c>
      <c r="I328">
        <f t="shared" si="27"/>
        <v>2</v>
      </c>
      <c r="J328">
        <f t="shared" si="28"/>
        <v>3</v>
      </c>
    </row>
    <row r="329" spans="1:10" x14ac:dyDescent="0.35">
      <c r="A329">
        <f t="shared" si="24"/>
        <v>2009</v>
      </c>
      <c r="B329" s="3">
        <v>40034</v>
      </c>
      <c r="C329">
        <v>84</v>
      </c>
      <c r="D329">
        <v>74.5</v>
      </c>
      <c r="E329">
        <v>9.5</v>
      </c>
      <c r="F329" t="str">
        <f>IF(AND(C329&lt;=INDEX(Angostura,2),D329&gt;=INDEX(Angostura,3)),INDEX(Angostura,1),
IF(AND(C329&lt;=INDEX(Isleta,2),D329&gt;=INDEX(Isleta,3)),INDEX(Isleta,1),
IF(AND(C329&lt;=INDEX(Acacia,2),D329&gt;=INDEX(Acacia,3)),INDEX(Acacia,1),
FALSE)))</f>
        <v>San Acacia</v>
      </c>
      <c r="G329" t="b">
        <f t="shared" si="26"/>
        <v>0</v>
      </c>
      <c r="H329" t="b">
        <f t="shared" si="25"/>
        <v>1</v>
      </c>
      <c r="I329">
        <f t="shared" si="27"/>
        <v>2</v>
      </c>
      <c r="J329">
        <f t="shared" si="28"/>
        <v>4</v>
      </c>
    </row>
    <row r="330" spans="1:10" x14ac:dyDescent="0.35">
      <c r="A330">
        <f t="shared" si="24"/>
        <v>2009</v>
      </c>
      <c r="B330" s="3">
        <v>40035</v>
      </c>
      <c r="C330">
        <v>79</v>
      </c>
      <c r="D330">
        <v>74.5</v>
      </c>
      <c r="E330">
        <v>4.5</v>
      </c>
      <c r="F330" t="str">
        <f>IF(AND(C330&lt;=INDEX(Angostura,2),D330&gt;=INDEX(Angostura,3)),INDEX(Angostura,1),
IF(AND(C330&lt;=INDEX(Isleta,2),D330&gt;=INDEX(Isleta,3)),INDEX(Isleta,1),
IF(AND(C330&lt;=INDEX(Acacia,2),D330&gt;=INDEX(Acacia,3)),INDEX(Acacia,1),
FALSE)))</f>
        <v>San Acacia</v>
      </c>
      <c r="G330" t="b">
        <f t="shared" si="26"/>
        <v>0</v>
      </c>
      <c r="H330" t="b">
        <f t="shared" si="25"/>
        <v>1</v>
      </c>
      <c r="I330">
        <f t="shared" si="27"/>
        <v>2</v>
      </c>
      <c r="J330">
        <f t="shared" si="28"/>
        <v>5</v>
      </c>
    </row>
    <row r="331" spans="1:10" x14ac:dyDescent="0.35">
      <c r="A331">
        <f t="shared" si="24"/>
        <v>2009</v>
      </c>
      <c r="B331" s="3">
        <v>40036</v>
      </c>
      <c r="C331">
        <v>74.5</v>
      </c>
      <c r="D331">
        <v>74.5</v>
      </c>
      <c r="E331">
        <v>0</v>
      </c>
      <c r="F331" t="str">
        <f>IF(AND(C331&lt;=INDEX(Angostura,2),D331&gt;=INDEX(Angostura,3)),INDEX(Angostura,1),
IF(AND(C331&lt;=INDEX(Isleta,2),D331&gt;=INDEX(Isleta,3)),INDEX(Isleta,1),
IF(AND(C331&lt;=INDEX(Acacia,2),D331&gt;=INDEX(Acacia,3)),INDEX(Acacia,1),
FALSE)))</f>
        <v>San Acacia</v>
      </c>
      <c r="G331" t="b">
        <f t="shared" si="26"/>
        <v>0</v>
      </c>
      <c r="H331" t="b">
        <f t="shared" si="25"/>
        <v>1</v>
      </c>
      <c r="I331">
        <f t="shared" si="27"/>
        <v>2</v>
      </c>
      <c r="J331">
        <f t="shared" si="28"/>
        <v>6</v>
      </c>
    </row>
    <row r="332" spans="1:10" x14ac:dyDescent="0.35">
      <c r="A332">
        <f t="shared" si="24"/>
        <v>2009</v>
      </c>
      <c r="B332" s="3">
        <v>40037</v>
      </c>
      <c r="C332">
        <v>84</v>
      </c>
      <c r="D332">
        <v>74.5</v>
      </c>
      <c r="E332">
        <v>9.5</v>
      </c>
      <c r="F332" t="str">
        <f>IF(AND(C332&lt;=INDEX(Angostura,2),D332&gt;=INDEX(Angostura,3)),INDEX(Angostura,1),
IF(AND(C332&lt;=INDEX(Isleta,2),D332&gt;=INDEX(Isleta,3)),INDEX(Isleta,1),
IF(AND(C332&lt;=INDEX(Acacia,2),D332&gt;=INDEX(Acacia,3)),INDEX(Acacia,1),
FALSE)))</f>
        <v>San Acacia</v>
      </c>
      <c r="G332" t="b">
        <f t="shared" si="26"/>
        <v>0</v>
      </c>
      <c r="H332" t="b">
        <f t="shared" si="25"/>
        <v>1</v>
      </c>
      <c r="I332">
        <f t="shared" si="27"/>
        <v>2</v>
      </c>
      <c r="J332">
        <f t="shared" si="28"/>
        <v>7</v>
      </c>
    </row>
    <row r="333" spans="1:10" x14ac:dyDescent="0.35">
      <c r="A333">
        <f t="shared" si="24"/>
        <v>2009</v>
      </c>
      <c r="B333" s="3">
        <v>40038</v>
      </c>
      <c r="C333">
        <v>82.5</v>
      </c>
      <c r="D333">
        <v>74.5</v>
      </c>
      <c r="E333">
        <v>8</v>
      </c>
      <c r="F333" t="str">
        <f>IF(AND(C333&lt;=INDEX(Angostura,2),D333&gt;=INDEX(Angostura,3)),INDEX(Angostura,1),
IF(AND(C333&lt;=INDEX(Isleta,2),D333&gt;=INDEX(Isleta,3)),INDEX(Isleta,1),
IF(AND(C333&lt;=INDEX(Acacia,2),D333&gt;=INDEX(Acacia,3)),INDEX(Acacia,1),
FALSE)))</f>
        <v>San Acacia</v>
      </c>
      <c r="G333" t="b">
        <f t="shared" si="26"/>
        <v>0</v>
      </c>
      <c r="H333" t="b">
        <f t="shared" si="25"/>
        <v>1</v>
      </c>
      <c r="I333">
        <f t="shared" si="27"/>
        <v>2</v>
      </c>
      <c r="J333">
        <f t="shared" si="28"/>
        <v>8</v>
      </c>
    </row>
    <row r="334" spans="1:10" x14ac:dyDescent="0.35">
      <c r="A334">
        <f t="shared" si="24"/>
        <v>2009</v>
      </c>
      <c r="B334" s="3">
        <v>40039</v>
      </c>
      <c r="C334">
        <v>83</v>
      </c>
      <c r="D334">
        <v>74.5</v>
      </c>
      <c r="E334">
        <v>8.5</v>
      </c>
      <c r="F334" t="str">
        <f>IF(AND(C334&lt;=INDEX(Angostura,2),D334&gt;=INDEX(Angostura,3)),INDEX(Angostura,1),
IF(AND(C334&lt;=INDEX(Isleta,2),D334&gt;=INDEX(Isleta,3)),INDEX(Isleta,1),
IF(AND(C334&lt;=INDEX(Acacia,2),D334&gt;=INDEX(Acacia,3)),INDEX(Acacia,1),
FALSE)))</f>
        <v>San Acacia</v>
      </c>
      <c r="G334" t="b">
        <f t="shared" si="26"/>
        <v>0</v>
      </c>
      <c r="H334" t="b">
        <f t="shared" si="25"/>
        <v>1</v>
      </c>
      <c r="I334">
        <f t="shared" si="27"/>
        <v>2</v>
      </c>
      <c r="J334">
        <f t="shared" si="28"/>
        <v>9</v>
      </c>
    </row>
    <row r="335" spans="1:10" x14ac:dyDescent="0.35">
      <c r="A335">
        <f t="shared" si="24"/>
        <v>2009</v>
      </c>
      <c r="B335" s="3">
        <v>40040</v>
      </c>
      <c r="C335">
        <v>81</v>
      </c>
      <c r="D335">
        <v>74.5</v>
      </c>
      <c r="E335">
        <v>6.5</v>
      </c>
      <c r="F335" t="str">
        <f>IF(AND(C335&lt;=INDEX(Angostura,2),D335&gt;=INDEX(Angostura,3)),INDEX(Angostura,1),
IF(AND(C335&lt;=INDEX(Isleta,2),D335&gt;=INDEX(Isleta,3)),INDEX(Isleta,1),
IF(AND(C335&lt;=INDEX(Acacia,2),D335&gt;=INDEX(Acacia,3)),INDEX(Acacia,1),
FALSE)))</f>
        <v>San Acacia</v>
      </c>
      <c r="G335" t="b">
        <f t="shared" si="26"/>
        <v>0</v>
      </c>
      <c r="H335" t="b">
        <f t="shared" si="25"/>
        <v>1</v>
      </c>
      <c r="I335">
        <f t="shared" si="27"/>
        <v>2</v>
      </c>
      <c r="J335">
        <f t="shared" si="28"/>
        <v>10</v>
      </c>
    </row>
    <row r="336" spans="1:10" x14ac:dyDescent="0.35">
      <c r="A336">
        <f t="shared" si="24"/>
        <v>2009</v>
      </c>
      <c r="B336" s="3">
        <v>40041</v>
      </c>
      <c r="C336">
        <v>81</v>
      </c>
      <c r="D336">
        <v>74.5</v>
      </c>
      <c r="E336">
        <v>6.5</v>
      </c>
      <c r="F336" t="str">
        <f>IF(AND(C336&lt;=INDEX(Angostura,2),D336&gt;=INDEX(Angostura,3)),INDEX(Angostura,1),
IF(AND(C336&lt;=INDEX(Isleta,2),D336&gt;=INDEX(Isleta,3)),INDEX(Isleta,1),
IF(AND(C336&lt;=INDEX(Acacia,2),D336&gt;=INDEX(Acacia,3)),INDEX(Acacia,1),
FALSE)))</f>
        <v>San Acacia</v>
      </c>
      <c r="G336" t="b">
        <f t="shared" si="26"/>
        <v>0</v>
      </c>
      <c r="H336" t="b">
        <f t="shared" si="25"/>
        <v>1</v>
      </c>
      <c r="I336">
        <f t="shared" si="27"/>
        <v>2</v>
      </c>
      <c r="J336">
        <f t="shared" si="28"/>
        <v>11</v>
      </c>
    </row>
    <row r="337" spans="1:10" x14ac:dyDescent="0.35">
      <c r="A337">
        <f t="shared" si="24"/>
        <v>2009</v>
      </c>
      <c r="B337" s="3">
        <v>40042</v>
      </c>
      <c r="C337">
        <v>80.5</v>
      </c>
      <c r="D337">
        <v>74.5</v>
      </c>
      <c r="E337">
        <v>6</v>
      </c>
      <c r="F337" t="str">
        <f>IF(AND(C337&lt;=INDEX(Angostura,2),D337&gt;=INDEX(Angostura,3)),INDEX(Angostura,1),
IF(AND(C337&lt;=INDEX(Isleta,2),D337&gt;=INDEX(Isleta,3)),INDEX(Isleta,1),
IF(AND(C337&lt;=INDEX(Acacia,2),D337&gt;=INDEX(Acacia,3)),INDEX(Acacia,1),
FALSE)))</f>
        <v>San Acacia</v>
      </c>
      <c r="G337" t="b">
        <f t="shared" si="26"/>
        <v>0</v>
      </c>
      <c r="H337" t="b">
        <f t="shared" si="25"/>
        <v>1</v>
      </c>
      <c r="I337">
        <f t="shared" si="27"/>
        <v>2</v>
      </c>
      <c r="J337">
        <f t="shared" si="28"/>
        <v>12</v>
      </c>
    </row>
    <row r="338" spans="1:10" x14ac:dyDescent="0.35">
      <c r="A338">
        <f t="shared" si="24"/>
        <v>2009</v>
      </c>
      <c r="B338" s="3">
        <v>40043</v>
      </c>
      <c r="C338">
        <v>77.5</v>
      </c>
      <c r="D338">
        <v>74.5</v>
      </c>
      <c r="E338">
        <v>3</v>
      </c>
      <c r="F338" t="str">
        <f>IF(AND(C338&lt;=INDEX(Angostura,2),D338&gt;=INDEX(Angostura,3)),INDEX(Angostura,1),
IF(AND(C338&lt;=INDEX(Isleta,2),D338&gt;=INDEX(Isleta,3)),INDEX(Isleta,1),
IF(AND(C338&lt;=INDEX(Acacia,2),D338&gt;=INDEX(Acacia,3)),INDEX(Acacia,1),
FALSE)))</f>
        <v>San Acacia</v>
      </c>
      <c r="G338" t="b">
        <f t="shared" si="26"/>
        <v>0</v>
      </c>
      <c r="H338" t="b">
        <f t="shared" si="25"/>
        <v>1</v>
      </c>
      <c r="I338">
        <f t="shared" si="27"/>
        <v>2</v>
      </c>
      <c r="J338">
        <f t="shared" si="28"/>
        <v>13</v>
      </c>
    </row>
    <row r="339" spans="1:10" x14ac:dyDescent="0.35">
      <c r="A339">
        <f t="shared" si="24"/>
        <v>2009</v>
      </c>
      <c r="B339" s="3">
        <v>40046</v>
      </c>
      <c r="C339">
        <v>75</v>
      </c>
      <c r="D339">
        <v>74.5</v>
      </c>
      <c r="E339">
        <v>0.5</v>
      </c>
      <c r="F339" t="str">
        <f>IF(AND(C339&lt;=INDEX(Angostura,2),D339&gt;=INDEX(Angostura,3)),INDEX(Angostura,1),
IF(AND(C339&lt;=INDEX(Isleta,2),D339&gt;=INDEX(Isleta,3)),INDEX(Isleta,1),
IF(AND(C339&lt;=INDEX(Acacia,2),D339&gt;=INDEX(Acacia,3)),INDEX(Acacia,1),
FALSE)))</f>
        <v>San Acacia</v>
      </c>
      <c r="G339" t="b">
        <f t="shared" si="26"/>
        <v>1</v>
      </c>
      <c r="H339" t="b">
        <f t="shared" si="25"/>
        <v>1</v>
      </c>
      <c r="I339">
        <f t="shared" si="27"/>
        <v>3</v>
      </c>
      <c r="J339">
        <f t="shared" si="28"/>
        <v>1</v>
      </c>
    </row>
    <row r="340" spans="1:10" x14ac:dyDescent="0.35">
      <c r="A340">
        <f t="shared" si="24"/>
        <v>2009</v>
      </c>
      <c r="B340" s="3">
        <v>40047</v>
      </c>
      <c r="C340">
        <v>90</v>
      </c>
      <c r="D340">
        <v>85</v>
      </c>
      <c r="E340">
        <v>5</v>
      </c>
      <c r="F340" t="str">
        <f>IF(AND(C340&lt;=INDEX(Angostura,2),D340&gt;=INDEX(Angostura,3)),INDEX(Angostura,1),
IF(AND(C340&lt;=INDEX(Isleta,2),D340&gt;=INDEX(Isleta,3)),INDEX(Isleta,1),
IF(AND(C340&lt;=INDEX(Acacia,2),D340&gt;=INDEX(Acacia,3)),INDEX(Acacia,1),
FALSE)))</f>
        <v>San Acacia</v>
      </c>
      <c r="G340" t="b">
        <f t="shared" si="26"/>
        <v>0</v>
      </c>
      <c r="H340" t="b">
        <f t="shared" si="25"/>
        <v>1</v>
      </c>
      <c r="I340">
        <f t="shared" si="27"/>
        <v>3</v>
      </c>
      <c r="J340">
        <f t="shared" si="28"/>
        <v>2</v>
      </c>
    </row>
    <row r="341" spans="1:10" x14ac:dyDescent="0.35">
      <c r="A341">
        <f t="shared" si="24"/>
        <v>2009</v>
      </c>
      <c r="B341" s="3">
        <v>40048</v>
      </c>
      <c r="C341">
        <v>81</v>
      </c>
      <c r="D341">
        <v>74.5</v>
      </c>
      <c r="E341">
        <v>6.5</v>
      </c>
      <c r="F341" t="str">
        <f>IF(AND(C341&lt;=INDEX(Angostura,2),D341&gt;=INDEX(Angostura,3)),INDEX(Angostura,1),
IF(AND(C341&lt;=INDEX(Isleta,2),D341&gt;=INDEX(Isleta,3)),INDEX(Isleta,1),
IF(AND(C341&lt;=INDEX(Acacia,2),D341&gt;=INDEX(Acacia,3)),INDEX(Acacia,1),
FALSE)))</f>
        <v>San Acacia</v>
      </c>
      <c r="G341" t="b">
        <f t="shared" si="26"/>
        <v>0</v>
      </c>
      <c r="H341" t="b">
        <f t="shared" si="25"/>
        <v>1</v>
      </c>
      <c r="I341">
        <f t="shared" si="27"/>
        <v>3</v>
      </c>
      <c r="J341">
        <f t="shared" si="28"/>
        <v>3</v>
      </c>
    </row>
    <row r="342" spans="1:10" x14ac:dyDescent="0.35">
      <c r="A342">
        <f t="shared" si="24"/>
        <v>2009</v>
      </c>
      <c r="B342" s="3">
        <v>40049</v>
      </c>
      <c r="C342">
        <v>84</v>
      </c>
      <c r="D342">
        <v>74.5</v>
      </c>
      <c r="E342">
        <v>9.5</v>
      </c>
      <c r="F342" t="str">
        <f>IF(AND(C342&lt;=INDEX(Angostura,2),D342&gt;=INDEX(Angostura,3)),INDEX(Angostura,1),
IF(AND(C342&lt;=INDEX(Isleta,2),D342&gt;=INDEX(Isleta,3)),INDEX(Isleta,1),
IF(AND(C342&lt;=INDEX(Acacia,2),D342&gt;=INDEX(Acacia,3)),INDEX(Acacia,1),
FALSE)))</f>
        <v>San Acacia</v>
      </c>
      <c r="G342" t="b">
        <f t="shared" si="26"/>
        <v>0</v>
      </c>
      <c r="H342" t="b">
        <f t="shared" si="25"/>
        <v>1</v>
      </c>
      <c r="I342">
        <f t="shared" si="27"/>
        <v>3</v>
      </c>
      <c r="J342">
        <f t="shared" si="28"/>
        <v>4</v>
      </c>
    </row>
    <row r="343" spans="1:10" x14ac:dyDescent="0.35">
      <c r="A343">
        <f t="shared" si="24"/>
        <v>2009</v>
      </c>
      <c r="B343" s="3">
        <v>40050</v>
      </c>
      <c r="C343">
        <v>80</v>
      </c>
      <c r="D343">
        <v>74.5</v>
      </c>
      <c r="E343">
        <v>5.5</v>
      </c>
      <c r="F343" t="str">
        <f>IF(AND(C343&lt;=INDEX(Angostura,2),D343&gt;=INDEX(Angostura,3)),INDEX(Angostura,1),
IF(AND(C343&lt;=INDEX(Isleta,2),D343&gt;=INDEX(Isleta,3)),INDEX(Isleta,1),
IF(AND(C343&lt;=INDEX(Acacia,2),D343&gt;=INDEX(Acacia,3)),INDEX(Acacia,1),
FALSE)))</f>
        <v>San Acacia</v>
      </c>
      <c r="G343" t="b">
        <f t="shared" si="26"/>
        <v>0</v>
      </c>
      <c r="H343" t="b">
        <f t="shared" si="25"/>
        <v>1</v>
      </c>
      <c r="I343">
        <f t="shared" si="27"/>
        <v>3</v>
      </c>
      <c r="J343">
        <f t="shared" si="28"/>
        <v>5</v>
      </c>
    </row>
    <row r="344" spans="1:10" x14ac:dyDescent="0.35">
      <c r="A344">
        <f t="shared" si="24"/>
        <v>2009</v>
      </c>
      <c r="B344" s="3">
        <v>40059</v>
      </c>
      <c r="C344">
        <v>81.5</v>
      </c>
      <c r="D344">
        <v>74.5</v>
      </c>
      <c r="E344">
        <v>7</v>
      </c>
      <c r="F344" t="str">
        <f>IF(AND(C344&lt;=INDEX(Angostura,2),D344&gt;=INDEX(Angostura,3)),INDEX(Angostura,1),
IF(AND(C344&lt;=INDEX(Isleta,2),D344&gt;=INDEX(Isleta,3)),INDEX(Isleta,1),
IF(AND(C344&lt;=INDEX(Acacia,2),D344&gt;=INDEX(Acacia,3)),INDEX(Acacia,1),
FALSE)))</f>
        <v>San Acacia</v>
      </c>
      <c r="G344" t="b">
        <f t="shared" si="26"/>
        <v>1</v>
      </c>
      <c r="H344" t="b">
        <f t="shared" si="25"/>
        <v>1</v>
      </c>
      <c r="I344">
        <f t="shared" si="27"/>
        <v>4</v>
      </c>
      <c r="J344">
        <f t="shared" si="28"/>
        <v>1</v>
      </c>
    </row>
    <row r="345" spans="1:10" x14ac:dyDescent="0.35">
      <c r="A345">
        <f t="shared" si="24"/>
        <v>2009</v>
      </c>
      <c r="B345" s="3">
        <v>40060</v>
      </c>
      <c r="C345">
        <v>81.5</v>
      </c>
      <c r="D345">
        <v>74.5</v>
      </c>
      <c r="E345">
        <v>7</v>
      </c>
      <c r="F345" t="str">
        <f>IF(AND(C345&lt;=INDEX(Angostura,2),D345&gt;=INDEX(Angostura,3)),INDEX(Angostura,1),
IF(AND(C345&lt;=INDEX(Isleta,2),D345&gt;=INDEX(Isleta,3)),INDEX(Isleta,1),
IF(AND(C345&lt;=INDEX(Acacia,2),D345&gt;=INDEX(Acacia,3)),INDEX(Acacia,1),
FALSE)))</f>
        <v>San Acacia</v>
      </c>
      <c r="G345" t="b">
        <f t="shared" si="26"/>
        <v>0</v>
      </c>
      <c r="H345" t="b">
        <f t="shared" si="25"/>
        <v>1</v>
      </c>
      <c r="I345">
        <f t="shared" si="27"/>
        <v>4</v>
      </c>
      <c r="J345">
        <f t="shared" si="28"/>
        <v>2</v>
      </c>
    </row>
    <row r="346" spans="1:10" x14ac:dyDescent="0.35">
      <c r="A346">
        <f t="shared" si="24"/>
        <v>2009</v>
      </c>
      <c r="B346" s="3">
        <v>40061</v>
      </c>
      <c r="C346">
        <v>82</v>
      </c>
      <c r="D346">
        <v>74.5</v>
      </c>
      <c r="E346">
        <v>7.5</v>
      </c>
      <c r="F346" t="str">
        <f>IF(AND(C346&lt;=INDEX(Angostura,2),D346&gt;=INDEX(Angostura,3)),INDEX(Angostura,1),
IF(AND(C346&lt;=INDEX(Isleta,2),D346&gt;=INDEX(Isleta,3)),INDEX(Isleta,1),
IF(AND(C346&lt;=INDEX(Acacia,2),D346&gt;=INDEX(Acacia,3)),INDEX(Acacia,1),
FALSE)))</f>
        <v>San Acacia</v>
      </c>
      <c r="G346" t="b">
        <f t="shared" si="26"/>
        <v>0</v>
      </c>
      <c r="H346" t="b">
        <f t="shared" si="25"/>
        <v>1</v>
      </c>
      <c r="I346">
        <f t="shared" si="27"/>
        <v>4</v>
      </c>
      <c r="J346">
        <f t="shared" si="28"/>
        <v>3</v>
      </c>
    </row>
    <row r="347" spans="1:10" x14ac:dyDescent="0.35">
      <c r="A347">
        <f t="shared" si="24"/>
        <v>2009</v>
      </c>
      <c r="B347" s="3">
        <v>40062</v>
      </c>
      <c r="C347">
        <v>82</v>
      </c>
      <c r="D347">
        <v>74.5</v>
      </c>
      <c r="E347">
        <v>7.5</v>
      </c>
      <c r="F347" t="str">
        <f>IF(AND(C347&lt;=INDEX(Angostura,2),D347&gt;=INDEX(Angostura,3)),INDEX(Angostura,1),
IF(AND(C347&lt;=INDEX(Isleta,2),D347&gt;=INDEX(Isleta,3)),INDEX(Isleta,1),
IF(AND(C347&lt;=INDEX(Acacia,2),D347&gt;=INDEX(Acacia,3)),INDEX(Acacia,1),
FALSE)))</f>
        <v>San Acacia</v>
      </c>
      <c r="G347" t="b">
        <f t="shared" si="26"/>
        <v>0</v>
      </c>
      <c r="H347" t="b">
        <f t="shared" si="25"/>
        <v>1</v>
      </c>
      <c r="I347">
        <f t="shared" si="27"/>
        <v>4</v>
      </c>
      <c r="J347">
        <f t="shared" si="28"/>
        <v>4</v>
      </c>
    </row>
    <row r="348" spans="1:10" x14ac:dyDescent="0.35">
      <c r="A348">
        <f t="shared" si="24"/>
        <v>2009</v>
      </c>
      <c r="B348" s="3">
        <v>40063</v>
      </c>
      <c r="C348">
        <v>80.5</v>
      </c>
      <c r="D348">
        <v>74.5</v>
      </c>
      <c r="E348">
        <v>6</v>
      </c>
      <c r="F348" t="str">
        <f>IF(AND(C348&lt;=INDEX(Angostura,2),D348&gt;=INDEX(Angostura,3)),INDEX(Angostura,1),
IF(AND(C348&lt;=INDEX(Isleta,2),D348&gt;=INDEX(Isleta,3)),INDEX(Isleta,1),
IF(AND(C348&lt;=INDEX(Acacia,2),D348&gt;=INDEX(Acacia,3)),INDEX(Acacia,1),
FALSE)))</f>
        <v>San Acacia</v>
      </c>
      <c r="G348" t="b">
        <f t="shared" si="26"/>
        <v>0</v>
      </c>
      <c r="H348" t="b">
        <f t="shared" si="25"/>
        <v>1</v>
      </c>
      <c r="I348">
        <f t="shared" si="27"/>
        <v>4</v>
      </c>
      <c r="J348">
        <f t="shared" si="28"/>
        <v>5</v>
      </c>
    </row>
    <row r="349" spans="1:10" x14ac:dyDescent="0.35">
      <c r="A349">
        <f t="shared" si="24"/>
        <v>2009</v>
      </c>
      <c r="B349" s="3">
        <v>40090</v>
      </c>
      <c r="C349">
        <v>81.5</v>
      </c>
      <c r="D349">
        <v>74.5</v>
      </c>
      <c r="E349">
        <v>7</v>
      </c>
      <c r="F349" t="str">
        <f>IF(AND(C349&lt;=INDEX(Angostura,2),D349&gt;=INDEX(Angostura,3)),INDEX(Angostura,1),
IF(AND(C349&lt;=INDEX(Isleta,2),D349&gt;=INDEX(Isleta,3)),INDEX(Isleta,1),
IF(AND(C349&lt;=INDEX(Acacia,2),D349&gt;=INDEX(Acacia,3)),INDEX(Acacia,1),
FALSE)))</f>
        <v>San Acacia</v>
      </c>
      <c r="G349" t="b">
        <f t="shared" si="26"/>
        <v>1</v>
      </c>
      <c r="H349" t="b">
        <f t="shared" si="25"/>
        <v>1</v>
      </c>
      <c r="I349">
        <f t="shared" si="27"/>
        <v>5</v>
      </c>
      <c r="J349">
        <f t="shared" si="28"/>
        <v>1</v>
      </c>
    </row>
    <row r="350" spans="1:10" x14ac:dyDescent="0.35">
      <c r="A350">
        <f t="shared" si="24"/>
        <v>2009</v>
      </c>
      <c r="B350" s="3">
        <v>40091</v>
      </c>
      <c r="C350">
        <v>77</v>
      </c>
      <c r="D350">
        <v>74.5</v>
      </c>
      <c r="E350">
        <v>2.5</v>
      </c>
      <c r="F350" t="str">
        <f>IF(AND(C350&lt;=INDEX(Angostura,2),D350&gt;=INDEX(Angostura,3)),INDEX(Angostura,1),
IF(AND(C350&lt;=INDEX(Isleta,2),D350&gt;=INDEX(Isleta,3)),INDEX(Isleta,1),
IF(AND(C350&lt;=INDEX(Acacia,2),D350&gt;=INDEX(Acacia,3)),INDEX(Acacia,1),
FALSE)))</f>
        <v>San Acacia</v>
      </c>
      <c r="G350" t="b">
        <f t="shared" si="26"/>
        <v>0</v>
      </c>
      <c r="H350" t="b">
        <f t="shared" si="25"/>
        <v>1</v>
      </c>
      <c r="I350">
        <f t="shared" si="27"/>
        <v>5</v>
      </c>
      <c r="J350">
        <f t="shared" si="28"/>
        <v>2</v>
      </c>
    </row>
    <row r="351" spans="1:10" x14ac:dyDescent="0.35">
      <c r="A351">
        <f t="shared" si="24"/>
        <v>2009</v>
      </c>
      <c r="B351" s="3">
        <v>40092</v>
      </c>
      <c r="C351">
        <v>77</v>
      </c>
      <c r="D351">
        <v>74.5</v>
      </c>
      <c r="E351">
        <v>2.5</v>
      </c>
      <c r="F351" t="str">
        <f>IF(AND(C351&lt;=INDEX(Angostura,2),D351&gt;=INDEX(Angostura,3)),INDEX(Angostura,1),
IF(AND(C351&lt;=INDEX(Isleta,2),D351&gt;=INDEX(Isleta,3)),INDEX(Isleta,1),
IF(AND(C351&lt;=INDEX(Acacia,2),D351&gt;=INDEX(Acacia,3)),INDEX(Acacia,1),
FALSE)))</f>
        <v>San Acacia</v>
      </c>
      <c r="G351" t="b">
        <f t="shared" si="26"/>
        <v>0</v>
      </c>
      <c r="H351" t="b">
        <f t="shared" si="25"/>
        <v>1</v>
      </c>
      <c r="I351">
        <f t="shared" si="27"/>
        <v>5</v>
      </c>
      <c r="J351">
        <f t="shared" si="28"/>
        <v>3</v>
      </c>
    </row>
    <row r="352" spans="1:10" x14ac:dyDescent="0.35">
      <c r="A352">
        <f t="shared" si="24"/>
        <v>2009</v>
      </c>
      <c r="B352" s="3">
        <v>40093</v>
      </c>
      <c r="C352">
        <v>82</v>
      </c>
      <c r="D352">
        <v>74.5</v>
      </c>
      <c r="E352">
        <v>7.5</v>
      </c>
      <c r="F352" t="str">
        <f>IF(AND(C352&lt;=INDEX(Angostura,2),D352&gt;=INDEX(Angostura,3)),INDEX(Angostura,1),
IF(AND(C352&lt;=INDEX(Isleta,2),D352&gt;=INDEX(Isleta,3)),INDEX(Isleta,1),
IF(AND(C352&lt;=INDEX(Acacia,2),D352&gt;=INDEX(Acacia,3)),INDEX(Acacia,1),
FALSE)))</f>
        <v>San Acacia</v>
      </c>
      <c r="G352" t="b">
        <f t="shared" si="26"/>
        <v>0</v>
      </c>
      <c r="H352" t="b">
        <f t="shared" si="25"/>
        <v>1</v>
      </c>
      <c r="I352">
        <f t="shared" si="27"/>
        <v>5</v>
      </c>
      <c r="J352">
        <f t="shared" si="28"/>
        <v>4</v>
      </c>
    </row>
    <row r="353" spans="1:10" x14ac:dyDescent="0.35">
      <c r="A353">
        <f t="shared" si="24"/>
        <v>2009</v>
      </c>
      <c r="B353" s="3">
        <v>40094</v>
      </c>
      <c r="C353">
        <v>82</v>
      </c>
      <c r="D353">
        <v>74.5</v>
      </c>
      <c r="E353">
        <v>7.5</v>
      </c>
      <c r="F353" t="str">
        <f>IF(AND(C353&lt;=INDEX(Angostura,2),D353&gt;=INDEX(Angostura,3)),INDEX(Angostura,1),
IF(AND(C353&lt;=INDEX(Isleta,2),D353&gt;=INDEX(Isleta,3)),INDEX(Isleta,1),
IF(AND(C353&lt;=INDEX(Acacia,2),D353&gt;=INDEX(Acacia,3)),INDEX(Acacia,1),
FALSE)))</f>
        <v>San Acacia</v>
      </c>
      <c r="G353" t="b">
        <f t="shared" si="26"/>
        <v>0</v>
      </c>
      <c r="H353" t="b">
        <f t="shared" si="25"/>
        <v>1</v>
      </c>
      <c r="I353">
        <f t="shared" si="27"/>
        <v>5</v>
      </c>
      <c r="J353">
        <f t="shared" si="28"/>
        <v>5</v>
      </c>
    </row>
    <row r="354" spans="1:10" x14ac:dyDescent="0.35">
      <c r="A354">
        <f t="shared" si="24"/>
        <v>2009</v>
      </c>
      <c r="B354" s="3">
        <v>40095</v>
      </c>
      <c r="C354">
        <v>78</v>
      </c>
      <c r="D354">
        <v>74.5</v>
      </c>
      <c r="E354">
        <v>3.5</v>
      </c>
      <c r="F354" t="str">
        <f>IF(AND(C354&lt;=INDEX(Angostura,2),D354&gt;=INDEX(Angostura,3)),INDEX(Angostura,1),
IF(AND(C354&lt;=INDEX(Isleta,2),D354&gt;=INDEX(Isleta,3)),INDEX(Isleta,1),
IF(AND(C354&lt;=INDEX(Acacia,2),D354&gt;=INDEX(Acacia,3)),INDEX(Acacia,1),
FALSE)))</f>
        <v>San Acacia</v>
      </c>
      <c r="G354" t="b">
        <f t="shared" si="26"/>
        <v>0</v>
      </c>
      <c r="H354" t="b">
        <f t="shared" si="25"/>
        <v>1</v>
      </c>
      <c r="I354">
        <f t="shared" si="27"/>
        <v>5</v>
      </c>
      <c r="J354">
        <f t="shared" si="28"/>
        <v>6</v>
      </c>
    </row>
    <row r="355" spans="1:10" x14ac:dyDescent="0.35">
      <c r="A355">
        <f t="shared" si="24"/>
        <v>2009</v>
      </c>
      <c r="B355" s="3">
        <v>40096</v>
      </c>
      <c r="C355">
        <v>78</v>
      </c>
      <c r="D355">
        <v>74.5</v>
      </c>
      <c r="E355">
        <v>3.5</v>
      </c>
      <c r="F355" t="str">
        <f>IF(AND(C355&lt;=INDEX(Angostura,2),D355&gt;=INDEX(Angostura,3)),INDEX(Angostura,1),
IF(AND(C355&lt;=INDEX(Isleta,2),D355&gt;=INDEX(Isleta,3)),INDEX(Isleta,1),
IF(AND(C355&lt;=INDEX(Acacia,2),D355&gt;=INDEX(Acacia,3)),INDEX(Acacia,1),
FALSE)))</f>
        <v>San Acacia</v>
      </c>
      <c r="G355" t="b">
        <f t="shared" si="26"/>
        <v>0</v>
      </c>
      <c r="H355" t="b">
        <f t="shared" si="25"/>
        <v>1</v>
      </c>
      <c r="I355">
        <f t="shared" si="27"/>
        <v>5</v>
      </c>
      <c r="J355">
        <f t="shared" si="28"/>
        <v>7</v>
      </c>
    </row>
    <row r="356" spans="1:10" x14ac:dyDescent="0.35">
      <c r="A356">
        <f t="shared" si="24"/>
        <v>2009</v>
      </c>
      <c r="B356" s="3">
        <v>40097</v>
      </c>
      <c r="C356">
        <v>78</v>
      </c>
      <c r="D356">
        <v>74.5</v>
      </c>
      <c r="E356">
        <v>3.5</v>
      </c>
      <c r="F356" t="str">
        <f>IF(AND(C356&lt;=INDEX(Angostura,2),D356&gt;=INDEX(Angostura,3)),INDEX(Angostura,1),
IF(AND(C356&lt;=INDEX(Isleta,2),D356&gt;=INDEX(Isleta,3)),INDEX(Isleta,1),
IF(AND(C356&lt;=INDEX(Acacia,2),D356&gt;=INDEX(Acacia,3)),INDEX(Acacia,1),
FALSE)))</f>
        <v>San Acacia</v>
      </c>
      <c r="G356" t="b">
        <f t="shared" si="26"/>
        <v>0</v>
      </c>
      <c r="H356" t="b">
        <f t="shared" si="25"/>
        <v>1</v>
      </c>
      <c r="I356">
        <f t="shared" si="27"/>
        <v>5</v>
      </c>
      <c r="J356">
        <f t="shared" si="28"/>
        <v>8</v>
      </c>
    </row>
    <row r="357" spans="1:10" x14ac:dyDescent="0.35">
      <c r="A357">
        <f t="shared" si="24"/>
        <v>2009</v>
      </c>
      <c r="B357" s="3">
        <v>40098</v>
      </c>
      <c r="C357">
        <v>77</v>
      </c>
      <c r="D357">
        <v>74.5</v>
      </c>
      <c r="E357">
        <v>2.5</v>
      </c>
      <c r="F357" t="str">
        <f>IF(AND(C357&lt;=INDEX(Angostura,2),D357&gt;=INDEX(Angostura,3)),INDEX(Angostura,1),
IF(AND(C357&lt;=INDEX(Isleta,2),D357&gt;=INDEX(Isleta,3)),INDEX(Isleta,1),
IF(AND(C357&lt;=INDEX(Acacia,2),D357&gt;=INDEX(Acacia,3)),INDEX(Acacia,1),
FALSE)))</f>
        <v>San Acacia</v>
      </c>
      <c r="G357" t="b">
        <f t="shared" si="26"/>
        <v>0</v>
      </c>
      <c r="H357" t="b">
        <f t="shared" si="25"/>
        <v>1</v>
      </c>
      <c r="I357">
        <f t="shared" si="27"/>
        <v>5</v>
      </c>
      <c r="J357">
        <f t="shared" si="28"/>
        <v>9</v>
      </c>
    </row>
    <row r="358" spans="1:10" x14ac:dyDescent="0.35">
      <c r="A358">
        <f t="shared" si="24"/>
        <v>2009</v>
      </c>
      <c r="B358" s="3">
        <v>40104</v>
      </c>
      <c r="C358">
        <v>78</v>
      </c>
      <c r="D358">
        <v>74.5</v>
      </c>
      <c r="E358">
        <v>3.5</v>
      </c>
      <c r="F358" t="str">
        <f>IF(AND(C358&lt;=INDEX(Angostura,2),D358&gt;=INDEX(Angostura,3)),INDEX(Angostura,1),
IF(AND(C358&lt;=INDEX(Isleta,2),D358&gt;=INDEX(Isleta,3)),INDEX(Isleta,1),
IF(AND(C358&lt;=INDEX(Acacia,2),D358&gt;=INDEX(Acacia,3)),INDEX(Acacia,1),
FALSE)))</f>
        <v>San Acacia</v>
      </c>
      <c r="G358" t="b">
        <f t="shared" si="26"/>
        <v>1</v>
      </c>
      <c r="H358" t="b">
        <f t="shared" si="25"/>
        <v>1</v>
      </c>
      <c r="I358">
        <f t="shared" si="27"/>
        <v>6</v>
      </c>
      <c r="J358">
        <f t="shared" si="28"/>
        <v>1</v>
      </c>
    </row>
    <row r="359" spans="1:10" x14ac:dyDescent="0.35">
      <c r="A359">
        <f t="shared" si="24"/>
        <v>2010</v>
      </c>
      <c r="B359" s="3">
        <v>40357</v>
      </c>
      <c r="C359">
        <v>84</v>
      </c>
      <c r="D359">
        <v>74</v>
      </c>
      <c r="E359">
        <v>10</v>
      </c>
      <c r="F359" t="str">
        <f>IF(AND(C359&lt;=INDEX(Angostura,2),D359&gt;=INDEX(Angostura,3)),INDEX(Angostura,1),
IF(AND(C359&lt;=INDEX(Isleta,2),D359&gt;=INDEX(Isleta,3)),INDEX(Isleta,1),
IF(AND(C359&lt;=INDEX(Acacia,2),D359&gt;=INDEX(Acacia,3)),INDEX(Acacia,1),
FALSE)))</f>
        <v>San Acacia</v>
      </c>
      <c r="G359" t="b">
        <f t="shared" si="26"/>
        <v>1</v>
      </c>
      <c r="H359" t="b">
        <f t="shared" si="25"/>
        <v>0</v>
      </c>
      <c r="I359">
        <f t="shared" si="27"/>
        <v>1</v>
      </c>
      <c r="J359">
        <f t="shared" si="28"/>
        <v>1</v>
      </c>
    </row>
    <row r="360" spans="1:10" x14ac:dyDescent="0.35">
      <c r="A360">
        <f t="shared" si="24"/>
        <v>2010</v>
      </c>
      <c r="B360" s="3">
        <v>40370</v>
      </c>
      <c r="C360">
        <v>79.5</v>
      </c>
      <c r="D360">
        <v>74</v>
      </c>
      <c r="E360">
        <v>5.5</v>
      </c>
      <c r="F360" t="str">
        <f>IF(AND(C360&lt;=INDEX(Angostura,2),D360&gt;=INDEX(Angostura,3)),INDEX(Angostura,1),
IF(AND(C360&lt;=INDEX(Isleta,2),D360&gt;=INDEX(Isleta,3)),INDEX(Isleta,1),
IF(AND(C360&lt;=INDEX(Acacia,2),D360&gt;=INDEX(Acacia,3)),INDEX(Acacia,1),
FALSE)))</f>
        <v>San Acacia</v>
      </c>
      <c r="G360" t="b">
        <f t="shared" si="26"/>
        <v>1</v>
      </c>
      <c r="H360" t="b">
        <f t="shared" si="25"/>
        <v>1</v>
      </c>
      <c r="I360">
        <f t="shared" si="27"/>
        <v>2</v>
      </c>
      <c r="J360">
        <f t="shared" si="28"/>
        <v>1</v>
      </c>
    </row>
    <row r="361" spans="1:10" x14ac:dyDescent="0.35">
      <c r="A361">
        <f t="shared" si="24"/>
        <v>2010</v>
      </c>
      <c r="B361" s="3">
        <v>40371</v>
      </c>
      <c r="C361">
        <v>77.5</v>
      </c>
      <c r="D361">
        <v>74</v>
      </c>
      <c r="E361">
        <v>3.5</v>
      </c>
      <c r="F361" t="str">
        <f>IF(AND(C361&lt;=INDEX(Angostura,2),D361&gt;=INDEX(Angostura,3)),INDEX(Angostura,1),
IF(AND(C361&lt;=INDEX(Isleta,2),D361&gt;=INDEX(Isleta,3)),INDEX(Isleta,1),
IF(AND(C361&lt;=INDEX(Acacia,2),D361&gt;=INDEX(Acacia,3)),INDEX(Acacia,1),
FALSE)))</f>
        <v>San Acacia</v>
      </c>
      <c r="G361" t="b">
        <f t="shared" si="26"/>
        <v>0</v>
      </c>
      <c r="H361" t="b">
        <f t="shared" si="25"/>
        <v>1</v>
      </c>
      <c r="I361">
        <f t="shared" si="27"/>
        <v>2</v>
      </c>
      <c r="J361">
        <f t="shared" si="28"/>
        <v>2</v>
      </c>
    </row>
    <row r="362" spans="1:10" x14ac:dyDescent="0.35">
      <c r="A362">
        <f t="shared" si="24"/>
        <v>2010</v>
      </c>
      <c r="B362" s="3">
        <v>40372</v>
      </c>
      <c r="C362">
        <v>79</v>
      </c>
      <c r="D362">
        <v>74</v>
      </c>
      <c r="E362">
        <v>5</v>
      </c>
      <c r="F362" t="str">
        <f>IF(AND(C362&lt;=INDEX(Angostura,2),D362&gt;=INDEX(Angostura,3)),INDEX(Angostura,1),
IF(AND(C362&lt;=INDEX(Isleta,2),D362&gt;=INDEX(Isleta,3)),INDEX(Isleta,1),
IF(AND(C362&lt;=INDEX(Acacia,2),D362&gt;=INDEX(Acacia,3)),INDEX(Acacia,1),
FALSE)))</f>
        <v>San Acacia</v>
      </c>
      <c r="G362" t="b">
        <f t="shared" si="26"/>
        <v>0</v>
      </c>
      <c r="H362" t="b">
        <f t="shared" si="25"/>
        <v>1</v>
      </c>
      <c r="I362">
        <f t="shared" si="27"/>
        <v>2</v>
      </c>
      <c r="J362">
        <f t="shared" si="28"/>
        <v>3</v>
      </c>
    </row>
    <row r="363" spans="1:10" x14ac:dyDescent="0.35">
      <c r="A363">
        <f t="shared" si="24"/>
        <v>2010</v>
      </c>
      <c r="B363" s="3">
        <v>40373</v>
      </c>
      <c r="C363">
        <v>81.5</v>
      </c>
      <c r="D363">
        <v>74</v>
      </c>
      <c r="E363">
        <v>7.5</v>
      </c>
      <c r="F363" t="str">
        <f>IF(AND(C363&lt;=INDEX(Angostura,2),D363&gt;=INDEX(Angostura,3)),INDEX(Angostura,1),
IF(AND(C363&lt;=INDEX(Isleta,2),D363&gt;=INDEX(Isleta,3)),INDEX(Isleta,1),
IF(AND(C363&lt;=INDEX(Acacia,2),D363&gt;=INDEX(Acacia,3)),INDEX(Acacia,1),
FALSE)))</f>
        <v>San Acacia</v>
      </c>
      <c r="G363" t="b">
        <f t="shared" si="26"/>
        <v>0</v>
      </c>
      <c r="H363" t="b">
        <f t="shared" si="25"/>
        <v>1</v>
      </c>
      <c r="I363">
        <f t="shared" si="27"/>
        <v>2</v>
      </c>
      <c r="J363">
        <f t="shared" si="28"/>
        <v>4</v>
      </c>
    </row>
    <row r="364" spans="1:10" x14ac:dyDescent="0.35">
      <c r="A364">
        <f t="shared" si="24"/>
        <v>2010</v>
      </c>
      <c r="B364" s="3">
        <v>40374</v>
      </c>
      <c r="C364">
        <v>83.5</v>
      </c>
      <c r="D364">
        <v>74</v>
      </c>
      <c r="E364">
        <v>9.5</v>
      </c>
      <c r="F364" t="str">
        <f>IF(AND(C364&lt;=INDEX(Angostura,2),D364&gt;=INDEX(Angostura,3)),INDEX(Angostura,1),
IF(AND(C364&lt;=INDEX(Isleta,2),D364&gt;=INDEX(Isleta,3)),INDEX(Isleta,1),
IF(AND(C364&lt;=INDEX(Acacia,2),D364&gt;=INDEX(Acacia,3)),INDEX(Acacia,1),
FALSE)))</f>
        <v>San Acacia</v>
      </c>
      <c r="G364" t="b">
        <f t="shared" si="26"/>
        <v>0</v>
      </c>
      <c r="H364" t="b">
        <f t="shared" si="25"/>
        <v>1</v>
      </c>
      <c r="I364">
        <f t="shared" si="27"/>
        <v>2</v>
      </c>
      <c r="J364">
        <f t="shared" si="28"/>
        <v>5</v>
      </c>
    </row>
    <row r="365" spans="1:10" x14ac:dyDescent="0.35">
      <c r="A365">
        <f t="shared" si="24"/>
        <v>2010</v>
      </c>
      <c r="B365" s="3">
        <v>40375</v>
      </c>
      <c r="C365">
        <v>83.5</v>
      </c>
      <c r="D365">
        <v>74</v>
      </c>
      <c r="E365">
        <v>9.5</v>
      </c>
      <c r="F365" t="str">
        <f>IF(AND(C365&lt;=INDEX(Angostura,2),D365&gt;=INDEX(Angostura,3)),INDEX(Angostura,1),
IF(AND(C365&lt;=INDEX(Isleta,2),D365&gt;=INDEX(Isleta,3)),INDEX(Isleta,1),
IF(AND(C365&lt;=INDEX(Acacia,2),D365&gt;=INDEX(Acacia,3)),INDEX(Acacia,1),
FALSE)))</f>
        <v>San Acacia</v>
      </c>
      <c r="G365" t="b">
        <f t="shared" si="26"/>
        <v>0</v>
      </c>
      <c r="H365" t="b">
        <f t="shared" si="25"/>
        <v>1</v>
      </c>
      <c r="I365">
        <f t="shared" si="27"/>
        <v>2</v>
      </c>
      <c r="J365">
        <f t="shared" si="28"/>
        <v>6</v>
      </c>
    </row>
    <row r="366" spans="1:10" x14ac:dyDescent="0.35">
      <c r="A366">
        <f t="shared" si="24"/>
        <v>2010</v>
      </c>
      <c r="B366" s="3">
        <v>40376</v>
      </c>
      <c r="C366">
        <v>85</v>
      </c>
      <c r="D366">
        <v>74</v>
      </c>
      <c r="E366">
        <v>11</v>
      </c>
      <c r="F366" t="str">
        <f>IF(AND(C366&lt;=INDEX(Angostura,2),D366&gt;=INDEX(Angostura,3)),INDEX(Angostura,1),
IF(AND(C366&lt;=INDEX(Isleta,2),D366&gt;=INDEX(Isleta,3)),INDEX(Isleta,1),
IF(AND(C366&lt;=INDEX(Acacia,2),D366&gt;=INDEX(Acacia,3)),INDEX(Acacia,1),
FALSE)))</f>
        <v>San Acacia</v>
      </c>
      <c r="G366" t="b">
        <f t="shared" si="26"/>
        <v>0</v>
      </c>
      <c r="H366" t="b">
        <f t="shared" si="25"/>
        <v>1</v>
      </c>
      <c r="I366">
        <f t="shared" si="27"/>
        <v>2</v>
      </c>
      <c r="J366">
        <f t="shared" si="28"/>
        <v>7</v>
      </c>
    </row>
    <row r="367" spans="1:10" x14ac:dyDescent="0.35">
      <c r="A367">
        <f t="shared" si="24"/>
        <v>2010</v>
      </c>
      <c r="B367" s="3">
        <v>40377</v>
      </c>
      <c r="C367">
        <v>86.5</v>
      </c>
      <c r="D367">
        <v>74</v>
      </c>
      <c r="E367">
        <v>12.5</v>
      </c>
      <c r="F367" t="str">
        <f>IF(AND(C367&lt;=INDEX(Angostura,2),D367&gt;=INDEX(Angostura,3)),INDEX(Angostura,1),
IF(AND(C367&lt;=INDEX(Isleta,2),D367&gt;=INDEX(Isleta,3)),INDEX(Isleta,1),
IF(AND(C367&lt;=INDEX(Acacia,2),D367&gt;=INDEX(Acacia,3)),INDEX(Acacia,1),
FALSE)))</f>
        <v>San Acacia</v>
      </c>
      <c r="G367" t="b">
        <f t="shared" si="26"/>
        <v>0</v>
      </c>
      <c r="H367" t="b">
        <f t="shared" si="25"/>
        <v>1</v>
      </c>
      <c r="I367">
        <f t="shared" si="27"/>
        <v>2</v>
      </c>
      <c r="J367">
        <f t="shared" si="28"/>
        <v>8</v>
      </c>
    </row>
    <row r="368" spans="1:10" x14ac:dyDescent="0.35">
      <c r="A368">
        <f t="shared" si="24"/>
        <v>2010</v>
      </c>
      <c r="B368" s="3">
        <v>40378</v>
      </c>
      <c r="C368">
        <v>89</v>
      </c>
      <c r="D368">
        <v>74</v>
      </c>
      <c r="E368">
        <v>15</v>
      </c>
      <c r="F368" t="str">
        <f>IF(AND(C368&lt;=INDEX(Angostura,2),D368&gt;=INDEX(Angostura,3)),INDEX(Angostura,1),
IF(AND(C368&lt;=INDEX(Isleta,2),D368&gt;=INDEX(Isleta,3)),INDEX(Isleta,1),
IF(AND(C368&lt;=INDEX(Acacia,2),D368&gt;=INDEX(Acacia,3)),INDEX(Acacia,1),
FALSE)))</f>
        <v>San Acacia</v>
      </c>
      <c r="G368" t="b">
        <f t="shared" si="26"/>
        <v>0</v>
      </c>
      <c r="H368" t="b">
        <f t="shared" si="25"/>
        <v>1</v>
      </c>
      <c r="I368">
        <f t="shared" si="27"/>
        <v>2</v>
      </c>
      <c r="J368">
        <f t="shared" si="28"/>
        <v>9</v>
      </c>
    </row>
    <row r="369" spans="1:10" x14ac:dyDescent="0.35">
      <c r="A369">
        <f t="shared" si="24"/>
        <v>2010</v>
      </c>
      <c r="B369" s="3">
        <v>40379</v>
      </c>
      <c r="C369">
        <v>90</v>
      </c>
      <c r="D369">
        <v>74</v>
      </c>
      <c r="E369">
        <v>16</v>
      </c>
      <c r="F369" t="str">
        <f>IF(AND(C369&lt;=INDEX(Angostura,2),D369&gt;=INDEX(Angostura,3)),INDEX(Angostura,1),
IF(AND(C369&lt;=INDEX(Isleta,2),D369&gt;=INDEX(Isleta,3)),INDEX(Isleta,1),
IF(AND(C369&lt;=INDEX(Acacia,2),D369&gt;=INDEX(Acacia,3)),INDEX(Acacia,1),
FALSE)))</f>
        <v>San Acacia</v>
      </c>
      <c r="G369" t="b">
        <f t="shared" si="26"/>
        <v>0</v>
      </c>
      <c r="H369" t="b">
        <f t="shared" si="25"/>
        <v>1</v>
      </c>
      <c r="I369">
        <f t="shared" si="27"/>
        <v>2</v>
      </c>
      <c r="J369">
        <f t="shared" si="28"/>
        <v>10</v>
      </c>
    </row>
    <row r="370" spans="1:10" x14ac:dyDescent="0.35">
      <c r="A370">
        <f t="shared" si="24"/>
        <v>2010</v>
      </c>
      <c r="B370" s="3">
        <v>40380</v>
      </c>
      <c r="C370">
        <v>84.5</v>
      </c>
      <c r="D370">
        <v>74</v>
      </c>
      <c r="E370">
        <v>10.5</v>
      </c>
      <c r="F370" t="str">
        <f>IF(AND(C370&lt;=INDEX(Angostura,2),D370&gt;=INDEX(Angostura,3)),INDEX(Angostura,1),
IF(AND(C370&lt;=INDEX(Isleta,2),D370&gt;=INDEX(Isleta,3)),INDEX(Isleta,1),
IF(AND(C370&lt;=INDEX(Acacia,2),D370&gt;=INDEX(Acacia,3)),INDEX(Acacia,1),
FALSE)))</f>
        <v>San Acacia</v>
      </c>
      <c r="G370" t="b">
        <f t="shared" si="26"/>
        <v>0</v>
      </c>
      <c r="H370" t="b">
        <f t="shared" si="25"/>
        <v>1</v>
      </c>
      <c r="I370">
        <f t="shared" si="27"/>
        <v>2</v>
      </c>
      <c r="J370">
        <f t="shared" si="28"/>
        <v>11</v>
      </c>
    </row>
    <row r="371" spans="1:10" x14ac:dyDescent="0.35">
      <c r="A371">
        <f t="shared" si="24"/>
        <v>2010</v>
      </c>
      <c r="B371" s="3">
        <v>40381</v>
      </c>
      <c r="C371">
        <v>90</v>
      </c>
      <c r="D371">
        <v>74</v>
      </c>
      <c r="E371">
        <v>16</v>
      </c>
      <c r="F371" t="str">
        <f>IF(AND(C371&lt;=INDEX(Angostura,2),D371&gt;=INDEX(Angostura,3)),INDEX(Angostura,1),
IF(AND(C371&lt;=INDEX(Isleta,2),D371&gt;=INDEX(Isleta,3)),INDEX(Isleta,1),
IF(AND(C371&lt;=INDEX(Acacia,2),D371&gt;=INDEX(Acacia,3)),INDEX(Acacia,1),
FALSE)))</f>
        <v>San Acacia</v>
      </c>
      <c r="G371" t="b">
        <f t="shared" si="26"/>
        <v>0</v>
      </c>
      <c r="H371" t="b">
        <f t="shared" si="25"/>
        <v>1</v>
      </c>
      <c r="I371">
        <f t="shared" si="27"/>
        <v>2</v>
      </c>
      <c r="J371">
        <f t="shared" si="28"/>
        <v>12</v>
      </c>
    </row>
    <row r="372" spans="1:10" x14ac:dyDescent="0.35">
      <c r="A372">
        <f t="shared" si="24"/>
        <v>2010</v>
      </c>
      <c r="B372" s="3">
        <v>40382</v>
      </c>
      <c r="C372">
        <v>74</v>
      </c>
      <c r="D372">
        <v>74</v>
      </c>
      <c r="E372">
        <v>0</v>
      </c>
      <c r="F372" t="str">
        <f>IF(AND(C372&lt;=INDEX(Angostura,2),D372&gt;=INDEX(Angostura,3)),INDEX(Angostura,1),
IF(AND(C372&lt;=INDEX(Isleta,2),D372&gt;=INDEX(Isleta,3)),INDEX(Isleta,1),
IF(AND(C372&lt;=INDEX(Acacia,2),D372&gt;=INDEX(Acacia,3)),INDEX(Acacia,1),
FALSE)))</f>
        <v>San Acacia</v>
      </c>
      <c r="G372" t="b">
        <f t="shared" si="26"/>
        <v>0</v>
      </c>
      <c r="H372" t="b">
        <f t="shared" si="25"/>
        <v>1</v>
      </c>
      <c r="I372">
        <f t="shared" si="27"/>
        <v>2</v>
      </c>
      <c r="J372">
        <f t="shared" si="28"/>
        <v>13</v>
      </c>
    </row>
    <row r="373" spans="1:10" x14ac:dyDescent="0.35">
      <c r="A373">
        <f t="shared" si="24"/>
        <v>2010</v>
      </c>
      <c r="B373" s="3">
        <v>40383</v>
      </c>
      <c r="C373">
        <v>79</v>
      </c>
      <c r="D373">
        <v>74</v>
      </c>
      <c r="E373">
        <v>5</v>
      </c>
      <c r="F373" t="str">
        <f>IF(AND(C373&lt;=INDEX(Angostura,2),D373&gt;=INDEX(Angostura,3)),INDEX(Angostura,1),
IF(AND(C373&lt;=INDEX(Isleta,2),D373&gt;=INDEX(Isleta,3)),INDEX(Isleta,1),
IF(AND(C373&lt;=INDEX(Acacia,2),D373&gt;=INDEX(Acacia,3)),INDEX(Acacia,1),
FALSE)))</f>
        <v>San Acacia</v>
      </c>
      <c r="G373" t="b">
        <f t="shared" si="26"/>
        <v>0</v>
      </c>
      <c r="H373" t="b">
        <f t="shared" si="25"/>
        <v>1</v>
      </c>
      <c r="I373">
        <f t="shared" si="27"/>
        <v>2</v>
      </c>
      <c r="J373">
        <f t="shared" si="28"/>
        <v>14</v>
      </c>
    </row>
    <row r="374" spans="1:10" x14ac:dyDescent="0.35">
      <c r="A374">
        <f t="shared" si="24"/>
        <v>2010</v>
      </c>
      <c r="B374" s="3">
        <v>40404</v>
      </c>
      <c r="C374">
        <v>155</v>
      </c>
      <c r="D374">
        <v>154</v>
      </c>
      <c r="E374">
        <v>1</v>
      </c>
      <c r="F374" t="str">
        <f>IF(AND(C374&lt;=INDEX(Angostura,2),D374&gt;=INDEX(Angostura,3)),INDEX(Angostura,1),
IF(AND(C374&lt;=INDEX(Isleta,2),D374&gt;=INDEX(Isleta,3)),INDEX(Isleta,1),
IF(AND(C374&lt;=INDEX(Acacia,2),D374&gt;=INDEX(Acacia,3)),INDEX(Acacia,1),
FALSE)))</f>
        <v>Isleta</v>
      </c>
      <c r="G374" t="b">
        <f t="shared" si="26"/>
        <v>1</v>
      </c>
      <c r="H374" t="b">
        <f t="shared" si="25"/>
        <v>1</v>
      </c>
      <c r="I374">
        <f t="shared" si="27"/>
        <v>3</v>
      </c>
      <c r="J374">
        <f t="shared" si="28"/>
        <v>1</v>
      </c>
    </row>
    <row r="375" spans="1:10" x14ac:dyDescent="0.35">
      <c r="A375">
        <f t="shared" si="24"/>
        <v>2010</v>
      </c>
      <c r="B375" s="3">
        <v>40405</v>
      </c>
      <c r="C375">
        <v>155.5</v>
      </c>
      <c r="D375">
        <v>154</v>
      </c>
      <c r="E375">
        <v>1.5</v>
      </c>
      <c r="F375" t="str">
        <f>IF(AND(C375&lt;=INDEX(Angostura,2),D375&gt;=INDEX(Angostura,3)),INDEX(Angostura,1),
IF(AND(C375&lt;=INDEX(Isleta,2),D375&gt;=INDEX(Isleta,3)),INDEX(Isleta,1),
IF(AND(C375&lt;=INDEX(Acacia,2),D375&gt;=INDEX(Acacia,3)),INDEX(Acacia,1),
FALSE)))</f>
        <v>Isleta</v>
      </c>
      <c r="G375" t="b">
        <f t="shared" si="26"/>
        <v>0</v>
      </c>
      <c r="H375" t="b">
        <f t="shared" si="25"/>
        <v>1</v>
      </c>
      <c r="I375">
        <f t="shared" si="27"/>
        <v>3</v>
      </c>
      <c r="J375">
        <f t="shared" si="28"/>
        <v>2</v>
      </c>
    </row>
    <row r="376" spans="1:10" x14ac:dyDescent="0.35">
      <c r="A376">
        <f t="shared" si="24"/>
        <v>2010</v>
      </c>
      <c r="B376" s="3">
        <v>40406</v>
      </c>
      <c r="C376">
        <v>155.5</v>
      </c>
      <c r="D376">
        <v>153.5</v>
      </c>
      <c r="E376">
        <v>2</v>
      </c>
      <c r="F376" t="str">
        <f>IF(AND(C376&lt;=INDEX(Angostura,2),D376&gt;=INDEX(Angostura,3)),INDEX(Angostura,1),
IF(AND(C376&lt;=INDEX(Isleta,2),D376&gt;=INDEX(Isleta,3)),INDEX(Isleta,1),
IF(AND(C376&lt;=INDEX(Acacia,2),D376&gt;=INDEX(Acacia,3)),INDEX(Acacia,1),
FALSE)))</f>
        <v>Isleta</v>
      </c>
      <c r="G376" t="b">
        <f t="shared" si="26"/>
        <v>0</v>
      </c>
      <c r="H376" t="b">
        <f t="shared" si="25"/>
        <v>1</v>
      </c>
      <c r="I376">
        <f t="shared" si="27"/>
        <v>3</v>
      </c>
      <c r="J376">
        <f t="shared" si="28"/>
        <v>3</v>
      </c>
    </row>
    <row r="377" spans="1:10" x14ac:dyDescent="0.35">
      <c r="A377">
        <f t="shared" si="24"/>
        <v>2010</v>
      </c>
      <c r="B377" s="3">
        <v>40411</v>
      </c>
      <c r="C377">
        <v>155</v>
      </c>
      <c r="D377">
        <v>154</v>
      </c>
      <c r="E377">
        <v>1</v>
      </c>
      <c r="F377" t="str">
        <f>IF(AND(C377&lt;=INDEX(Angostura,2),D377&gt;=INDEX(Angostura,3)),INDEX(Angostura,1),
IF(AND(C377&lt;=INDEX(Isleta,2),D377&gt;=INDEX(Isleta,3)),INDEX(Isleta,1),
IF(AND(C377&lt;=INDEX(Acacia,2),D377&gt;=INDEX(Acacia,3)),INDEX(Acacia,1),
FALSE)))</f>
        <v>Isleta</v>
      </c>
      <c r="G377" t="b">
        <f t="shared" si="26"/>
        <v>1</v>
      </c>
      <c r="H377" t="b">
        <f t="shared" si="25"/>
        <v>1</v>
      </c>
      <c r="I377">
        <f t="shared" si="27"/>
        <v>4</v>
      </c>
      <c r="J377">
        <f t="shared" si="28"/>
        <v>1</v>
      </c>
    </row>
    <row r="378" spans="1:10" x14ac:dyDescent="0.35">
      <c r="A378">
        <f t="shared" si="24"/>
        <v>2010</v>
      </c>
      <c r="B378" s="3">
        <v>40412</v>
      </c>
      <c r="C378">
        <v>155.5</v>
      </c>
      <c r="D378">
        <v>153.5</v>
      </c>
      <c r="E378">
        <v>2</v>
      </c>
      <c r="F378" t="str">
        <f>IF(AND(C378&lt;=INDEX(Angostura,2),D378&gt;=INDEX(Angostura,3)),INDEX(Angostura,1),
IF(AND(C378&lt;=INDEX(Isleta,2),D378&gt;=INDEX(Isleta,3)),INDEX(Isleta,1),
IF(AND(C378&lt;=INDEX(Acacia,2),D378&gt;=INDEX(Acacia,3)),INDEX(Acacia,1),
FALSE)))</f>
        <v>Isleta</v>
      </c>
      <c r="G378" t="b">
        <f t="shared" si="26"/>
        <v>0</v>
      </c>
      <c r="H378" t="b">
        <f t="shared" si="25"/>
        <v>1</v>
      </c>
      <c r="I378">
        <f t="shared" si="27"/>
        <v>4</v>
      </c>
      <c r="J378">
        <f t="shared" si="28"/>
        <v>2</v>
      </c>
    </row>
    <row r="379" spans="1:10" x14ac:dyDescent="0.35">
      <c r="A379">
        <f t="shared" si="24"/>
        <v>2010</v>
      </c>
      <c r="B379" s="3">
        <v>40413</v>
      </c>
      <c r="C379">
        <v>156</v>
      </c>
      <c r="D379">
        <v>152.5</v>
      </c>
      <c r="E379">
        <v>3.5</v>
      </c>
      <c r="F379" t="str">
        <f>IF(AND(C379&lt;=INDEX(Angostura,2),D379&gt;=INDEX(Angostura,3)),INDEX(Angostura,1),
IF(AND(C379&lt;=INDEX(Isleta,2),D379&gt;=INDEX(Isleta,3)),INDEX(Isleta,1),
IF(AND(C379&lt;=INDEX(Acacia,2),D379&gt;=INDEX(Acacia,3)),INDEX(Acacia,1),
FALSE)))</f>
        <v>Isleta</v>
      </c>
      <c r="G379" t="b">
        <f t="shared" si="26"/>
        <v>0</v>
      </c>
      <c r="H379" t="b">
        <f t="shared" si="25"/>
        <v>1</v>
      </c>
      <c r="I379">
        <f t="shared" si="27"/>
        <v>4</v>
      </c>
      <c r="J379">
        <f t="shared" si="28"/>
        <v>3</v>
      </c>
    </row>
    <row r="380" spans="1:10" x14ac:dyDescent="0.35">
      <c r="A380">
        <f t="shared" si="24"/>
        <v>2010</v>
      </c>
      <c r="B380" s="3">
        <v>40417</v>
      </c>
      <c r="C380">
        <v>155.5</v>
      </c>
      <c r="D380">
        <v>153</v>
      </c>
      <c r="E380">
        <v>2.5</v>
      </c>
      <c r="F380" t="str">
        <f>IF(AND(C380&lt;=INDEX(Angostura,2),D380&gt;=INDEX(Angostura,3)),INDEX(Angostura,1),
IF(AND(C380&lt;=INDEX(Isleta,2),D380&gt;=INDEX(Isleta,3)),INDEX(Isleta,1),
IF(AND(C380&lt;=INDEX(Acacia,2),D380&gt;=INDEX(Acacia,3)),INDEX(Acacia,1),
FALSE)))</f>
        <v>Isleta</v>
      </c>
      <c r="G380" t="b">
        <f t="shared" si="26"/>
        <v>1</v>
      </c>
      <c r="H380" t="b">
        <f t="shared" si="25"/>
        <v>1</v>
      </c>
      <c r="I380">
        <f t="shared" si="27"/>
        <v>5</v>
      </c>
      <c r="J380">
        <f t="shared" si="28"/>
        <v>1</v>
      </c>
    </row>
    <row r="381" spans="1:10" x14ac:dyDescent="0.35">
      <c r="A381">
        <f t="shared" si="24"/>
        <v>2010</v>
      </c>
      <c r="B381" s="3">
        <v>40418</v>
      </c>
      <c r="C381">
        <v>156</v>
      </c>
      <c r="D381">
        <v>152.5</v>
      </c>
      <c r="E381">
        <v>3.5</v>
      </c>
      <c r="F381" t="str">
        <f>IF(AND(C381&lt;=INDEX(Angostura,2),D381&gt;=INDEX(Angostura,3)),INDEX(Angostura,1),
IF(AND(C381&lt;=INDEX(Isleta,2),D381&gt;=INDEX(Isleta,3)),INDEX(Isleta,1),
IF(AND(C381&lt;=INDEX(Acacia,2),D381&gt;=INDEX(Acacia,3)),INDEX(Acacia,1),
FALSE)))</f>
        <v>Isleta</v>
      </c>
      <c r="G381" t="b">
        <f t="shared" si="26"/>
        <v>0</v>
      </c>
      <c r="H381" t="b">
        <f t="shared" si="25"/>
        <v>1</v>
      </c>
      <c r="I381">
        <f t="shared" si="27"/>
        <v>5</v>
      </c>
      <c r="J381">
        <f t="shared" si="28"/>
        <v>2</v>
      </c>
    </row>
    <row r="382" spans="1:10" x14ac:dyDescent="0.35">
      <c r="A382">
        <f t="shared" si="24"/>
        <v>2010</v>
      </c>
      <c r="B382" s="3">
        <v>40419</v>
      </c>
      <c r="C382">
        <v>156.5</v>
      </c>
      <c r="D382">
        <v>152.5</v>
      </c>
      <c r="E382">
        <v>4</v>
      </c>
      <c r="F382" t="str">
        <f>IF(AND(C382&lt;=INDEX(Angostura,2),D382&gt;=INDEX(Angostura,3)),INDEX(Angostura,1),
IF(AND(C382&lt;=INDEX(Isleta,2),D382&gt;=INDEX(Isleta,3)),INDEX(Isleta,1),
IF(AND(C382&lt;=INDEX(Acacia,2),D382&gt;=INDEX(Acacia,3)),INDEX(Acacia,1),
FALSE)))</f>
        <v>Isleta</v>
      </c>
      <c r="G382" t="b">
        <f t="shared" si="26"/>
        <v>0</v>
      </c>
      <c r="H382" t="b">
        <f t="shared" si="25"/>
        <v>1</v>
      </c>
      <c r="I382">
        <f t="shared" si="27"/>
        <v>5</v>
      </c>
      <c r="J382">
        <f t="shared" si="28"/>
        <v>3</v>
      </c>
    </row>
    <row r="383" spans="1:10" x14ac:dyDescent="0.35">
      <c r="A383">
        <f t="shared" si="24"/>
        <v>2010</v>
      </c>
      <c r="B383" s="3">
        <v>40420</v>
      </c>
      <c r="C383">
        <v>78.5</v>
      </c>
      <c r="D383">
        <v>74</v>
      </c>
      <c r="E383">
        <v>4.5</v>
      </c>
      <c r="F383" t="str">
        <f>IF(AND(C383&lt;=INDEX(Angostura,2),D383&gt;=INDEX(Angostura,3)),INDEX(Angostura,1),
IF(AND(C383&lt;=INDEX(Isleta,2),D383&gt;=INDEX(Isleta,3)),INDEX(Isleta,1),
IF(AND(C383&lt;=INDEX(Acacia,2),D383&gt;=INDEX(Acacia,3)),INDEX(Acacia,1),
FALSE)))</f>
        <v>San Acacia</v>
      </c>
      <c r="G383" t="b">
        <f t="shared" si="26"/>
        <v>0</v>
      </c>
      <c r="H383" t="b">
        <f t="shared" si="25"/>
        <v>1</v>
      </c>
      <c r="I383">
        <f t="shared" si="27"/>
        <v>5</v>
      </c>
      <c r="J383">
        <f t="shared" si="28"/>
        <v>4</v>
      </c>
    </row>
    <row r="384" spans="1:10" x14ac:dyDescent="0.35">
      <c r="A384">
        <f t="shared" si="24"/>
        <v>2010</v>
      </c>
      <c r="B384" s="3">
        <v>40421</v>
      </c>
      <c r="C384">
        <v>81</v>
      </c>
      <c r="D384">
        <v>74</v>
      </c>
      <c r="E384">
        <v>7</v>
      </c>
      <c r="F384" t="str">
        <f>IF(AND(C384&lt;=INDEX(Angostura,2),D384&gt;=INDEX(Angostura,3)),INDEX(Angostura,1),
IF(AND(C384&lt;=INDEX(Isleta,2),D384&gt;=INDEX(Isleta,3)),INDEX(Isleta,1),
IF(AND(C384&lt;=INDEX(Acacia,2),D384&gt;=INDEX(Acacia,3)),INDEX(Acacia,1),
FALSE)))</f>
        <v>San Acacia</v>
      </c>
      <c r="G384" t="b">
        <f t="shared" si="26"/>
        <v>0</v>
      </c>
      <c r="H384" t="b">
        <f t="shared" si="25"/>
        <v>1</v>
      </c>
      <c r="I384">
        <f t="shared" si="27"/>
        <v>5</v>
      </c>
      <c r="J384">
        <f t="shared" si="28"/>
        <v>5</v>
      </c>
    </row>
    <row r="385" spans="1:10" x14ac:dyDescent="0.35">
      <c r="A385">
        <f t="shared" si="24"/>
        <v>2010</v>
      </c>
      <c r="B385" s="3">
        <v>40423</v>
      </c>
      <c r="C385">
        <v>81</v>
      </c>
      <c r="D385">
        <v>74</v>
      </c>
      <c r="E385">
        <v>7</v>
      </c>
      <c r="F385" t="str">
        <f>IF(AND(C385&lt;=INDEX(Angostura,2),D385&gt;=INDEX(Angostura,3)),INDEX(Angostura,1),
IF(AND(C385&lt;=INDEX(Isleta,2),D385&gt;=INDEX(Isleta,3)),INDEX(Isleta,1),
IF(AND(C385&lt;=INDEX(Acacia,2),D385&gt;=INDEX(Acacia,3)),INDEX(Acacia,1),
FALSE)))</f>
        <v>San Acacia</v>
      </c>
      <c r="G385" t="b">
        <f t="shared" si="26"/>
        <v>1</v>
      </c>
      <c r="H385" t="b">
        <f t="shared" si="25"/>
        <v>1</v>
      </c>
      <c r="I385">
        <f t="shared" si="27"/>
        <v>6</v>
      </c>
      <c r="J385">
        <f t="shared" si="28"/>
        <v>1</v>
      </c>
    </row>
    <row r="386" spans="1:10" x14ac:dyDescent="0.35">
      <c r="A386">
        <f t="shared" ref="A386:A449" si="29">YEAR(B386)</f>
        <v>2010</v>
      </c>
      <c r="B386" s="3">
        <v>40424</v>
      </c>
      <c r="C386">
        <v>81.5</v>
      </c>
      <c r="D386">
        <v>74</v>
      </c>
      <c r="E386">
        <v>7.5</v>
      </c>
      <c r="F386" t="str">
        <f>IF(AND(C386&lt;=INDEX(Angostura,2),D386&gt;=INDEX(Angostura,3)),INDEX(Angostura,1),
IF(AND(C386&lt;=INDEX(Isleta,2),D386&gt;=INDEX(Isleta,3)),INDEX(Isleta,1),
IF(AND(C386&lt;=INDEX(Acacia,2),D386&gt;=INDEX(Acacia,3)),INDEX(Acacia,1),
FALSE)))</f>
        <v>San Acacia</v>
      </c>
      <c r="G386" t="b">
        <f t="shared" si="26"/>
        <v>0</v>
      </c>
      <c r="H386" t="b">
        <f t="shared" si="25"/>
        <v>1</v>
      </c>
      <c r="I386">
        <f t="shared" si="27"/>
        <v>6</v>
      </c>
      <c r="J386">
        <f t="shared" si="28"/>
        <v>2</v>
      </c>
    </row>
    <row r="387" spans="1:10" x14ac:dyDescent="0.35">
      <c r="A387">
        <f t="shared" si="29"/>
        <v>2010</v>
      </c>
      <c r="B387" s="3">
        <v>40425</v>
      </c>
      <c r="C387">
        <v>79</v>
      </c>
      <c r="D387">
        <v>74</v>
      </c>
      <c r="E387">
        <v>5</v>
      </c>
      <c r="F387" t="str">
        <f>IF(AND(C387&lt;=INDEX(Angostura,2),D387&gt;=INDEX(Angostura,3)),INDEX(Angostura,1),
IF(AND(C387&lt;=INDEX(Isleta,2),D387&gt;=INDEX(Isleta,3)),INDEX(Isleta,1),
IF(AND(C387&lt;=INDEX(Acacia,2),D387&gt;=INDEX(Acacia,3)),INDEX(Acacia,1),
FALSE)))</f>
        <v>San Acacia</v>
      </c>
      <c r="G387" t="b">
        <f t="shared" si="26"/>
        <v>0</v>
      </c>
      <c r="H387" t="b">
        <f t="shared" ref="H387:H450" si="30">A387=A386</f>
        <v>1</v>
      </c>
      <c r="I387">
        <f t="shared" si="27"/>
        <v>6</v>
      </c>
      <c r="J387">
        <f t="shared" si="28"/>
        <v>3</v>
      </c>
    </row>
    <row r="388" spans="1:10" x14ac:dyDescent="0.35">
      <c r="A388">
        <f t="shared" si="29"/>
        <v>2010</v>
      </c>
      <c r="B388" s="3">
        <v>40426</v>
      </c>
      <c r="C388">
        <v>81</v>
      </c>
      <c r="D388">
        <v>74</v>
      </c>
      <c r="E388">
        <v>7</v>
      </c>
      <c r="F388" t="str">
        <f>IF(AND(C388&lt;=INDEX(Angostura,2),D388&gt;=INDEX(Angostura,3)),INDEX(Angostura,1),
IF(AND(C388&lt;=INDEX(Isleta,2),D388&gt;=INDEX(Isleta,3)),INDEX(Isleta,1),
IF(AND(C388&lt;=INDEX(Acacia,2),D388&gt;=INDEX(Acacia,3)),INDEX(Acacia,1),
FALSE)))</f>
        <v>San Acacia</v>
      </c>
      <c r="G388" t="b">
        <f t="shared" ref="G388:G451" si="31">IF(OR(B388=B387+1,B388=B387),FALSE,TRUE)</f>
        <v>0</v>
      </c>
      <c r="H388" t="b">
        <f t="shared" si="30"/>
        <v>1</v>
      </c>
      <c r="I388">
        <f t="shared" ref="I388:I451" si="32">IF(G388,IF(H388,I387+1,1),I387)</f>
        <v>6</v>
      </c>
      <c r="J388">
        <f t="shared" ref="J388:J451" si="33">IF(G388,1,J387+1)</f>
        <v>4</v>
      </c>
    </row>
    <row r="389" spans="1:10" x14ac:dyDescent="0.35">
      <c r="A389">
        <f t="shared" si="29"/>
        <v>2010</v>
      </c>
      <c r="B389" s="3">
        <v>40427</v>
      </c>
      <c r="C389">
        <v>84</v>
      </c>
      <c r="D389">
        <v>74</v>
      </c>
      <c r="E389">
        <v>10</v>
      </c>
      <c r="F389" t="str">
        <f>IF(AND(C389&lt;=INDEX(Angostura,2),D389&gt;=INDEX(Angostura,3)),INDEX(Angostura,1),
IF(AND(C389&lt;=INDEX(Isleta,2),D389&gt;=INDEX(Isleta,3)),INDEX(Isleta,1),
IF(AND(C389&lt;=INDEX(Acacia,2),D389&gt;=INDEX(Acacia,3)),INDEX(Acacia,1),
FALSE)))</f>
        <v>San Acacia</v>
      </c>
      <c r="G389" t="b">
        <f t="shared" si="31"/>
        <v>0</v>
      </c>
      <c r="H389" t="b">
        <f t="shared" si="30"/>
        <v>1</v>
      </c>
      <c r="I389">
        <f t="shared" si="32"/>
        <v>6</v>
      </c>
      <c r="J389">
        <f t="shared" si="33"/>
        <v>5</v>
      </c>
    </row>
    <row r="390" spans="1:10" x14ac:dyDescent="0.35">
      <c r="A390">
        <f t="shared" si="29"/>
        <v>2010</v>
      </c>
      <c r="B390" s="3">
        <v>40428</v>
      </c>
      <c r="C390">
        <v>88</v>
      </c>
      <c r="D390">
        <v>74</v>
      </c>
      <c r="E390">
        <v>14</v>
      </c>
      <c r="F390" t="str">
        <f>IF(AND(C390&lt;=INDEX(Angostura,2),D390&gt;=INDEX(Angostura,3)),INDEX(Angostura,1),
IF(AND(C390&lt;=INDEX(Isleta,2),D390&gt;=INDEX(Isleta,3)),INDEX(Isleta,1),
IF(AND(C390&lt;=INDEX(Acacia,2),D390&gt;=INDEX(Acacia,3)),INDEX(Acacia,1),
FALSE)))</f>
        <v>San Acacia</v>
      </c>
      <c r="G390" t="b">
        <f t="shared" si="31"/>
        <v>0</v>
      </c>
      <c r="H390" t="b">
        <f t="shared" si="30"/>
        <v>1</v>
      </c>
      <c r="I390">
        <f t="shared" si="32"/>
        <v>6</v>
      </c>
      <c r="J390">
        <f t="shared" si="33"/>
        <v>6</v>
      </c>
    </row>
    <row r="391" spans="1:10" x14ac:dyDescent="0.35">
      <c r="A391">
        <f t="shared" si="29"/>
        <v>2010</v>
      </c>
      <c r="B391" s="3">
        <v>40429</v>
      </c>
      <c r="C391">
        <v>90.5</v>
      </c>
      <c r="D391">
        <v>74</v>
      </c>
      <c r="E391">
        <v>16.5</v>
      </c>
      <c r="F391" t="str">
        <f>IF(AND(C391&lt;=INDEX(Angostura,2),D391&gt;=INDEX(Angostura,3)),INDEX(Angostura,1),
IF(AND(C391&lt;=INDEX(Isleta,2),D391&gt;=INDEX(Isleta,3)),INDEX(Isleta,1),
IF(AND(C391&lt;=INDEX(Acacia,2),D391&gt;=INDEX(Acacia,3)),INDEX(Acacia,1),
FALSE)))</f>
        <v>San Acacia</v>
      </c>
      <c r="G391" t="b">
        <f t="shared" si="31"/>
        <v>0</v>
      </c>
      <c r="H391" t="b">
        <f t="shared" si="30"/>
        <v>1</v>
      </c>
      <c r="I391">
        <f t="shared" si="32"/>
        <v>6</v>
      </c>
      <c r="J391">
        <f t="shared" si="33"/>
        <v>7</v>
      </c>
    </row>
    <row r="392" spans="1:10" x14ac:dyDescent="0.35">
      <c r="A392">
        <f t="shared" si="29"/>
        <v>2010</v>
      </c>
      <c r="B392" s="3">
        <v>40430</v>
      </c>
      <c r="C392">
        <v>91</v>
      </c>
      <c r="D392">
        <v>74</v>
      </c>
      <c r="E392">
        <v>17</v>
      </c>
      <c r="F392" t="str">
        <f>IF(AND(C392&lt;=INDEX(Angostura,2),D392&gt;=INDEX(Angostura,3)),INDEX(Angostura,1),
IF(AND(C392&lt;=INDEX(Isleta,2),D392&gt;=INDEX(Isleta,3)),INDEX(Isleta,1),
IF(AND(C392&lt;=INDEX(Acacia,2),D392&gt;=INDEX(Acacia,3)),INDEX(Acacia,1),
FALSE)))</f>
        <v>San Acacia</v>
      </c>
      <c r="G392" t="b">
        <f t="shared" si="31"/>
        <v>0</v>
      </c>
      <c r="H392" t="b">
        <f t="shared" si="30"/>
        <v>1</v>
      </c>
      <c r="I392">
        <f t="shared" si="32"/>
        <v>6</v>
      </c>
      <c r="J392">
        <f t="shared" si="33"/>
        <v>8</v>
      </c>
    </row>
    <row r="393" spans="1:10" x14ac:dyDescent="0.35">
      <c r="A393">
        <f t="shared" si="29"/>
        <v>2010</v>
      </c>
      <c r="B393" s="3">
        <v>40431</v>
      </c>
      <c r="C393">
        <v>91.5</v>
      </c>
      <c r="D393">
        <v>74</v>
      </c>
      <c r="E393">
        <v>17.5</v>
      </c>
      <c r="F393" t="str">
        <f>IF(AND(C393&lt;=INDEX(Angostura,2),D393&gt;=INDEX(Angostura,3)),INDEX(Angostura,1),
IF(AND(C393&lt;=INDEX(Isleta,2),D393&gt;=INDEX(Isleta,3)),INDEX(Isleta,1),
IF(AND(C393&lt;=INDEX(Acacia,2),D393&gt;=INDEX(Acacia,3)),INDEX(Acacia,1),
FALSE)))</f>
        <v>San Acacia</v>
      </c>
      <c r="G393" t="b">
        <f t="shared" si="31"/>
        <v>0</v>
      </c>
      <c r="H393" t="b">
        <f t="shared" si="30"/>
        <v>1</v>
      </c>
      <c r="I393">
        <f t="shared" si="32"/>
        <v>6</v>
      </c>
      <c r="J393">
        <f t="shared" si="33"/>
        <v>9</v>
      </c>
    </row>
    <row r="394" spans="1:10" x14ac:dyDescent="0.35">
      <c r="A394">
        <f t="shared" si="29"/>
        <v>2010</v>
      </c>
      <c r="B394" s="3">
        <v>40432</v>
      </c>
      <c r="C394">
        <v>91.5</v>
      </c>
      <c r="D394">
        <v>74</v>
      </c>
      <c r="E394">
        <v>17.5</v>
      </c>
      <c r="F394" t="str">
        <f>IF(AND(C394&lt;=INDEX(Angostura,2),D394&gt;=INDEX(Angostura,3)),INDEX(Angostura,1),
IF(AND(C394&lt;=INDEX(Isleta,2),D394&gt;=INDEX(Isleta,3)),INDEX(Isleta,1),
IF(AND(C394&lt;=INDEX(Acacia,2),D394&gt;=INDEX(Acacia,3)),INDEX(Acacia,1),
FALSE)))</f>
        <v>San Acacia</v>
      </c>
      <c r="G394" t="b">
        <f t="shared" si="31"/>
        <v>0</v>
      </c>
      <c r="H394" t="b">
        <f t="shared" si="30"/>
        <v>1</v>
      </c>
      <c r="I394">
        <f t="shared" si="32"/>
        <v>6</v>
      </c>
      <c r="J394">
        <f t="shared" si="33"/>
        <v>10</v>
      </c>
    </row>
    <row r="395" spans="1:10" x14ac:dyDescent="0.35">
      <c r="A395">
        <f t="shared" si="29"/>
        <v>2010</v>
      </c>
      <c r="B395" s="3">
        <v>40433</v>
      </c>
      <c r="C395">
        <v>91.5</v>
      </c>
      <c r="D395">
        <v>74</v>
      </c>
      <c r="E395">
        <v>17.5</v>
      </c>
      <c r="F395" t="str">
        <f>IF(AND(C395&lt;=INDEX(Angostura,2),D395&gt;=INDEX(Angostura,3)),INDEX(Angostura,1),
IF(AND(C395&lt;=INDEX(Isleta,2),D395&gt;=INDEX(Isleta,3)),INDEX(Isleta,1),
IF(AND(C395&lt;=INDEX(Acacia,2),D395&gt;=INDEX(Acacia,3)),INDEX(Acacia,1),
FALSE)))</f>
        <v>San Acacia</v>
      </c>
      <c r="G395" t="b">
        <f t="shared" si="31"/>
        <v>0</v>
      </c>
      <c r="H395" t="b">
        <f t="shared" si="30"/>
        <v>1</v>
      </c>
      <c r="I395">
        <f t="shared" si="32"/>
        <v>6</v>
      </c>
      <c r="J395">
        <f t="shared" si="33"/>
        <v>11</v>
      </c>
    </row>
    <row r="396" spans="1:10" x14ac:dyDescent="0.35">
      <c r="A396">
        <f t="shared" si="29"/>
        <v>2010</v>
      </c>
      <c r="B396" s="3">
        <v>40434</v>
      </c>
      <c r="C396">
        <v>91</v>
      </c>
      <c r="D396">
        <v>74</v>
      </c>
      <c r="E396">
        <v>17</v>
      </c>
      <c r="F396" t="str">
        <f>IF(AND(C396&lt;=INDEX(Angostura,2),D396&gt;=INDEX(Angostura,3)),INDEX(Angostura,1),
IF(AND(C396&lt;=INDEX(Isleta,2),D396&gt;=INDEX(Isleta,3)),INDEX(Isleta,1),
IF(AND(C396&lt;=INDEX(Acacia,2),D396&gt;=INDEX(Acacia,3)),INDEX(Acacia,1),
FALSE)))</f>
        <v>San Acacia</v>
      </c>
      <c r="G396" t="b">
        <f t="shared" si="31"/>
        <v>0</v>
      </c>
      <c r="H396" t="b">
        <f t="shared" si="30"/>
        <v>1</v>
      </c>
      <c r="I396">
        <f t="shared" si="32"/>
        <v>6</v>
      </c>
      <c r="J396">
        <f t="shared" si="33"/>
        <v>12</v>
      </c>
    </row>
    <row r="397" spans="1:10" x14ac:dyDescent="0.35">
      <c r="A397">
        <f t="shared" si="29"/>
        <v>2010</v>
      </c>
      <c r="B397" s="3">
        <v>40435</v>
      </c>
      <c r="C397">
        <v>90.5</v>
      </c>
      <c r="D397">
        <v>74</v>
      </c>
      <c r="E397">
        <v>16.5</v>
      </c>
      <c r="F397" t="str">
        <f>IF(AND(C397&lt;=INDEX(Angostura,2),D397&gt;=INDEX(Angostura,3)),INDEX(Angostura,1),
IF(AND(C397&lt;=INDEX(Isleta,2),D397&gt;=INDEX(Isleta,3)),INDEX(Isleta,1),
IF(AND(C397&lt;=INDEX(Acacia,2),D397&gt;=INDEX(Acacia,3)),INDEX(Acacia,1),
FALSE)))</f>
        <v>San Acacia</v>
      </c>
      <c r="G397" t="b">
        <f t="shared" si="31"/>
        <v>0</v>
      </c>
      <c r="H397" t="b">
        <f t="shared" si="30"/>
        <v>1</v>
      </c>
      <c r="I397">
        <f t="shared" si="32"/>
        <v>6</v>
      </c>
      <c r="J397">
        <f t="shared" si="33"/>
        <v>13</v>
      </c>
    </row>
    <row r="398" spans="1:10" x14ac:dyDescent="0.35">
      <c r="A398">
        <f t="shared" si="29"/>
        <v>2010</v>
      </c>
      <c r="B398" s="3">
        <v>40436</v>
      </c>
      <c r="C398">
        <v>90.5</v>
      </c>
      <c r="D398">
        <v>74</v>
      </c>
      <c r="E398">
        <v>16.5</v>
      </c>
      <c r="F398" t="str">
        <f>IF(AND(C398&lt;=INDEX(Angostura,2),D398&gt;=INDEX(Angostura,3)),INDEX(Angostura,1),
IF(AND(C398&lt;=INDEX(Isleta,2),D398&gt;=INDEX(Isleta,3)),INDEX(Isleta,1),
IF(AND(C398&lt;=INDEX(Acacia,2),D398&gt;=INDEX(Acacia,3)),INDEX(Acacia,1),
FALSE)))</f>
        <v>San Acacia</v>
      </c>
      <c r="G398" t="b">
        <f t="shared" si="31"/>
        <v>0</v>
      </c>
      <c r="H398" t="b">
        <f t="shared" si="30"/>
        <v>1</v>
      </c>
      <c r="I398">
        <f t="shared" si="32"/>
        <v>6</v>
      </c>
      <c r="J398">
        <f t="shared" si="33"/>
        <v>14</v>
      </c>
    </row>
    <row r="399" spans="1:10" x14ac:dyDescent="0.35">
      <c r="A399">
        <f t="shared" si="29"/>
        <v>2010</v>
      </c>
      <c r="B399" s="3">
        <v>40437</v>
      </c>
      <c r="C399">
        <v>90.5</v>
      </c>
      <c r="D399">
        <v>74</v>
      </c>
      <c r="E399">
        <v>16.5</v>
      </c>
      <c r="F399" t="str">
        <f>IF(AND(C399&lt;=INDEX(Angostura,2),D399&gt;=INDEX(Angostura,3)),INDEX(Angostura,1),
IF(AND(C399&lt;=INDEX(Isleta,2),D399&gt;=INDEX(Isleta,3)),INDEX(Isleta,1),
IF(AND(C399&lt;=INDEX(Acacia,2),D399&gt;=INDEX(Acacia,3)),INDEX(Acacia,1),
FALSE)))</f>
        <v>San Acacia</v>
      </c>
      <c r="G399" t="b">
        <f t="shared" si="31"/>
        <v>0</v>
      </c>
      <c r="H399" t="b">
        <f t="shared" si="30"/>
        <v>1</v>
      </c>
      <c r="I399">
        <f t="shared" si="32"/>
        <v>6</v>
      </c>
      <c r="J399">
        <f t="shared" si="33"/>
        <v>15</v>
      </c>
    </row>
    <row r="400" spans="1:10" x14ac:dyDescent="0.35">
      <c r="A400">
        <f t="shared" si="29"/>
        <v>2010</v>
      </c>
      <c r="B400" s="3">
        <v>40438</v>
      </c>
      <c r="C400">
        <v>90.5</v>
      </c>
      <c r="D400">
        <v>74</v>
      </c>
      <c r="E400">
        <v>16.5</v>
      </c>
      <c r="F400" t="str">
        <f>IF(AND(C400&lt;=INDEX(Angostura,2),D400&gt;=INDEX(Angostura,3)),INDEX(Angostura,1),
IF(AND(C400&lt;=INDEX(Isleta,2),D400&gt;=INDEX(Isleta,3)),INDEX(Isleta,1),
IF(AND(C400&lt;=INDEX(Acacia,2),D400&gt;=INDEX(Acacia,3)),INDEX(Acacia,1),
FALSE)))</f>
        <v>San Acacia</v>
      </c>
      <c r="G400" t="b">
        <f t="shared" si="31"/>
        <v>0</v>
      </c>
      <c r="H400" t="b">
        <f t="shared" si="30"/>
        <v>1</v>
      </c>
      <c r="I400">
        <f t="shared" si="32"/>
        <v>6</v>
      </c>
      <c r="J400">
        <f t="shared" si="33"/>
        <v>16</v>
      </c>
    </row>
    <row r="401" spans="1:10" x14ac:dyDescent="0.35">
      <c r="A401">
        <f t="shared" si="29"/>
        <v>2010</v>
      </c>
      <c r="B401" s="3">
        <v>40439</v>
      </c>
      <c r="C401">
        <v>90.5</v>
      </c>
      <c r="D401">
        <v>74</v>
      </c>
      <c r="E401">
        <v>16.5</v>
      </c>
      <c r="F401" t="str">
        <f>IF(AND(C401&lt;=INDEX(Angostura,2),D401&gt;=INDEX(Angostura,3)),INDEX(Angostura,1),
IF(AND(C401&lt;=INDEX(Isleta,2),D401&gt;=INDEX(Isleta,3)),INDEX(Isleta,1),
IF(AND(C401&lt;=INDEX(Acacia,2),D401&gt;=INDEX(Acacia,3)),INDEX(Acacia,1),
FALSE)))</f>
        <v>San Acacia</v>
      </c>
      <c r="G401" t="b">
        <f t="shared" si="31"/>
        <v>0</v>
      </c>
      <c r="H401" t="b">
        <f t="shared" si="30"/>
        <v>1</v>
      </c>
      <c r="I401">
        <f t="shared" si="32"/>
        <v>6</v>
      </c>
      <c r="J401">
        <f t="shared" si="33"/>
        <v>17</v>
      </c>
    </row>
    <row r="402" spans="1:10" x14ac:dyDescent="0.35">
      <c r="A402">
        <f t="shared" si="29"/>
        <v>2010</v>
      </c>
      <c r="B402" s="3">
        <v>40440</v>
      </c>
      <c r="C402">
        <v>94</v>
      </c>
      <c r="D402">
        <v>74</v>
      </c>
      <c r="E402">
        <v>20</v>
      </c>
      <c r="F402" t="str">
        <f>IF(AND(C402&lt;=INDEX(Angostura,2),D402&gt;=INDEX(Angostura,3)),INDEX(Angostura,1),
IF(AND(C402&lt;=INDEX(Isleta,2),D402&gt;=INDEX(Isleta,3)),INDEX(Isleta,1),
IF(AND(C402&lt;=INDEX(Acacia,2),D402&gt;=INDEX(Acacia,3)),INDEX(Acacia,1),
FALSE)))</f>
        <v>San Acacia</v>
      </c>
      <c r="G402" t="b">
        <f t="shared" si="31"/>
        <v>0</v>
      </c>
      <c r="H402" t="b">
        <f t="shared" si="30"/>
        <v>1</v>
      </c>
      <c r="I402">
        <f t="shared" si="32"/>
        <v>6</v>
      </c>
      <c r="J402">
        <f t="shared" si="33"/>
        <v>18</v>
      </c>
    </row>
    <row r="403" spans="1:10" x14ac:dyDescent="0.35">
      <c r="A403">
        <f t="shared" si="29"/>
        <v>2010</v>
      </c>
      <c r="B403" s="3">
        <v>40441</v>
      </c>
      <c r="C403">
        <v>94.5</v>
      </c>
      <c r="D403">
        <v>74</v>
      </c>
      <c r="E403">
        <v>20.5</v>
      </c>
      <c r="F403" t="str">
        <f>IF(AND(C403&lt;=INDEX(Angostura,2),D403&gt;=INDEX(Angostura,3)),INDEX(Angostura,1),
IF(AND(C403&lt;=INDEX(Isleta,2),D403&gt;=INDEX(Isleta,3)),INDEX(Isleta,1),
IF(AND(C403&lt;=INDEX(Acacia,2),D403&gt;=INDEX(Acacia,3)),INDEX(Acacia,1),
FALSE)))</f>
        <v>San Acacia</v>
      </c>
      <c r="G403" t="b">
        <f t="shared" si="31"/>
        <v>0</v>
      </c>
      <c r="H403" t="b">
        <f t="shared" si="30"/>
        <v>1</v>
      </c>
      <c r="I403">
        <f t="shared" si="32"/>
        <v>6</v>
      </c>
      <c r="J403">
        <f t="shared" si="33"/>
        <v>19</v>
      </c>
    </row>
    <row r="404" spans="1:10" x14ac:dyDescent="0.35">
      <c r="A404">
        <f t="shared" si="29"/>
        <v>2010</v>
      </c>
      <c r="B404" s="3">
        <v>40442</v>
      </c>
      <c r="C404">
        <v>93.5</v>
      </c>
      <c r="D404">
        <v>74</v>
      </c>
      <c r="E404">
        <v>19.5</v>
      </c>
      <c r="F404" t="str">
        <f>IF(AND(C404&lt;=INDEX(Angostura,2),D404&gt;=INDEX(Angostura,3)),INDEX(Angostura,1),
IF(AND(C404&lt;=INDEX(Isleta,2),D404&gt;=INDEX(Isleta,3)),INDEX(Isleta,1),
IF(AND(C404&lt;=INDEX(Acacia,2),D404&gt;=INDEX(Acacia,3)),INDEX(Acacia,1),
FALSE)))</f>
        <v>San Acacia</v>
      </c>
      <c r="G404" t="b">
        <f t="shared" si="31"/>
        <v>0</v>
      </c>
      <c r="H404" t="b">
        <f t="shared" si="30"/>
        <v>1</v>
      </c>
      <c r="I404">
        <f t="shared" si="32"/>
        <v>6</v>
      </c>
      <c r="J404">
        <f t="shared" si="33"/>
        <v>20</v>
      </c>
    </row>
    <row r="405" spans="1:10" x14ac:dyDescent="0.35">
      <c r="A405">
        <f t="shared" si="29"/>
        <v>2010</v>
      </c>
      <c r="B405" s="3">
        <v>40443</v>
      </c>
      <c r="C405">
        <v>91.5</v>
      </c>
      <c r="D405">
        <v>74</v>
      </c>
      <c r="E405">
        <v>17.5</v>
      </c>
      <c r="F405" t="str">
        <f>IF(AND(C405&lt;=INDEX(Angostura,2),D405&gt;=INDEX(Angostura,3)),INDEX(Angostura,1),
IF(AND(C405&lt;=INDEX(Isleta,2),D405&gt;=INDEX(Isleta,3)),INDEX(Isleta,1),
IF(AND(C405&lt;=INDEX(Acacia,2),D405&gt;=INDEX(Acacia,3)),INDEX(Acacia,1),
FALSE)))</f>
        <v>San Acacia</v>
      </c>
      <c r="G405" t="b">
        <f t="shared" si="31"/>
        <v>0</v>
      </c>
      <c r="H405" t="b">
        <f t="shared" si="30"/>
        <v>1</v>
      </c>
      <c r="I405">
        <f t="shared" si="32"/>
        <v>6</v>
      </c>
      <c r="J405">
        <f t="shared" si="33"/>
        <v>21</v>
      </c>
    </row>
    <row r="406" spans="1:10" x14ac:dyDescent="0.35">
      <c r="A406">
        <f t="shared" si="29"/>
        <v>2010</v>
      </c>
      <c r="B406" s="3">
        <v>40444</v>
      </c>
      <c r="C406">
        <v>90</v>
      </c>
      <c r="D406">
        <v>74</v>
      </c>
      <c r="E406">
        <v>16</v>
      </c>
      <c r="F406" t="str">
        <f>IF(AND(C406&lt;=INDEX(Angostura,2),D406&gt;=INDEX(Angostura,3)),INDEX(Angostura,1),
IF(AND(C406&lt;=INDEX(Isleta,2),D406&gt;=INDEX(Isleta,3)),INDEX(Isleta,1),
IF(AND(C406&lt;=INDEX(Acacia,2),D406&gt;=INDEX(Acacia,3)),INDEX(Acacia,1),
FALSE)))</f>
        <v>San Acacia</v>
      </c>
      <c r="G406" t="b">
        <f t="shared" si="31"/>
        <v>0</v>
      </c>
      <c r="H406" t="b">
        <f t="shared" si="30"/>
        <v>1</v>
      </c>
      <c r="I406">
        <f t="shared" si="32"/>
        <v>6</v>
      </c>
      <c r="J406">
        <f t="shared" si="33"/>
        <v>22</v>
      </c>
    </row>
    <row r="407" spans="1:10" x14ac:dyDescent="0.35">
      <c r="A407">
        <f t="shared" si="29"/>
        <v>2010</v>
      </c>
      <c r="B407" s="3">
        <v>40445</v>
      </c>
      <c r="C407">
        <v>81</v>
      </c>
      <c r="D407">
        <v>74</v>
      </c>
      <c r="E407">
        <v>7</v>
      </c>
      <c r="F407" t="str">
        <f>IF(AND(C407&lt;=INDEX(Angostura,2),D407&gt;=INDEX(Angostura,3)),INDEX(Angostura,1),
IF(AND(C407&lt;=INDEX(Isleta,2),D407&gt;=INDEX(Isleta,3)),INDEX(Isleta,1),
IF(AND(C407&lt;=INDEX(Acacia,2),D407&gt;=INDEX(Acacia,3)),INDEX(Acacia,1),
FALSE)))</f>
        <v>San Acacia</v>
      </c>
      <c r="G407" t="b">
        <f t="shared" si="31"/>
        <v>0</v>
      </c>
      <c r="H407" t="b">
        <f t="shared" si="30"/>
        <v>1</v>
      </c>
      <c r="I407">
        <f t="shared" si="32"/>
        <v>6</v>
      </c>
      <c r="J407">
        <f t="shared" si="33"/>
        <v>23</v>
      </c>
    </row>
    <row r="408" spans="1:10" x14ac:dyDescent="0.35">
      <c r="A408">
        <f t="shared" si="29"/>
        <v>2010</v>
      </c>
      <c r="B408" s="3">
        <v>40453</v>
      </c>
      <c r="C408">
        <v>155.5</v>
      </c>
      <c r="D408">
        <v>152.5</v>
      </c>
      <c r="E408">
        <v>3</v>
      </c>
      <c r="F408" t="str">
        <f>IF(AND(C408&lt;=INDEX(Angostura,2),D408&gt;=INDEX(Angostura,3)),INDEX(Angostura,1),
IF(AND(C408&lt;=INDEX(Isleta,2),D408&gt;=INDEX(Isleta,3)),INDEX(Isleta,1),
IF(AND(C408&lt;=INDEX(Acacia,2),D408&gt;=INDEX(Acacia,3)),INDEX(Acacia,1),
FALSE)))</f>
        <v>Isleta</v>
      </c>
      <c r="G408" t="b">
        <f t="shared" si="31"/>
        <v>1</v>
      </c>
      <c r="H408" t="b">
        <f t="shared" si="30"/>
        <v>1</v>
      </c>
      <c r="I408">
        <f t="shared" si="32"/>
        <v>7</v>
      </c>
      <c r="J408">
        <f t="shared" si="33"/>
        <v>1</v>
      </c>
    </row>
    <row r="409" spans="1:10" x14ac:dyDescent="0.35">
      <c r="A409">
        <f t="shared" si="29"/>
        <v>2010</v>
      </c>
      <c r="B409" s="3">
        <v>40454</v>
      </c>
      <c r="C409">
        <v>88</v>
      </c>
      <c r="D409">
        <v>74</v>
      </c>
      <c r="E409">
        <v>14</v>
      </c>
      <c r="F409" t="str">
        <f>IF(AND(C409&lt;=INDEX(Angostura,2),D409&gt;=INDEX(Angostura,3)),INDEX(Angostura,1),
IF(AND(C409&lt;=INDEX(Isleta,2),D409&gt;=INDEX(Isleta,3)),INDEX(Isleta,1),
IF(AND(C409&lt;=INDEX(Acacia,2),D409&gt;=INDEX(Acacia,3)),INDEX(Acacia,1),
FALSE)))</f>
        <v>San Acacia</v>
      </c>
      <c r="G409" t="b">
        <f t="shared" si="31"/>
        <v>0</v>
      </c>
      <c r="H409" t="b">
        <f t="shared" si="30"/>
        <v>1</v>
      </c>
      <c r="I409">
        <f t="shared" si="32"/>
        <v>7</v>
      </c>
      <c r="J409">
        <f t="shared" si="33"/>
        <v>2</v>
      </c>
    </row>
    <row r="410" spans="1:10" x14ac:dyDescent="0.35">
      <c r="A410">
        <f t="shared" si="29"/>
        <v>2010</v>
      </c>
      <c r="B410" s="3">
        <v>40455</v>
      </c>
      <c r="C410">
        <v>88</v>
      </c>
      <c r="D410">
        <v>74</v>
      </c>
      <c r="E410">
        <v>14</v>
      </c>
      <c r="F410" t="str">
        <f>IF(AND(C410&lt;=INDEX(Angostura,2),D410&gt;=INDEX(Angostura,3)),INDEX(Angostura,1),
IF(AND(C410&lt;=INDEX(Isleta,2),D410&gt;=INDEX(Isleta,3)),INDEX(Isleta,1),
IF(AND(C410&lt;=INDEX(Acacia,2),D410&gt;=INDEX(Acacia,3)),INDEX(Acacia,1),
FALSE)))</f>
        <v>San Acacia</v>
      </c>
      <c r="G410" t="b">
        <f t="shared" si="31"/>
        <v>0</v>
      </c>
      <c r="H410" t="b">
        <f t="shared" si="30"/>
        <v>1</v>
      </c>
      <c r="I410">
        <f t="shared" si="32"/>
        <v>7</v>
      </c>
      <c r="J410">
        <f t="shared" si="33"/>
        <v>3</v>
      </c>
    </row>
    <row r="411" spans="1:10" x14ac:dyDescent="0.35">
      <c r="A411">
        <f t="shared" si="29"/>
        <v>2010</v>
      </c>
      <c r="B411" s="3">
        <v>40456</v>
      </c>
      <c r="C411">
        <v>86</v>
      </c>
      <c r="D411">
        <v>74</v>
      </c>
      <c r="E411">
        <v>12</v>
      </c>
      <c r="F411" t="str">
        <f>IF(AND(C411&lt;=INDEX(Angostura,2),D411&gt;=INDEX(Angostura,3)),INDEX(Angostura,1),
IF(AND(C411&lt;=INDEX(Isleta,2),D411&gt;=INDEX(Isleta,3)),INDEX(Isleta,1),
IF(AND(C411&lt;=INDEX(Acacia,2),D411&gt;=INDEX(Acacia,3)),INDEX(Acacia,1),
FALSE)))</f>
        <v>San Acacia</v>
      </c>
      <c r="G411" t="b">
        <f t="shared" si="31"/>
        <v>0</v>
      </c>
      <c r="H411" t="b">
        <f t="shared" si="30"/>
        <v>1</v>
      </c>
      <c r="I411">
        <f t="shared" si="32"/>
        <v>7</v>
      </c>
      <c r="J411">
        <f t="shared" si="33"/>
        <v>4</v>
      </c>
    </row>
    <row r="412" spans="1:10" x14ac:dyDescent="0.35">
      <c r="A412">
        <f t="shared" si="29"/>
        <v>2010</v>
      </c>
      <c r="B412" s="3">
        <v>40457</v>
      </c>
      <c r="C412">
        <v>86</v>
      </c>
      <c r="D412">
        <v>74</v>
      </c>
      <c r="E412">
        <v>12</v>
      </c>
      <c r="F412" t="str">
        <f>IF(AND(C412&lt;=INDEX(Angostura,2),D412&gt;=INDEX(Angostura,3)),INDEX(Angostura,1),
IF(AND(C412&lt;=INDEX(Isleta,2),D412&gt;=INDEX(Isleta,3)),INDEX(Isleta,1),
IF(AND(C412&lt;=INDEX(Acacia,2),D412&gt;=INDEX(Acacia,3)),INDEX(Acacia,1),
FALSE)))</f>
        <v>San Acacia</v>
      </c>
      <c r="G412" t="b">
        <f t="shared" si="31"/>
        <v>0</v>
      </c>
      <c r="H412" t="b">
        <f t="shared" si="30"/>
        <v>1</v>
      </c>
      <c r="I412">
        <f t="shared" si="32"/>
        <v>7</v>
      </c>
      <c r="J412">
        <f t="shared" si="33"/>
        <v>5</v>
      </c>
    </row>
    <row r="413" spans="1:10" x14ac:dyDescent="0.35">
      <c r="A413">
        <f t="shared" si="29"/>
        <v>2010</v>
      </c>
      <c r="B413" s="3">
        <v>40458</v>
      </c>
      <c r="C413">
        <v>76.5</v>
      </c>
      <c r="D413">
        <v>74</v>
      </c>
      <c r="E413">
        <v>2.5</v>
      </c>
      <c r="F413" t="str">
        <f>IF(AND(C413&lt;=INDEX(Angostura,2),D413&gt;=INDEX(Angostura,3)),INDEX(Angostura,1),
IF(AND(C413&lt;=INDEX(Isleta,2),D413&gt;=INDEX(Isleta,3)),INDEX(Isleta,1),
IF(AND(C413&lt;=INDEX(Acacia,2),D413&gt;=INDEX(Acacia,3)),INDEX(Acacia,1),
FALSE)))</f>
        <v>San Acacia</v>
      </c>
      <c r="G413" t="b">
        <f t="shared" si="31"/>
        <v>0</v>
      </c>
      <c r="H413" t="b">
        <f t="shared" si="30"/>
        <v>1</v>
      </c>
      <c r="I413">
        <f t="shared" si="32"/>
        <v>7</v>
      </c>
      <c r="J413">
        <f t="shared" si="33"/>
        <v>6</v>
      </c>
    </row>
    <row r="414" spans="1:10" x14ac:dyDescent="0.35">
      <c r="A414">
        <f t="shared" si="29"/>
        <v>2010</v>
      </c>
      <c r="B414" s="3">
        <v>40459</v>
      </c>
      <c r="C414">
        <v>159.5</v>
      </c>
      <c r="D414">
        <v>152.5</v>
      </c>
      <c r="E414">
        <v>7</v>
      </c>
      <c r="F414" t="str">
        <f>IF(AND(C414&lt;=INDEX(Angostura,2),D414&gt;=INDEX(Angostura,3)),INDEX(Angostura,1),
IF(AND(C414&lt;=INDEX(Isleta,2),D414&gt;=INDEX(Isleta,3)),INDEX(Isleta,1),
IF(AND(C414&lt;=INDEX(Acacia,2),D414&gt;=INDEX(Acacia,3)),INDEX(Acacia,1),
FALSE)))</f>
        <v>Isleta</v>
      </c>
      <c r="G414" t="b">
        <f t="shared" si="31"/>
        <v>0</v>
      </c>
      <c r="H414" t="b">
        <f t="shared" si="30"/>
        <v>1</v>
      </c>
      <c r="I414">
        <f t="shared" si="32"/>
        <v>7</v>
      </c>
      <c r="J414">
        <f t="shared" si="33"/>
        <v>7</v>
      </c>
    </row>
    <row r="415" spans="1:10" x14ac:dyDescent="0.35">
      <c r="A415">
        <f t="shared" si="29"/>
        <v>2010</v>
      </c>
      <c r="B415" s="3">
        <v>40460</v>
      </c>
      <c r="C415">
        <v>74</v>
      </c>
      <c r="D415">
        <v>74</v>
      </c>
      <c r="E415">
        <v>0</v>
      </c>
      <c r="F415" t="str">
        <f>IF(AND(C415&lt;=INDEX(Angostura,2),D415&gt;=INDEX(Angostura,3)),INDEX(Angostura,1),
IF(AND(C415&lt;=INDEX(Isleta,2),D415&gt;=INDEX(Isleta,3)),INDEX(Isleta,1),
IF(AND(C415&lt;=INDEX(Acacia,2),D415&gt;=INDEX(Acacia,3)),INDEX(Acacia,1),
FALSE)))</f>
        <v>San Acacia</v>
      </c>
      <c r="G415" t="b">
        <f t="shared" si="31"/>
        <v>0</v>
      </c>
      <c r="H415" t="b">
        <f t="shared" si="30"/>
        <v>1</v>
      </c>
      <c r="I415">
        <f t="shared" si="32"/>
        <v>7</v>
      </c>
      <c r="J415">
        <f t="shared" si="33"/>
        <v>8</v>
      </c>
    </row>
    <row r="416" spans="1:10" x14ac:dyDescent="0.35">
      <c r="A416">
        <f t="shared" si="29"/>
        <v>2010</v>
      </c>
      <c r="B416" s="3">
        <v>40461</v>
      </c>
      <c r="C416">
        <v>89.5</v>
      </c>
      <c r="D416">
        <v>74</v>
      </c>
      <c r="E416">
        <v>15.5</v>
      </c>
      <c r="F416" t="str">
        <f>IF(AND(C416&lt;=INDEX(Angostura,2),D416&gt;=INDEX(Angostura,3)),INDEX(Angostura,1),
IF(AND(C416&lt;=INDEX(Isleta,2),D416&gt;=INDEX(Isleta,3)),INDEX(Isleta,1),
IF(AND(C416&lt;=INDEX(Acacia,2),D416&gt;=INDEX(Acacia,3)),INDEX(Acacia,1),
FALSE)))</f>
        <v>San Acacia</v>
      </c>
      <c r="G416" t="b">
        <f t="shared" si="31"/>
        <v>0</v>
      </c>
      <c r="H416" t="b">
        <f t="shared" si="30"/>
        <v>1</v>
      </c>
      <c r="I416">
        <f t="shared" si="32"/>
        <v>7</v>
      </c>
      <c r="J416">
        <f t="shared" si="33"/>
        <v>9</v>
      </c>
    </row>
    <row r="417" spans="1:10" x14ac:dyDescent="0.35">
      <c r="A417">
        <f t="shared" si="29"/>
        <v>2010</v>
      </c>
      <c r="B417" s="3">
        <v>40462</v>
      </c>
      <c r="C417">
        <v>89.5</v>
      </c>
      <c r="D417">
        <v>74</v>
      </c>
      <c r="E417">
        <v>15.5</v>
      </c>
      <c r="F417" t="str">
        <f>IF(AND(C417&lt;=INDEX(Angostura,2),D417&gt;=INDEX(Angostura,3)),INDEX(Angostura,1),
IF(AND(C417&lt;=INDEX(Isleta,2),D417&gt;=INDEX(Isleta,3)),INDEX(Isleta,1),
IF(AND(C417&lt;=INDEX(Acacia,2),D417&gt;=INDEX(Acacia,3)),INDEX(Acacia,1),
FALSE)))</f>
        <v>San Acacia</v>
      </c>
      <c r="G417" t="b">
        <f t="shared" si="31"/>
        <v>0</v>
      </c>
      <c r="H417" t="b">
        <f t="shared" si="30"/>
        <v>1</v>
      </c>
      <c r="I417">
        <f t="shared" si="32"/>
        <v>7</v>
      </c>
      <c r="J417">
        <f t="shared" si="33"/>
        <v>10</v>
      </c>
    </row>
    <row r="418" spans="1:10" x14ac:dyDescent="0.35">
      <c r="A418">
        <f t="shared" si="29"/>
        <v>2010</v>
      </c>
      <c r="B418" s="3">
        <v>40463</v>
      </c>
      <c r="C418">
        <v>89.5</v>
      </c>
      <c r="D418">
        <v>74</v>
      </c>
      <c r="E418">
        <v>15.5</v>
      </c>
      <c r="F418" t="str">
        <f>IF(AND(C418&lt;=INDEX(Angostura,2),D418&gt;=INDEX(Angostura,3)),INDEX(Angostura,1),
IF(AND(C418&lt;=INDEX(Isleta,2),D418&gt;=INDEX(Isleta,3)),INDEX(Isleta,1),
IF(AND(C418&lt;=INDEX(Acacia,2),D418&gt;=INDEX(Acacia,3)),INDEX(Acacia,1),
FALSE)))</f>
        <v>San Acacia</v>
      </c>
      <c r="G418" t="b">
        <f t="shared" si="31"/>
        <v>0</v>
      </c>
      <c r="H418" t="b">
        <f t="shared" si="30"/>
        <v>1</v>
      </c>
      <c r="I418">
        <f t="shared" si="32"/>
        <v>7</v>
      </c>
      <c r="J418">
        <f t="shared" si="33"/>
        <v>11</v>
      </c>
    </row>
    <row r="419" spans="1:10" x14ac:dyDescent="0.35">
      <c r="A419">
        <f t="shared" si="29"/>
        <v>2010</v>
      </c>
      <c r="B419" s="3">
        <v>40464</v>
      </c>
      <c r="C419">
        <v>89.5</v>
      </c>
      <c r="D419">
        <v>74</v>
      </c>
      <c r="E419">
        <v>15.5</v>
      </c>
      <c r="F419" t="str">
        <f>IF(AND(C419&lt;=INDEX(Angostura,2),D419&gt;=INDEX(Angostura,3)),INDEX(Angostura,1),
IF(AND(C419&lt;=INDEX(Isleta,2),D419&gt;=INDEX(Isleta,3)),INDEX(Isleta,1),
IF(AND(C419&lt;=INDEX(Acacia,2),D419&gt;=INDEX(Acacia,3)),INDEX(Acacia,1),
FALSE)))</f>
        <v>San Acacia</v>
      </c>
      <c r="G419" t="b">
        <f t="shared" si="31"/>
        <v>0</v>
      </c>
      <c r="H419" t="b">
        <f t="shared" si="30"/>
        <v>1</v>
      </c>
      <c r="I419">
        <f t="shared" si="32"/>
        <v>7</v>
      </c>
      <c r="J419">
        <f t="shared" si="33"/>
        <v>12</v>
      </c>
    </row>
    <row r="420" spans="1:10" x14ac:dyDescent="0.35">
      <c r="A420">
        <f t="shared" si="29"/>
        <v>2010</v>
      </c>
      <c r="B420" s="3">
        <v>40465</v>
      </c>
      <c r="C420">
        <v>89</v>
      </c>
      <c r="D420">
        <v>74</v>
      </c>
      <c r="E420">
        <v>15</v>
      </c>
      <c r="F420" t="str">
        <f>IF(AND(C420&lt;=INDEX(Angostura,2),D420&gt;=INDEX(Angostura,3)),INDEX(Angostura,1),
IF(AND(C420&lt;=INDEX(Isleta,2),D420&gt;=INDEX(Isleta,3)),INDEX(Isleta,1),
IF(AND(C420&lt;=INDEX(Acacia,2),D420&gt;=INDEX(Acacia,3)),INDEX(Acacia,1),
FALSE)))</f>
        <v>San Acacia</v>
      </c>
      <c r="G420" t="b">
        <f t="shared" si="31"/>
        <v>0</v>
      </c>
      <c r="H420" t="b">
        <f t="shared" si="30"/>
        <v>1</v>
      </c>
      <c r="I420">
        <f t="shared" si="32"/>
        <v>7</v>
      </c>
      <c r="J420">
        <f t="shared" si="33"/>
        <v>13</v>
      </c>
    </row>
    <row r="421" spans="1:10" x14ac:dyDescent="0.35">
      <c r="A421">
        <f t="shared" si="29"/>
        <v>2010</v>
      </c>
      <c r="B421" s="3">
        <v>40466</v>
      </c>
      <c r="C421">
        <v>89</v>
      </c>
      <c r="D421">
        <v>74</v>
      </c>
      <c r="E421">
        <v>15</v>
      </c>
      <c r="F421" t="str">
        <f>IF(AND(C421&lt;=INDEX(Angostura,2),D421&gt;=INDEX(Angostura,3)),INDEX(Angostura,1),
IF(AND(C421&lt;=INDEX(Isleta,2),D421&gt;=INDEX(Isleta,3)),INDEX(Isleta,1),
IF(AND(C421&lt;=INDEX(Acacia,2),D421&gt;=INDEX(Acacia,3)),INDEX(Acacia,1),
FALSE)))</f>
        <v>San Acacia</v>
      </c>
      <c r="G421" t="b">
        <f t="shared" si="31"/>
        <v>0</v>
      </c>
      <c r="H421" t="b">
        <f t="shared" si="30"/>
        <v>1</v>
      </c>
      <c r="I421">
        <f t="shared" si="32"/>
        <v>7</v>
      </c>
      <c r="J421">
        <f t="shared" si="33"/>
        <v>14</v>
      </c>
    </row>
    <row r="422" spans="1:10" x14ac:dyDescent="0.35">
      <c r="A422">
        <f t="shared" si="29"/>
        <v>2010</v>
      </c>
      <c r="B422" s="3">
        <v>40467</v>
      </c>
      <c r="C422">
        <v>86.5</v>
      </c>
      <c r="D422">
        <v>74</v>
      </c>
      <c r="E422">
        <v>12.5</v>
      </c>
      <c r="F422" t="str">
        <f>IF(AND(C422&lt;=INDEX(Angostura,2),D422&gt;=INDEX(Angostura,3)),INDEX(Angostura,1),
IF(AND(C422&lt;=INDEX(Isleta,2),D422&gt;=INDEX(Isleta,3)),INDEX(Isleta,1),
IF(AND(C422&lt;=INDEX(Acacia,2),D422&gt;=INDEX(Acacia,3)),INDEX(Acacia,1),
FALSE)))</f>
        <v>San Acacia</v>
      </c>
      <c r="G422" t="b">
        <f t="shared" si="31"/>
        <v>0</v>
      </c>
      <c r="H422" t="b">
        <f t="shared" si="30"/>
        <v>1</v>
      </c>
      <c r="I422">
        <f t="shared" si="32"/>
        <v>7</v>
      </c>
      <c r="J422">
        <f t="shared" si="33"/>
        <v>15</v>
      </c>
    </row>
    <row r="423" spans="1:10" x14ac:dyDescent="0.35">
      <c r="A423">
        <f t="shared" si="29"/>
        <v>2010</v>
      </c>
      <c r="B423" s="3">
        <v>40468</v>
      </c>
      <c r="C423">
        <v>88</v>
      </c>
      <c r="D423">
        <v>74</v>
      </c>
      <c r="E423">
        <v>14</v>
      </c>
      <c r="F423" t="str">
        <f>IF(AND(C423&lt;=INDEX(Angostura,2),D423&gt;=INDEX(Angostura,3)),INDEX(Angostura,1),
IF(AND(C423&lt;=INDEX(Isleta,2),D423&gt;=INDEX(Isleta,3)),INDEX(Isleta,1),
IF(AND(C423&lt;=INDEX(Acacia,2),D423&gt;=INDEX(Acacia,3)),INDEX(Acacia,1),
FALSE)))</f>
        <v>San Acacia</v>
      </c>
      <c r="G423" t="b">
        <f t="shared" si="31"/>
        <v>0</v>
      </c>
      <c r="H423" t="b">
        <f t="shared" si="30"/>
        <v>1</v>
      </c>
      <c r="I423">
        <f t="shared" si="32"/>
        <v>7</v>
      </c>
      <c r="J423">
        <f t="shared" si="33"/>
        <v>16</v>
      </c>
    </row>
    <row r="424" spans="1:10" x14ac:dyDescent="0.35">
      <c r="A424">
        <f t="shared" si="29"/>
        <v>2010</v>
      </c>
      <c r="B424" s="3">
        <v>40469</v>
      </c>
      <c r="C424">
        <v>89.5</v>
      </c>
      <c r="D424">
        <v>74</v>
      </c>
      <c r="E424">
        <v>15.5</v>
      </c>
      <c r="F424" t="str">
        <f>IF(AND(C424&lt;=INDEX(Angostura,2),D424&gt;=INDEX(Angostura,3)),INDEX(Angostura,1),
IF(AND(C424&lt;=INDEX(Isleta,2),D424&gt;=INDEX(Isleta,3)),INDEX(Isleta,1),
IF(AND(C424&lt;=INDEX(Acacia,2),D424&gt;=INDEX(Acacia,3)),INDEX(Acacia,1),
FALSE)))</f>
        <v>San Acacia</v>
      </c>
      <c r="G424" t="b">
        <f t="shared" si="31"/>
        <v>0</v>
      </c>
      <c r="H424" t="b">
        <f t="shared" si="30"/>
        <v>1</v>
      </c>
      <c r="I424">
        <f t="shared" si="32"/>
        <v>7</v>
      </c>
      <c r="J424">
        <f t="shared" si="33"/>
        <v>17</v>
      </c>
    </row>
    <row r="425" spans="1:10" x14ac:dyDescent="0.35">
      <c r="A425">
        <f t="shared" si="29"/>
        <v>2010</v>
      </c>
      <c r="B425" s="3">
        <v>40470</v>
      </c>
      <c r="C425">
        <v>86</v>
      </c>
      <c r="D425">
        <v>74</v>
      </c>
      <c r="E425">
        <v>12</v>
      </c>
      <c r="F425" t="str">
        <f>IF(AND(C425&lt;=INDEX(Angostura,2),D425&gt;=INDEX(Angostura,3)),INDEX(Angostura,1),
IF(AND(C425&lt;=INDEX(Isleta,2),D425&gt;=INDEX(Isleta,3)),INDEX(Isleta,1),
IF(AND(C425&lt;=INDEX(Acacia,2),D425&gt;=INDEX(Acacia,3)),INDEX(Acacia,1),
FALSE)))</f>
        <v>San Acacia</v>
      </c>
      <c r="G425" t="b">
        <f t="shared" si="31"/>
        <v>0</v>
      </c>
      <c r="H425" t="b">
        <f t="shared" si="30"/>
        <v>1</v>
      </c>
      <c r="I425">
        <f t="shared" si="32"/>
        <v>7</v>
      </c>
      <c r="J425">
        <f t="shared" si="33"/>
        <v>18</v>
      </c>
    </row>
    <row r="426" spans="1:10" x14ac:dyDescent="0.35">
      <c r="A426">
        <f t="shared" si="29"/>
        <v>2010</v>
      </c>
      <c r="B426" s="3">
        <v>40471</v>
      </c>
      <c r="C426">
        <v>86.5</v>
      </c>
      <c r="D426">
        <v>74</v>
      </c>
      <c r="E426">
        <v>12.5</v>
      </c>
      <c r="F426" t="str">
        <f>IF(AND(C426&lt;=INDEX(Angostura,2),D426&gt;=INDEX(Angostura,3)),INDEX(Angostura,1),
IF(AND(C426&lt;=INDEX(Isleta,2),D426&gt;=INDEX(Isleta,3)),INDEX(Isleta,1),
IF(AND(C426&lt;=INDEX(Acacia,2),D426&gt;=INDEX(Acacia,3)),INDEX(Acacia,1),
FALSE)))</f>
        <v>San Acacia</v>
      </c>
      <c r="G426" t="b">
        <f t="shared" si="31"/>
        <v>0</v>
      </c>
      <c r="H426" t="b">
        <f t="shared" si="30"/>
        <v>1</v>
      </c>
      <c r="I426">
        <f t="shared" si="32"/>
        <v>7</v>
      </c>
      <c r="J426">
        <f t="shared" si="33"/>
        <v>19</v>
      </c>
    </row>
    <row r="427" spans="1:10" x14ac:dyDescent="0.35">
      <c r="A427">
        <f t="shared" si="29"/>
        <v>2010</v>
      </c>
      <c r="B427" s="3">
        <v>40472</v>
      </c>
      <c r="C427">
        <v>85</v>
      </c>
      <c r="D427">
        <v>74</v>
      </c>
      <c r="E427">
        <v>11</v>
      </c>
      <c r="F427" t="str">
        <f>IF(AND(C427&lt;=INDEX(Angostura,2),D427&gt;=INDEX(Angostura,3)),INDEX(Angostura,1),
IF(AND(C427&lt;=INDEX(Isleta,2),D427&gt;=INDEX(Isleta,3)),INDEX(Isleta,1),
IF(AND(C427&lt;=INDEX(Acacia,2),D427&gt;=INDEX(Acacia,3)),INDEX(Acacia,1),
FALSE)))</f>
        <v>San Acacia</v>
      </c>
      <c r="G427" t="b">
        <f t="shared" si="31"/>
        <v>0</v>
      </c>
      <c r="H427" t="b">
        <f t="shared" si="30"/>
        <v>1</v>
      </c>
      <c r="I427">
        <f t="shared" si="32"/>
        <v>7</v>
      </c>
      <c r="J427">
        <f t="shared" si="33"/>
        <v>20</v>
      </c>
    </row>
    <row r="428" spans="1:10" x14ac:dyDescent="0.35">
      <c r="A428">
        <f t="shared" si="29"/>
        <v>2010</v>
      </c>
      <c r="B428" s="3">
        <v>40473</v>
      </c>
      <c r="C428">
        <v>83.5</v>
      </c>
      <c r="D428">
        <v>74</v>
      </c>
      <c r="E428">
        <v>9.5</v>
      </c>
      <c r="F428" t="str">
        <f>IF(AND(C428&lt;=INDEX(Angostura,2),D428&gt;=INDEX(Angostura,3)),INDEX(Angostura,1),
IF(AND(C428&lt;=INDEX(Isleta,2),D428&gt;=INDEX(Isleta,3)),INDEX(Isleta,1),
IF(AND(C428&lt;=INDEX(Acacia,2),D428&gt;=INDEX(Acacia,3)),INDEX(Acacia,1),
FALSE)))</f>
        <v>San Acacia</v>
      </c>
      <c r="G428" t="b">
        <f t="shared" si="31"/>
        <v>0</v>
      </c>
      <c r="H428" t="b">
        <f t="shared" si="30"/>
        <v>1</v>
      </c>
      <c r="I428">
        <f t="shared" si="32"/>
        <v>7</v>
      </c>
      <c r="J428">
        <f t="shared" si="33"/>
        <v>21</v>
      </c>
    </row>
    <row r="429" spans="1:10" x14ac:dyDescent="0.35">
      <c r="A429">
        <f t="shared" si="29"/>
        <v>2010</v>
      </c>
      <c r="B429" s="3">
        <v>40478</v>
      </c>
      <c r="C429">
        <v>153</v>
      </c>
      <c r="D429">
        <v>152.5</v>
      </c>
      <c r="E429">
        <v>0.5</v>
      </c>
      <c r="F429" t="str">
        <f>IF(AND(C429&lt;=INDEX(Angostura,2),D429&gt;=INDEX(Angostura,3)),INDEX(Angostura,1),
IF(AND(C429&lt;=INDEX(Isleta,2),D429&gt;=INDEX(Isleta,3)),INDEX(Isleta,1),
IF(AND(C429&lt;=INDEX(Acacia,2),D429&gt;=INDEX(Acacia,3)),INDEX(Acacia,1),
FALSE)))</f>
        <v>Isleta</v>
      </c>
      <c r="G429" t="b">
        <f t="shared" si="31"/>
        <v>1</v>
      </c>
      <c r="H429" t="b">
        <f t="shared" si="30"/>
        <v>1</v>
      </c>
      <c r="I429">
        <f t="shared" si="32"/>
        <v>8</v>
      </c>
      <c r="J429">
        <f t="shared" si="33"/>
        <v>1</v>
      </c>
    </row>
    <row r="430" spans="1:10" x14ac:dyDescent="0.35">
      <c r="A430">
        <f t="shared" si="29"/>
        <v>2011</v>
      </c>
      <c r="B430" s="3">
        <v>40655</v>
      </c>
      <c r="C430">
        <v>81.5</v>
      </c>
      <c r="D430">
        <v>74</v>
      </c>
      <c r="E430">
        <v>7.5</v>
      </c>
      <c r="F430" t="str">
        <f>IF(AND(C430&lt;=INDEX(Angostura,2),D430&gt;=INDEX(Angostura,3)),INDEX(Angostura,1),
IF(AND(C430&lt;=INDEX(Isleta,2),D430&gt;=INDEX(Isleta,3)),INDEX(Isleta,1),
IF(AND(C430&lt;=INDEX(Acacia,2),D430&gt;=INDEX(Acacia,3)),INDEX(Acacia,1),
FALSE)))</f>
        <v>San Acacia</v>
      </c>
      <c r="G430" t="b">
        <f t="shared" si="31"/>
        <v>1</v>
      </c>
      <c r="H430" t="b">
        <f t="shared" si="30"/>
        <v>0</v>
      </c>
      <c r="I430">
        <f t="shared" si="32"/>
        <v>1</v>
      </c>
      <c r="J430">
        <f t="shared" si="33"/>
        <v>1</v>
      </c>
    </row>
    <row r="431" spans="1:10" x14ac:dyDescent="0.35">
      <c r="A431">
        <f t="shared" si="29"/>
        <v>2011</v>
      </c>
      <c r="B431" s="3">
        <v>40656</v>
      </c>
      <c r="C431">
        <v>79.5</v>
      </c>
      <c r="D431">
        <v>74</v>
      </c>
      <c r="E431">
        <v>5.5</v>
      </c>
      <c r="F431" t="str">
        <f>IF(AND(C431&lt;=INDEX(Angostura,2),D431&gt;=INDEX(Angostura,3)),INDEX(Angostura,1),
IF(AND(C431&lt;=INDEX(Isleta,2),D431&gt;=INDEX(Isleta,3)),INDEX(Isleta,1),
IF(AND(C431&lt;=INDEX(Acacia,2),D431&gt;=INDEX(Acacia,3)),INDEX(Acacia,1),
FALSE)))</f>
        <v>San Acacia</v>
      </c>
      <c r="G431" t="b">
        <f t="shared" si="31"/>
        <v>0</v>
      </c>
      <c r="H431" t="b">
        <f t="shared" si="30"/>
        <v>1</v>
      </c>
      <c r="I431">
        <f t="shared" si="32"/>
        <v>1</v>
      </c>
      <c r="J431">
        <f t="shared" si="33"/>
        <v>2</v>
      </c>
    </row>
    <row r="432" spans="1:10" x14ac:dyDescent="0.35">
      <c r="A432">
        <f t="shared" si="29"/>
        <v>2011</v>
      </c>
      <c r="B432" s="3">
        <v>40657</v>
      </c>
      <c r="C432">
        <v>75</v>
      </c>
      <c r="D432">
        <v>74</v>
      </c>
      <c r="E432">
        <v>1</v>
      </c>
      <c r="F432" t="str">
        <f>IF(AND(C432&lt;=INDEX(Angostura,2),D432&gt;=INDEX(Angostura,3)),INDEX(Angostura,1),
IF(AND(C432&lt;=INDEX(Isleta,2),D432&gt;=INDEX(Isleta,3)),INDEX(Isleta,1),
IF(AND(C432&lt;=INDEX(Acacia,2),D432&gt;=INDEX(Acacia,3)),INDEX(Acacia,1),
FALSE)))</f>
        <v>San Acacia</v>
      </c>
      <c r="G432" t="b">
        <f t="shared" si="31"/>
        <v>0</v>
      </c>
      <c r="H432" t="b">
        <f t="shared" si="30"/>
        <v>1</v>
      </c>
      <c r="I432">
        <f t="shared" si="32"/>
        <v>1</v>
      </c>
      <c r="J432">
        <f t="shared" si="33"/>
        <v>3</v>
      </c>
    </row>
    <row r="433" spans="1:10" x14ac:dyDescent="0.35">
      <c r="A433">
        <f t="shared" si="29"/>
        <v>2011</v>
      </c>
      <c r="B433" s="3">
        <v>40658</v>
      </c>
      <c r="C433">
        <v>74</v>
      </c>
      <c r="D433">
        <v>74</v>
      </c>
      <c r="E433">
        <v>0</v>
      </c>
      <c r="F433" t="str">
        <f>IF(AND(C433&lt;=INDEX(Angostura,2),D433&gt;=INDEX(Angostura,3)),INDEX(Angostura,1),
IF(AND(C433&lt;=INDEX(Isleta,2),D433&gt;=INDEX(Isleta,3)),INDEX(Isleta,1),
IF(AND(C433&lt;=INDEX(Acacia,2),D433&gt;=INDEX(Acacia,3)),INDEX(Acacia,1),
FALSE)))</f>
        <v>San Acacia</v>
      </c>
      <c r="G433" t="b">
        <f t="shared" si="31"/>
        <v>0</v>
      </c>
      <c r="H433" t="b">
        <f t="shared" si="30"/>
        <v>1</v>
      </c>
      <c r="I433">
        <f t="shared" si="32"/>
        <v>1</v>
      </c>
      <c r="J433">
        <f t="shared" si="33"/>
        <v>4</v>
      </c>
    </row>
    <row r="434" spans="1:10" x14ac:dyDescent="0.35">
      <c r="A434">
        <f t="shared" si="29"/>
        <v>2011</v>
      </c>
      <c r="B434" s="3">
        <v>40719</v>
      </c>
      <c r="C434">
        <v>79</v>
      </c>
      <c r="D434">
        <v>74</v>
      </c>
      <c r="E434">
        <v>5</v>
      </c>
      <c r="F434" t="str">
        <f>IF(AND(C434&lt;=INDEX(Angostura,2),D434&gt;=INDEX(Angostura,3)),INDEX(Angostura,1),
IF(AND(C434&lt;=INDEX(Isleta,2),D434&gt;=INDEX(Isleta,3)),INDEX(Isleta,1),
IF(AND(C434&lt;=INDEX(Acacia,2),D434&gt;=INDEX(Acacia,3)),INDEX(Acacia,1),
FALSE)))</f>
        <v>San Acacia</v>
      </c>
      <c r="G434" t="b">
        <f t="shared" si="31"/>
        <v>1</v>
      </c>
      <c r="H434" t="b">
        <f t="shared" si="30"/>
        <v>1</v>
      </c>
      <c r="I434">
        <f t="shared" si="32"/>
        <v>2</v>
      </c>
      <c r="J434">
        <f t="shared" si="33"/>
        <v>1</v>
      </c>
    </row>
    <row r="435" spans="1:10" x14ac:dyDescent="0.35">
      <c r="A435">
        <f t="shared" si="29"/>
        <v>2011</v>
      </c>
      <c r="B435" s="3">
        <v>40720</v>
      </c>
      <c r="C435">
        <v>82</v>
      </c>
      <c r="D435">
        <v>74</v>
      </c>
      <c r="E435">
        <v>8</v>
      </c>
      <c r="F435" t="str">
        <f>IF(AND(C435&lt;=INDEX(Angostura,2),D435&gt;=INDEX(Angostura,3)),INDEX(Angostura,1),
IF(AND(C435&lt;=INDEX(Isleta,2),D435&gt;=INDEX(Isleta,3)),INDEX(Isleta,1),
IF(AND(C435&lt;=INDEX(Acacia,2),D435&gt;=INDEX(Acacia,3)),INDEX(Acacia,1),
FALSE)))</f>
        <v>San Acacia</v>
      </c>
      <c r="G435" t="b">
        <f t="shared" si="31"/>
        <v>0</v>
      </c>
      <c r="H435" t="b">
        <f t="shared" si="30"/>
        <v>1</v>
      </c>
      <c r="I435">
        <f t="shared" si="32"/>
        <v>2</v>
      </c>
      <c r="J435">
        <f t="shared" si="33"/>
        <v>2</v>
      </c>
    </row>
    <row r="436" spans="1:10" x14ac:dyDescent="0.35">
      <c r="A436">
        <f t="shared" si="29"/>
        <v>2011</v>
      </c>
      <c r="B436" s="3">
        <v>40721</v>
      </c>
      <c r="C436">
        <v>83</v>
      </c>
      <c r="D436">
        <v>74</v>
      </c>
      <c r="E436">
        <v>9</v>
      </c>
      <c r="F436" t="str">
        <f>IF(AND(C436&lt;=INDEX(Angostura,2),D436&gt;=INDEX(Angostura,3)),INDEX(Angostura,1),
IF(AND(C436&lt;=INDEX(Isleta,2),D436&gt;=INDEX(Isleta,3)),INDEX(Isleta,1),
IF(AND(C436&lt;=INDEX(Acacia,2),D436&gt;=INDEX(Acacia,3)),INDEX(Acacia,1),
FALSE)))</f>
        <v>San Acacia</v>
      </c>
      <c r="G436" t="b">
        <f t="shared" si="31"/>
        <v>0</v>
      </c>
      <c r="H436" t="b">
        <f t="shared" si="30"/>
        <v>1</v>
      </c>
      <c r="I436">
        <f t="shared" si="32"/>
        <v>2</v>
      </c>
      <c r="J436">
        <f t="shared" si="33"/>
        <v>3</v>
      </c>
    </row>
    <row r="437" spans="1:10" x14ac:dyDescent="0.35">
      <c r="A437">
        <f t="shared" si="29"/>
        <v>2011</v>
      </c>
      <c r="B437" s="3">
        <v>40722</v>
      </c>
      <c r="C437">
        <v>84.5</v>
      </c>
      <c r="D437">
        <v>74</v>
      </c>
      <c r="E437">
        <v>10.5</v>
      </c>
      <c r="F437" t="str">
        <f>IF(AND(C437&lt;=INDEX(Angostura,2),D437&gt;=INDEX(Angostura,3)),INDEX(Angostura,1),
IF(AND(C437&lt;=INDEX(Isleta,2),D437&gt;=INDEX(Isleta,3)),INDEX(Isleta,1),
IF(AND(C437&lt;=INDEX(Acacia,2),D437&gt;=INDEX(Acacia,3)),INDEX(Acacia,1),
FALSE)))</f>
        <v>San Acacia</v>
      </c>
      <c r="G437" t="b">
        <f t="shared" si="31"/>
        <v>0</v>
      </c>
      <c r="H437" t="b">
        <f t="shared" si="30"/>
        <v>1</v>
      </c>
      <c r="I437">
        <f t="shared" si="32"/>
        <v>2</v>
      </c>
      <c r="J437">
        <f t="shared" si="33"/>
        <v>4</v>
      </c>
    </row>
    <row r="438" spans="1:10" x14ac:dyDescent="0.35">
      <c r="A438">
        <f t="shared" si="29"/>
        <v>2011</v>
      </c>
      <c r="B438" s="3">
        <v>40723</v>
      </c>
      <c r="C438">
        <v>87</v>
      </c>
      <c r="D438">
        <v>74</v>
      </c>
      <c r="E438">
        <v>13</v>
      </c>
      <c r="F438" t="str">
        <f>IF(AND(C438&lt;=INDEX(Angostura,2),D438&gt;=INDEX(Angostura,3)),INDEX(Angostura,1),
IF(AND(C438&lt;=INDEX(Isleta,2),D438&gt;=INDEX(Isleta,3)),INDEX(Isleta,1),
IF(AND(C438&lt;=INDEX(Acacia,2),D438&gt;=INDEX(Acacia,3)),INDEX(Acacia,1),
FALSE)))</f>
        <v>San Acacia</v>
      </c>
      <c r="G438" t="b">
        <f t="shared" si="31"/>
        <v>0</v>
      </c>
      <c r="H438" t="b">
        <f t="shared" si="30"/>
        <v>1</v>
      </c>
      <c r="I438">
        <f t="shared" si="32"/>
        <v>2</v>
      </c>
      <c r="J438">
        <f t="shared" si="33"/>
        <v>5</v>
      </c>
    </row>
    <row r="439" spans="1:10" x14ac:dyDescent="0.35">
      <c r="A439">
        <f t="shared" si="29"/>
        <v>2011</v>
      </c>
      <c r="B439" s="3">
        <v>40724</v>
      </c>
      <c r="C439">
        <v>89.5</v>
      </c>
      <c r="D439">
        <v>74</v>
      </c>
      <c r="E439">
        <v>15.5</v>
      </c>
      <c r="F439" t="str">
        <f>IF(AND(C439&lt;=INDEX(Angostura,2),D439&gt;=INDEX(Angostura,3)),INDEX(Angostura,1),
IF(AND(C439&lt;=INDEX(Isleta,2),D439&gt;=INDEX(Isleta,3)),INDEX(Isleta,1),
IF(AND(C439&lt;=INDEX(Acacia,2),D439&gt;=INDEX(Acacia,3)),INDEX(Acacia,1),
FALSE)))</f>
        <v>San Acacia</v>
      </c>
      <c r="G439" t="b">
        <f t="shared" si="31"/>
        <v>0</v>
      </c>
      <c r="H439" t="b">
        <f t="shared" si="30"/>
        <v>1</v>
      </c>
      <c r="I439">
        <f t="shared" si="32"/>
        <v>2</v>
      </c>
      <c r="J439">
        <f t="shared" si="33"/>
        <v>6</v>
      </c>
    </row>
    <row r="440" spans="1:10" x14ac:dyDescent="0.35">
      <c r="A440">
        <f t="shared" si="29"/>
        <v>2011</v>
      </c>
      <c r="B440" s="3">
        <v>40725</v>
      </c>
      <c r="C440">
        <v>92.5</v>
      </c>
      <c r="D440">
        <v>74</v>
      </c>
      <c r="E440">
        <v>18.5</v>
      </c>
      <c r="F440" t="str">
        <f>IF(AND(C440&lt;=INDEX(Angostura,2),D440&gt;=INDEX(Angostura,3)),INDEX(Angostura,1),
IF(AND(C440&lt;=INDEX(Isleta,2),D440&gt;=INDEX(Isleta,3)),INDEX(Isleta,1),
IF(AND(C440&lt;=INDEX(Acacia,2),D440&gt;=INDEX(Acacia,3)),INDEX(Acacia,1),
FALSE)))</f>
        <v>San Acacia</v>
      </c>
      <c r="G440" t="b">
        <f t="shared" si="31"/>
        <v>0</v>
      </c>
      <c r="H440" t="b">
        <f t="shared" si="30"/>
        <v>1</v>
      </c>
      <c r="I440">
        <f t="shared" si="32"/>
        <v>2</v>
      </c>
      <c r="J440">
        <f t="shared" si="33"/>
        <v>7</v>
      </c>
    </row>
    <row r="441" spans="1:10" x14ac:dyDescent="0.35">
      <c r="A441">
        <f t="shared" si="29"/>
        <v>2011</v>
      </c>
      <c r="B441" s="3">
        <v>40726</v>
      </c>
      <c r="C441">
        <v>94</v>
      </c>
      <c r="D441">
        <v>74</v>
      </c>
      <c r="E441">
        <v>20</v>
      </c>
      <c r="F441" t="str">
        <f>IF(AND(C441&lt;=INDEX(Angostura,2),D441&gt;=INDEX(Angostura,3)),INDEX(Angostura,1),
IF(AND(C441&lt;=INDEX(Isleta,2),D441&gt;=INDEX(Isleta,3)),INDEX(Isleta,1),
IF(AND(C441&lt;=INDEX(Acacia,2),D441&gt;=INDEX(Acacia,3)),INDEX(Acacia,1),
FALSE)))</f>
        <v>San Acacia</v>
      </c>
      <c r="G441" t="b">
        <f t="shared" si="31"/>
        <v>0</v>
      </c>
      <c r="H441" t="b">
        <f t="shared" si="30"/>
        <v>1</v>
      </c>
      <c r="I441">
        <f t="shared" si="32"/>
        <v>2</v>
      </c>
      <c r="J441">
        <f t="shared" si="33"/>
        <v>8</v>
      </c>
    </row>
    <row r="442" spans="1:10" x14ac:dyDescent="0.35">
      <c r="A442">
        <f t="shared" si="29"/>
        <v>2011</v>
      </c>
      <c r="B442" s="3">
        <v>40727</v>
      </c>
      <c r="C442">
        <v>95.5</v>
      </c>
      <c r="D442">
        <v>74</v>
      </c>
      <c r="E442">
        <v>21.5</v>
      </c>
      <c r="F442" t="str">
        <f>IF(AND(C442&lt;=INDEX(Angostura,2),D442&gt;=INDEX(Angostura,3)),INDEX(Angostura,1),
IF(AND(C442&lt;=INDEX(Isleta,2),D442&gt;=INDEX(Isleta,3)),INDEX(Isleta,1),
IF(AND(C442&lt;=INDEX(Acacia,2),D442&gt;=INDEX(Acacia,3)),INDEX(Acacia,1),
FALSE)))</f>
        <v>San Acacia</v>
      </c>
      <c r="G442" t="b">
        <f t="shared" si="31"/>
        <v>0</v>
      </c>
      <c r="H442" t="b">
        <f t="shared" si="30"/>
        <v>1</v>
      </c>
      <c r="I442">
        <f t="shared" si="32"/>
        <v>2</v>
      </c>
      <c r="J442">
        <f t="shared" si="33"/>
        <v>9</v>
      </c>
    </row>
    <row r="443" spans="1:10" x14ac:dyDescent="0.35">
      <c r="A443">
        <f t="shared" si="29"/>
        <v>2011</v>
      </c>
      <c r="B443" s="3">
        <v>40728</v>
      </c>
      <c r="C443">
        <v>95.5</v>
      </c>
      <c r="D443">
        <v>74</v>
      </c>
      <c r="E443">
        <v>21.5</v>
      </c>
      <c r="F443" t="str">
        <f>IF(AND(C443&lt;=INDEX(Angostura,2),D443&gt;=INDEX(Angostura,3)),INDEX(Angostura,1),
IF(AND(C443&lt;=INDEX(Isleta,2),D443&gt;=INDEX(Isleta,3)),INDEX(Isleta,1),
IF(AND(C443&lt;=INDEX(Acacia,2),D443&gt;=INDEX(Acacia,3)),INDEX(Acacia,1),
FALSE)))</f>
        <v>San Acacia</v>
      </c>
      <c r="G443" t="b">
        <f t="shared" si="31"/>
        <v>0</v>
      </c>
      <c r="H443" t="b">
        <f t="shared" si="30"/>
        <v>1</v>
      </c>
      <c r="I443">
        <f t="shared" si="32"/>
        <v>2</v>
      </c>
      <c r="J443">
        <f t="shared" si="33"/>
        <v>10</v>
      </c>
    </row>
    <row r="444" spans="1:10" x14ac:dyDescent="0.35">
      <c r="A444">
        <f t="shared" si="29"/>
        <v>2011</v>
      </c>
      <c r="B444" s="3">
        <v>40729</v>
      </c>
      <c r="C444">
        <v>96.5</v>
      </c>
      <c r="D444">
        <v>74</v>
      </c>
      <c r="E444">
        <v>22.5</v>
      </c>
      <c r="F444" t="str">
        <f>IF(AND(C444&lt;=INDEX(Angostura,2),D444&gt;=INDEX(Angostura,3)),INDEX(Angostura,1),
IF(AND(C444&lt;=INDEX(Isleta,2),D444&gt;=INDEX(Isleta,3)),INDEX(Isleta,1),
IF(AND(C444&lt;=INDEX(Acacia,2),D444&gt;=INDEX(Acacia,3)),INDEX(Acacia,1),
FALSE)))</f>
        <v>San Acacia</v>
      </c>
      <c r="G444" t="b">
        <f t="shared" si="31"/>
        <v>0</v>
      </c>
      <c r="H444" t="b">
        <f t="shared" si="30"/>
        <v>1</v>
      </c>
      <c r="I444">
        <f t="shared" si="32"/>
        <v>2</v>
      </c>
      <c r="J444">
        <f t="shared" si="33"/>
        <v>11</v>
      </c>
    </row>
    <row r="445" spans="1:10" x14ac:dyDescent="0.35">
      <c r="A445">
        <f t="shared" si="29"/>
        <v>2011</v>
      </c>
      <c r="B445" s="3">
        <v>40730</v>
      </c>
      <c r="C445">
        <v>97.5</v>
      </c>
      <c r="D445">
        <v>74</v>
      </c>
      <c r="E445">
        <v>23.5</v>
      </c>
      <c r="F445" t="str">
        <f>IF(AND(C445&lt;=INDEX(Angostura,2),D445&gt;=INDEX(Angostura,3)),INDEX(Angostura,1),
IF(AND(C445&lt;=INDEX(Isleta,2),D445&gt;=INDEX(Isleta,3)),INDEX(Isleta,1),
IF(AND(C445&lt;=INDEX(Acacia,2),D445&gt;=INDEX(Acacia,3)),INDEX(Acacia,1),
FALSE)))</f>
        <v>San Acacia</v>
      </c>
      <c r="G445" t="b">
        <f t="shared" si="31"/>
        <v>0</v>
      </c>
      <c r="H445" t="b">
        <f t="shared" si="30"/>
        <v>1</v>
      </c>
      <c r="I445">
        <f t="shared" si="32"/>
        <v>2</v>
      </c>
      <c r="J445">
        <f t="shared" si="33"/>
        <v>12</v>
      </c>
    </row>
    <row r="446" spans="1:10" x14ac:dyDescent="0.35">
      <c r="A446">
        <f t="shared" si="29"/>
        <v>2011</v>
      </c>
      <c r="B446" s="3">
        <v>40731</v>
      </c>
      <c r="C446">
        <v>98</v>
      </c>
      <c r="D446">
        <v>74</v>
      </c>
      <c r="E446">
        <v>24</v>
      </c>
      <c r="F446" t="str">
        <f>IF(AND(C446&lt;=INDEX(Angostura,2),D446&gt;=INDEX(Angostura,3)),INDEX(Angostura,1),
IF(AND(C446&lt;=INDEX(Isleta,2),D446&gt;=INDEX(Isleta,3)),INDEX(Isleta,1),
IF(AND(C446&lt;=INDEX(Acacia,2),D446&gt;=INDEX(Acacia,3)),INDEX(Acacia,1),
FALSE)))</f>
        <v>San Acacia</v>
      </c>
      <c r="G446" t="b">
        <f t="shared" si="31"/>
        <v>0</v>
      </c>
      <c r="H446" t="b">
        <f t="shared" si="30"/>
        <v>1</v>
      </c>
      <c r="I446">
        <f t="shared" si="32"/>
        <v>2</v>
      </c>
      <c r="J446">
        <f t="shared" si="33"/>
        <v>13</v>
      </c>
    </row>
    <row r="447" spans="1:10" x14ac:dyDescent="0.35">
      <c r="A447">
        <f t="shared" si="29"/>
        <v>2011</v>
      </c>
      <c r="B447" s="3">
        <v>40732</v>
      </c>
      <c r="C447">
        <v>98</v>
      </c>
      <c r="D447">
        <v>74</v>
      </c>
      <c r="E447">
        <v>24</v>
      </c>
      <c r="F447" t="str">
        <f>IF(AND(C447&lt;=INDEX(Angostura,2),D447&gt;=INDEX(Angostura,3)),INDEX(Angostura,1),
IF(AND(C447&lt;=INDEX(Isleta,2),D447&gt;=INDEX(Isleta,3)),INDEX(Isleta,1),
IF(AND(C447&lt;=INDEX(Acacia,2),D447&gt;=INDEX(Acacia,3)),INDEX(Acacia,1),
FALSE)))</f>
        <v>San Acacia</v>
      </c>
      <c r="G447" t="b">
        <f t="shared" si="31"/>
        <v>0</v>
      </c>
      <c r="H447" t="b">
        <f t="shared" si="30"/>
        <v>1</v>
      </c>
      <c r="I447">
        <f t="shared" si="32"/>
        <v>2</v>
      </c>
      <c r="J447">
        <f t="shared" si="33"/>
        <v>14</v>
      </c>
    </row>
    <row r="448" spans="1:10" x14ac:dyDescent="0.35">
      <c r="A448">
        <f t="shared" si="29"/>
        <v>2011</v>
      </c>
      <c r="B448" s="3">
        <v>40733</v>
      </c>
      <c r="C448">
        <v>98</v>
      </c>
      <c r="D448">
        <v>74</v>
      </c>
      <c r="E448">
        <v>24</v>
      </c>
      <c r="F448" t="str">
        <f>IF(AND(C448&lt;=INDEX(Angostura,2),D448&gt;=INDEX(Angostura,3)),INDEX(Angostura,1),
IF(AND(C448&lt;=INDEX(Isleta,2),D448&gt;=INDEX(Isleta,3)),INDEX(Isleta,1),
IF(AND(C448&lt;=INDEX(Acacia,2),D448&gt;=INDEX(Acacia,3)),INDEX(Acacia,1),
FALSE)))</f>
        <v>San Acacia</v>
      </c>
      <c r="G448" t="b">
        <f t="shared" si="31"/>
        <v>0</v>
      </c>
      <c r="H448" t="b">
        <f t="shared" si="30"/>
        <v>1</v>
      </c>
      <c r="I448">
        <f t="shared" si="32"/>
        <v>2</v>
      </c>
      <c r="J448">
        <f t="shared" si="33"/>
        <v>15</v>
      </c>
    </row>
    <row r="449" spans="1:10" x14ac:dyDescent="0.35">
      <c r="A449">
        <f t="shared" si="29"/>
        <v>2011</v>
      </c>
      <c r="B449" s="3">
        <v>40734</v>
      </c>
      <c r="C449">
        <v>98.5</v>
      </c>
      <c r="D449">
        <v>74</v>
      </c>
      <c r="E449">
        <v>24.5</v>
      </c>
      <c r="F449" t="str">
        <f>IF(AND(C449&lt;=INDEX(Angostura,2),D449&gt;=INDEX(Angostura,3)),INDEX(Angostura,1),
IF(AND(C449&lt;=INDEX(Isleta,2),D449&gt;=INDEX(Isleta,3)),INDEX(Isleta,1),
IF(AND(C449&lt;=INDEX(Acacia,2),D449&gt;=INDEX(Acacia,3)),INDEX(Acacia,1),
FALSE)))</f>
        <v>San Acacia</v>
      </c>
      <c r="G449" t="b">
        <f t="shared" si="31"/>
        <v>0</v>
      </c>
      <c r="H449" t="b">
        <f t="shared" si="30"/>
        <v>1</v>
      </c>
      <c r="I449">
        <f t="shared" si="32"/>
        <v>2</v>
      </c>
      <c r="J449">
        <f t="shared" si="33"/>
        <v>16</v>
      </c>
    </row>
    <row r="450" spans="1:10" x14ac:dyDescent="0.35">
      <c r="A450">
        <f t="shared" ref="A450:A513" si="34">YEAR(B450)</f>
        <v>2011</v>
      </c>
      <c r="B450" s="3">
        <v>40735</v>
      </c>
      <c r="C450">
        <v>99</v>
      </c>
      <c r="D450">
        <v>74</v>
      </c>
      <c r="E450">
        <v>25</v>
      </c>
      <c r="F450" t="str">
        <f>IF(AND(C450&lt;=INDEX(Angostura,2),D450&gt;=INDEX(Angostura,3)),INDEX(Angostura,1),
IF(AND(C450&lt;=INDEX(Isleta,2),D450&gt;=INDEX(Isleta,3)),INDEX(Isleta,1),
IF(AND(C450&lt;=INDEX(Acacia,2),D450&gt;=INDEX(Acacia,3)),INDEX(Acacia,1),
FALSE)))</f>
        <v>San Acacia</v>
      </c>
      <c r="G450" t="b">
        <f t="shared" si="31"/>
        <v>0</v>
      </c>
      <c r="H450" t="b">
        <f t="shared" si="30"/>
        <v>1</v>
      </c>
      <c r="I450">
        <f t="shared" si="32"/>
        <v>2</v>
      </c>
      <c r="J450">
        <f t="shared" si="33"/>
        <v>17</v>
      </c>
    </row>
    <row r="451" spans="1:10" x14ac:dyDescent="0.35">
      <c r="A451">
        <f t="shared" si="34"/>
        <v>2011</v>
      </c>
      <c r="B451" s="3">
        <v>40736</v>
      </c>
      <c r="C451">
        <v>99</v>
      </c>
      <c r="D451">
        <v>74</v>
      </c>
      <c r="E451">
        <v>25</v>
      </c>
      <c r="F451" t="str">
        <f>IF(AND(C451&lt;=INDEX(Angostura,2),D451&gt;=INDEX(Angostura,3)),INDEX(Angostura,1),
IF(AND(C451&lt;=INDEX(Isleta,2),D451&gt;=INDEX(Isleta,3)),INDEX(Isleta,1),
IF(AND(C451&lt;=INDEX(Acacia,2),D451&gt;=INDEX(Acacia,3)),INDEX(Acacia,1),
FALSE)))</f>
        <v>San Acacia</v>
      </c>
      <c r="G451" t="b">
        <f t="shared" si="31"/>
        <v>0</v>
      </c>
      <c r="H451" t="b">
        <f t="shared" ref="H451:H514" si="35">A451=A450</f>
        <v>1</v>
      </c>
      <c r="I451">
        <f t="shared" si="32"/>
        <v>2</v>
      </c>
      <c r="J451">
        <f t="shared" si="33"/>
        <v>18</v>
      </c>
    </row>
    <row r="452" spans="1:10" x14ac:dyDescent="0.35">
      <c r="A452">
        <f t="shared" si="34"/>
        <v>2011</v>
      </c>
      <c r="B452" s="3">
        <v>40737</v>
      </c>
      <c r="C452">
        <v>99</v>
      </c>
      <c r="D452">
        <v>74</v>
      </c>
      <c r="E452">
        <v>25</v>
      </c>
      <c r="F452" t="str">
        <f>IF(AND(C452&lt;=INDEX(Angostura,2),D452&gt;=INDEX(Angostura,3)),INDEX(Angostura,1),
IF(AND(C452&lt;=INDEX(Isleta,2),D452&gt;=INDEX(Isleta,3)),INDEX(Isleta,1),
IF(AND(C452&lt;=INDEX(Acacia,2),D452&gt;=INDEX(Acacia,3)),INDEX(Acacia,1),
FALSE)))</f>
        <v>San Acacia</v>
      </c>
      <c r="G452" t="b">
        <f t="shared" ref="G452:G515" si="36">IF(OR(B452=B451+1,B452=B451),FALSE,TRUE)</f>
        <v>0</v>
      </c>
      <c r="H452" t="b">
        <f t="shared" si="35"/>
        <v>1</v>
      </c>
      <c r="I452">
        <f t="shared" ref="I452:I515" si="37">IF(G452,IF(H452,I451+1,1),I451)</f>
        <v>2</v>
      </c>
      <c r="J452">
        <f t="shared" ref="J452:J515" si="38">IF(G452,1,J451+1)</f>
        <v>19</v>
      </c>
    </row>
    <row r="453" spans="1:10" x14ac:dyDescent="0.35">
      <c r="A453">
        <f t="shared" si="34"/>
        <v>2011</v>
      </c>
      <c r="B453" s="3">
        <v>40738</v>
      </c>
      <c r="C453">
        <v>99</v>
      </c>
      <c r="D453">
        <v>74</v>
      </c>
      <c r="E453">
        <v>25</v>
      </c>
      <c r="F453" t="str">
        <f>IF(AND(C453&lt;=INDEX(Angostura,2),D453&gt;=INDEX(Angostura,3)),INDEX(Angostura,1),
IF(AND(C453&lt;=INDEX(Isleta,2),D453&gt;=INDEX(Isleta,3)),INDEX(Isleta,1),
IF(AND(C453&lt;=INDEX(Acacia,2),D453&gt;=INDEX(Acacia,3)),INDEX(Acacia,1),
FALSE)))</f>
        <v>San Acacia</v>
      </c>
      <c r="G453" t="b">
        <f t="shared" si="36"/>
        <v>0</v>
      </c>
      <c r="H453" t="b">
        <f t="shared" si="35"/>
        <v>1</v>
      </c>
      <c r="I453">
        <f t="shared" si="37"/>
        <v>2</v>
      </c>
      <c r="J453">
        <f t="shared" si="38"/>
        <v>20</v>
      </c>
    </row>
    <row r="454" spans="1:10" x14ac:dyDescent="0.35">
      <c r="A454">
        <f t="shared" si="34"/>
        <v>2011</v>
      </c>
      <c r="B454" s="3">
        <v>40739</v>
      </c>
      <c r="C454">
        <v>99</v>
      </c>
      <c r="D454">
        <v>74</v>
      </c>
      <c r="E454">
        <v>25</v>
      </c>
      <c r="F454" t="str">
        <f>IF(AND(C454&lt;=INDEX(Angostura,2),D454&gt;=INDEX(Angostura,3)),INDEX(Angostura,1),
IF(AND(C454&lt;=INDEX(Isleta,2),D454&gt;=INDEX(Isleta,3)),INDEX(Isleta,1),
IF(AND(C454&lt;=INDEX(Acacia,2),D454&gt;=INDEX(Acacia,3)),INDEX(Acacia,1),
FALSE)))</f>
        <v>San Acacia</v>
      </c>
      <c r="G454" t="b">
        <f t="shared" si="36"/>
        <v>0</v>
      </c>
      <c r="H454" t="b">
        <f t="shared" si="35"/>
        <v>1</v>
      </c>
      <c r="I454">
        <f t="shared" si="37"/>
        <v>2</v>
      </c>
      <c r="J454">
        <f t="shared" si="38"/>
        <v>21</v>
      </c>
    </row>
    <row r="455" spans="1:10" x14ac:dyDescent="0.35">
      <c r="A455">
        <f t="shared" si="34"/>
        <v>2011</v>
      </c>
      <c r="B455" s="3">
        <v>40740</v>
      </c>
      <c r="C455">
        <v>99</v>
      </c>
      <c r="D455">
        <v>74</v>
      </c>
      <c r="E455">
        <v>25</v>
      </c>
      <c r="F455" t="str">
        <f>IF(AND(C455&lt;=INDEX(Angostura,2),D455&gt;=INDEX(Angostura,3)),INDEX(Angostura,1),
IF(AND(C455&lt;=INDEX(Isleta,2),D455&gt;=INDEX(Isleta,3)),INDEX(Isleta,1),
IF(AND(C455&lt;=INDEX(Acacia,2),D455&gt;=INDEX(Acacia,3)),INDEX(Acacia,1),
FALSE)))</f>
        <v>San Acacia</v>
      </c>
      <c r="G455" t="b">
        <f t="shared" si="36"/>
        <v>0</v>
      </c>
      <c r="H455" t="b">
        <f t="shared" si="35"/>
        <v>1</v>
      </c>
      <c r="I455">
        <f t="shared" si="37"/>
        <v>2</v>
      </c>
      <c r="J455">
        <f t="shared" si="38"/>
        <v>22</v>
      </c>
    </row>
    <row r="456" spans="1:10" x14ac:dyDescent="0.35">
      <c r="A456">
        <f t="shared" si="34"/>
        <v>2011</v>
      </c>
      <c r="B456" s="3">
        <v>40741</v>
      </c>
      <c r="C456">
        <v>99</v>
      </c>
      <c r="D456">
        <v>74</v>
      </c>
      <c r="E456">
        <v>25</v>
      </c>
      <c r="F456" t="str">
        <f>IF(AND(C456&lt;=INDEX(Angostura,2),D456&gt;=INDEX(Angostura,3)),INDEX(Angostura,1),
IF(AND(C456&lt;=INDEX(Isleta,2),D456&gt;=INDEX(Isleta,3)),INDEX(Isleta,1),
IF(AND(C456&lt;=INDEX(Acacia,2),D456&gt;=INDEX(Acacia,3)),INDEX(Acacia,1),
FALSE)))</f>
        <v>San Acacia</v>
      </c>
      <c r="G456" t="b">
        <f t="shared" si="36"/>
        <v>0</v>
      </c>
      <c r="H456" t="b">
        <f t="shared" si="35"/>
        <v>1</v>
      </c>
      <c r="I456">
        <f t="shared" si="37"/>
        <v>2</v>
      </c>
      <c r="J456">
        <f t="shared" si="38"/>
        <v>23</v>
      </c>
    </row>
    <row r="457" spans="1:10" x14ac:dyDescent="0.35">
      <c r="A457">
        <f t="shared" si="34"/>
        <v>2011</v>
      </c>
      <c r="B457" s="3">
        <v>40742</v>
      </c>
      <c r="C457">
        <v>99</v>
      </c>
      <c r="D457">
        <v>74</v>
      </c>
      <c r="E457">
        <v>25</v>
      </c>
      <c r="F457" t="str">
        <f>IF(AND(C457&lt;=INDEX(Angostura,2),D457&gt;=INDEX(Angostura,3)),INDEX(Angostura,1),
IF(AND(C457&lt;=INDEX(Isleta,2),D457&gt;=INDEX(Isleta,3)),INDEX(Isleta,1),
IF(AND(C457&lt;=INDEX(Acacia,2),D457&gt;=INDEX(Acacia,3)),INDEX(Acacia,1),
FALSE)))</f>
        <v>San Acacia</v>
      </c>
      <c r="G457" t="b">
        <f t="shared" si="36"/>
        <v>0</v>
      </c>
      <c r="H457" t="b">
        <f t="shared" si="35"/>
        <v>1</v>
      </c>
      <c r="I457">
        <f t="shared" si="37"/>
        <v>2</v>
      </c>
      <c r="J457">
        <f t="shared" si="38"/>
        <v>24</v>
      </c>
    </row>
    <row r="458" spans="1:10" x14ac:dyDescent="0.35">
      <c r="A458">
        <f t="shared" si="34"/>
        <v>2011</v>
      </c>
      <c r="B458" s="3">
        <v>40743</v>
      </c>
      <c r="C458">
        <v>99</v>
      </c>
      <c r="D458">
        <v>74</v>
      </c>
      <c r="E458">
        <v>25</v>
      </c>
      <c r="F458" t="str">
        <f>IF(AND(C458&lt;=INDEX(Angostura,2),D458&gt;=INDEX(Angostura,3)),INDEX(Angostura,1),
IF(AND(C458&lt;=INDEX(Isleta,2),D458&gt;=INDEX(Isleta,3)),INDEX(Isleta,1),
IF(AND(C458&lt;=INDEX(Acacia,2),D458&gt;=INDEX(Acacia,3)),INDEX(Acacia,1),
FALSE)))</f>
        <v>San Acacia</v>
      </c>
      <c r="G458" t="b">
        <f t="shared" si="36"/>
        <v>0</v>
      </c>
      <c r="H458" t="b">
        <f t="shared" si="35"/>
        <v>1</v>
      </c>
      <c r="I458">
        <f t="shared" si="37"/>
        <v>2</v>
      </c>
      <c r="J458">
        <f t="shared" si="38"/>
        <v>25</v>
      </c>
    </row>
    <row r="459" spans="1:10" x14ac:dyDescent="0.35">
      <c r="A459">
        <f t="shared" si="34"/>
        <v>2011</v>
      </c>
      <c r="B459" s="3">
        <v>40744</v>
      </c>
      <c r="C459">
        <v>99</v>
      </c>
      <c r="D459">
        <v>74</v>
      </c>
      <c r="E459">
        <v>25</v>
      </c>
      <c r="F459" t="str">
        <f>IF(AND(C459&lt;=INDEX(Angostura,2),D459&gt;=INDEX(Angostura,3)),INDEX(Angostura,1),
IF(AND(C459&lt;=INDEX(Isleta,2),D459&gt;=INDEX(Isleta,3)),INDEX(Isleta,1),
IF(AND(C459&lt;=INDEX(Acacia,2),D459&gt;=INDEX(Acacia,3)),INDEX(Acacia,1),
FALSE)))</f>
        <v>San Acacia</v>
      </c>
      <c r="G459" t="b">
        <f t="shared" si="36"/>
        <v>0</v>
      </c>
      <c r="H459" t="b">
        <f t="shared" si="35"/>
        <v>1</v>
      </c>
      <c r="I459">
        <f t="shared" si="37"/>
        <v>2</v>
      </c>
      <c r="J459">
        <f t="shared" si="38"/>
        <v>26</v>
      </c>
    </row>
    <row r="460" spans="1:10" x14ac:dyDescent="0.35">
      <c r="A460">
        <f t="shared" si="34"/>
        <v>2011</v>
      </c>
      <c r="B460" s="3">
        <v>40745</v>
      </c>
      <c r="C460">
        <v>99</v>
      </c>
      <c r="D460">
        <v>74</v>
      </c>
      <c r="E460">
        <v>25</v>
      </c>
      <c r="F460" t="str">
        <f>IF(AND(C460&lt;=INDEX(Angostura,2),D460&gt;=INDEX(Angostura,3)),INDEX(Angostura,1),
IF(AND(C460&lt;=INDEX(Isleta,2),D460&gt;=INDEX(Isleta,3)),INDEX(Isleta,1),
IF(AND(C460&lt;=INDEX(Acacia,2),D460&gt;=INDEX(Acacia,3)),INDEX(Acacia,1),
FALSE)))</f>
        <v>San Acacia</v>
      </c>
      <c r="G460" t="b">
        <f t="shared" si="36"/>
        <v>0</v>
      </c>
      <c r="H460" t="b">
        <f t="shared" si="35"/>
        <v>1</v>
      </c>
      <c r="I460">
        <f t="shared" si="37"/>
        <v>2</v>
      </c>
      <c r="J460">
        <f t="shared" si="38"/>
        <v>27</v>
      </c>
    </row>
    <row r="461" spans="1:10" x14ac:dyDescent="0.35">
      <c r="A461">
        <f t="shared" si="34"/>
        <v>2011</v>
      </c>
      <c r="B461" s="3">
        <v>40746</v>
      </c>
      <c r="C461">
        <v>99</v>
      </c>
      <c r="D461">
        <v>74</v>
      </c>
      <c r="E461">
        <v>25</v>
      </c>
      <c r="F461" t="str">
        <f>IF(AND(C461&lt;=INDEX(Angostura,2),D461&gt;=INDEX(Angostura,3)),INDEX(Angostura,1),
IF(AND(C461&lt;=INDEX(Isleta,2),D461&gt;=INDEX(Isleta,3)),INDEX(Isleta,1),
IF(AND(C461&lt;=INDEX(Acacia,2),D461&gt;=INDEX(Acacia,3)),INDEX(Acacia,1),
FALSE)))</f>
        <v>San Acacia</v>
      </c>
      <c r="G461" t="b">
        <f t="shared" si="36"/>
        <v>0</v>
      </c>
      <c r="H461" t="b">
        <f t="shared" si="35"/>
        <v>1</v>
      </c>
      <c r="I461">
        <f t="shared" si="37"/>
        <v>2</v>
      </c>
      <c r="J461">
        <f t="shared" si="38"/>
        <v>28</v>
      </c>
    </row>
    <row r="462" spans="1:10" x14ac:dyDescent="0.35">
      <c r="A462">
        <f t="shared" si="34"/>
        <v>2011</v>
      </c>
      <c r="B462" s="3">
        <v>40747</v>
      </c>
      <c r="C462">
        <v>99</v>
      </c>
      <c r="D462">
        <v>74</v>
      </c>
      <c r="E462">
        <v>25</v>
      </c>
      <c r="F462" t="str">
        <f>IF(AND(C462&lt;=INDEX(Angostura,2),D462&gt;=INDEX(Angostura,3)),INDEX(Angostura,1),
IF(AND(C462&lt;=INDEX(Isleta,2),D462&gt;=INDEX(Isleta,3)),INDEX(Isleta,1),
IF(AND(C462&lt;=INDEX(Acacia,2),D462&gt;=INDEX(Acacia,3)),INDEX(Acacia,1),
FALSE)))</f>
        <v>San Acacia</v>
      </c>
      <c r="G462" t="b">
        <f t="shared" si="36"/>
        <v>0</v>
      </c>
      <c r="H462" t="b">
        <f t="shared" si="35"/>
        <v>1</v>
      </c>
      <c r="I462">
        <f t="shared" si="37"/>
        <v>2</v>
      </c>
      <c r="J462">
        <f t="shared" si="38"/>
        <v>29</v>
      </c>
    </row>
    <row r="463" spans="1:10" x14ac:dyDescent="0.35">
      <c r="A463">
        <f t="shared" si="34"/>
        <v>2011</v>
      </c>
      <c r="B463" s="3">
        <v>40748</v>
      </c>
      <c r="C463">
        <v>99</v>
      </c>
      <c r="D463">
        <v>74</v>
      </c>
      <c r="E463">
        <v>25</v>
      </c>
      <c r="F463" t="str">
        <f>IF(AND(C463&lt;=INDEX(Angostura,2),D463&gt;=INDEX(Angostura,3)),INDEX(Angostura,1),
IF(AND(C463&lt;=INDEX(Isleta,2),D463&gt;=INDEX(Isleta,3)),INDEX(Isleta,1),
IF(AND(C463&lt;=INDEX(Acacia,2),D463&gt;=INDEX(Acacia,3)),INDEX(Acacia,1),
FALSE)))</f>
        <v>San Acacia</v>
      </c>
      <c r="G463" t="b">
        <f t="shared" si="36"/>
        <v>0</v>
      </c>
      <c r="H463" t="b">
        <f t="shared" si="35"/>
        <v>1</v>
      </c>
      <c r="I463">
        <f t="shared" si="37"/>
        <v>2</v>
      </c>
      <c r="J463">
        <f t="shared" si="38"/>
        <v>30</v>
      </c>
    </row>
    <row r="464" spans="1:10" x14ac:dyDescent="0.35">
      <c r="A464">
        <f t="shared" si="34"/>
        <v>2011</v>
      </c>
      <c r="B464" s="3">
        <v>40749</v>
      </c>
      <c r="C464">
        <v>99</v>
      </c>
      <c r="D464">
        <v>74</v>
      </c>
      <c r="E464">
        <v>25</v>
      </c>
      <c r="F464" t="str">
        <f>IF(AND(C464&lt;=INDEX(Angostura,2),D464&gt;=INDEX(Angostura,3)),INDEX(Angostura,1),
IF(AND(C464&lt;=INDEX(Isleta,2),D464&gt;=INDEX(Isleta,3)),INDEX(Isleta,1),
IF(AND(C464&lt;=INDEX(Acacia,2),D464&gt;=INDEX(Acacia,3)),INDEX(Acacia,1),
FALSE)))</f>
        <v>San Acacia</v>
      </c>
      <c r="G464" t="b">
        <f t="shared" si="36"/>
        <v>0</v>
      </c>
      <c r="H464" t="b">
        <f t="shared" si="35"/>
        <v>1</v>
      </c>
      <c r="I464">
        <f t="shared" si="37"/>
        <v>2</v>
      </c>
      <c r="J464">
        <f t="shared" si="38"/>
        <v>31</v>
      </c>
    </row>
    <row r="465" spans="1:10" x14ac:dyDescent="0.35">
      <c r="A465">
        <f t="shared" si="34"/>
        <v>2011</v>
      </c>
      <c r="B465" s="3">
        <v>40750</v>
      </c>
      <c r="C465">
        <v>99</v>
      </c>
      <c r="D465">
        <v>74</v>
      </c>
      <c r="E465">
        <v>25</v>
      </c>
      <c r="F465" t="str">
        <f>IF(AND(C465&lt;=INDEX(Angostura,2),D465&gt;=INDEX(Angostura,3)),INDEX(Angostura,1),
IF(AND(C465&lt;=INDEX(Isleta,2),D465&gt;=INDEX(Isleta,3)),INDEX(Isleta,1),
IF(AND(C465&lt;=INDEX(Acacia,2),D465&gt;=INDEX(Acacia,3)),INDEX(Acacia,1),
FALSE)))</f>
        <v>San Acacia</v>
      </c>
      <c r="G465" t="b">
        <f t="shared" si="36"/>
        <v>0</v>
      </c>
      <c r="H465" t="b">
        <f t="shared" si="35"/>
        <v>1</v>
      </c>
      <c r="I465">
        <f t="shared" si="37"/>
        <v>2</v>
      </c>
      <c r="J465">
        <f t="shared" si="38"/>
        <v>32</v>
      </c>
    </row>
    <row r="466" spans="1:10" x14ac:dyDescent="0.35">
      <c r="A466">
        <f t="shared" si="34"/>
        <v>2011</v>
      </c>
      <c r="B466" s="3">
        <v>40751</v>
      </c>
      <c r="C466">
        <v>100.5</v>
      </c>
      <c r="D466">
        <v>74</v>
      </c>
      <c r="E466">
        <v>26.5</v>
      </c>
      <c r="F466" t="str">
        <f>IF(AND(C466&lt;=INDEX(Angostura,2),D466&gt;=INDEX(Angostura,3)),INDEX(Angostura,1),
IF(AND(C466&lt;=INDEX(Isleta,2),D466&gt;=INDEX(Isleta,3)),INDEX(Isleta,1),
IF(AND(C466&lt;=INDEX(Acacia,2),D466&gt;=INDEX(Acacia,3)),INDEX(Acacia,1),
FALSE)))</f>
        <v>San Acacia</v>
      </c>
      <c r="G466" t="b">
        <f t="shared" si="36"/>
        <v>0</v>
      </c>
      <c r="H466" t="b">
        <f t="shared" si="35"/>
        <v>1</v>
      </c>
      <c r="I466">
        <f t="shared" si="37"/>
        <v>2</v>
      </c>
      <c r="J466">
        <f t="shared" si="38"/>
        <v>33</v>
      </c>
    </row>
    <row r="467" spans="1:10" x14ac:dyDescent="0.35">
      <c r="A467">
        <f t="shared" si="34"/>
        <v>2011</v>
      </c>
      <c r="B467" s="3">
        <v>40754</v>
      </c>
      <c r="C467">
        <v>156</v>
      </c>
      <c r="D467">
        <v>153</v>
      </c>
      <c r="E467">
        <v>3</v>
      </c>
      <c r="F467" t="str">
        <f>IF(AND(C467&lt;=INDEX(Angostura,2),D467&gt;=INDEX(Angostura,3)),INDEX(Angostura,1),
IF(AND(C467&lt;=INDEX(Isleta,2),D467&gt;=INDEX(Isleta,3)),INDEX(Isleta,1),
IF(AND(C467&lt;=INDEX(Acacia,2),D467&gt;=INDEX(Acacia,3)),INDEX(Acacia,1),
FALSE)))</f>
        <v>Isleta</v>
      </c>
      <c r="G467" t="b">
        <f t="shared" si="36"/>
        <v>1</v>
      </c>
      <c r="H467" t="b">
        <f t="shared" si="35"/>
        <v>1</v>
      </c>
      <c r="I467">
        <f t="shared" si="37"/>
        <v>3</v>
      </c>
      <c r="J467">
        <f t="shared" si="38"/>
        <v>1</v>
      </c>
    </row>
    <row r="468" spans="1:10" x14ac:dyDescent="0.35">
      <c r="A468">
        <f t="shared" si="34"/>
        <v>2011</v>
      </c>
      <c r="B468" s="3">
        <v>40755</v>
      </c>
      <c r="C468">
        <v>155.5</v>
      </c>
      <c r="D468">
        <v>152.5</v>
      </c>
      <c r="E468">
        <v>3</v>
      </c>
      <c r="F468" t="str">
        <f>IF(AND(C468&lt;=INDEX(Angostura,2),D468&gt;=INDEX(Angostura,3)),INDEX(Angostura,1),
IF(AND(C468&lt;=INDEX(Isleta,2),D468&gt;=INDEX(Isleta,3)),INDEX(Isleta,1),
IF(AND(C468&lt;=INDEX(Acacia,2),D468&gt;=INDEX(Acacia,3)),INDEX(Acacia,1),
FALSE)))</f>
        <v>Isleta</v>
      </c>
      <c r="G468" t="b">
        <f t="shared" si="36"/>
        <v>0</v>
      </c>
      <c r="H468" t="b">
        <f t="shared" si="35"/>
        <v>1</v>
      </c>
      <c r="I468">
        <f t="shared" si="37"/>
        <v>3</v>
      </c>
      <c r="J468">
        <f t="shared" si="38"/>
        <v>2</v>
      </c>
    </row>
    <row r="469" spans="1:10" x14ac:dyDescent="0.35">
      <c r="A469">
        <f t="shared" si="34"/>
        <v>2011</v>
      </c>
      <c r="B469" s="3">
        <v>40756</v>
      </c>
      <c r="C469">
        <v>155</v>
      </c>
      <c r="D469">
        <v>152</v>
      </c>
      <c r="E469">
        <v>3</v>
      </c>
      <c r="F469" t="str">
        <f>IF(AND(C469&lt;=INDEX(Angostura,2),D469&gt;=INDEX(Angostura,3)),INDEX(Angostura,1),
IF(AND(C469&lt;=INDEX(Isleta,2),D469&gt;=INDEX(Isleta,3)),INDEX(Isleta,1),
IF(AND(C469&lt;=INDEX(Acacia,2),D469&gt;=INDEX(Acacia,3)),INDEX(Acacia,1),
FALSE)))</f>
        <v>Isleta</v>
      </c>
      <c r="G469" t="b">
        <f t="shared" si="36"/>
        <v>0</v>
      </c>
      <c r="H469" t="b">
        <f t="shared" si="35"/>
        <v>1</v>
      </c>
      <c r="I469">
        <f t="shared" si="37"/>
        <v>3</v>
      </c>
      <c r="J469">
        <f t="shared" si="38"/>
        <v>3</v>
      </c>
    </row>
    <row r="470" spans="1:10" x14ac:dyDescent="0.35">
      <c r="A470">
        <f t="shared" si="34"/>
        <v>2011</v>
      </c>
      <c r="B470" s="3">
        <v>40763</v>
      </c>
      <c r="C470">
        <v>157.5</v>
      </c>
      <c r="D470">
        <v>152.5</v>
      </c>
      <c r="E470">
        <v>5</v>
      </c>
      <c r="F470" t="str">
        <f>IF(AND(C470&lt;=INDEX(Angostura,2),D470&gt;=INDEX(Angostura,3)),INDEX(Angostura,1),
IF(AND(C470&lt;=INDEX(Isleta,2),D470&gt;=INDEX(Isleta,3)),INDEX(Isleta,1),
IF(AND(C470&lt;=INDEX(Acacia,2),D470&gt;=INDEX(Acacia,3)),INDEX(Acacia,1),
FALSE)))</f>
        <v>Isleta</v>
      </c>
      <c r="G470" t="b">
        <f t="shared" si="36"/>
        <v>1</v>
      </c>
      <c r="H470" t="b">
        <f t="shared" si="35"/>
        <v>1</v>
      </c>
      <c r="I470">
        <f t="shared" si="37"/>
        <v>4</v>
      </c>
      <c r="J470">
        <f t="shared" si="38"/>
        <v>1</v>
      </c>
    </row>
    <row r="471" spans="1:10" x14ac:dyDescent="0.35">
      <c r="A471">
        <f t="shared" si="34"/>
        <v>2011</v>
      </c>
      <c r="B471" s="3">
        <v>40764</v>
      </c>
      <c r="C471">
        <v>158.5</v>
      </c>
      <c r="D471">
        <v>152.5</v>
      </c>
      <c r="E471">
        <v>6</v>
      </c>
      <c r="F471" t="str">
        <f>IF(AND(C471&lt;=INDEX(Angostura,2),D471&gt;=INDEX(Angostura,3)),INDEX(Angostura,1),
IF(AND(C471&lt;=INDEX(Isleta,2),D471&gt;=INDEX(Isleta,3)),INDEX(Isleta,1),
IF(AND(C471&lt;=INDEX(Acacia,2),D471&gt;=INDEX(Acacia,3)),INDEX(Acacia,1),
FALSE)))</f>
        <v>Isleta</v>
      </c>
      <c r="G471" t="b">
        <f t="shared" si="36"/>
        <v>0</v>
      </c>
      <c r="H471" t="b">
        <f t="shared" si="35"/>
        <v>1</v>
      </c>
      <c r="I471">
        <f t="shared" si="37"/>
        <v>4</v>
      </c>
      <c r="J471">
        <f t="shared" si="38"/>
        <v>2</v>
      </c>
    </row>
    <row r="472" spans="1:10" x14ac:dyDescent="0.35">
      <c r="A472">
        <f t="shared" si="34"/>
        <v>2011</v>
      </c>
      <c r="B472" s="3">
        <v>40765</v>
      </c>
      <c r="C472">
        <v>159</v>
      </c>
      <c r="D472">
        <v>152</v>
      </c>
      <c r="E472">
        <v>7</v>
      </c>
      <c r="F472" t="str">
        <f>IF(AND(C472&lt;=INDEX(Angostura,2),D472&gt;=INDEX(Angostura,3)),INDEX(Angostura,1),
IF(AND(C472&lt;=INDEX(Isleta,2),D472&gt;=INDEX(Isleta,3)),INDEX(Isleta,1),
IF(AND(C472&lt;=INDEX(Acacia,2),D472&gt;=INDEX(Acacia,3)),INDEX(Acacia,1),
FALSE)))</f>
        <v>Isleta</v>
      </c>
      <c r="G472" t="b">
        <f t="shared" si="36"/>
        <v>0</v>
      </c>
      <c r="H472" t="b">
        <f t="shared" si="35"/>
        <v>1</v>
      </c>
      <c r="I472">
        <f t="shared" si="37"/>
        <v>4</v>
      </c>
      <c r="J472">
        <f t="shared" si="38"/>
        <v>3</v>
      </c>
    </row>
    <row r="473" spans="1:10" x14ac:dyDescent="0.35">
      <c r="A473">
        <f t="shared" si="34"/>
        <v>2011</v>
      </c>
      <c r="B473" s="3">
        <v>40766</v>
      </c>
      <c r="C473">
        <v>92.5</v>
      </c>
      <c r="D473">
        <v>74</v>
      </c>
      <c r="E473">
        <v>18.5</v>
      </c>
      <c r="F473" t="str">
        <f>IF(AND(C473&lt;=INDEX(Angostura,2),D473&gt;=INDEX(Angostura,3)),INDEX(Angostura,1),
IF(AND(C473&lt;=INDEX(Isleta,2),D473&gt;=INDEX(Isleta,3)),INDEX(Isleta,1),
IF(AND(C473&lt;=INDEX(Acacia,2),D473&gt;=INDEX(Acacia,3)),INDEX(Acacia,1),
FALSE)))</f>
        <v>San Acacia</v>
      </c>
      <c r="G473" t="b">
        <f t="shared" si="36"/>
        <v>0</v>
      </c>
      <c r="H473" t="b">
        <f t="shared" si="35"/>
        <v>1</v>
      </c>
      <c r="I473">
        <f t="shared" si="37"/>
        <v>4</v>
      </c>
      <c r="J473">
        <f t="shared" si="38"/>
        <v>4</v>
      </c>
    </row>
    <row r="474" spans="1:10" x14ac:dyDescent="0.35">
      <c r="A474">
        <f t="shared" si="34"/>
        <v>2011</v>
      </c>
      <c r="B474" s="3">
        <v>40767</v>
      </c>
      <c r="C474">
        <v>98.5</v>
      </c>
      <c r="D474">
        <v>74</v>
      </c>
      <c r="E474">
        <v>24.5</v>
      </c>
      <c r="F474" t="str">
        <f>IF(AND(C474&lt;=INDEX(Angostura,2),D474&gt;=INDEX(Angostura,3)),INDEX(Angostura,1),
IF(AND(C474&lt;=INDEX(Isleta,2),D474&gt;=INDEX(Isleta,3)),INDEX(Isleta,1),
IF(AND(C474&lt;=INDEX(Acacia,2),D474&gt;=INDEX(Acacia,3)),INDEX(Acacia,1),
FALSE)))</f>
        <v>San Acacia</v>
      </c>
      <c r="G474" t="b">
        <f t="shared" si="36"/>
        <v>0</v>
      </c>
      <c r="H474" t="b">
        <f t="shared" si="35"/>
        <v>1</v>
      </c>
      <c r="I474">
        <f t="shared" si="37"/>
        <v>4</v>
      </c>
      <c r="J474">
        <f t="shared" si="38"/>
        <v>5</v>
      </c>
    </row>
    <row r="475" spans="1:10" x14ac:dyDescent="0.35">
      <c r="A475">
        <f t="shared" si="34"/>
        <v>2011</v>
      </c>
      <c r="B475" s="3">
        <v>40768</v>
      </c>
      <c r="C475">
        <v>98.5</v>
      </c>
      <c r="D475">
        <v>74</v>
      </c>
      <c r="E475">
        <v>24.5</v>
      </c>
      <c r="F475" t="str">
        <f>IF(AND(C475&lt;=INDEX(Angostura,2),D475&gt;=INDEX(Angostura,3)),INDEX(Angostura,1),
IF(AND(C475&lt;=INDEX(Isleta,2),D475&gt;=INDEX(Isleta,3)),INDEX(Isleta,1),
IF(AND(C475&lt;=INDEX(Acacia,2),D475&gt;=INDEX(Acacia,3)),INDEX(Acacia,1),
FALSE)))</f>
        <v>San Acacia</v>
      </c>
      <c r="G475" t="b">
        <f t="shared" si="36"/>
        <v>0</v>
      </c>
      <c r="H475" t="b">
        <f t="shared" si="35"/>
        <v>1</v>
      </c>
      <c r="I475">
        <f t="shared" si="37"/>
        <v>4</v>
      </c>
      <c r="J475">
        <f t="shared" si="38"/>
        <v>6</v>
      </c>
    </row>
    <row r="476" spans="1:10" x14ac:dyDescent="0.35">
      <c r="A476">
        <f t="shared" si="34"/>
        <v>2011</v>
      </c>
      <c r="B476" s="3">
        <v>40769</v>
      </c>
      <c r="C476">
        <v>98.5</v>
      </c>
      <c r="D476">
        <v>74</v>
      </c>
      <c r="E476">
        <v>24.5</v>
      </c>
      <c r="F476" t="str">
        <f>IF(AND(C476&lt;=INDEX(Angostura,2),D476&gt;=INDEX(Angostura,3)),INDEX(Angostura,1),
IF(AND(C476&lt;=INDEX(Isleta,2),D476&gt;=INDEX(Isleta,3)),INDEX(Isleta,1),
IF(AND(C476&lt;=INDEX(Acacia,2),D476&gt;=INDEX(Acacia,3)),INDEX(Acacia,1),
FALSE)))</f>
        <v>San Acacia</v>
      </c>
      <c r="G476" t="b">
        <f t="shared" si="36"/>
        <v>0</v>
      </c>
      <c r="H476" t="b">
        <f t="shared" si="35"/>
        <v>1</v>
      </c>
      <c r="I476">
        <f t="shared" si="37"/>
        <v>4</v>
      </c>
      <c r="J476">
        <f t="shared" si="38"/>
        <v>7</v>
      </c>
    </row>
    <row r="477" spans="1:10" x14ac:dyDescent="0.35">
      <c r="A477">
        <f t="shared" si="34"/>
        <v>2011</v>
      </c>
      <c r="B477" s="3">
        <v>40770</v>
      </c>
      <c r="C477">
        <v>100</v>
      </c>
      <c r="D477">
        <v>74</v>
      </c>
      <c r="E477">
        <v>26</v>
      </c>
      <c r="F477" t="str">
        <f>IF(AND(C477&lt;=INDEX(Angostura,2),D477&gt;=INDEX(Angostura,3)),INDEX(Angostura,1),
IF(AND(C477&lt;=INDEX(Isleta,2),D477&gt;=INDEX(Isleta,3)),INDEX(Isleta,1),
IF(AND(C477&lt;=INDEX(Acacia,2),D477&gt;=INDEX(Acacia,3)),INDEX(Acacia,1),
FALSE)))</f>
        <v>San Acacia</v>
      </c>
      <c r="G477" t="b">
        <f t="shared" si="36"/>
        <v>0</v>
      </c>
      <c r="H477" t="b">
        <f t="shared" si="35"/>
        <v>1</v>
      </c>
      <c r="I477">
        <f t="shared" si="37"/>
        <v>4</v>
      </c>
      <c r="J477">
        <f t="shared" si="38"/>
        <v>8</v>
      </c>
    </row>
    <row r="478" spans="1:10" x14ac:dyDescent="0.35">
      <c r="A478">
        <f t="shared" si="34"/>
        <v>2011</v>
      </c>
      <c r="B478" s="3">
        <v>40771</v>
      </c>
      <c r="C478">
        <v>100.5</v>
      </c>
      <c r="D478">
        <v>74</v>
      </c>
      <c r="E478">
        <v>26.5</v>
      </c>
      <c r="F478" t="str">
        <f>IF(AND(C478&lt;=INDEX(Angostura,2),D478&gt;=INDEX(Angostura,3)),INDEX(Angostura,1),
IF(AND(C478&lt;=INDEX(Isleta,2),D478&gt;=INDEX(Isleta,3)),INDEX(Isleta,1),
IF(AND(C478&lt;=INDEX(Acacia,2),D478&gt;=INDEX(Acacia,3)),INDEX(Acacia,1),
FALSE)))</f>
        <v>San Acacia</v>
      </c>
      <c r="G478" t="b">
        <f t="shared" si="36"/>
        <v>0</v>
      </c>
      <c r="H478" t="b">
        <f t="shared" si="35"/>
        <v>1</v>
      </c>
      <c r="I478">
        <f t="shared" si="37"/>
        <v>4</v>
      </c>
      <c r="J478">
        <f t="shared" si="38"/>
        <v>9</v>
      </c>
    </row>
    <row r="479" spans="1:10" x14ac:dyDescent="0.35">
      <c r="A479">
        <f t="shared" si="34"/>
        <v>2011</v>
      </c>
      <c r="B479" s="3">
        <v>40772</v>
      </c>
      <c r="C479">
        <v>101</v>
      </c>
      <c r="D479">
        <v>74</v>
      </c>
      <c r="E479">
        <v>27</v>
      </c>
      <c r="F479" t="str">
        <f>IF(AND(C479&lt;=INDEX(Angostura,2),D479&gt;=INDEX(Angostura,3)),INDEX(Angostura,1),
IF(AND(C479&lt;=INDEX(Isleta,2),D479&gt;=INDEX(Isleta,3)),INDEX(Isleta,1),
IF(AND(C479&lt;=INDEX(Acacia,2),D479&gt;=INDEX(Acacia,3)),INDEX(Acacia,1),
FALSE)))</f>
        <v>San Acacia</v>
      </c>
      <c r="G479" t="b">
        <f t="shared" si="36"/>
        <v>0</v>
      </c>
      <c r="H479" t="b">
        <f t="shared" si="35"/>
        <v>1</v>
      </c>
      <c r="I479">
        <f t="shared" si="37"/>
        <v>4</v>
      </c>
      <c r="J479">
        <f t="shared" si="38"/>
        <v>10</v>
      </c>
    </row>
    <row r="480" spans="1:10" x14ac:dyDescent="0.35">
      <c r="A480">
        <f t="shared" si="34"/>
        <v>2011</v>
      </c>
      <c r="B480" s="3">
        <v>40773</v>
      </c>
      <c r="C480">
        <v>101</v>
      </c>
      <c r="D480">
        <v>74</v>
      </c>
      <c r="E480">
        <v>27</v>
      </c>
      <c r="F480" t="str">
        <f>IF(AND(C480&lt;=INDEX(Angostura,2),D480&gt;=INDEX(Angostura,3)),INDEX(Angostura,1),
IF(AND(C480&lt;=INDEX(Isleta,2),D480&gt;=INDEX(Isleta,3)),INDEX(Isleta,1),
IF(AND(C480&lt;=INDEX(Acacia,2),D480&gt;=INDEX(Acacia,3)),INDEX(Acacia,1),
FALSE)))</f>
        <v>San Acacia</v>
      </c>
      <c r="G480" t="b">
        <f t="shared" si="36"/>
        <v>0</v>
      </c>
      <c r="H480" t="b">
        <f t="shared" si="35"/>
        <v>1</v>
      </c>
      <c r="I480">
        <f t="shared" si="37"/>
        <v>4</v>
      </c>
      <c r="J480">
        <f t="shared" si="38"/>
        <v>11</v>
      </c>
    </row>
    <row r="481" spans="1:10" x14ac:dyDescent="0.35">
      <c r="A481">
        <f t="shared" si="34"/>
        <v>2011</v>
      </c>
      <c r="B481" s="3">
        <v>40774</v>
      </c>
      <c r="C481">
        <v>84</v>
      </c>
      <c r="D481">
        <v>74</v>
      </c>
      <c r="E481">
        <v>10</v>
      </c>
      <c r="F481" t="str">
        <f>IF(AND(C481&lt;=INDEX(Angostura,2),D481&gt;=INDEX(Angostura,3)),INDEX(Angostura,1),
IF(AND(C481&lt;=INDEX(Isleta,2),D481&gt;=INDEX(Isleta,3)),INDEX(Isleta,1),
IF(AND(C481&lt;=INDEX(Acacia,2),D481&gt;=INDEX(Acacia,3)),INDEX(Acacia,1),
FALSE)))</f>
        <v>San Acacia</v>
      </c>
      <c r="G481" t="b">
        <f t="shared" si="36"/>
        <v>0</v>
      </c>
      <c r="H481" t="b">
        <f t="shared" si="35"/>
        <v>1</v>
      </c>
      <c r="I481">
        <f t="shared" si="37"/>
        <v>4</v>
      </c>
      <c r="J481">
        <f t="shared" si="38"/>
        <v>12</v>
      </c>
    </row>
    <row r="482" spans="1:10" x14ac:dyDescent="0.35">
      <c r="A482">
        <f t="shared" si="34"/>
        <v>2011</v>
      </c>
      <c r="B482" s="3">
        <v>40775</v>
      </c>
      <c r="C482">
        <v>154.5</v>
      </c>
      <c r="D482">
        <v>152.5</v>
      </c>
      <c r="E482">
        <v>2</v>
      </c>
      <c r="F482" t="str">
        <f>IF(AND(C482&lt;=INDEX(Angostura,2),D482&gt;=INDEX(Angostura,3)),INDEX(Angostura,1),
IF(AND(C482&lt;=INDEX(Isleta,2),D482&gt;=INDEX(Isleta,3)),INDEX(Isleta,1),
IF(AND(C482&lt;=INDEX(Acacia,2),D482&gt;=INDEX(Acacia,3)),INDEX(Acacia,1),
FALSE)))</f>
        <v>Isleta</v>
      </c>
      <c r="G482" t="b">
        <f t="shared" si="36"/>
        <v>0</v>
      </c>
      <c r="H482" t="b">
        <f t="shared" si="35"/>
        <v>1</v>
      </c>
      <c r="I482">
        <f t="shared" si="37"/>
        <v>4</v>
      </c>
      <c r="J482">
        <f t="shared" si="38"/>
        <v>13</v>
      </c>
    </row>
    <row r="483" spans="1:10" x14ac:dyDescent="0.35">
      <c r="A483">
        <f t="shared" si="34"/>
        <v>2011</v>
      </c>
      <c r="B483" s="3">
        <v>40785</v>
      </c>
      <c r="C483">
        <v>163</v>
      </c>
      <c r="D483">
        <v>152.5</v>
      </c>
      <c r="E483">
        <v>10.5</v>
      </c>
      <c r="F483" t="str">
        <f>IF(AND(C483&lt;=INDEX(Angostura,2),D483&gt;=INDEX(Angostura,3)),INDEX(Angostura,1),
IF(AND(C483&lt;=INDEX(Isleta,2),D483&gt;=INDEX(Isleta,3)),INDEX(Isleta,1),
IF(AND(C483&lt;=INDEX(Acacia,2),D483&gt;=INDEX(Acacia,3)),INDEX(Acacia,1),
FALSE)))</f>
        <v>Isleta</v>
      </c>
      <c r="G483" t="b">
        <f t="shared" si="36"/>
        <v>1</v>
      </c>
      <c r="H483" t="b">
        <f t="shared" si="35"/>
        <v>1</v>
      </c>
      <c r="I483">
        <f t="shared" si="37"/>
        <v>5</v>
      </c>
      <c r="J483">
        <f t="shared" si="38"/>
        <v>1</v>
      </c>
    </row>
    <row r="484" spans="1:10" x14ac:dyDescent="0.35">
      <c r="A484">
        <f t="shared" si="34"/>
        <v>2011</v>
      </c>
      <c r="B484" s="3">
        <v>40787</v>
      </c>
      <c r="C484">
        <v>164</v>
      </c>
      <c r="D484">
        <v>152.5</v>
      </c>
      <c r="E484">
        <v>11.5</v>
      </c>
      <c r="F484" t="str">
        <f>IF(AND(C484&lt;=INDEX(Angostura,2),D484&gt;=INDEX(Angostura,3)),INDEX(Angostura,1),
IF(AND(C484&lt;=INDEX(Isleta,2),D484&gt;=INDEX(Isleta,3)),INDEX(Isleta,1),
IF(AND(C484&lt;=INDEX(Acacia,2),D484&gt;=INDEX(Acacia,3)),INDEX(Acacia,1),
FALSE)))</f>
        <v>Isleta</v>
      </c>
      <c r="G484" t="b">
        <f t="shared" si="36"/>
        <v>1</v>
      </c>
      <c r="H484" t="b">
        <f t="shared" si="35"/>
        <v>1</v>
      </c>
      <c r="I484">
        <f t="shared" si="37"/>
        <v>6</v>
      </c>
      <c r="J484">
        <f t="shared" si="38"/>
        <v>1</v>
      </c>
    </row>
    <row r="485" spans="1:10" x14ac:dyDescent="0.35">
      <c r="A485">
        <f t="shared" si="34"/>
        <v>2011</v>
      </c>
      <c r="B485" s="3">
        <v>40788</v>
      </c>
      <c r="C485">
        <v>165</v>
      </c>
      <c r="D485">
        <v>152.5</v>
      </c>
      <c r="E485">
        <v>12.5</v>
      </c>
      <c r="F485" t="str">
        <f>IF(AND(C485&lt;=INDEX(Angostura,2),D485&gt;=INDEX(Angostura,3)),INDEX(Angostura,1),
IF(AND(C485&lt;=INDEX(Isleta,2),D485&gt;=INDEX(Isleta,3)),INDEX(Isleta,1),
IF(AND(C485&lt;=INDEX(Acacia,2),D485&gt;=INDEX(Acacia,3)),INDEX(Acacia,1),
FALSE)))</f>
        <v>Isleta</v>
      </c>
      <c r="G485" t="b">
        <f t="shared" si="36"/>
        <v>0</v>
      </c>
      <c r="H485" t="b">
        <f t="shared" si="35"/>
        <v>1</v>
      </c>
      <c r="I485">
        <f t="shared" si="37"/>
        <v>6</v>
      </c>
      <c r="J485">
        <f t="shared" si="38"/>
        <v>2</v>
      </c>
    </row>
    <row r="486" spans="1:10" x14ac:dyDescent="0.35">
      <c r="A486">
        <f t="shared" si="34"/>
        <v>2011</v>
      </c>
      <c r="B486" s="3">
        <v>40789</v>
      </c>
      <c r="C486">
        <v>165</v>
      </c>
      <c r="D486">
        <v>152.5</v>
      </c>
      <c r="E486">
        <v>12.5</v>
      </c>
      <c r="F486" t="str">
        <f>IF(AND(C486&lt;=INDEX(Angostura,2),D486&gt;=INDEX(Angostura,3)),INDEX(Angostura,1),
IF(AND(C486&lt;=INDEX(Isleta,2),D486&gt;=INDEX(Isleta,3)),INDEX(Isleta,1),
IF(AND(C486&lt;=INDEX(Acacia,2),D486&gt;=INDEX(Acacia,3)),INDEX(Acacia,1),
FALSE)))</f>
        <v>Isleta</v>
      </c>
      <c r="G486" t="b">
        <f t="shared" si="36"/>
        <v>0</v>
      </c>
      <c r="H486" t="b">
        <f t="shared" si="35"/>
        <v>1</v>
      </c>
      <c r="I486">
        <f t="shared" si="37"/>
        <v>6</v>
      </c>
      <c r="J486">
        <f t="shared" si="38"/>
        <v>3</v>
      </c>
    </row>
    <row r="487" spans="1:10" x14ac:dyDescent="0.35">
      <c r="A487">
        <f t="shared" si="34"/>
        <v>2011</v>
      </c>
      <c r="B487" s="3">
        <v>40790</v>
      </c>
      <c r="C487">
        <v>165</v>
      </c>
      <c r="D487">
        <v>152.5</v>
      </c>
      <c r="E487">
        <v>12.5</v>
      </c>
      <c r="F487" t="str">
        <f>IF(AND(C487&lt;=INDEX(Angostura,2),D487&gt;=INDEX(Angostura,3)),INDEX(Angostura,1),
IF(AND(C487&lt;=INDEX(Isleta,2),D487&gt;=INDEX(Isleta,3)),INDEX(Isleta,1),
IF(AND(C487&lt;=INDEX(Acacia,2),D487&gt;=INDEX(Acacia,3)),INDEX(Acacia,1),
FALSE)))</f>
        <v>Isleta</v>
      </c>
      <c r="G487" t="b">
        <f t="shared" si="36"/>
        <v>0</v>
      </c>
      <c r="H487" t="b">
        <f t="shared" si="35"/>
        <v>1</v>
      </c>
      <c r="I487">
        <f t="shared" si="37"/>
        <v>6</v>
      </c>
      <c r="J487">
        <f t="shared" si="38"/>
        <v>4</v>
      </c>
    </row>
    <row r="488" spans="1:10" x14ac:dyDescent="0.35">
      <c r="A488">
        <f t="shared" si="34"/>
        <v>2011</v>
      </c>
      <c r="B488" s="3">
        <v>40791</v>
      </c>
      <c r="C488">
        <v>163.5</v>
      </c>
      <c r="D488">
        <v>152.5</v>
      </c>
      <c r="E488">
        <v>11</v>
      </c>
      <c r="F488" t="str">
        <f>IF(AND(C488&lt;=INDEX(Angostura,2),D488&gt;=INDEX(Angostura,3)),INDEX(Angostura,1),
IF(AND(C488&lt;=INDEX(Isleta,2),D488&gt;=INDEX(Isleta,3)),INDEX(Isleta,1),
IF(AND(C488&lt;=INDEX(Acacia,2),D488&gt;=INDEX(Acacia,3)),INDEX(Acacia,1),
FALSE)))</f>
        <v>Isleta</v>
      </c>
      <c r="G488" t="b">
        <f t="shared" si="36"/>
        <v>0</v>
      </c>
      <c r="H488" t="b">
        <f t="shared" si="35"/>
        <v>1</v>
      </c>
      <c r="I488">
        <f t="shared" si="37"/>
        <v>6</v>
      </c>
      <c r="J488">
        <f t="shared" si="38"/>
        <v>5</v>
      </c>
    </row>
    <row r="489" spans="1:10" x14ac:dyDescent="0.35">
      <c r="A489">
        <f t="shared" si="34"/>
        <v>2011</v>
      </c>
      <c r="B489" s="3">
        <v>40792</v>
      </c>
      <c r="C489">
        <v>165</v>
      </c>
      <c r="D489">
        <v>152.5</v>
      </c>
      <c r="E489">
        <v>12.5</v>
      </c>
      <c r="F489" t="str">
        <f>IF(AND(C489&lt;=INDEX(Angostura,2),D489&gt;=INDEX(Angostura,3)),INDEX(Angostura,1),
IF(AND(C489&lt;=INDEX(Isleta,2),D489&gt;=INDEX(Isleta,3)),INDEX(Isleta,1),
IF(AND(C489&lt;=INDEX(Acacia,2),D489&gt;=INDEX(Acacia,3)),INDEX(Acacia,1),
FALSE)))</f>
        <v>Isleta</v>
      </c>
      <c r="G489" t="b">
        <f t="shared" si="36"/>
        <v>0</v>
      </c>
      <c r="H489" t="b">
        <f t="shared" si="35"/>
        <v>1</v>
      </c>
      <c r="I489">
        <f t="shared" si="37"/>
        <v>6</v>
      </c>
      <c r="J489">
        <f t="shared" si="38"/>
        <v>6</v>
      </c>
    </row>
    <row r="490" spans="1:10" x14ac:dyDescent="0.35">
      <c r="A490">
        <f t="shared" si="34"/>
        <v>2011</v>
      </c>
      <c r="B490" s="3">
        <v>40793</v>
      </c>
      <c r="C490">
        <v>163</v>
      </c>
      <c r="D490">
        <v>152.5</v>
      </c>
      <c r="E490">
        <v>10.5</v>
      </c>
      <c r="F490" t="str">
        <f>IF(AND(C490&lt;=INDEX(Angostura,2),D490&gt;=INDEX(Angostura,3)),INDEX(Angostura,1),
IF(AND(C490&lt;=INDEX(Isleta,2),D490&gt;=INDEX(Isleta,3)),INDEX(Isleta,1),
IF(AND(C490&lt;=INDEX(Acacia,2),D490&gt;=INDEX(Acacia,3)),INDEX(Acacia,1),
FALSE)))</f>
        <v>Isleta</v>
      </c>
      <c r="G490" t="b">
        <f t="shared" si="36"/>
        <v>0</v>
      </c>
      <c r="H490" t="b">
        <f t="shared" si="35"/>
        <v>1</v>
      </c>
      <c r="I490">
        <f t="shared" si="37"/>
        <v>6</v>
      </c>
      <c r="J490">
        <f t="shared" si="38"/>
        <v>7</v>
      </c>
    </row>
    <row r="491" spans="1:10" x14ac:dyDescent="0.35">
      <c r="A491">
        <f t="shared" si="34"/>
        <v>2011</v>
      </c>
      <c r="B491" s="3">
        <v>40794</v>
      </c>
      <c r="C491">
        <v>163</v>
      </c>
      <c r="D491">
        <v>152.5</v>
      </c>
      <c r="E491">
        <v>10.5</v>
      </c>
      <c r="F491" t="str">
        <f>IF(AND(C491&lt;=INDEX(Angostura,2),D491&gt;=INDEX(Angostura,3)),INDEX(Angostura,1),
IF(AND(C491&lt;=INDEX(Isleta,2),D491&gt;=INDEX(Isleta,3)),INDEX(Isleta,1),
IF(AND(C491&lt;=INDEX(Acacia,2),D491&gt;=INDEX(Acacia,3)),INDEX(Acacia,1),
FALSE)))</f>
        <v>Isleta</v>
      </c>
      <c r="G491" t="b">
        <f t="shared" si="36"/>
        <v>0</v>
      </c>
      <c r="H491" t="b">
        <f t="shared" si="35"/>
        <v>1</v>
      </c>
      <c r="I491">
        <f t="shared" si="37"/>
        <v>6</v>
      </c>
      <c r="J491">
        <f t="shared" si="38"/>
        <v>8</v>
      </c>
    </row>
    <row r="492" spans="1:10" x14ac:dyDescent="0.35">
      <c r="A492">
        <f t="shared" si="34"/>
        <v>2011</v>
      </c>
      <c r="B492" s="3">
        <v>40796</v>
      </c>
      <c r="C492">
        <v>163</v>
      </c>
      <c r="D492">
        <v>152.5</v>
      </c>
      <c r="E492">
        <v>10.5</v>
      </c>
      <c r="F492" t="str">
        <f>IF(AND(C492&lt;=INDEX(Angostura,2),D492&gt;=INDEX(Angostura,3)),INDEX(Angostura,1),
IF(AND(C492&lt;=INDEX(Isleta,2),D492&gt;=INDEX(Isleta,3)),INDEX(Isleta,1),
IF(AND(C492&lt;=INDEX(Acacia,2),D492&gt;=INDEX(Acacia,3)),INDEX(Acacia,1),
FALSE)))</f>
        <v>Isleta</v>
      </c>
      <c r="G492" t="b">
        <f t="shared" si="36"/>
        <v>1</v>
      </c>
      <c r="H492" t="b">
        <f t="shared" si="35"/>
        <v>1</v>
      </c>
      <c r="I492">
        <f t="shared" si="37"/>
        <v>7</v>
      </c>
      <c r="J492">
        <f t="shared" si="38"/>
        <v>1</v>
      </c>
    </row>
    <row r="493" spans="1:10" x14ac:dyDescent="0.35">
      <c r="A493">
        <f t="shared" si="34"/>
        <v>2011</v>
      </c>
      <c r="B493" s="3">
        <v>40797</v>
      </c>
      <c r="C493">
        <v>163</v>
      </c>
      <c r="D493">
        <v>152.5</v>
      </c>
      <c r="E493">
        <v>10.5</v>
      </c>
      <c r="F493" t="str">
        <f>IF(AND(C493&lt;=INDEX(Angostura,2),D493&gt;=INDEX(Angostura,3)),INDEX(Angostura,1),
IF(AND(C493&lt;=INDEX(Isleta,2),D493&gt;=INDEX(Isleta,3)),INDEX(Isleta,1),
IF(AND(C493&lt;=INDEX(Acacia,2),D493&gt;=INDEX(Acacia,3)),INDEX(Acacia,1),
FALSE)))</f>
        <v>Isleta</v>
      </c>
      <c r="G493" t="b">
        <f t="shared" si="36"/>
        <v>0</v>
      </c>
      <c r="H493" t="b">
        <f t="shared" si="35"/>
        <v>1</v>
      </c>
      <c r="I493">
        <f t="shared" si="37"/>
        <v>7</v>
      </c>
      <c r="J493">
        <f t="shared" si="38"/>
        <v>2</v>
      </c>
    </row>
    <row r="494" spans="1:10" x14ac:dyDescent="0.35">
      <c r="A494">
        <f t="shared" si="34"/>
        <v>2011</v>
      </c>
      <c r="B494" s="3">
        <v>40799</v>
      </c>
      <c r="C494">
        <v>163</v>
      </c>
      <c r="D494">
        <v>152.5</v>
      </c>
      <c r="E494">
        <v>10.5</v>
      </c>
      <c r="F494" t="str">
        <f>IF(AND(C494&lt;=INDEX(Angostura,2),D494&gt;=INDEX(Angostura,3)),INDEX(Angostura,1),
IF(AND(C494&lt;=INDEX(Isleta,2),D494&gt;=INDEX(Isleta,3)),INDEX(Isleta,1),
IF(AND(C494&lt;=INDEX(Acacia,2),D494&gt;=INDEX(Acacia,3)),INDEX(Acacia,1),
FALSE)))</f>
        <v>Isleta</v>
      </c>
      <c r="G494" t="b">
        <f t="shared" si="36"/>
        <v>1</v>
      </c>
      <c r="H494" t="b">
        <f t="shared" si="35"/>
        <v>1</v>
      </c>
      <c r="I494">
        <f t="shared" si="37"/>
        <v>8</v>
      </c>
      <c r="J494">
        <f t="shared" si="38"/>
        <v>1</v>
      </c>
    </row>
    <row r="495" spans="1:10" x14ac:dyDescent="0.35">
      <c r="A495">
        <f t="shared" si="34"/>
        <v>2011</v>
      </c>
      <c r="B495" s="3">
        <v>40801</v>
      </c>
      <c r="C495">
        <v>162.5</v>
      </c>
      <c r="D495">
        <v>152.5</v>
      </c>
      <c r="E495">
        <v>10</v>
      </c>
      <c r="F495" t="str">
        <f>IF(AND(C495&lt;=INDEX(Angostura,2),D495&gt;=INDEX(Angostura,3)),INDEX(Angostura,1),
IF(AND(C495&lt;=INDEX(Isleta,2),D495&gt;=INDEX(Isleta,3)),INDEX(Isleta,1),
IF(AND(C495&lt;=INDEX(Acacia,2),D495&gt;=INDEX(Acacia,3)),INDEX(Acacia,1),
FALSE)))</f>
        <v>Isleta</v>
      </c>
      <c r="G495" t="b">
        <f t="shared" si="36"/>
        <v>1</v>
      </c>
      <c r="H495" t="b">
        <f t="shared" si="35"/>
        <v>1</v>
      </c>
      <c r="I495">
        <f t="shared" si="37"/>
        <v>9</v>
      </c>
      <c r="J495">
        <f t="shared" si="38"/>
        <v>1</v>
      </c>
    </row>
    <row r="496" spans="1:10" x14ac:dyDescent="0.35">
      <c r="A496">
        <f t="shared" si="34"/>
        <v>2011</v>
      </c>
      <c r="B496" s="3">
        <v>40802</v>
      </c>
      <c r="C496">
        <v>159.5</v>
      </c>
      <c r="D496">
        <v>152.5</v>
      </c>
      <c r="E496">
        <v>7</v>
      </c>
      <c r="F496" t="str">
        <f>IF(AND(C496&lt;=INDEX(Angostura,2),D496&gt;=INDEX(Angostura,3)),INDEX(Angostura,1),
IF(AND(C496&lt;=INDEX(Isleta,2),D496&gt;=INDEX(Isleta,3)),INDEX(Isleta,1),
IF(AND(C496&lt;=INDEX(Acacia,2),D496&gt;=INDEX(Acacia,3)),INDEX(Acacia,1),
FALSE)))</f>
        <v>Isleta</v>
      </c>
      <c r="G496" t="b">
        <f t="shared" si="36"/>
        <v>0</v>
      </c>
      <c r="H496" t="b">
        <f t="shared" si="35"/>
        <v>1</v>
      </c>
      <c r="I496">
        <f t="shared" si="37"/>
        <v>9</v>
      </c>
      <c r="J496">
        <f t="shared" si="38"/>
        <v>2</v>
      </c>
    </row>
    <row r="497" spans="1:10" x14ac:dyDescent="0.35">
      <c r="A497">
        <f t="shared" si="34"/>
        <v>2011</v>
      </c>
      <c r="B497" s="3">
        <v>40803</v>
      </c>
      <c r="C497">
        <v>162</v>
      </c>
      <c r="D497">
        <v>152.5</v>
      </c>
      <c r="E497">
        <v>9.5</v>
      </c>
      <c r="F497" t="str">
        <f>IF(AND(C497&lt;=INDEX(Angostura,2),D497&gt;=INDEX(Angostura,3)),INDEX(Angostura,1),
IF(AND(C497&lt;=INDEX(Isleta,2),D497&gt;=INDEX(Isleta,3)),INDEX(Isleta,1),
IF(AND(C497&lt;=INDEX(Acacia,2),D497&gt;=INDEX(Acacia,3)),INDEX(Acacia,1),
FALSE)))</f>
        <v>Isleta</v>
      </c>
      <c r="G497" t="b">
        <f t="shared" si="36"/>
        <v>0</v>
      </c>
      <c r="H497" t="b">
        <f t="shared" si="35"/>
        <v>1</v>
      </c>
      <c r="I497">
        <f t="shared" si="37"/>
        <v>9</v>
      </c>
      <c r="J497">
        <f t="shared" si="38"/>
        <v>3</v>
      </c>
    </row>
    <row r="498" spans="1:10" x14ac:dyDescent="0.35">
      <c r="A498">
        <f t="shared" si="34"/>
        <v>2011</v>
      </c>
      <c r="B498" s="3">
        <v>40804</v>
      </c>
      <c r="C498">
        <v>160</v>
      </c>
      <c r="D498">
        <v>152.5</v>
      </c>
      <c r="E498">
        <v>7.5</v>
      </c>
      <c r="F498" t="str">
        <f>IF(AND(C498&lt;=INDEX(Angostura,2),D498&gt;=INDEX(Angostura,3)),INDEX(Angostura,1),
IF(AND(C498&lt;=INDEX(Isleta,2),D498&gt;=INDEX(Isleta,3)),INDEX(Isleta,1),
IF(AND(C498&lt;=INDEX(Acacia,2),D498&gt;=INDEX(Acacia,3)),INDEX(Acacia,1),
FALSE)))</f>
        <v>Isleta</v>
      </c>
      <c r="G498" t="b">
        <f t="shared" si="36"/>
        <v>0</v>
      </c>
      <c r="H498" t="b">
        <f t="shared" si="35"/>
        <v>1</v>
      </c>
      <c r="I498">
        <f t="shared" si="37"/>
        <v>9</v>
      </c>
      <c r="J498">
        <f t="shared" si="38"/>
        <v>4</v>
      </c>
    </row>
    <row r="499" spans="1:10" x14ac:dyDescent="0.35">
      <c r="A499">
        <f t="shared" si="34"/>
        <v>2011</v>
      </c>
      <c r="B499" s="3">
        <v>40805</v>
      </c>
      <c r="C499">
        <v>159</v>
      </c>
      <c r="D499">
        <v>152.5</v>
      </c>
      <c r="E499">
        <v>6.5</v>
      </c>
      <c r="F499" t="str">
        <f>IF(AND(C499&lt;=INDEX(Angostura,2),D499&gt;=INDEX(Angostura,3)),INDEX(Angostura,1),
IF(AND(C499&lt;=INDEX(Isleta,2),D499&gt;=INDEX(Isleta,3)),INDEX(Isleta,1),
IF(AND(C499&lt;=INDEX(Acacia,2),D499&gt;=INDEX(Acacia,3)),INDEX(Acacia,1),
FALSE)))</f>
        <v>Isleta</v>
      </c>
      <c r="G499" t="b">
        <f t="shared" si="36"/>
        <v>0</v>
      </c>
      <c r="H499" t="b">
        <f t="shared" si="35"/>
        <v>1</v>
      </c>
      <c r="I499">
        <f t="shared" si="37"/>
        <v>9</v>
      </c>
      <c r="J499">
        <f t="shared" si="38"/>
        <v>5</v>
      </c>
    </row>
    <row r="500" spans="1:10" x14ac:dyDescent="0.35">
      <c r="A500">
        <f t="shared" si="34"/>
        <v>2011</v>
      </c>
      <c r="B500" s="3">
        <v>40806</v>
      </c>
      <c r="C500">
        <v>162</v>
      </c>
      <c r="D500">
        <v>152.5</v>
      </c>
      <c r="E500">
        <v>9.5</v>
      </c>
      <c r="F500" t="str">
        <f>IF(AND(C500&lt;=INDEX(Angostura,2),D500&gt;=INDEX(Angostura,3)),INDEX(Angostura,1),
IF(AND(C500&lt;=INDEX(Isleta,2),D500&gt;=INDEX(Isleta,3)),INDEX(Isleta,1),
IF(AND(C500&lt;=INDEX(Acacia,2),D500&gt;=INDEX(Acacia,3)),INDEX(Acacia,1),
FALSE)))</f>
        <v>Isleta</v>
      </c>
      <c r="G500" t="b">
        <f t="shared" si="36"/>
        <v>0</v>
      </c>
      <c r="H500" t="b">
        <f t="shared" si="35"/>
        <v>1</v>
      </c>
      <c r="I500">
        <f t="shared" si="37"/>
        <v>9</v>
      </c>
      <c r="J500">
        <f t="shared" si="38"/>
        <v>6</v>
      </c>
    </row>
    <row r="501" spans="1:10" x14ac:dyDescent="0.35">
      <c r="A501">
        <f t="shared" si="34"/>
        <v>2011</v>
      </c>
      <c r="B501" s="3">
        <v>40807</v>
      </c>
      <c r="C501">
        <v>162</v>
      </c>
      <c r="D501">
        <v>152.5</v>
      </c>
      <c r="E501">
        <v>9.5</v>
      </c>
      <c r="F501" t="str">
        <f>IF(AND(C501&lt;=INDEX(Angostura,2),D501&gt;=INDEX(Angostura,3)),INDEX(Angostura,1),
IF(AND(C501&lt;=INDEX(Isleta,2),D501&gt;=INDEX(Isleta,3)),INDEX(Isleta,1),
IF(AND(C501&lt;=INDEX(Acacia,2),D501&gt;=INDEX(Acacia,3)),INDEX(Acacia,1),
FALSE)))</f>
        <v>Isleta</v>
      </c>
      <c r="G501" t="b">
        <f t="shared" si="36"/>
        <v>0</v>
      </c>
      <c r="H501" t="b">
        <f t="shared" si="35"/>
        <v>1</v>
      </c>
      <c r="I501">
        <f t="shared" si="37"/>
        <v>9</v>
      </c>
      <c r="J501">
        <f t="shared" si="38"/>
        <v>7</v>
      </c>
    </row>
    <row r="502" spans="1:10" x14ac:dyDescent="0.35">
      <c r="A502">
        <f t="shared" si="34"/>
        <v>2011</v>
      </c>
      <c r="B502" s="3">
        <v>40808</v>
      </c>
      <c r="C502">
        <v>162</v>
      </c>
      <c r="D502">
        <v>152.5</v>
      </c>
      <c r="E502">
        <v>9.5</v>
      </c>
      <c r="F502" t="str">
        <f>IF(AND(C502&lt;=INDEX(Angostura,2),D502&gt;=INDEX(Angostura,3)),INDEX(Angostura,1),
IF(AND(C502&lt;=INDEX(Isleta,2),D502&gt;=INDEX(Isleta,3)),INDEX(Isleta,1),
IF(AND(C502&lt;=INDEX(Acacia,2),D502&gt;=INDEX(Acacia,3)),INDEX(Acacia,1),
FALSE)))</f>
        <v>Isleta</v>
      </c>
      <c r="G502" t="b">
        <f t="shared" si="36"/>
        <v>0</v>
      </c>
      <c r="H502" t="b">
        <f t="shared" si="35"/>
        <v>1</v>
      </c>
      <c r="I502">
        <f t="shared" si="37"/>
        <v>9</v>
      </c>
      <c r="J502">
        <f t="shared" si="38"/>
        <v>8</v>
      </c>
    </row>
    <row r="503" spans="1:10" x14ac:dyDescent="0.35">
      <c r="A503">
        <f t="shared" si="34"/>
        <v>2011</v>
      </c>
      <c r="B503" s="3">
        <v>40809</v>
      </c>
      <c r="C503">
        <v>162</v>
      </c>
      <c r="D503">
        <v>152.5</v>
      </c>
      <c r="E503">
        <v>9.5</v>
      </c>
      <c r="F503" t="str">
        <f>IF(AND(C503&lt;=INDEX(Angostura,2),D503&gt;=INDEX(Angostura,3)),INDEX(Angostura,1),
IF(AND(C503&lt;=INDEX(Isleta,2),D503&gt;=INDEX(Isleta,3)),INDEX(Isleta,1),
IF(AND(C503&lt;=INDEX(Acacia,2),D503&gt;=INDEX(Acacia,3)),INDEX(Acacia,1),
FALSE)))</f>
        <v>Isleta</v>
      </c>
      <c r="G503" t="b">
        <f t="shared" si="36"/>
        <v>0</v>
      </c>
      <c r="H503" t="b">
        <f t="shared" si="35"/>
        <v>1</v>
      </c>
      <c r="I503">
        <f t="shared" si="37"/>
        <v>9</v>
      </c>
      <c r="J503">
        <f t="shared" si="38"/>
        <v>9</v>
      </c>
    </row>
    <row r="504" spans="1:10" x14ac:dyDescent="0.35">
      <c r="A504">
        <f t="shared" si="34"/>
        <v>2011</v>
      </c>
      <c r="B504" s="3">
        <v>40810</v>
      </c>
      <c r="C504">
        <v>162.5</v>
      </c>
      <c r="D504">
        <v>152.5</v>
      </c>
      <c r="E504">
        <v>10</v>
      </c>
      <c r="F504" t="str">
        <f>IF(AND(C504&lt;=INDEX(Angostura,2),D504&gt;=INDEX(Angostura,3)),INDEX(Angostura,1),
IF(AND(C504&lt;=INDEX(Isleta,2),D504&gt;=INDEX(Isleta,3)),INDEX(Isleta,1),
IF(AND(C504&lt;=INDEX(Acacia,2),D504&gt;=INDEX(Acacia,3)),INDEX(Acacia,1),
FALSE)))</f>
        <v>Isleta</v>
      </c>
      <c r="G504" t="b">
        <f t="shared" si="36"/>
        <v>0</v>
      </c>
      <c r="H504" t="b">
        <f t="shared" si="35"/>
        <v>1</v>
      </c>
      <c r="I504">
        <f t="shared" si="37"/>
        <v>9</v>
      </c>
      <c r="J504">
        <f t="shared" si="38"/>
        <v>10</v>
      </c>
    </row>
    <row r="505" spans="1:10" x14ac:dyDescent="0.35">
      <c r="A505">
        <f t="shared" si="34"/>
        <v>2011</v>
      </c>
      <c r="B505" s="3">
        <v>40811</v>
      </c>
      <c r="C505">
        <v>162.5</v>
      </c>
      <c r="D505">
        <v>152.5</v>
      </c>
      <c r="E505">
        <v>10</v>
      </c>
      <c r="F505" t="str">
        <f>IF(AND(C505&lt;=INDEX(Angostura,2),D505&gt;=INDEX(Angostura,3)),INDEX(Angostura,1),
IF(AND(C505&lt;=INDEX(Isleta,2),D505&gt;=INDEX(Isleta,3)),INDEX(Isleta,1),
IF(AND(C505&lt;=INDEX(Acacia,2),D505&gt;=INDEX(Acacia,3)),INDEX(Acacia,1),
FALSE)))</f>
        <v>Isleta</v>
      </c>
      <c r="G505" t="b">
        <f t="shared" si="36"/>
        <v>0</v>
      </c>
      <c r="H505" t="b">
        <f t="shared" si="35"/>
        <v>1</v>
      </c>
      <c r="I505">
        <f t="shared" si="37"/>
        <v>9</v>
      </c>
      <c r="J505">
        <f t="shared" si="38"/>
        <v>11</v>
      </c>
    </row>
    <row r="506" spans="1:10" x14ac:dyDescent="0.35">
      <c r="A506">
        <f t="shared" si="34"/>
        <v>2011</v>
      </c>
      <c r="B506" s="3">
        <v>40813</v>
      </c>
      <c r="C506">
        <v>79</v>
      </c>
      <c r="D506">
        <v>77.5</v>
      </c>
      <c r="E506">
        <v>1.5</v>
      </c>
      <c r="F506" t="str">
        <f>IF(AND(C506&lt;=INDEX(Angostura,2),D506&gt;=INDEX(Angostura,3)),INDEX(Angostura,1),
IF(AND(C506&lt;=INDEX(Isleta,2),D506&gt;=INDEX(Isleta,3)),INDEX(Isleta,1),
IF(AND(C506&lt;=INDEX(Acacia,2),D506&gt;=INDEX(Acacia,3)),INDEX(Acacia,1),
FALSE)))</f>
        <v>San Acacia</v>
      </c>
      <c r="G506" t="b">
        <f t="shared" si="36"/>
        <v>1</v>
      </c>
      <c r="H506" t="b">
        <f t="shared" si="35"/>
        <v>1</v>
      </c>
      <c r="I506">
        <f t="shared" si="37"/>
        <v>10</v>
      </c>
      <c r="J506">
        <f t="shared" si="38"/>
        <v>1</v>
      </c>
    </row>
    <row r="507" spans="1:10" x14ac:dyDescent="0.35">
      <c r="A507">
        <f t="shared" si="34"/>
        <v>2011</v>
      </c>
      <c r="B507" s="3">
        <v>40814</v>
      </c>
      <c r="C507">
        <v>84</v>
      </c>
      <c r="D507">
        <v>74</v>
      </c>
      <c r="E507">
        <v>10</v>
      </c>
      <c r="F507" t="str">
        <f>IF(AND(C507&lt;=INDEX(Angostura,2),D507&gt;=INDEX(Angostura,3)),INDEX(Angostura,1),
IF(AND(C507&lt;=INDEX(Isleta,2),D507&gt;=INDEX(Isleta,3)),INDEX(Isleta,1),
IF(AND(C507&lt;=INDEX(Acacia,2),D507&gt;=INDEX(Acacia,3)),INDEX(Acacia,1),
FALSE)))</f>
        <v>San Acacia</v>
      </c>
      <c r="G507" t="b">
        <f t="shared" si="36"/>
        <v>0</v>
      </c>
      <c r="H507" t="b">
        <f t="shared" si="35"/>
        <v>1</v>
      </c>
      <c r="I507">
        <f t="shared" si="37"/>
        <v>10</v>
      </c>
      <c r="J507">
        <f t="shared" si="38"/>
        <v>2</v>
      </c>
    </row>
    <row r="508" spans="1:10" x14ac:dyDescent="0.35">
      <c r="A508">
        <f t="shared" si="34"/>
        <v>2011</v>
      </c>
      <c r="B508" s="3">
        <v>40815</v>
      </c>
      <c r="C508">
        <v>93.5</v>
      </c>
      <c r="D508">
        <v>74</v>
      </c>
      <c r="E508">
        <v>19.5</v>
      </c>
      <c r="F508" t="str">
        <f>IF(AND(C508&lt;=INDEX(Angostura,2),D508&gt;=INDEX(Angostura,3)),INDEX(Angostura,1),
IF(AND(C508&lt;=INDEX(Isleta,2),D508&gt;=INDEX(Isleta,3)),INDEX(Isleta,1),
IF(AND(C508&lt;=INDEX(Acacia,2),D508&gt;=INDEX(Acacia,3)),INDEX(Acacia,1),
FALSE)))</f>
        <v>San Acacia</v>
      </c>
      <c r="G508" t="b">
        <f t="shared" si="36"/>
        <v>0</v>
      </c>
      <c r="H508" t="b">
        <f t="shared" si="35"/>
        <v>1</v>
      </c>
      <c r="I508">
        <f t="shared" si="37"/>
        <v>10</v>
      </c>
      <c r="J508">
        <f t="shared" si="38"/>
        <v>3</v>
      </c>
    </row>
    <row r="509" spans="1:10" x14ac:dyDescent="0.35">
      <c r="A509">
        <f t="shared" si="34"/>
        <v>2011</v>
      </c>
      <c r="B509" s="3">
        <v>40816</v>
      </c>
      <c r="C509">
        <v>93.5</v>
      </c>
      <c r="D509">
        <v>74</v>
      </c>
      <c r="E509">
        <v>19.5</v>
      </c>
      <c r="F509" t="str">
        <f>IF(AND(C509&lt;=INDEX(Angostura,2),D509&gt;=INDEX(Angostura,3)),INDEX(Angostura,1),
IF(AND(C509&lt;=INDEX(Isleta,2),D509&gt;=INDEX(Isleta,3)),INDEX(Isleta,1),
IF(AND(C509&lt;=INDEX(Acacia,2),D509&gt;=INDEX(Acacia,3)),INDEX(Acacia,1),
FALSE)))</f>
        <v>San Acacia</v>
      </c>
      <c r="G509" t="b">
        <f t="shared" si="36"/>
        <v>0</v>
      </c>
      <c r="H509" t="b">
        <f t="shared" si="35"/>
        <v>1</v>
      </c>
      <c r="I509">
        <f t="shared" si="37"/>
        <v>10</v>
      </c>
      <c r="J509">
        <f t="shared" si="38"/>
        <v>4</v>
      </c>
    </row>
    <row r="510" spans="1:10" x14ac:dyDescent="0.35">
      <c r="A510">
        <f t="shared" si="34"/>
        <v>2011</v>
      </c>
      <c r="B510" s="3">
        <v>40817</v>
      </c>
      <c r="C510">
        <v>94</v>
      </c>
      <c r="D510">
        <v>74</v>
      </c>
      <c r="E510">
        <v>20</v>
      </c>
      <c r="F510" t="str">
        <f>IF(AND(C510&lt;=INDEX(Angostura,2),D510&gt;=INDEX(Angostura,3)),INDEX(Angostura,1),
IF(AND(C510&lt;=INDEX(Isleta,2),D510&gt;=INDEX(Isleta,3)),INDEX(Isleta,1),
IF(AND(C510&lt;=INDEX(Acacia,2),D510&gt;=INDEX(Acacia,3)),INDEX(Acacia,1),
FALSE)))</f>
        <v>San Acacia</v>
      </c>
      <c r="G510" t="b">
        <f t="shared" si="36"/>
        <v>0</v>
      </c>
      <c r="H510" t="b">
        <f t="shared" si="35"/>
        <v>1</v>
      </c>
      <c r="I510">
        <f t="shared" si="37"/>
        <v>10</v>
      </c>
      <c r="J510">
        <f t="shared" si="38"/>
        <v>5</v>
      </c>
    </row>
    <row r="511" spans="1:10" x14ac:dyDescent="0.35">
      <c r="A511">
        <f t="shared" si="34"/>
        <v>2011</v>
      </c>
      <c r="B511" s="3">
        <v>40818</v>
      </c>
      <c r="C511">
        <v>94.5</v>
      </c>
      <c r="D511">
        <v>74</v>
      </c>
      <c r="E511">
        <v>20.5</v>
      </c>
      <c r="F511" t="str">
        <f>IF(AND(C511&lt;=INDEX(Angostura,2),D511&gt;=INDEX(Angostura,3)),INDEX(Angostura,1),
IF(AND(C511&lt;=INDEX(Isleta,2),D511&gt;=INDEX(Isleta,3)),INDEX(Isleta,1),
IF(AND(C511&lt;=INDEX(Acacia,2),D511&gt;=INDEX(Acacia,3)),INDEX(Acacia,1),
FALSE)))</f>
        <v>San Acacia</v>
      </c>
      <c r="G511" t="b">
        <f t="shared" si="36"/>
        <v>0</v>
      </c>
      <c r="H511" t="b">
        <f t="shared" si="35"/>
        <v>1</v>
      </c>
      <c r="I511">
        <f t="shared" si="37"/>
        <v>10</v>
      </c>
      <c r="J511">
        <f t="shared" si="38"/>
        <v>6</v>
      </c>
    </row>
    <row r="512" spans="1:10" x14ac:dyDescent="0.35">
      <c r="A512">
        <f t="shared" si="34"/>
        <v>2011</v>
      </c>
      <c r="B512" s="3">
        <v>40819</v>
      </c>
      <c r="C512">
        <v>94.5</v>
      </c>
      <c r="D512">
        <v>74</v>
      </c>
      <c r="E512">
        <v>20.5</v>
      </c>
      <c r="F512" t="str">
        <f>IF(AND(C512&lt;=INDEX(Angostura,2),D512&gt;=INDEX(Angostura,3)),INDEX(Angostura,1),
IF(AND(C512&lt;=INDEX(Isleta,2),D512&gt;=INDEX(Isleta,3)),INDEX(Isleta,1),
IF(AND(C512&lt;=INDEX(Acacia,2),D512&gt;=INDEX(Acacia,3)),INDEX(Acacia,1),
FALSE)))</f>
        <v>San Acacia</v>
      </c>
      <c r="G512" t="b">
        <f t="shared" si="36"/>
        <v>0</v>
      </c>
      <c r="H512" t="b">
        <f t="shared" si="35"/>
        <v>1</v>
      </c>
      <c r="I512">
        <f t="shared" si="37"/>
        <v>10</v>
      </c>
      <c r="J512">
        <f t="shared" si="38"/>
        <v>7</v>
      </c>
    </row>
    <row r="513" spans="1:10" x14ac:dyDescent="0.35">
      <c r="A513">
        <f t="shared" si="34"/>
        <v>2011</v>
      </c>
      <c r="B513" s="3">
        <v>40820</v>
      </c>
      <c r="C513">
        <v>94</v>
      </c>
      <c r="D513">
        <v>74</v>
      </c>
      <c r="E513">
        <v>20</v>
      </c>
      <c r="F513" t="str">
        <f>IF(AND(C513&lt;=INDEX(Angostura,2),D513&gt;=INDEX(Angostura,3)),INDEX(Angostura,1),
IF(AND(C513&lt;=INDEX(Isleta,2),D513&gt;=INDEX(Isleta,3)),INDEX(Isleta,1),
IF(AND(C513&lt;=INDEX(Acacia,2),D513&gt;=INDEX(Acacia,3)),INDEX(Acacia,1),
FALSE)))</f>
        <v>San Acacia</v>
      </c>
      <c r="G513" t="b">
        <f t="shared" si="36"/>
        <v>0</v>
      </c>
      <c r="H513" t="b">
        <f t="shared" si="35"/>
        <v>1</v>
      </c>
      <c r="I513">
        <f t="shared" si="37"/>
        <v>10</v>
      </c>
      <c r="J513">
        <f t="shared" si="38"/>
        <v>8</v>
      </c>
    </row>
    <row r="514" spans="1:10" x14ac:dyDescent="0.35">
      <c r="A514">
        <f t="shared" ref="A514:A577" si="39">YEAR(B514)</f>
        <v>2011</v>
      </c>
      <c r="B514" s="3">
        <v>40821</v>
      </c>
      <c r="C514">
        <v>94.5</v>
      </c>
      <c r="D514">
        <v>74</v>
      </c>
      <c r="E514">
        <v>20.5</v>
      </c>
      <c r="F514" t="str">
        <f>IF(AND(C514&lt;=INDEX(Angostura,2),D514&gt;=INDEX(Angostura,3)),INDEX(Angostura,1),
IF(AND(C514&lt;=INDEX(Isleta,2),D514&gt;=INDEX(Isleta,3)),INDEX(Isleta,1),
IF(AND(C514&lt;=INDEX(Acacia,2),D514&gt;=INDEX(Acacia,3)),INDEX(Acacia,1),
FALSE)))</f>
        <v>San Acacia</v>
      </c>
      <c r="G514" t="b">
        <f t="shared" si="36"/>
        <v>0</v>
      </c>
      <c r="H514" t="b">
        <f t="shared" si="35"/>
        <v>1</v>
      </c>
      <c r="I514">
        <f t="shared" si="37"/>
        <v>10</v>
      </c>
      <c r="J514">
        <f t="shared" si="38"/>
        <v>9</v>
      </c>
    </row>
    <row r="515" spans="1:10" x14ac:dyDescent="0.35">
      <c r="A515">
        <f t="shared" si="39"/>
        <v>2011</v>
      </c>
      <c r="B515" s="3">
        <v>40822</v>
      </c>
      <c r="C515">
        <v>155</v>
      </c>
      <c r="D515">
        <v>152</v>
      </c>
      <c r="E515">
        <v>3</v>
      </c>
      <c r="F515" t="str">
        <f>IF(AND(C515&lt;=INDEX(Angostura,2),D515&gt;=INDEX(Angostura,3)),INDEX(Angostura,1),
IF(AND(C515&lt;=INDEX(Isleta,2),D515&gt;=INDEX(Isleta,3)),INDEX(Isleta,1),
IF(AND(C515&lt;=INDEX(Acacia,2),D515&gt;=INDEX(Acacia,3)),INDEX(Acacia,1),
FALSE)))</f>
        <v>Isleta</v>
      </c>
      <c r="G515" t="b">
        <f t="shared" si="36"/>
        <v>0</v>
      </c>
      <c r="H515" t="b">
        <f t="shared" ref="H515:H578" si="40">A515=A514</f>
        <v>1</v>
      </c>
      <c r="I515">
        <f t="shared" si="37"/>
        <v>10</v>
      </c>
      <c r="J515">
        <f t="shared" si="38"/>
        <v>10</v>
      </c>
    </row>
    <row r="516" spans="1:10" x14ac:dyDescent="0.35">
      <c r="A516">
        <f t="shared" si="39"/>
        <v>2011</v>
      </c>
      <c r="B516" s="3">
        <v>40823</v>
      </c>
      <c r="C516">
        <v>155</v>
      </c>
      <c r="D516">
        <v>152.5</v>
      </c>
      <c r="E516">
        <v>2.5</v>
      </c>
      <c r="F516" t="str">
        <f>IF(AND(C516&lt;=INDEX(Angostura,2),D516&gt;=INDEX(Angostura,3)),INDEX(Angostura,1),
IF(AND(C516&lt;=INDEX(Isleta,2),D516&gt;=INDEX(Isleta,3)),INDEX(Isleta,1),
IF(AND(C516&lt;=INDEX(Acacia,2),D516&gt;=INDEX(Acacia,3)),INDEX(Acacia,1),
FALSE)))</f>
        <v>Isleta</v>
      </c>
      <c r="G516" t="b">
        <f t="shared" ref="G516:G579" si="41">IF(OR(B516=B515+1,B516=B515),FALSE,TRUE)</f>
        <v>0</v>
      </c>
      <c r="H516" t="b">
        <f t="shared" si="40"/>
        <v>1</v>
      </c>
      <c r="I516">
        <f t="shared" ref="I516:I579" si="42">IF(G516,IF(H516,I515+1,1),I515)</f>
        <v>10</v>
      </c>
      <c r="J516">
        <f t="shared" ref="J516:J579" si="43">IF(G516,1,J515+1)</f>
        <v>11</v>
      </c>
    </row>
    <row r="517" spans="1:10" x14ac:dyDescent="0.35">
      <c r="A517">
        <f t="shared" si="39"/>
        <v>2011</v>
      </c>
      <c r="B517" s="3">
        <v>40824</v>
      </c>
      <c r="C517">
        <v>153.5</v>
      </c>
      <c r="D517">
        <v>152.5</v>
      </c>
      <c r="E517">
        <v>1</v>
      </c>
      <c r="F517" t="str">
        <f>IF(AND(C517&lt;=INDEX(Angostura,2),D517&gt;=INDEX(Angostura,3)),INDEX(Angostura,1),
IF(AND(C517&lt;=INDEX(Isleta,2),D517&gt;=INDEX(Isleta,3)),INDEX(Isleta,1),
IF(AND(C517&lt;=INDEX(Acacia,2),D517&gt;=INDEX(Acacia,3)),INDEX(Acacia,1),
FALSE)))</f>
        <v>Isleta</v>
      </c>
      <c r="G517" t="b">
        <f t="shared" si="41"/>
        <v>0</v>
      </c>
      <c r="H517" t="b">
        <f t="shared" si="40"/>
        <v>1</v>
      </c>
      <c r="I517">
        <f t="shared" si="42"/>
        <v>10</v>
      </c>
      <c r="J517">
        <f t="shared" si="43"/>
        <v>12</v>
      </c>
    </row>
    <row r="518" spans="1:10" x14ac:dyDescent="0.35">
      <c r="A518">
        <f t="shared" si="39"/>
        <v>2011</v>
      </c>
      <c r="B518" s="3">
        <v>40834</v>
      </c>
      <c r="C518">
        <v>154.5</v>
      </c>
      <c r="D518">
        <v>153.5</v>
      </c>
      <c r="E518">
        <v>1</v>
      </c>
      <c r="F518" t="str">
        <f>IF(AND(C518&lt;=INDEX(Angostura,2),D518&gt;=INDEX(Angostura,3)),INDEX(Angostura,1),
IF(AND(C518&lt;=INDEX(Isleta,2),D518&gt;=INDEX(Isleta,3)),INDEX(Isleta,1),
IF(AND(C518&lt;=INDEX(Acacia,2),D518&gt;=INDEX(Acacia,3)),INDEX(Acacia,1),
FALSE)))</f>
        <v>Isleta</v>
      </c>
      <c r="G518" t="b">
        <f t="shared" si="41"/>
        <v>1</v>
      </c>
      <c r="H518" t="b">
        <f t="shared" si="40"/>
        <v>1</v>
      </c>
      <c r="I518">
        <f t="shared" si="42"/>
        <v>11</v>
      </c>
      <c r="J518">
        <f t="shared" si="43"/>
        <v>1</v>
      </c>
    </row>
    <row r="519" spans="1:10" x14ac:dyDescent="0.35">
      <c r="A519">
        <f t="shared" si="39"/>
        <v>2011</v>
      </c>
      <c r="B519" s="3">
        <v>40835</v>
      </c>
      <c r="C519">
        <v>162</v>
      </c>
      <c r="D519">
        <v>152.5</v>
      </c>
      <c r="E519">
        <v>9.5</v>
      </c>
      <c r="F519" t="str">
        <f>IF(AND(C519&lt;=INDEX(Angostura,2),D519&gt;=INDEX(Angostura,3)),INDEX(Angostura,1),
IF(AND(C519&lt;=INDEX(Isleta,2),D519&gt;=INDEX(Isleta,3)),INDEX(Isleta,1),
IF(AND(C519&lt;=INDEX(Acacia,2),D519&gt;=INDEX(Acacia,3)),INDEX(Acacia,1),
FALSE)))</f>
        <v>Isleta</v>
      </c>
      <c r="G519" t="b">
        <f t="shared" si="41"/>
        <v>0</v>
      </c>
      <c r="H519" t="b">
        <f t="shared" si="40"/>
        <v>1</v>
      </c>
      <c r="I519">
        <f t="shared" si="42"/>
        <v>11</v>
      </c>
      <c r="J519">
        <f t="shared" si="43"/>
        <v>2</v>
      </c>
    </row>
    <row r="520" spans="1:10" x14ac:dyDescent="0.35">
      <c r="A520">
        <f t="shared" si="39"/>
        <v>2011</v>
      </c>
      <c r="B520" s="3">
        <v>40836</v>
      </c>
      <c r="C520">
        <v>161</v>
      </c>
      <c r="D520">
        <v>152.5</v>
      </c>
      <c r="E520">
        <v>8.5</v>
      </c>
      <c r="F520" t="str">
        <f>IF(AND(C520&lt;=INDEX(Angostura,2),D520&gt;=INDEX(Angostura,3)),INDEX(Angostura,1),
IF(AND(C520&lt;=INDEX(Isleta,2),D520&gt;=INDEX(Isleta,3)),INDEX(Isleta,1),
IF(AND(C520&lt;=INDEX(Acacia,2),D520&gt;=INDEX(Acacia,3)),INDEX(Acacia,1),
FALSE)))</f>
        <v>Isleta</v>
      </c>
      <c r="G520" t="b">
        <f t="shared" si="41"/>
        <v>0</v>
      </c>
      <c r="H520" t="b">
        <f t="shared" si="40"/>
        <v>1</v>
      </c>
      <c r="I520">
        <f t="shared" si="42"/>
        <v>11</v>
      </c>
      <c r="J520">
        <f t="shared" si="43"/>
        <v>3</v>
      </c>
    </row>
    <row r="521" spans="1:10" x14ac:dyDescent="0.35">
      <c r="A521">
        <f t="shared" si="39"/>
        <v>2011</v>
      </c>
      <c r="B521" s="3">
        <v>40837</v>
      </c>
      <c r="C521">
        <v>161</v>
      </c>
      <c r="D521">
        <v>152.5</v>
      </c>
      <c r="E521">
        <v>8.5</v>
      </c>
      <c r="F521" t="str">
        <f>IF(AND(C521&lt;=INDEX(Angostura,2),D521&gt;=INDEX(Angostura,3)),INDEX(Angostura,1),
IF(AND(C521&lt;=INDEX(Isleta,2),D521&gt;=INDEX(Isleta,3)),INDEX(Isleta,1),
IF(AND(C521&lt;=INDEX(Acacia,2),D521&gt;=INDEX(Acacia,3)),INDEX(Acacia,1),
FALSE)))</f>
        <v>Isleta</v>
      </c>
      <c r="G521" t="b">
        <f t="shared" si="41"/>
        <v>0</v>
      </c>
      <c r="H521" t="b">
        <f t="shared" si="40"/>
        <v>1</v>
      </c>
      <c r="I521">
        <f t="shared" si="42"/>
        <v>11</v>
      </c>
      <c r="J521">
        <f t="shared" si="43"/>
        <v>4</v>
      </c>
    </row>
    <row r="522" spans="1:10" x14ac:dyDescent="0.35">
      <c r="A522">
        <f t="shared" si="39"/>
        <v>2011</v>
      </c>
      <c r="B522" s="3">
        <v>40838</v>
      </c>
      <c r="C522">
        <v>87</v>
      </c>
      <c r="D522">
        <v>74</v>
      </c>
      <c r="E522">
        <v>13</v>
      </c>
      <c r="F522" t="str">
        <f>IF(AND(C522&lt;=INDEX(Angostura,2),D522&gt;=INDEX(Angostura,3)),INDEX(Angostura,1),
IF(AND(C522&lt;=INDEX(Isleta,2),D522&gt;=INDEX(Isleta,3)),INDEX(Isleta,1),
IF(AND(C522&lt;=INDEX(Acacia,2),D522&gt;=INDEX(Acacia,3)),INDEX(Acacia,1),
FALSE)))</f>
        <v>San Acacia</v>
      </c>
      <c r="G522" t="b">
        <f t="shared" si="41"/>
        <v>0</v>
      </c>
      <c r="H522" t="b">
        <f t="shared" si="40"/>
        <v>1</v>
      </c>
      <c r="I522">
        <f t="shared" si="42"/>
        <v>11</v>
      </c>
      <c r="J522">
        <f t="shared" si="43"/>
        <v>5</v>
      </c>
    </row>
    <row r="523" spans="1:10" x14ac:dyDescent="0.35">
      <c r="A523">
        <f t="shared" si="39"/>
        <v>2011</v>
      </c>
      <c r="B523" s="3">
        <v>40839</v>
      </c>
      <c r="C523">
        <v>84.5</v>
      </c>
      <c r="D523">
        <v>74</v>
      </c>
      <c r="E523">
        <v>10.5</v>
      </c>
      <c r="F523" t="str">
        <f>IF(AND(C523&lt;=INDEX(Angostura,2),D523&gt;=INDEX(Angostura,3)),INDEX(Angostura,1),
IF(AND(C523&lt;=INDEX(Isleta,2),D523&gt;=INDEX(Isleta,3)),INDEX(Isleta,1),
IF(AND(C523&lt;=INDEX(Acacia,2),D523&gt;=INDEX(Acacia,3)),INDEX(Acacia,1),
FALSE)))</f>
        <v>San Acacia</v>
      </c>
      <c r="G523" t="b">
        <f t="shared" si="41"/>
        <v>0</v>
      </c>
      <c r="H523" t="b">
        <f t="shared" si="40"/>
        <v>1</v>
      </c>
      <c r="I523">
        <f t="shared" si="42"/>
        <v>11</v>
      </c>
      <c r="J523">
        <f t="shared" si="43"/>
        <v>6</v>
      </c>
    </row>
    <row r="524" spans="1:10" x14ac:dyDescent="0.35">
      <c r="A524">
        <f t="shared" si="39"/>
        <v>2011</v>
      </c>
      <c r="B524" s="3">
        <v>40840</v>
      </c>
      <c r="C524">
        <v>87</v>
      </c>
      <c r="D524">
        <v>74</v>
      </c>
      <c r="E524">
        <v>13</v>
      </c>
      <c r="F524" t="str">
        <f>IF(AND(C524&lt;=INDEX(Angostura,2),D524&gt;=INDEX(Angostura,3)),INDEX(Angostura,1),
IF(AND(C524&lt;=INDEX(Isleta,2),D524&gt;=INDEX(Isleta,3)),INDEX(Isleta,1),
IF(AND(C524&lt;=INDEX(Acacia,2),D524&gt;=INDEX(Acacia,3)),INDEX(Acacia,1),
FALSE)))</f>
        <v>San Acacia</v>
      </c>
      <c r="G524" t="b">
        <f t="shared" si="41"/>
        <v>0</v>
      </c>
      <c r="H524" t="b">
        <f t="shared" si="40"/>
        <v>1</v>
      </c>
      <c r="I524">
        <f t="shared" si="42"/>
        <v>11</v>
      </c>
      <c r="J524">
        <f t="shared" si="43"/>
        <v>7</v>
      </c>
    </row>
    <row r="525" spans="1:10" x14ac:dyDescent="0.35">
      <c r="A525">
        <f t="shared" si="39"/>
        <v>2011</v>
      </c>
      <c r="B525" s="3">
        <v>40841</v>
      </c>
      <c r="C525">
        <v>87</v>
      </c>
      <c r="D525">
        <v>74</v>
      </c>
      <c r="E525">
        <v>13</v>
      </c>
      <c r="F525" t="str">
        <f>IF(AND(C525&lt;=INDEX(Angostura,2),D525&gt;=INDEX(Angostura,3)),INDEX(Angostura,1),
IF(AND(C525&lt;=INDEX(Isleta,2),D525&gt;=INDEX(Isleta,3)),INDEX(Isleta,1),
IF(AND(C525&lt;=INDEX(Acacia,2),D525&gt;=INDEX(Acacia,3)),INDEX(Acacia,1),
FALSE)))</f>
        <v>San Acacia</v>
      </c>
      <c r="G525" t="b">
        <f t="shared" si="41"/>
        <v>0</v>
      </c>
      <c r="H525" t="b">
        <f t="shared" si="40"/>
        <v>1</v>
      </c>
      <c r="I525">
        <f t="shared" si="42"/>
        <v>11</v>
      </c>
      <c r="J525">
        <f t="shared" si="43"/>
        <v>8</v>
      </c>
    </row>
    <row r="526" spans="1:10" x14ac:dyDescent="0.35">
      <c r="A526">
        <f t="shared" si="39"/>
        <v>2011</v>
      </c>
      <c r="B526" s="3">
        <v>40842</v>
      </c>
      <c r="C526">
        <v>86.5</v>
      </c>
      <c r="D526">
        <v>74</v>
      </c>
      <c r="E526">
        <v>12.5</v>
      </c>
      <c r="F526" t="str">
        <f>IF(AND(C526&lt;=INDEX(Angostura,2),D526&gt;=INDEX(Angostura,3)),INDEX(Angostura,1),
IF(AND(C526&lt;=INDEX(Isleta,2),D526&gt;=INDEX(Isleta,3)),INDEX(Isleta,1),
IF(AND(C526&lt;=INDEX(Acacia,2),D526&gt;=INDEX(Acacia,3)),INDEX(Acacia,1),
FALSE)))</f>
        <v>San Acacia</v>
      </c>
      <c r="G526" t="b">
        <f t="shared" si="41"/>
        <v>0</v>
      </c>
      <c r="H526" t="b">
        <f t="shared" si="40"/>
        <v>1</v>
      </c>
      <c r="I526">
        <f t="shared" si="42"/>
        <v>11</v>
      </c>
      <c r="J526">
        <f t="shared" si="43"/>
        <v>9</v>
      </c>
    </row>
    <row r="527" spans="1:10" x14ac:dyDescent="0.35">
      <c r="A527">
        <f t="shared" si="39"/>
        <v>2011</v>
      </c>
      <c r="B527" s="3">
        <v>40843</v>
      </c>
      <c r="C527">
        <v>86.5</v>
      </c>
      <c r="D527">
        <v>74</v>
      </c>
      <c r="E527">
        <v>12.5</v>
      </c>
      <c r="F527" t="str">
        <f>IF(AND(C527&lt;=INDEX(Angostura,2),D527&gt;=INDEX(Angostura,3)),INDEX(Angostura,1),
IF(AND(C527&lt;=INDEX(Isleta,2),D527&gt;=INDEX(Isleta,3)),INDEX(Isleta,1),
IF(AND(C527&lt;=INDEX(Acacia,2),D527&gt;=INDEX(Acacia,3)),INDEX(Acacia,1),
FALSE)))</f>
        <v>San Acacia</v>
      </c>
      <c r="G527" t="b">
        <f t="shared" si="41"/>
        <v>0</v>
      </c>
      <c r="H527" t="b">
        <f t="shared" si="40"/>
        <v>1</v>
      </c>
      <c r="I527">
        <f t="shared" si="42"/>
        <v>11</v>
      </c>
      <c r="J527">
        <f t="shared" si="43"/>
        <v>10</v>
      </c>
    </row>
    <row r="528" spans="1:10" x14ac:dyDescent="0.35">
      <c r="A528">
        <f t="shared" si="39"/>
        <v>2011</v>
      </c>
      <c r="B528" s="3">
        <v>40844</v>
      </c>
      <c r="C528">
        <v>84</v>
      </c>
      <c r="D528">
        <v>74</v>
      </c>
      <c r="E528">
        <v>10</v>
      </c>
      <c r="F528" t="str">
        <f>IF(AND(C528&lt;=INDEX(Angostura,2),D528&gt;=INDEX(Angostura,3)),INDEX(Angostura,1),
IF(AND(C528&lt;=INDEX(Isleta,2),D528&gt;=INDEX(Isleta,3)),INDEX(Isleta,1),
IF(AND(C528&lt;=INDEX(Acacia,2),D528&gt;=INDEX(Acacia,3)),INDEX(Acacia,1),
FALSE)))</f>
        <v>San Acacia</v>
      </c>
      <c r="G528" t="b">
        <f t="shared" si="41"/>
        <v>0</v>
      </c>
      <c r="H528" t="b">
        <f t="shared" si="40"/>
        <v>1</v>
      </c>
      <c r="I528">
        <f t="shared" si="42"/>
        <v>11</v>
      </c>
      <c r="J528">
        <f t="shared" si="43"/>
        <v>11</v>
      </c>
    </row>
    <row r="529" spans="1:10" x14ac:dyDescent="0.35">
      <c r="A529">
        <f t="shared" si="39"/>
        <v>2011</v>
      </c>
      <c r="B529" s="3">
        <v>40845</v>
      </c>
      <c r="C529">
        <v>83.5</v>
      </c>
      <c r="D529">
        <v>74</v>
      </c>
      <c r="E529">
        <v>9.5</v>
      </c>
      <c r="F529" t="str">
        <f>IF(AND(C529&lt;=INDEX(Angostura,2),D529&gt;=INDEX(Angostura,3)),INDEX(Angostura,1),
IF(AND(C529&lt;=INDEX(Isleta,2),D529&gt;=INDEX(Isleta,3)),INDEX(Isleta,1),
IF(AND(C529&lt;=INDEX(Acacia,2),D529&gt;=INDEX(Acacia,3)),INDEX(Acacia,1),
FALSE)))</f>
        <v>San Acacia</v>
      </c>
      <c r="G529" t="b">
        <f t="shared" si="41"/>
        <v>0</v>
      </c>
      <c r="H529" t="b">
        <f t="shared" si="40"/>
        <v>1</v>
      </c>
      <c r="I529">
        <f t="shared" si="42"/>
        <v>11</v>
      </c>
      <c r="J529">
        <f t="shared" si="43"/>
        <v>12</v>
      </c>
    </row>
    <row r="530" spans="1:10" x14ac:dyDescent="0.35">
      <c r="A530">
        <f t="shared" si="39"/>
        <v>2011</v>
      </c>
      <c r="B530" s="3">
        <v>40846</v>
      </c>
      <c r="C530">
        <v>79.5</v>
      </c>
      <c r="D530">
        <v>74</v>
      </c>
      <c r="E530">
        <v>5.5</v>
      </c>
      <c r="F530" t="str">
        <f>IF(AND(C530&lt;=INDEX(Angostura,2),D530&gt;=INDEX(Angostura,3)),INDEX(Angostura,1),
IF(AND(C530&lt;=INDEX(Isleta,2),D530&gt;=INDEX(Isleta,3)),INDEX(Isleta,1),
IF(AND(C530&lt;=INDEX(Acacia,2),D530&gt;=INDEX(Acacia,3)),INDEX(Acacia,1),
FALSE)))</f>
        <v>San Acacia</v>
      </c>
      <c r="G530" t="b">
        <f t="shared" si="41"/>
        <v>0</v>
      </c>
      <c r="H530" t="b">
        <f t="shared" si="40"/>
        <v>1</v>
      </c>
      <c r="I530">
        <f t="shared" si="42"/>
        <v>11</v>
      </c>
      <c r="J530">
        <f t="shared" si="43"/>
        <v>13</v>
      </c>
    </row>
    <row r="531" spans="1:10" x14ac:dyDescent="0.35">
      <c r="A531">
        <f t="shared" si="39"/>
        <v>2011</v>
      </c>
      <c r="B531" s="3">
        <v>40847</v>
      </c>
      <c r="C531">
        <v>78.5</v>
      </c>
      <c r="D531">
        <v>74</v>
      </c>
      <c r="E531">
        <v>4.5</v>
      </c>
      <c r="F531" t="str">
        <f>IF(AND(C531&lt;=INDEX(Angostura,2),D531&gt;=INDEX(Angostura,3)),INDEX(Angostura,1),
IF(AND(C531&lt;=INDEX(Isleta,2),D531&gt;=INDEX(Isleta,3)),INDEX(Isleta,1),
IF(AND(C531&lt;=INDEX(Acacia,2),D531&gt;=INDEX(Acacia,3)),INDEX(Acacia,1),
FALSE)))</f>
        <v>San Acacia</v>
      </c>
      <c r="G531" t="b">
        <f t="shared" si="41"/>
        <v>0</v>
      </c>
      <c r="H531" t="b">
        <f t="shared" si="40"/>
        <v>1</v>
      </c>
      <c r="I531">
        <f t="shared" si="42"/>
        <v>11</v>
      </c>
      <c r="J531">
        <f t="shared" si="43"/>
        <v>14</v>
      </c>
    </row>
    <row r="532" spans="1:10" x14ac:dyDescent="0.35">
      <c r="A532">
        <f t="shared" si="39"/>
        <v>2012</v>
      </c>
      <c r="B532" s="3">
        <v>41076</v>
      </c>
      <c r="C532">
        <v>81.5</v>
      </c>
      <c r="D532">
        <v>74</v>
      </c>
      <c r="E532">
        <v>7.5</v>
      </c>
      <c r="F532" t="str">
        <f>IF(AND(C532&lt;=INDEX(Angostura,2),D532&gt;=INDEX(Angostura,3)),INDEX(Angostura,1),
IF(AND(C532&lt;=INDEX(Isleta,2),D532&gt;=INDEX(Isleta,3)),INDEX(Isleta,1),
IF(AND(C532&lt;=INDEX(Acacia,2),D532&gt;=INDEX(Acacia,3)),INDEX(Acacia,1),
FALSE)))</f>
        <v>San Acacia</v>
      </c>
      <c r="G532" t="b">
        <f t="shared" si="41"/>
        <v>1</v>
      </c>
      <c r="H532" t="b">
        <f t="shared" si="40"/>
        <v>0</v>
      </c>
      <c r="I532">
        <f t="shared" si="42"/>
        <v>1</v>
      </c>
      <c r="J532">
        <f t="shared" si="43"/>
        <v>1</v>
      </c>
    </row>
    <row r="533" spans="1:10" x14ac:dyDescent="0.35">
      <c r="A533">
        <f t="shared" si="39"/>
        <v>2012</v>
      </c>
      <c r="B533" s="3">
        <v>41077</v>
      </c>
      <c r="C533">
        <v>81.5</v>
      </c>
      <c r="D533">
        <v>74</v>
      </c>
      <c r="E533">
        <v>7.5</v>
      </c>
      <c r="F533" t="str">
        <f>IF(AND(C533&lt;=INDEX(Angostura,2),D533&gt;=INDEX(Angostura,3)),INDEX(Angostura,1),
IF(AND(C533&lt;=INDEX(Isleta,2),D533&gt;=INDEX(Isleta,3)),INDEX(Isleta,1),
IF(AND(C533&lt;=INDEX(Acacia,2),D533&gt;=INDEX(Acacia,3)),INDEX(Acacia,1),
FALSE)))</f>
        <v>San Acacia</v>
      </c>
      <c r="G533" t="b">
        <f t="shared" si="41"/>
        <v>0</v>
      </c>
      <c r="H533" t="b">
        <f t="shared" si="40"/>
        <v>1</v>
      </c>
      <c r="I533">
        <f t="shared" si="42"/>
        <v>1</v>
      </c>
      <c r="J533">
        <f t="shared" si="43"/>
        <v>2</v>
      </c>
    </row>
    <row r="534" spans="1:10" x14ac:dyDescent="0.35">
      <c r="A534">
        <f t="shared" si="39"/>
        <v>2012</v>
      </c>
      <c r="B534" s="3">
        <v>41078</v>
      </c>
      <c r="C534">
        <v>81.5</v>
      </c>
      <c r="D534">
        <v>74</v>
      </c>
      <c r="E534">
        <v>7.5</v>
      </c>
      <c r="F534" t="str">
        <f>IF(AND(C534&lt;=INDEX(Angostura,2),D534&gt;=INDEX(Angostura,3)),INDEX(Angostura,1),
IF(AND(C534&lt;=INDEX(Isleta,2),D534&gt;=INDEX(Isleta,3)),INDEX(Isleta,1),
IF(AND(C534&lt;=INDEX(Acacia,2),D534&gt;=INDEX(Acacia,3)),INDEX(Acacia,1),
FALSE)))</f>
        <v>San Acacia</v>
      </c>
      <c r="G534" t="b">
        <f t="shared" si="41"/>
        <v>0</v>
      </c>
      <c r="H534" t="b">
        <f t="shared" si="40"/>
        <v>1</v>
      </c>
      <c r="I534">
        <f t="shared" si="42"/>
        <v>1</v>
      </c>
      <c r="J534">
        <f t="shared" si="43"/>
        <v>3</v>
      </c>
    </row>
    <row r="535" spans="1:10" x14ac:dyDescent="0.35">
      <c r="A535">
        <f t="shared" si="39"/>
        <v>2012</v>
      </c>
      <c r="B535" s="3">
        <v>41079</v>
      </c>
      <c r="C535">
        <v>83</v>
      </c>
      <c r="D535">
        <v>74</v>
      </c>
      <c r="E535">
        <v>9</v>
      </c>
      <c r="F535" t="str">
        <f>IF(AND(C535&lt;=INDEX(Angostura,2),D535&gt;=INDEX(Angostura,3)),INDEX(Angostura,1),
IF(AND(C535&lt;=INDEX(Isleta,2),D535&gt;=INDEX(Isleta,3)),INDEX(Isleta,1),
IF(AND(C535&lt;=INDEX(Acacia,2),D535&gt;=INDEX(Acacia,3)),INDEX(Acacia,1),
FALSE)))</f>
        <v>San Acacia</v>
      </c>
      <c r="G535" t="b">
        <f t="shared" si="41"/>
        <v>0</v>
      </c>
      <c r="H535" t="b">
        <f t="shared" si="40"/>
        <v>1</v>
      </c>
      <c r="I535">
        <f t="shared" si="42"/>
        <v>1</v>
      </c>
      <c r="J535">
        <f t="shared" si="43"/>
        <v>4</v>
      </c>
    </row>
    <row r="536" spans="1:10" x14ac:dyDescent="0.35">
      <c r="A536">
        <f t="shared" si="39"/>
        <v>2012</v>
      </c>
      <c r="B536" s="3">
        <v>41080</v>
      </c>
      <c r="C536">
        <v>84</v>
      </c>
      <c r="D536">
        <v>74</v>
      </c>
      <c r="E536">
        <v>10</v>
      </c>
      <c r="F536" t="str">
        <f>IF(AND(C536&lt;=INDEX(Angostura,2),D536&gt;=INDEX(Angostura,3)),INDEX(Angostura,1),
IF(AND(C536&lt;=INDEX(Isleta,2),D536&gt;=INDEX(Isleta,3)),INDEX(Isleta,1),
IF(AND(C536&lt;=INDEX(Acacia,2),D536&gt;=INDEX(Acacia,3)),INDEX(Acacia,1),
FALSE)))</f>
        <v>San Acacia</v>
      </c>
      <c r="G536" t="b">
        <f t="shared" si="41"/>
        <v>0</v>
      </c>
      <c r="H536" t="b">
        <f t="shared" si="40"/>
        <v>1</v>
      </c>
      <c r="I536">
        <f t="shared" si="42"/>
        <v>1</v>
      </c>
      <c r="J536">
        <f t="shared" si="43"/>
        <v>5</v>
      </c>
    </row>
    <row r="537" spans="1:10" x14ac:dyDescent="0.35">
      <c r="A537">
        <f t="shared" si="39"/>
        <v>2012</v>
      </c>
      <c r="B537" s="3">
        <v>41081</v>
      </c>
      <c r="C537">
        <v>86.5</v>
      </c>
      <c r="D537">
        <v>74</v>
      </c>
      <c r="E537">
        <v>12.5</v>
      </c>
      <c r="F537" t="str">
        <f>IF(AND(C537&lt;=INDEX(Angostura,2),D537&gt;=INDEX(Angostura,3)),INDEX(Angostura,1),
IF(AND(C537&lt;=INDEX(Isleta,2),D537&gt;=INDEX(Isleta,3)),INDEX(Isleta,1),
IF(AND(C537&lt;=INDEX(Acacia,2),D537&gt;=INDEX(Acacia,3)),INDEX(Acacia,1),
FALSE)))</f>
        <v>San Acacia</v>
      </c>
      <c r="G537" t="b">
        <f t="shared" si="41"/>
        <v>0</v>
      </c>
      <c r="H537" t="b">
        <f t="shared" si="40"/>
        <v>1</v>
      </c>
      <c r="I537">
        <f t="shared" si="42"/>
        <v>1</v>
      </c>
      <c r="J537">
        <f t="shared" si="43"/>
        <v>6</v>
      </c>
    </row>
    <row r="538" spans="1:10" x14ac:dyDescent="0.35">
      <c r="A538">
        <f t="shared" si="39"/>
        <v>2012</v>
      </c>
      <c r="B538" s="3">
        <v>41082</v>
      </c>
      <c r="C538">
        <v>85.5</v>
      </c>
      <c r="D538">
        <v>74</v>
      </c>
      <c r="E538">
        <v>11.5</v>
      </c>
      <c r="F538" t="str">
        <f>IF(AND(C538&lt;=INDEX(Angostura,2),D538&gt;=INDEX(Angostura,3)),INDEX(Angostura,1),
IF(AND(C538&lt;=INDEX(Isleta,2),D538&gt;=INDEX(Isleta,3)),INDEX(Isleta,1),
IF(AND(C538&lt;=INDEX(Acacia,2),D538&gt;=INDEX(Acacia,3)),INDEX(Acacia,1),
FALSE)))</f>
        <v>San Acacia</v>
      </c>
      <c r="G538" t="b">
        <f t="shared" si="41"/>
        <v>0</v>
      </c>
      <c r="H538" t="b">
        <f t="shared" si="40"/>
        <v>1</v>
      </c>
      <c r="I538">
        <f t="shared" si="42"/>
        <v>1</v>
      </c>
      <c r="J538">
        <f t="shared" si="43"/>
        <v>7</v>
      </c>
    </row>
    <row r="539" spans="1:10" x14ac:dyDescent="0.35">
      <c r="A539">
        <f t="shared" si="39"/>
        <v>2012</v>
      </c>
      <c r="B539" s="3">
        <v>41083</v>
      </c>
      <c r="C539">
        <v>89</v>
      </c>
      <c r="D539">
        <v>74</v>
      </c>
      <c r="E539">
        <v>15</v>
      </c>
      <c r="F539" t="str">
        <f>IF(AND(C539&lt;=INDEX(Angostura,2),D539&gt;=INDEX(Angostura,3)),INDEX(Angostura,1),
IF(AND(C539&lt;=INDEX(Isleta,2),D539&gt;=INDEX(Isleta,3)),INDEX(Isleta,1),
IF(AND(C539&lt;=INDEX(Acacia,2),D539&gt;=INDEX(Acacia,3)),INDEX(Acacia,1),
FALSE)))</f>
        <v>San Acacia</v>
      </c>
      <c r="G539" t="b">
        <f t="shared" si="41"/>
        <v>0</v>
      </c>
      <c r="H539" t="b">
        <f t="shared" si="40"/>
        <v>1</v>
      </c>
      <c r="I539">
        <f t="shared" si="42"/>
        <v>1</v>
      </c>
      <c r="J539">
        <f t="shared" si="43"/>
        <v>8</v>
      </c>
    </row>
    <row r="540" spans="1:10" x14ac:dyDescent="0.35">
      <c r="A540">
        <f t="shared" si="39"/>
        <v>2012</v>
      </c>
      <c r="B540" s="3">
        <v>41084</v>
      </c>
      <c r="C540">
        <v>89.5</v>
      </c>
      <c r="D540">
        <v>74</v>
      </c>
      <c r="E540">
        <v>15.5</v>
      </c>
      <c r="F540" t="str">
        <f>IF(AND(C540&lt;=INDEX(Angostura,2),D540&gt;=INDEX(Angostura,3)),INDEX(Angostura,1),
IF(AND(C540&lt;=INDEX(Isleta,2),D540&gt;=INDEX(Isleta,3)),INDEX(Isleta,1),
IF(AND(C540&lt;=INDEX(Acacia,2),D540&gt;=INDEX(Acacia,3)),INDEX(Acacia,1),
FALSE)))</f>
        <v>San Acacia</v>
      </c>
      <c r="G540" t="b">
        <f t="shared" si="41"/>
        <v>0</v>
      </c>
      <c r="H540" t="b">
        <f t="shared" si="40"/>
        <v>1</v>
      </c>
      <c r="I540">
        <f t="shared" si="42"/>
        <v>1</v>
      </c>
      <c r="J540">
        <f t="shared" si="43"/>
        <v>9</v>
      </c>
    </row>
    <row r="541" spans="1:10" x14ac:dyDescent="0.35">
      <c r="A541">
        <f t="shared" si="39"/>
        <v>2012</v>
      </c>
      <c r="B541" s="3">
        <v>41085</v>
      </c>
      <c r="C541">
        <v>91</v>
      </c>
      <c r="D541">
        <v>74</v>
      </c>
      <c r="E541">
        <v>17</v>
      </c>
      <c r="F541" t="str">
        <f>IF(AND(C541&lt;=INDEX(Angostura,2),D541&gt;=INDEX(Angostura,3)),INDEX(Angostura,1),
IF(AND(C541&lt;=INDEX(Isleta,2),D541&gt;=INDEX(Isleta,3)),INDEX(Isleta,1),
IF(AND(C541&lt;=INDEX(Acacia,2),D541&gt;=INDEX(Acacia,3)),INDEX(Acacia,1),
FALSE)))</f>
        <v>San Acacia</v>
      </c>
      <c r="G541" t="b">
        <f t="shared" si="41"/>
        <v>0</v>
      </c>
      <c r="H541" t="b">
        <f t="shared" si="40"/>
        <v>1</v>
      </c>
      <c r="I541">
        <f t="shared" si="42"/>
        <v>1</v>
      </c>
      <c r="J541">
        <f t="shared" si="43"/>
        <v>10</v>
      </c>
    </row>
    <row r="542" spans="1:10" x14ac:dyDescent="0.35">
      <c r="A542">
        <f t="shared" si="39"/>
        <v>2012</v>
      </c>
      <c r="B542" s="3">
        <v>41086</v>
      </c>
      <c r="C542">
        <v>91</v>
      </c>
      <c r="D542">
        <v>74</v>
      </c>
      <c r="E542">
        <v>17</v>
      </c>
      <c r="F542" t="str">
        <f>IF(AND(C542&lt;=INDEX(Angostura,2),D542&gt;=INDEX(Angostura,3)),INDEX(Angostura,1),
IF(AND(C542&lt;=INDEX(Isleta,2),D542&gt;=INDEX(Isleta,3)),INDEX(Isleta,1),
IF(AND(C542&lt;=INDEX(Acacia,2),D542&gt;=INDEX(Acacia,3)),INDEX(Acacia,1),
FALSE)))</f>
        <v>San Acacia</v>
      </c>
      <c r="G542" t="b">
        <f t="shared" si="41"/>
        <v>0</v>
      </c>
      <c r="H542" t="b">
        <f t="shared" si="40"/>
        <v>1</v>
      </c>
      <c r="I542">
        <f t="shared" si="42"/>
        <v>1</v>
      </c>
      <c r="J542">
        <f t="shared" si="43"/>
        <v>11</v>
      </c>
    </row>
    <row r="543" spans="1:10" x14ac:dyDescent="0.35">
      <c r="A543">
        <f t="shared" si="39"/>
        <v>2012</v>
      </c>
      <c r="B543" s="3">
        <v>41087</v>
      </c>
      <c r="C543">
        <v>91.5</v>
      </c>
      <c r="D543">
        <v>74</v>
      </c>
      <c r="E543">
        <v>17.5</v>
      </c>
      <c r="F543" t="str">
        <f>IF(AND(C543&lt;=INDEX(Angostura,2),D543&gt;=INDEX(Angostura,3)),INDEX(Angostura,1),
IF(AND(C543&lt;=INDEX(Isleta,2),D543&gt;=INDEX(Isleta,3)),INDEX(Isleta,1),
IF(AND(C543&lt;=INDEX(Acacia,2),D543&gt;=INDEX(Acacia,3)),INDEX(Acacia,1),
FALSE)))</f>
        <v>San Acacia</v>
      </c>
      <c r="G543" t="b">
        <f t="shared" si="41"/>
        <v>0</v>
      </c>
      <c r="H543" t="b">
        <f t="shared" si="40"/>
        <v>1</v>
      </c>
      <c r="I543">
        <f t="shared" si="42"/>
        <v>1</v>
      </c>
      <c r="J543">
        <f t="shared" si="43"/>
        <v>12</v>
      </c>
    </row>
    <row r="544" spans="1:10" x14ac:dyDescent="0.35">
      <c r="A544">
        <f t="shared" si="39"/>
        <v>2012</v>
      </c>
      <c r="B544" s="3">
        <v>41088</v>
      </c>
      <c r="C544">
        <v>93</v>
      </c>
      <c r="D544">
        <v>74</v>
      </c>
      <c r="E544">
        <v>19</v>
      </c>
      <c r="F544" t="str">
        <f>IF(AND(C544&lt;=INDEX(Angostura,2),D544&gt;=INDEX(Angostura,3)),INDEX(Angostura,1),
IF(AND(C544&lt;=INDEX(Isleta,2),D544&gt;=INDEX(Isleta,3)),INDEX(Isleta,1),
IF(AND(C544&lt;=INDEX(Acacia,2),D544&gt;=INDEX(Acacia,3)),INDEX(Acacia,1),
FALSE)))</f>
        <v>San Acacia</v>
      </c>
      <c r="G544" t="b">
        <f t="shared" si="41"/>
        <v>0</v>
      </c>
      <c r="H544" t="b">
        <f t="shared" si="40"/>
        <v>1</v>
      </c>
      <c r="I544">
        <f t="shared" si="42"/>
        <v>1</v>
      </c>
      <c r="J544">
        <f t="shared" si="43"/>
        <v>13</v>
      </c>
    </row>
    <row r="545" spans="1:10" x14ac:dyDescent="0.35">
      <c r="A545">
        <f t="shared" si="39"/>
        <v>2012</v>
      </c>
      <c r="B545" s="3">
        <v>41089</v>
      </c>
      <c r="C545">
        <v>94.5</v>
      </c>
      <c r="D545">
        <v>74</v>
      </c>
      <c r="E545">
        <v>20.5</v>
      </c>
      <c r="F545" t="str">
        <f>IF(AND(C545&lt;=INDEX(Angostura,2),D545&gt;=INDEX(Angostura,3)),INDEX(Angostura,1),
IF(AND(C545&lt;=INDEX(Isleta,2),D545&gt;=INDEX(Isleta,3)),INDEX(Isleta,1),
IF(AND(C545&lt;=INDEX(Acacia,2),D545&gt;=INDEX(Acacia,3)),INDEX(Acacia,1),
FALSE)))</f>
        <v>San Acacia</v>
      </c>
      <c r="G545" t="b">
        <f t="shared" si="41"/>
        <v>0</v>
      </c>
      <c r="H545" t="b">
        <f t="shared" si="40"/>
        <v>1</v>
      </c>
      <c r="I545">
        <f t="shared" si="42"/>
        <v>1</v>
      </c>
      <c r="J545">
        <f t="shared" si="43"/>
        <v>14</v>
      </c>
    </row>
    <row r="546" spans="1:10" x14ac:dyDescent="0.35">
      <c r="A546">
        <f t="shared" si="39"/>
        <v>2012</v>
      </c>
      <c r="B546" s="3">
        <v>41090</v>
      </c>
      <c r="C546">
        <v>96</v>
      </c>
      <c r="D546">
        <v>74</v>
      </c>
      <c r="E546">
        <v>22</v>
      </c>
      <c r="F546" t="str">
        <f>IF(AND(C546&lt;=INDEX(Angostura,2),D546&gt;=INDEX(Angostura,3)),INDEX(Angostura,1),
IF(AND(C546&lt;=INDEX(Isleta,2),D546&gt;=INDEX(Isleta,3)),INDEX(Isleta,1),
IF(AND(C546&lt;=INDEX(Acacia,2),D546&gt;=INDEX(Acacia,3)),INDEX(Acacia,1),
FALSE)))</f>
        <v>San Acacia</v>
      </c>
      <c r="G546" t="b">
        <f t="shared" si="41"/>
        <v>0</v>
      </c>
      <c r="H546" t="b">
        <f t="shared" si="40"/>
        <v>1</v>
      </c>
      <c r="I546">
        <f t="shared" si="42"/>
        <v>1</v>
      </c>
      <c r="J546">
        <f t="shared" si="43"/>
        <v>15</v>
      </c>
    </row>
    <row r="547" spans="1:10" x14ac:dyDescent="0.35">
      <c r="A547">
        <f t="shared" si="39"/>
        <v>2012</v>
      </c>
      <c r="B547" s="3">
        <v>41091</v>
      </c>
      <c r="C547">
        <v>96</v>
      </c>
      <c r="D547">
        <v>74</v>
      </c>
      <c r="E547">
        <v>22</v>
      </c>
      <c r="F547" t="str">
        <f>IF(AND(C547&lt;=INDEX(Angostura,2),D547&gt;=INDEX(Angostura,3)),INDEX(Angostura,1),
IF(AND(C547&lt;=INDEX(Isleta,2),D547&gt;=INDEX(Isleta,3)),INDEX(Isleta,1),
IF(AND(C547&lt;=INDEX(Acacia,2),D547&gt;=INDEX(Acacia,3)),INDEX(Acacia,1),
FALSE)))</f>
        <v>San Acacia</v>
      </c>
      <c r="G547" t="b">
        <f t="shared" si="41"/>
        <v>0</v>
      </c>
      <c r="H547" t="b">
        <f t="shared" si="40"/>
        <v>1</v>
      </c>
      <c r="I547">
        <f t="shared" si="42"/>
        <v>1</v>
      </c>
      <c r="J547">
        <f t="shared" si="43"/>
        <v>16</v>
      </c>
    </row>
    <row r="548" spans="1:10" x14ac:dyDescent="0.35">
      <c r="A548">
        <f t="shared" si="39"/>
        <v>2012</v>
      </c>
      <c r="B548" s="3">
        <v>41092</v>
      </c>
      <c r="C548">
        <v>96.5</v>
      </c>
      <c r="D548">
        <v>74</v>
      </c>
      <c r="E548">
        <v>22.5</v>
      </c>
      <c r="F548" t="str">
        <f>IF(AND(C548&lt;=INDEX(Angostura,2),D548&gt;=INDEX(Angostura,3)),INDEX(Angostura,1),
IF(AND(C548&lt;=INDEX(Isleta,2),D548&gt;=INDEX(Isleta,3)),INDEX(Isleta,1),
IF(AND(C548&lt;=INDEX(Acacia,2),D548&gt;=INDEX(Acacia,3)),INDEX(Acacia,1),
FALSE)))</f>
        <v>San Acacia</v>
      </c>
      <c r="G548" t="b">
        <f t="shared" si="41"/>
        <v>0</v>
      </c>
      <c r="H548" t="b">
        <f t="shared" si="40"/>
        <v>1</v>
      </c>
      <c r="I548">
        <f t="shared" si="42"/>
        <v>1</v>
      </c>
      <c r="J548">
        <f t="shared" si="43"/>
        <v>17</v>
      </c>
    </row>
    <row r="549" spans="1:10" x14ac:dyDescent="0.35">
      <c r="A549">
        <f t="shared" si="39"/>
        <v>2012</v>
      </c>
      <c r="B549" s="3">
        <v>41093</v>
      </c>
      <c r="C549">
        <v>97.5</v>
      </c>
      <c r="D549">
        <v>74</v>
      </c>
      <c r="E549">
        <v>23.5</v>
      </c>
      <c r="F549" t="str">
        <f>IF(AND(C549&lt;=INDEX(Angostura,2),D549&gt;=INDEX(Angostura,3)),INDEX(Angostura,1),
IF(AND(C549&lt;=INDEX(Isleta,2),D549&gt;=INDEX(Isleta,3)),INDEX(Isleta,1),
IF(AND(C549&lt;=INDEX(Acacia,2),D549&gt;=INDEX(Acacia,3)),INDEX(Acacia,1),
FALSE)))</f>
        <v>San Acacia</v>
      </c>
      <c r="G549" t="b">
        <f t="shared" si="41"/>
        <v>0</v>
      </c>
      <c r="H549" t="b">
        <f t="shared" si="40"/>
        <v>1</v>
      </c>
      <c r="I549">
        <f t="shared" si="42"/>
        <v>1</v>
      </c>
      <c r="J549">
        <f t="shared" si="43"/>
        <v>18</v>
      </c>
    </row>
    <row r="550" spans="1:10" x14ac:dyDescent="0.35">
      <c r="A550">
        <f t="shared" si="39"/>
        <v>2012</v>
      </c>
      <c r="B550" s="3">
        <v>41094</v>
      </c>
      <c r="C550">
        <v>98</v>
      </c>
      <c r="D550">
        <v>74</v>
      </c>
      <c r="E550">
        <v>24</v>
      </c>
      <c r="F550" t="str">
        <f>IF(AND(C550&lt;=INDEX(Angostura,2),D550&gt;=INDEX(Angostura,3)),INDEX(Angostura,1),
IF(AND(C550&lt;=INDEX(Isleta,2),D550&gt;=INDEX(Isleta,3)),INDEX(Isleta,1),
IF(AND(C550&lt;=INDEX(Acacia,2),D550&gt;=INDEX(Acacia,3)),INDEX(Acacia,1),
FALSE)))</f>
        <v>San Acacia</v>
      </c>
      <c r="G550" t="b">
        <f t="shared" si="41"/>
        <v>0</v>
      </c>
      <c r="H550" t="b">
        <f t="shared" si="40"/>
        <v>1</v>
      </c>
      <c r="I550">
        <f t="shared" si="42"/>
        <v>1</v>
      </c>
      <c r="J550">
        <f t="shared" si="43"/>
        <v>19</v>
      </c>
    </row>
    <row r="551" spans="1:10" x14ac:dyDescent="0.35">
      <c r="A551">
        <f t="shared" si="39"/>
        <v>2012</v>
      </c>
      <c r="B551" s="3">
        <v>41095</v>
      </c>
      <c r="C551">
        <v>98</v>
      </c>
      <c r="D551">
        <v>74</v>
      </c>
      <c r="E551">
        <v>24</v>
      </c>
      <c r="F551" t="str">
        <f>IF(AND(C551&lt;=INDEX(Angostura,2),D551&gt;=INDEX(Angostura,3)),INDEX(Angostura,1),
IF(AND(C551&lt;=INDEX(Isleta,2),D551&gt;=INDEX(Isleta,3)),INDEX(Isleta,1),
IF(AND(C551&lt;=INDEX(Acacia,2),D551&gt;=INDEX(Acacia,3)),INDEX(Acacia,1),
FALSE)))</f>
        <v>San Acacia</v>
      </c>
      <c r="G551" t="b">
        <f t="shared" si="41"/>
        <v>0</v>
      </c>
      <c r="H551" t="b">
        <f t="shared" si="40"/>
        <v>1</v>
      </c>
      <c r="I551">
        <f t="shared" si="42"/>
        <v>1</v>
      </c>
      <c r="J551">
        <f t="shared" si="43"/>
        <v>20</v>
      </c>
    </row>
    <row r="552" spans="1:10" x14ac:dyDescent="0.35">
      <c r="A552">
        <f t="shared" si="39"/>
        <v>2012</v>
      </c>
      <c r="B552" s="3">
        <v>41096</v>
      </c>
      <c r="C552">
        <v>98</v>
      </c>
      <c r="D552">
        <v>74</v>
      </c>
      <c r="E552">
        <v>24</v>
      </c>
      <c r="F552" t="str">
        <f>IF(AND(C552&lt;=INDEX(Angostura,2),D552&gt;=INDEX(Angostura,3)),INDEX(Angostura,1),
IF(AND(C552&lt;=INDEX(Isleta,2),D552&gt;=INDEX(Isleta,3)),INDEX(Isleta,1),
IF(AND(C552&lt;=INDEX(Acacia,2),D552&gt;=INDEX(Acacia,3)),INDEX(Acacia,1),
FALSE)))</f>
        <v>San Acacia</v>
      </c>
      <c r="G552" t="b">
        <f t="shared" si="41"/>
        <v>0</v>
      </c>
      <c r="H552" t="b">
        <f t="shared" si="40"/>
        <v>1</v>
      </c>
      <c r="I552">
        <f t="shared" si="42"/>
        <v>1</v>
      </c>
      <c r="J552">
        <f t="shared" si="43"/>
        <v>21</v>
      </c>
    </row>
    <row r="553" spans="1:10" x14ac:dyDescent="0.35">
      <c r="A553">
        <f t="shared" si="39"/>
        <v>2012</v>
      </c>
      <c r="B553" s="3">
        <v>41097</v>
      </c>
      <c r="C553">
        <v>94</v>
      </c>
      <c r="D553">
        <v>74</v>
      </c>
      <c r="E553">
        <v>20</v>
      </c>
      <c r="F553" t="str">
        <f>IF(AND(C553&lt;=INDEX(Angostura,2),D553&gt;=INDEX(Angostura,3)),INDEX(Angostura,1),
IF(AND(C553&lt;=INDEX(Isleta,2),D553&gt;=INDEX(Isleta,3)),INDEX(Isleta,1),
IF(AND(C553&lt;=INDEX(Acacia,2),D553&gt;=INDEX(Acacia,3)),INDEX(Acacia,1),
FALSE)))</f>
        <v>San Acacia</v>
      </c>
      <c r="G553" t="b">
        <f t="shared" si="41"/>
        <v>0</v>
      </c>
      <c r="H553" t="b">
        <f t="shared" si="40"/>
        <v>1</v>
      </c>
      <c r="I553">
        <f t="shared" si="42"/>
        <v>1</v>
      </c>
      <c r="J553">
        <f t="shared" si="43"/>
        <v>22</v>
      </c>
    </row>
    <row r="554" spans="1:10" x14ac:dyDescent="0.35">
      <c r="A554">
        <f t="shared" si="39"/>
        <v>2012</v>
      </c>
      <c r="B554" s="3">
        <v>41098</v>
      </c>
      <c r="C554">
        <v>96</v>
      </c>
      <c r="D554">
        <v>74</v>
      </c>
      <c r="E554">
        <v>22</v>
      </c>
      <c r="F554" t="str">
        <f>IF(AND(C554&lt;=INDEX(Angostura,2),D554&gt;=INDEX(Angostura,3)),INDEX(Angostura,1),
IF(AND(C554&lt;=INDEX(Isleta,2),D554&gt;=INDEX(Isleta,3)),INDEX(Isleta,1),
IF(AND(C554&lt;=INDEX(Acacia,2),D554&gt;=INDEX(Acacia,3)),INDEX(Acacia,1),
FALSE)))</f>
        <v>San Acacia</v>
      </c>
      <c r="G554" t="b">
        <f t="shared" si="41"/>
        <v>0</v>
      </c>
      <c r="H554" t="b">
        <f t="shared" si="40"/>
        <v>1</v>
      </c>
      <c r="I554">
        <f t="shared" si="42"/>
        <v>1</v>
      </c>
      <c r="J554">
        <f t="shared" si="43"/>
        <v>23</v>
      </c>
    </row>
    <row r="555" spans="1:10" x14ac:dyDescent="0.35">
      <c r="A555">
        <f t="shared" si="39"/>
        <v>2012</v>
      </c>
      <c r="B555" s="3">
        <v>41099</v>
      </c>
      <c r="C555">
        <v>94.5</v>
      </c>
      <c r="D555">
        <v>74</v>
      </c>
      <c r="E555">
        <v>20.5</v>
      </c>
      <c r="F555" t="str">
        <f>IF(AND(C555&lt;=INDEX(Angostura,2),D555&gt;=INDEX(Angostura,3)),INDEX(Angostura,1),
IF(AND(C555&lt;=INDEX(Isleta,2),D555&gt;=INDEX(Isleta,3)),INDEX(Isleta,1),
IF(AND(C555&lt;=INDEX(Acacia,2),D555&gt;=INDEX(Acacia,3)),INDEX(Acacia,1),
FALSE)))</f>
        <v>San Acacia</v>
      </c>
      <c r="G555" t="b">
        <f t="shared" si="41"/>
        <v>0</v>
      </c>
      <c r="H555" t="b">
        <f t="shared" si="40"/>
        <v>1</v>
      </c>
      <c r="I555">
        <f t="shared" si="42"/>
        <v>1</v>
      </c>
      <c r="J555">
        <f t="shared" si="43"/>
        <v>24</v>
      </c>
    </row>
    <row r="556" spans="1:10" x14ac:dyDescent="0.35">
      <c r="A556">
        <f t="shared" si="39"/>
        <v>2012</v>
      </c>
      <c r="B556" s="3">
        <v>41101</v>
      </c>
      <c r="C556">
        <v>154</v>
      </c>
      <c r="D556">
        <v>153.5</v>
      </c>
      <c r="E556">
        <v>0.5</v>
      </c>
      <c r="F556" t="str">
        <f>IF(AND(C556&lt;=INDEX(Angostura,2),D556&gt;=INDEX(Angostura,3)),INDEX(Angostura,1),
IF(AND(C556&lt;=INDEX(Isleta,2),D556&gt;=INDEX(Isleta,3)),INDEX(Isleta,1),
IF(AND(C556&lt;=INDEX(Acacia,2),D556&gt;=INDEX(Acacia,3)),INDEX(Acacia,1),
FALSE)))</f>
        <v>Isleta</v>
      </c>
      <c r="G556" t="b">
        <f t="shared" si="41"/>
        <v>1</v>
      </c>
      <c r="H556" t="b">
        <f t="shared" si="40"/>
        <v>1</v>
      </c>
      <c r="I556">
        <f t="shared" si="42"/>
        <v>2</v>
      </c>
      <c r="J556">
        <f t="shared" si="43"/>
        <v>1</v>
      </c>
    </row>
    <row r="557" spans="1:10" x14ac:dyDescent="0.35">
      <c r="A557">
        <f t="shared" si="39"/>
        <v>2012</v>
      </c>
      <c r="B557" s="3">
        <v>41105</v>
      </c>
      <c r="C557">
        <v>153.5</v>
      </c>
      <c r="D557">
        <v>153.5</v>
      </c>
      <c r="E557">
        <v>0</v>
      </c>
      <c r="F557" t="str">
        <f>IF(AND(C557&lt;=INDEX(Angostura,2),D557&gt;=INDEX(Angostura,3)),INDEX(Angostura,1),
IF(AND(C557&lt;=INDEX(Isleta,2),D557&gt;=INDEX(Isleta,3)),INDEX(Isleta,1),
IF(AND(C557&lt;=INDEX(Acacia,2),D557&gt;=INDEX(Acacia,3)),INDEX(Acacia,1),
FALSE)))</f>
        <v>Isleta</v>
      </c>
      <c r="G557" t="b">
        <f t="shared" si="41"/>
        <v>1</v>
      </c>
      <c r="H557" t="b">
        <f t="shared" si="40"/>
        <v>1</v>
      </c>
      <c r="I557">
        <f t="shared" si="42"/>
        <v>3</v>
      </c>
      <c r="J557">
        <f t="shared" si="43"/>
        <v>1</v>
      </c>
    </row>
    <row r="558" spans="1:10" x14ac:dyDescent="0.35">
      <c r="A558">
        <f t="shared" si="39"/>
        <v>2012</v>
      </c>
      <c r="B558" s="3">
        <v>41106</v>
      </c>
      <c r="C558">
        <v>156.5</v>
      </c>
      <c r="D558">
        <v>152.5</v>
      </c>
      <c r="E558">
        <v>4</v>
      </c>
      <c r="F558" t="str">
        <f>IF(AND(C558&lt;=INDEX(Angostura,2),D558&gt;=INDEX(Angostura,3)),INDEX(Angostura,1),
IF(AND(C558&lt;=INDEX(Isleta,2),D558&gt;=INDEX(Isleta,3)),INDEX(Isleta,1),
IF(AND(C558&lt;=INDEX(Acacia,2),D558&gt;=INDEX(Acacia,3)),INDEX(Acacia,1),
FALSE)))</f>
        <v>Isleta</v>
      </c>
      <c r="G558" t="b">
        <f t="shared" si="41"/>
        <v>0</v>
      </c>
      <c r="H558" t="b">
        <f t="shared" si="40"/>
        <v>1</v>
      </c>
      <c r="I558">
        <f t="shared" si="42"/>
        <v>3</v>
      </c>
      <c r="J558">
        <f t="shared" si="43"/>
        <v>2</v>
      </c>
    </row>
    <row r="559" spans="1:10" x14ac:dyDescent="0.35">
      <c r="A559">
        <f t="shared" si="39"/>
        <v>2012</v>
      </c>
      <c r="B559" s="3">
        <v>41107</v>
      </c>
      <c r="C559">
        <v>157.5</v>
      </c>
      <c r="D559">
        <v>152</v>
      </c>
      <c r="E559">
        <v>5.5</v>
      </c>
      <c r="F559" t="str">
        <f>IF(AND(C559&lt;=INDEX(Angostura,2),D559&gt;=INDEX(Angostura,3)),INDEX(Angostura,1),
IF(AND(C559&lt;=INDEX(Isleta,2),D559&gt;=INDEX(Isleta,3)),INDEX(Isleta,1),
IF(AND(C559&lt;=INDEX(Acacia,2),D559&gt;=INDEX(Acacia,3)),INDEX(Acacia,1),
FALSE)))</f>
        <v>Isleta</v>
      </c>
      <c r="G559" t="b">
        <f t="shared" si="41"/>
        <v>0</v>
      </c>
      <c r="H559" t="b">
        <f t="shared" si="40"/>
        <v>1</v>
      </c>
      <c r="I559">
        <f t="shared" si="42"/>
        <v>3</v>
      </c>
      <c r="J559">
        <f t="shared" si="43"/>
        <v>3</v>
      </c>
    </row>
    <row r="560" spans="1:10" x14ac:dyDescent="0.35">
      <c r="A560">
        <f t="shared" si="39"/>
        <v>2012</v>
      </c>
      <c r="B560" s="3">
        <v>41108</v>
      </c>
      <c r="C560">
        <v>158.5</v>
      </c>
      <c r="D560">
        <v>152.5</v>
      </c>
      <c r="E560">
        <v>6</v>
      </c>
      <c r="F560" t="str">
        <f>IF(AND(C560&lt;=INDEX(Angostura,2),D560&gt;=INDEX(Angostura,3)),INDEX(Angostura,1),
IF(AND(C560&lt;=INDEX(Isleta,2),D560&gt;=INDEX(Isleta,3)),INDEX(Isleta,1),
IF(AND(C560&lt;=INDEX(Acacia,2),D560&gt;=INDEX(Acacia,3)),INDEX(Acacia,1),
FALSE)))</f>
        <v>Isleta</v>
      </c>
      <c r="G560" t="b">
        <f t="shared" si="41"/>
        <v>0</v>
      </c>
      <c r="H560" t="b">
        <f t="shared" si="40"/>
        <v>1</v>
      </c>
      <c r="I560">
        <f t="shared" si="42"/>
        <v>3</v>
      </c>
      <c r="J560">
        <f t="shared" si="43"/>
        <v>4</v>
      </c>
    </row>
    <row r="561" spans="1:10" x14ac:dyDescent="0.35">
      <c r="A561">
        <f t="shared" si="39"/>
        <v>2012</v>
      </c>
      <c r="B561" s="3">
        <v>41109</v>
      </c>
      <c r="C561">
        <v>158.5</v>
      </c>
      <c r="D561">
        <v>152</v>
      </c>
      <c r="E561">
        <v>6.5</v>
      </c>
      <c r="F561" t="str">
        <f>IF(AND(C561&lt;=INDEX(Angostura,2),D561&gt;=INDEX(Angostura,3)),INDEX(Angostura,1),
IF(AND(C561&lt;=INDEX(Isleta,2),D561&gt;=INDEX(Isleta,3)),INDEX(Isleta,1),
IF(AND(C561&lt;=INDEX(Acacia,2),D561&gt;=INDEX(Acacia,3)),INDEX(Acacia,1),
FALSE)))</f>
        <v>Isleta</v>
      </c>
      <c r="G561" t="b">
        <f t="shared" si="41"/>
        <v>0</v>
      </c>
      <c r="H561" t="b">
        <f t="shared" si="40"/>
        <v>1</v>
      </c>
      <c r="I561">
        <f t="shared" si="42"/>
        <v>3</v>
      </c>
      <c r="J561">
        <f t="shared" si="43"/>
        <v>5</v>
      </c>
    </row>
    <row r="562" spans="1:10" x14ac:dyDescent="0.35">
      <c r="A562">
        <f t="shared" si="39"/>
        <v>2012</v>
      </c>
      <c r="B562" s="3">
        <v>41110</v>
      </c>
      <c r="C562">
        <v>81.5</v>
      </c>
      <c r="D562">
        <v>74</v>
      </c>
      <c r="E562">
        <v>7.5</v>
      </c>
      <c r="F562" t="str">
        <f>IF(AND(C562&lt;=INDEX(Angostura,2),D562&gt;=INDEX(Angostura,3)),INDEX(Angostura,1),
IF(AND(C562&lt;=INDEX(Isleta,2),D562&gt;=INDEX(Isleta,3)),INDEX(Isleta,1),
IF(AND(C562&lt;=INDEX(Acacia,2),D562&gt;=INDEX(Acacia,3)),INDEX(Acacia,1),
FALSE)))</f>
        <v>San Acacia</v>
      </c>
      <c r="G562" t="b">
        <f t="shared" si="41"/>
        <v>0</v>
      </c>
      <c r="H562" t="b">
        <f t="shared" si="40"/>
        <v>1</v>
      </c>
      <c r="I562">
        <f t="shared" si="42"/>
        <v>3</v>
      </c>
      <c r="J562">
        <f t="shared" si="43"/>
        <v>6</v>
      </c>
    </row>
    <row r="563" spans="1:10" x14ac:dyDescent="0.35">
      <c r="A563">
        <f t="shared" si="39"/>
        <v>2012</v>
      </c>
      <c r="B563" s="3">
        <v>41111</v>
      </c>
      <c r="C563">
        <v>90</v>
      </c>
      <c r="D563">
        <v>74</v>
      </c>
      <c r="E563">
        <v>16</v>
      </c>
      <c r="F563" t="str">
        <f>IF(AND(C563&lt;=INDEX(Angostura,2),D563&gt;=INDEX(Angostura,3)),INDEX(Angostura,1),
IF(AND(C563&lt;=INDEX(Isleta,2),D563&gt;=INDEX(Isleta,3)),INDEX(Isleta,1),
IF(AND(C563&lt;=INDEX(Acacia,2),D563&gt;=INDEX(Acacia,3)),INDEX(Acacia,1),
FALSE)))</f>
        <v>San Acacia</v>
      </c>
      <c r="G563" t="b">
        <f t="shared" si="41"/>
        <v>0</v>
      </c>
      <c r="H563" t="b">
        <f t="shared" si="40"/>
        <v>1</v>
      </c>
      <c r="I563">
        <f t="shared" si="42"/>
        <v>3</v>
      </c>
      <c r="J563">
        <f t="shared" si="43"/>
        <v>7</v>
      </c>
    </row>
    <row r="564" spans="1:10" x14ac:dyDescent="0.35">
      <c r="A564">
        <f t="shared" si="39"/>
        <v>2012</v>
      </c>
      <c r="B564" s="3">
        <v>41112</v>
      </c>
      <c r="C564">
        <v>96</v>
      </c>
      <c r="D564">
        <v>74</v>
      </c>
      <c r="E564">
        <v>22</v>
      </c>
      <c r="F564" t="str">
        <f>IF(AND(C564&lt;=INDEX(Angostura,2),D564&gt;=INDEX(Angostura,3)),INDEX(Angostura,1),
IF(AND(C564&lt;=INDEX(Isleta,2),D564&gt;=INDEX(Isleta,3)),INDEX(Isleta,1),
IF(AND(C564&lt;=INDEX(Acacia,2),D564&gt;=INDEX(Acacia,3)),INDEX(Acacia,1),
FALSE)))</f>
        <v>San Acacia</v>
      </c>
      <c r="G564" t="b">
        <f t="shared" si="41"/>
        <v>0</v>
      </c>
      <c r="H564" t="b">
        <f t="shared" si="40"/>
        <v>1</v>
      </c>
      <c r="I564">
        <f t="shared" si="42"/>
        <v>3</v>
      </c>
      <c r="J564">
        <f t="shared" si="43"/>
        <v>8</v>
      </c>
    </row>
    <row r="565" spans="1:10" x14ac:dyDescent="0.35">
      <c r="A565">
        <f t="shared" si="39"/>
        <v>2012</v>
      </c>
      <c r="B565" s="3">
        <v>41113</v>
      </c>
      <c r="C565">
        <v>96</v>
      </c>
      <c r="D565">
        <v>74</v>
      </c>
      <c r="E565">
        <v>22</v>
      </c>
      <c r="F565" t="str">
        <f>IF(AND(C565&lt;=INDEX(Angostura,2),D565&gt;=INDEX(Angostura,3)),INDEX(Angostura,1),
IF(AND(C565&lt;=INDEX(Isleta,2),D565&gt;=INDEX(Isleta,3)),INDEX(Isleta,1),
IF(AND(C565&lt;=INDEX(Acacia,2),D565&gt;=INDEX(Acacia,3)),INDEX(Acacia,1),
FALSE)))</f>
        <v>San Acacia</v>
      </c>
      <c r="G565" t="b">
        <f t="shared" si="41"/>
        <v>0</v>
      </c>
      <c r="H565" t="b">
        <f t="shared" si="40"/>
        <v>1</v>
      </c>
      <c r="I565">
        <f t="shared" si="42"/>
        <v>3</v>
      </c>
      <c r="J565">
        <f t="shared" si="43"/>
        <v>9</v>
      </c>
    </row>
    <row r="566" spans="1:10" x14ac:dyDescent="0.35">
      <c r="A566">
        <f t="shared" si="39"/>
        <v>2012</v>
      </c>
      <c r="B566" s="3">
        <v>41114</v>
      </c>
      <c r="C566">
        <v>98.5</v>
      </c>
      <c r="D566">
        <v>74</v>
      </c>
      <c r="E566">
        <v>24.5</v>
      </c>
      <c r="F566" t="str">
        <f>IF(AND(C566&lt;=INDEX(Angostura,2),D566&gt;=INDEX(Angostura,3)),INDEX(Angostura,1),
IF(AND(C566&lt;=INDEX(Isleta,2),D566&gt;=INDEX(Isleta,3)),INDEX(Isleta,1),
IF(AND(C566&lt;=INDEX(Acacia,2),D566&gt;=INDEX(Acacia,3)),INDEX(Acacia,1),
FALSE)))</f>
        <v>San Acacia</v>
      </c>
      <c r="G566" t="b">
        <f t="shared" si="41"/>
        <v>0</v>
      </c>
      <c r="H566" t="b">
        <f t="shared" si="40"/>
        <v>1</v>
      </c>
      <c r="I566">
        <f t="shared" si="42"/>
        <v>3</v>
      </c>
      <c r="J566">
        <f t="shared" si="43"/>
        <v>10</v>
      </c>
    </row>
    <row r="567" spans="1:10" x14ac:dyDescent="0.35">
      <c r="A567">
        <f t="shared" si="39"/>
        <v>2012</v>
      </c>
      <c r="B567" s="3">
        <v>41115</v>
      </c>
      <c r="C567">
        <v>99</v>
      </c>
      <c r="D567">
        <v>74</v>
      </c>
      <c r="E567">
        <v>25</v>
      </c>
      <c r="F567" t="str">
        <f>IF(AND(C567&lt;=INDEX(Angostura,2),D567&gt;=INDEX(Angostura,3)),INDEX(Angostura,1),
IF(AND(C567&lt;=INDEX(Isleta,2),D567&gt;=INDEX(Isleta,3)),INDEX(Isleta,1),
IF(AND(C567&lt;=INDEX(Acacia,2),D567&gt;=INDEX(Acacia,3)),INDEX(Acacia,1),
FALSE)))</f>
        <v>San Acacia</v>
      </c>
      <c r="G567" t="b">
        <f t="shared" si="41"/>
        <v>0</v>
      </c>
      <c r="H567" t="b">
        <f t="shared" si="40"/>
        <v>1</v>
      </c>
      <c r="I567">
        <f t="shared" si="42"/>
        <v>3</v>
      </c>
      <c r="J567">
        <f t="shared" si="43"/>
        <v>11</v>
      </c>
    </row>
    <row r="568" spans="1:10" x14ac:dyDescent="0.35">
      <c r="A568">
        <f t="shared" si="39"/>
        <v>2012</v>
      </c>
      <c r="B568" s="3">
        <v>41116</v>
      </c>
      <c r="C568">
        <v>101.5</v>
      </c>
      <c r="D568">
        <v>74</v>
      </c>
      <c r="E568">
        <v>27.5</v>
      </c>
      <c r="F568" t="str">
        <f>IF(AND(C568&lt;=INDEX(Angostura,2),D568&gt;=INDEX(Angostura,3)),INDEX(Angostura,1),
IF(AND(C568&lt;=INDEX(Isleta,2),D568&gt;=INDEX(Isleta,3)),INDEX(Isleta,1),
IF(AND(C568&lt;=INDEX(Acacia,2),D568&gt;=INDEX(Acacia,3)),INDEX(Acacia,1),
FALSE)))</f>
        <v>San Acacia</v>
      </c>
      <c r="G568" t="b">
        <f t="shared" si="41"/>
        <v>0</v>
      </c>
      <c r="H568" t="b">
        <f t="shared" si="40"/>
        <v>1</v>
      </c>
      <c r="I568">
        <f t="shared" si="42"/>
        <v>3</v>
      </c>
      <c r="J568">
        <f t="shared" si="43"/>
        <v>12</v>
      </c>
    </row>
    <row r="569" spans="1:10" x14ac:dyDescent="0.35">
      <c r="A569">
        <f t="shared" si="39"/>
        <v>2012</v>
      </c>
      <c r="B569" s="3">
        <v>41117</v>
      </c>
      <c r="C569">
        <v>101.5</v>
      </c>
      <c r="D569">
        <v>74</v>
      </c>
      <c r="E569">
        <v>27.5</v>
      </c>
      <c r="F569" t="str">
        <f>IF(AND(C569&lt;=INDEX(Angostura,2),D569&gt;=INDEX(Angostura,3)),INDEX(Angostura,1),
IF(AND(C569&lt;=INDEX(Isleta,2),D569&gt;=INDEX(Isleta,3)),INDEX(Isleta,1),
IF(AND(C569&lt;=INDEX(Acacia,2),D569&gt;=INDEX(Acacia,3)),INDEX(Acacia,1),
FALSE)))</f>
        <v>San Acacia</v>
      </c>
      <c r="G569" t="b">
        <f t="shared" si="41"/>
        <v>0</v>
      </c>
      <c r="H569" t="b">
        <f t="shared" si="40"/>
        <v>1</v>
      </c>
      <c r="I569">
        <f t="shared" si="42"/>
        <v>3</v>
      </c>
      <c r="J569">
        <f t="shared" si="43"/>
        <v>13</v>
      </c>
    </row>
    <row r="570" spans="1:10" x14ac:dyDescent="0.35">
      <c r="A570">
        <f t="shared" si="39"/>
        <v>2012</v>
      </c>
      <c r="B570" s="3">
        <v>41118</v>
      </c>
      <c r="C570">
        <v>101.5</v>
      </c>
      <c r="D570">
        <v>74</v>
      </c>
      <c r="E570">
        <v>27.5</v>
      </c>
      <c r="F570" t="str">
        <f>IF(AND(C570&lt;=INDEX(Angostura,2),D570&gt;=INDEX(Angostura,3)),INDEX(Angostura,1),
IF(AND(C570&lt;=INDEX(Isleta,2),D570&gt;=INDEX(Isleta,3)),INDEX(Isleta,1),
IF(AND(C570&lt;=INDEX(Acacia,2),D570&gt;=INDEX(Acacia,3)),INDEX(Acacia,1),
FALSE)))</f>
        <v>San Acacia</v>
      </c>
      <c r="G570" t="b">
        <f t="shared" si="41"/>
        <v>0</v>
      </c>
      <c r="H570" t="b">
        <f t="shared" si="40"/>
        <v>1</v>
      </c>
      <c r="I570">
        <f t="shared" si="42"/>
        <v>3</v>
      </c>
      <c r="J570">
        <f t="shared" si="43"/>
        <v>14</v>
      </c>
    </row>
    <row r="571" spans="1:10" x14ac:dyDescent="0.35">
      <c r="A571">
        <f t="shared" si="39"/>
        <v>2012</v>
      </c>
      <c r="B571" s="3">
        <v>41119</v>
      </c>
      <c r="C571">
        <v>101.5</v>
      </c>
      <c r="D571">
        <v>74</v>
      </c>
      <c r="E571">
        <v>27.5</v>
      </c>
      <c r="F571" t="str">
        <f>IF(AND(C571&lt;=INDEX(Angostura,2),D571&gt;=INDEX(Angostura,3)),INDEX(Angostura,1),
IF(AND(C571&lt;=INDEX(Isleta,2),D571&gt;=INDEX(Isleta,3)),INDEX(Isleta,1),
IF(AND(C571&lt;=INDEX(Acacia,2),D571&gt;=INDEX(Acacia,3)),INDEX(Acacia,1),
FALSE)))</f>
        <v>San Acacia</v>
      </c>
      <c r="G571" t="b">
        <f t="shared" si="41"/>
        <v>0</v>
      </c>
      <c r="H571" t="b">
        <f t="shared" si="40"/>
        <v>1</v>
      </c>
      <c r="I571">
        <f t="shared" si="42"/>
        <v>3</v>
      </c>
      <c r="J571">
        <f t="shared" si="43"/>
        <v>15</v>
      </c>
    </row>
    <row r="572" spans="1:10" x14ac:dyDescent="0.35">
      <c r="A572">
        <f t="shared" si="39"/>
        <v>2012</v>
      </c>
      <c r="B572" s="3">
        <v>41120</v>
      </c>
      <c r="C572">
        <v>103</v>
      </c>
      <c r="D572">
        <v>74</v>
      </c>
      <c r="E572">
        <v>29</v>
      </c>
      <c r="F572" t="str">
        <f>IF(AND(C572&lt;=INDEX(Angostura,2),D572&gt;=INDEX(Angostura,3)),INDEX(Angostura,1),
IF(AND(C572&lt;=INDEX(Isleta,2),D572&gt;=INDEX(Isleta,3)),INDEX(Isleta,1),
IF(AND(C572&lt;=INDEX(Acacia,2),D572&gt;=INDEX(Acacia,3)),INDEX(Acacia,1),
FALSE)))</f>
        <v>San Acacia</v>
      </c>
      <c r="G572" t="b">
        <f t="shared" si="41"/>
        <v>0</v>
      </c>
      <c r="H572" t="b">
        <f t="shared" si="40"/>
        <v>1</v>
      </c>
      <c r="I572">
        <f t="shared" si="42"/>
        <v>3</v>
      </c>
      <c r="J572">
        <f t="shared" si="43"/>
        <v>16</v>
      </c>
    </row>
    <row r="573" spans="1:10" x14ac:dyDescent="0.35">
      <c r="A573">
        <f t="shared" si="39"/>
        <v>2012</v>
      </c>
      <c r="B573" s="3">
        <v>41121</v>
      </c>
      <c r="C573">
        <v>99</v>
      </c>
      <c r="D573">
        <v>74</v>
      </c>
      <c r="E573">
        <v>25</v>
      </c>
      <c r="F573" t="str">
        <f>IF(AND(C573&lt;=INDEX(Angostura,2),D573&gt;=INDEX(Angostura,3)),INDEX(Angostura,1),
IF(AND(C573&lt;=INDEX(Isleta,2),D573&gt;=INDEX(Isleta,3)),INDEX(Isleta,1),
IF(AND(C573&lt;=INDEX(Acacia,2),D573&gt;=INDEX(Acacia,3)),INDEX(Acacia,1),
FALSE)))</f>
        <v>San Acacia</v>
      </c>
      <c r="G573" t="b">
        <f t="shared" si="41"/>
        <v>0</v>
      </c>
      <c r="H573" t="b">
        <f t="shared" si="40"/>
        <v>1</v>
      </c>
      <c r="I573">
        <f t="shared" si="42"/>
        <v>3</v>
      </c>
      <c r="J573">
        <f t="shared" si="43"/>
        <v>17</v>
      </c>
    </row>
    <row r="574" spans="1:10" x14ac:dyDescent="0.35">
      <c r="A574">
        <f t="shared" si="39"/>
        <v>2012</v>
      </c>
      <c r="B574" s="3">
        <v>41122</v>
      </c>
      <c r="C574">
        <v>74</v>
      </c>
      <c r="D574">
        <v>74</v>
      </c>
      <c r="E574">
        <v>0</v>
      </c>
      <c r="F574" t="str">
        <f>IF(AND(C574&lt;=INDEX(Angostura,2),D574&gt;=INDEX(Angostura,3)),INDEX(Angostura,1),
IF(AND(C574&lt;=INDEX(Isleta,2),D574&gt;=INDEX(Isleta,3)),INDEX(Isleta,1),
IF(AND(C574&lt;=INDEX(Acacia,2),D574&gt;=INDEX(Acacia,3)),INDEX(Acacia,1),
FALSE)))</f>
        <v>San Acacia</v>
      </c>
      <c r="G574" t="b">
        <f t="shared" si="41"/>
        <v>0</v>
      </c>
      <c r="H574" t="b">
        <f t="shared" si="40"/>
        <v>1</v>
      </c>
      <c r="I574">
        <f t="shared" si="42"/>
        <v>3</v>
      </c>
      <c r="J574">
        <f t="shared" si="43"/>
        <v>18</v>
      </c>
    </row>
    <row r="575" spans="1:10" x14ac:dyDescent="0.35">
      <c r="A575">
        <f t="shared" si="39"/>
        <v>2012</v>
      </c>
      <c r="B575" s="3">
        <v>41123</v>
      </c>
      <c r="C575">
        <v>92.5</v>
      </c>
      <c r="D575">
        <v>74</v>
      </c>
      <c r="E575">
        <v>18.5</v>
      </c>
      <c r="F575" t="str">
        <f>IF(AND(C575&lt;=INDEX(Angostura,2),D575&gt;=INDEX(Angostura,3)),INDEX(Angostura,1),
IF(AND(C575&lt;=INDEX(Isleta,2),D575&gt;=INDEX(Isleta,3)),INDEX(Isleta,1),
IF(AND(C575&lt;=INDEX(Acacia,2),D575&gt;=INDEX(Acacia,3)),INDEX(Acacia,1),
FALSE)))</f>
        <v>San Acacia</v>
      </c>
      <c r="G575" t="b">
        <f t="shared" si="41"/>
        <v>0</v>
      </c>
      <c r="H575" t="b">
        <f t="shared" si="40"/>
        <v>1</v>
      </c>
      <c r="I575">
        <f t="shared" si="42"/>
        <v>3</v>
      </c>
      <c r="J575">
        <f t="shared" si="43"/>
        <v>19</v>
      </c>
    </row>
    <row r="576" spans="1:10" x14ac:dyDescent="0.35">
      <c r="A576">
        <f t="shared" si="39"/>
        <v>2012</v>
      </c>
      <c r="B576" s="3">
        <v>41124</v>
      </c>
      <c r="C576">
        <v>93</v>
      </c>
      <c r="D576">
        <v>74</v>
      </c>
      <c r="E576">
        <v>19</v>
      </c>
      <c r="F576" t="str">
        <f>IF(AND(C576&lt;=INDEX(Angostura,2),D576&gt;=INDEX(Angostura,3)),INDEX(Angostura,1),
IF(AND(C576&lt;=INDEX(Isleta,2),D576&gt;=INDEX(Isleta,3)),INDEX(Isleta,1),
IF(AND(C576&lt;=INDEX(Acacia,2),D576&gt;=INDEX(Acacia,3)),INDEX(Acacia,1),
FALSE)))</f>
        <v>San Acacia</v>
      </c>
      <c r="G576" t="b">
        <f t="shared" si="41"/>
        <v>0</v>
      </c>
      <c r="H576" t="b">
        <f t="shared" si="40"/>
        <v>1</v>
      </c>
      <c r="I576">
        <f t="shared" si="42"/>
        <v>3</v>
      </c>
      <c r="J576">
        <f t="shared" si="43"/>
        <v>20</v>
      </c>
    </row>
    <row r="577" spans="1:10" x14ac:dyDescent="0.35">
      <c r="A577">
        <f t="shared" si="39"/>
        <v>2012</v>
      </c>
      <c r="B577" s="3">
        <v>41125</v>
      </c>
      <c r="C577">
        <v>102</v>
      </c>
      <c r="D577">
        <v>74</v>
      </c>
      <c r="E577">
        <v>28</v>
      </c>
      <c r="F577" t="str">
        <f>IF(AND(C577&lt;=INDEX(Angostura,2),D577&gt;=INDEX(Angostura,3)),INDEX(Angostura,1),
IF(AND(C577&lt;=INDEX(Isleta,2),D577&gt;=INDEX(Isleta,3)),INDEX(Isleta,1),
IF(AND(C577&lt;=INDEX(Acacia,2),D577&gt;=INDEX(Acacia,3)),INDEX(Acacia,1),
FALSE)))</f>
        <v>San Acacia</v>
      </c>
      <c r="G577" t="b">
        <f t="shared" si="41"/>
        <v>0</v>
      </c>
      <c r="H577" t="b">
        <f t="shared" si="40"/>
        <v>1</v>
      </c>
      <c r="I577">
        <f t="shared" si="42"/>
        <v>3</v>
      </c>
      <c r="J577">
        <f t="shared" si="43"/>
        <v>21</v>
      </c>
    </row>
    <row r="578" spans="1:10" x14ac:dyDescent="0.35">
      <c r="A578">
        <f t="shared" ref="A578:A641" si="44">YEAR(B578)</f>
        <v>2012</v>
      </c>
      <c r="B578" s="3">
        <v>41126</v>
      </c>
      <c r="C578">
        <v>87</v>
      </c>
      <c r="D578">
        <v>74</v>
      </c>
      <c r="E578">
        <v>13</v>
      </c>
      <c r="F578" t="str">
        <f>IF(AND(C578&lt;=INDEX(Angostura,2),D578&gt;=INDEX(Angostura,3)),INDEX(Angostura,1),
IF(AND(C578&lt;=INDEX(Isleta,2),D578&gt;=INDEX(Isleta,3)),INDEX(Isleta,1),
IF(AND(C578&lt;=INDEX(Acacia,2),D578&gt;=INDEX(Acacia,3)),INDEX(Acacia,1),
FALSE)))</f>
        <v>San Acacia</v>
      </c>
      <c r="G578" t="b">
        <f t="shared" si="41"/>
        <v>0</v>
      </c>
      <c r="H578" t="b">
        <f t="shared" si="40"/>
        <v>1</v>
      </c>
      <c r="I578">
        <f t="shared" si="42"/>
        <v>3</v>
      </c>
      <c r="J578">
        <f t="shared" si="43"/>
        <v>22</v>
      </c>
    </row>
    <row r="579" spans="1:10" x14ac:dyDescent="0.35">
      <c r="A579">
        <f t="shared" si="44"/>
        <v>2012</v>
      </c>
      <c r="B579" s="3">
        <v>41127</v>
      </c>
      <c r="C579">
        <v>77</v>
      </c>
      <c r="D579">
        <v>74</v>
      </c>
      <c r="E579">
        <v>3</v>
      </c>
      <c r="F579" t="str">
        <f>IF(AND(C579&lt;=INDEX(Angostura,2),D579&gt;=INDEX(Angostura,3)),INDEX(Angostura,1),
IF(AND(C579&lt;=INDEX(Isleta,2),D579&gt;=INDEX(Isleta,3)),INDEX(Isleta,1),
IF(AND(C579&lt;=INDEX(Acacia,2),D579&gt;=INDEX(Acacia,3)),INDEX(Acacia,1),
FALSE)))</f>
        <v>San Acacia</v>
      </c>
      <c r="G579" t="b">
        <f t="shared" si="41"/>
        <v>0</v>
      </c>
      <c r="H579" t="b">
        <f t="shared" ref="H579:H642" si="45">A579=A578</f>
        <v>1</v>
      </c>
      <c r="I579">
        <f t="shared" si="42"/>
        <v>3</v>
      </c>
      <c r="J579">
        <f t="shared" si="43"/>
        <v>23</v>
      </c>
    </row>
    <row r="580" spans="1:10" x14ac:dyDescent="0.35">
      <c r="A580">
        <f t="shared" si="44"/>
        <v>2012</v>
      </c>
      <c r="B580" s="3">
        <v>41128</v>
      </c>
      <c r="C580">
        <v>103</v>
      </c>
      <c r="D580">
        <v>74</v>
      </c>
      <c r="E580">
        <v>29</v>
      </c>
      <c r="F580" t="str">
        <f>IF(AND(C580&lt;=INDEX(Angostura,2),D580&gt;=INDEX(Angostura,3)),INDEX(Angostura,1),
IF(AND(C580&lt;=INDEX(Isleta,2),D580&gt;=INDEX(Isleta,3)),INDEX(Isleta,1),
IF(AND(C580&lt;=INDEX(Acacia,2),D580&gt;=INDEX(Acacia,3)),INDEX(Acacia,1),
FALSE)))</f>
        <v>San Acacia</v>
      </c>
      <c r="G580" t="b">
        <f t="shared" ref="G580:G643" si="46">IF(OR(B580=B579+1,B580=B579),FALSE,TRUE)</f>
        <v>0</v>
      </c>
      <c r="H580" t="b">
        <f t="shared" si="45"/>
        <v>1</v>
      </c>
      <c r="I580">
        <f t="shared" ref="I580:I643" si="47">IF(G580,IF(H580,I579+1,1),I579)</f>
        <v>3</v>
      </c>
      <c r="J580">
        <f t="shared" ref="J580:J643" si="48">IF(G580,1,J579+1)</f>
        <v>24</v>
      </c>
    </row>
    <row r="581" spans="1:10" x14ac:dyDescent="0.35">
      <c r="A581">
        <f t="shared" si="44"/>
        <v>2012</v>
      </c>
      <c r="B581" s="3">
        <v>41129</v>
      </c>
      <c r="C581">
        <v>104</v>
      </c>
      <c r="D581">
        <v>74</v>
      </c>
      <c r="E581">
        <v>30</v>
      </c>
      <c r="F581" t="str">
        <f>IF(AND(C581&lt;=INDEX(Angostura,2),D581&gt;=INDEX(Angostura,3)),INDEX(Angostura,1),
IF(AND(C581&lt;=INDEX(Isleta,2),D581&gt;=INDEX(Isleta,3)),INDEX(Isleta,1),
IF(AND(C581&lt;=INDEX(Acacia,2),D581&gt;=INDEX(Acacia,3)),INDEX(Acacia,1),
FALSE)))</f>
        <v>San Acacia</v>
      </c>
      <c r="G581" t="b">
        <f t="shared" si="46"/>
        <v>0</v>
      </c>
      <c r="H581" t="b">
        <f t="shared" si="45"/>
        <v>1</v>
      </c>
      <c r="I581">
        <f t="shared" si="47"/>
        <v>3</v>
      </c>
      <c r="J581">
        <f t="shared" si="48"/>
        <v>25</v>
      </c>
    </row>
    <row r="582" spans="1:10" x14ac:dyDescent="0.35">
      <c r="A582">
        <f t="shared" si="44"/>
        <v>2012</v>
      </c>
      <c r="B582" s="3">
        <v>41130</v>
      </c>
      <c r="C582">
        <v>104.5</v>
      </c>
      <c r="D582">
        <v>74</v>
      </c>
      <c r="E582">
        <v>30.5</v>
      </c>
      <c r="F582" t="str">
        <f>IF(AND(C582&lt;=INDEX(Angostura,2),D582&gt;=INDEX(Angostura,3)),INDEX(Angostura,1),
IF(AND(C582&lt;=INDEX(Isleta,2),D582&gt;=INDEX(Isleta,3)),INDEX(Isleta,1),
IF(AND(C582&lt;=INDEX(Acacia,2),D582&gt;=INDEX(Acacia,3)),INDEX(Acacia,1),
FALSE)))</f>
        <v>San Acacia</v>
      </c>
      <c r="G582" t="b">
        <f t="shared" si="46"/>
        <v>0</v>
      </c>
      <c r="H582" t="b">
        <f t="shared" si="45"/>
        <v>1</v>
      </c>
      <c r="I582">
        <f t="shared" si="47"/>
        <v>3</v>
      </c>
      <c r="J582">
        <f t="shared" si="48"/>
        <v>26</v>
      </c>
    </row>
    <row r="583" spans="1:10" x14ac:dyDescent="0.35">
      <c r="A583">
        <f t="shared" si="44"/>
        <v>2012</v>
      </c>
      <c r="B583" s="3">
        <v>41131</v>
      </c>
      <c r="C583">
        <v>105.5</v>
      </c>
      <c r="D583">
        <v>74</v>
      </c>
      <c r="E583">
        <v>31.5</v>
      </c>
      <c r="F583" t="str">
        <f>IF(AND(C583&lt;=INDEX(Angostura,2),D583&gt;=INDEX(Angostura,3)),INDEX(Angostura,1),
IF(AND(C583&lt;=INDEX(Isleta,2),D583&gt;=INDEX(Isleta,3)),INDEX(Isleta,1),
IF(AND(C583&lt;=INDEX(Acacia,2),D583&gt;=INDEX(Acacia,3)),INDEX(Acacia,1),
FALSE)))</f>
        <v>San Acacia</v>
      </c>
      <c r="G583" t="b">
        <f t="shared" si="46"/>
        <v>0</v>
      </c>
      <c r="H583" t="b">
        <f t="shared" si="45"/>
        <v>1</v>
      </c>
      <c r="I583">
        <f t="shared" si="47"/>
        <v>3</v>
      </c>
      <c r="J583">
        <f t="shared" si="48"/>
        <v>27</v>
      </c>
    </row>
    <row r="584" spans="1:10" x14ac:dyDescent="0.35">
      <c r="A584">
        <f t="shared" si="44"/>
        <v>2012</v>
      </c>
      <c r="B584" s="3">
        <v>41132</v>
      </c>
      <c r="C584">
        <v>105.5</v>
      </c>
      <c r="D584">
        <v>74</v>
      </c>
      <c r="E584">
        <v>31.5</v>
      </c>
      <c r="F584" t="str">
        <f>IF(AND(C584&lt;=INDEX(Angostura,2),D584&gt;=INDEX(Angostura,3)),INDEX(Angostura,1),
IF(AND(C584&lt;=INDEX(Isleta,2),D584&gt;=INDEX(Isleta,3)),INDEX(Isleta,1),
IF(AND(C584&lt;=INDEX(Acacia,2),D584&gt;=INDEX(Acacia,3)),INDEX(Acacia,1),
FALSE)))</f>
        <v>San Acacia</v>
      </c>
      <c r="G584" t="b">
        <f t="shared" si="46"/>
        <v>0</v>
      </c>
      <c r="H584" t="b">
        <f t="shared" si="45"/>
        <v>1</v>
      </c>
      <c r="I584">
        <f t="shared" si="47"/>
        <v>3</v>
      </c>
      <c r="J584">
        <f t="shared" si="48"/>
        <v>28</v>
      </c>
    </row>
    <row r="585" spans="1:10" x14ac:dyDescent="0.35">
      <c r="A585">
        <f t="shared" si="44"/>
        <v>2012</v>
      </c>
      <c r="B585" s="3">
        <v>41133</v>
      </c>
      <c r="C585">
        <v>105.5</v>
      </c>
      <c r="D585">
        <v>74</v>
      </c>
      <c r="E585">
        <v>31.5</v>
      </c>
      <c r="F585" t="str">
        <f>IF(AND(C585&lt;=INDEX(Angostura,2),D585&gt;=INDEX(Angostura,3)),INDEX(Angostura,1),
IF(AND(C585&lt;=INDEX(Isleta,2),D585&gt;=INDEX(Isleta,3)),INDEX(Isleta,1),
IF(AND(C585&lt;=INDEX(Acacia,2),D585&gt;=INDEX(Acacia,3)),INDEX(Acacia,1),
FALSE)))</f>
        <v>San Acacia</v>
      </c>
      <c r="G585" t="b">
        <f t="shared" si="46"/>
        <v>0</v>
      </c>
      <c r="H585" t="b">
        <f t="shared" si="45"/>
        <v>1</v>
      </c>
      <c r="I585">
        <f t="shared" si="47"/>
        <v>3</v>
      </c>
      <c r="J585">
        <f t="shared" si="48"/>
        <v>29</v>
      </c>
    </row>
    <row r="586" spans="1:10" x14ac:dyDescent="0.35">
      <c r="A586">
        <f t="shared" si="44"/>
        <v>2012</v>
      </c>
      <c r="B586" s="3">
        <v>41134</v>
      </c>
      <c r="C586">
        <v>105.5</v>
      </c>
      <c r="D586">
        <v>74</v>
      </c>
      <c r="E586">
        <v>31.5</v>
      </c>
      <c r="F586" t="str">
        <f>IF(AND(C586&lt;=INDEX(Angostura,2),D586&gt;=INDEX(Angostura,3)),INDEX(Angostura,1),
IF(AND(C586&lt;=INDEX(Isleta,2),D586&gt;=INDEX(Isleta,3)),INDEX(Isleta,1),
IF(AND(C586&lt;=INDEX(Acacia,2),D586&gt;=INDEX(Acacia,3)),INDEX(Acacia,1),
FALSE)))</f>
        <v>San Acacia</v>
      </c>
      <c r="G586" t="b">
        <f t="shared" si="46"/>
        <v>0</v>
      </c>
      <c r="H586" t="b">
        <f t="shared" si="45"/>
        <v>1</v>
      </c>
      <c r="I586">
        <f t="shared" si="47"/>
        <v>3</v>
      </c>
      <c r="J586">
        <f t="shared" si="48"/>
        <v>30</v>
      </c>
    </row>
    <row r="587" spans="1:10" x14ac:dyDescent="0.35">
      <c r="A587">
        <f t="shared" si="44"/>
        <v>2012</v>
      </c>
      <c r="B587" s="3">
        <v>41135</v>
      </c>
      <c r="C587">
        <v>105.5</v>
      </c>
      <c r="D587">
        <v>74</v>
      </c>
      <c r="E587">
        <v>31.5</v>
      </c>
      <c r="F587" t="str">
        <f>IF(AND(C587&lt;=INDEX(Angostura,2),D587&gt;=INDEX(Angostura,3)),INDEX(Angostura,1),
IF(AND(C587&lt;=INDEX(Isleta,2),D587&gt;=INDEX(Isleta,3)),INDEX(Isleta,1),
IF(AND(C587&lt;=INDEX(Acacia,2),D587&gt;=INDEX(Acacia,3)),INDEX(Acacia,1),
FALSE)))</f>
        <v>San Acacia</v>
      </c>
      <c r="G587" t="b">
        <f t="shared" si="46"/>
        <v>0</v>
      </c>
      <c r="H587" t="b">
        <f t="shared" si="45"/>
        <v>1</v>
      </c>
      <c r="I587">
        <f t="shared" si="47"/>
        <v>3</v>
      </c>
      <c r="J587">
        <f t="shared" si="48"/>
        <v>31</v>
      </c>
    </row>
    <row r="588" spans="1:10" x14ac:dyDescent="0.35">
      <c r="A588">
        <f t="shared" si="44"/>
        <v>2012</v>
      </c>
      <c r="B588" s="3">
        <v>41136</v>
      </c>
      <c r="C588">
        <v>105.5</v>
      </c>
      <c r="D588">
        <v>74</v>
      </c>
      <c r="E588">
        <v>31.5</v>
      </c>
      <c r="F588" t="str">
        <f>IF(AND(C588&lt;=INDEX(Angostura,2),D588&gt;=INDEX(Angostura,3)),INDEX(Angostura,1),
IF(AND(C588&lt;=INDEX(Isleta,2),D588&gt;=INDEX(Isleta,3)),INDEX(Isleta,1),
IF(AND(C588&lt;=INDEX(Acacia,2),D588&gt;=INDEX(Acacia,3)),INDEX(Acacia,1),
FALSE)))</f>
        <v>San Acacia</v>
      </c>
      <c r="G588" t="b">
        <f t="shared" si="46"/>
        <v>0</v>
      </c>
      <c r="H588" t="b">
        <f t="shared" si="45"/>
        <v>1</v>
      </c>
      <c r="I588">
        <f t="shared" si="47"/>
        <v>3</v>
      </c>
      <c r="J588">
        <f t="shared" si="48"/>
        <v>32</v>
      </c>
    </row>
    <row r="589" spans="1:10" x14ac:dyDescent="0.35">
      <c r="A589">
        <f t="shared" si="44"/>
        <v>2012</v>
      </c>
      <c r="B589" s="3">
        <v>41137</v>
      </c>
      <c r="C589">
        <v>105.5</v>
      </c>
      <c r="D589">
        <v>74</v>
      </c>
      <c r="E589">
        <v>31.5</v>
      </c>
      <c r="F589" t="str">
        <f>IF(AND(C589&lt;=INDEX(Angostura,2),D589&gt;=INDEX(Angostura,3)),INDEX(Angostura,1),
IF(AND(C589&lt;=INDEX(Isleta,2),D589&gt;=INDEX(Isleta,3)),INDEX(Isleta,1),
IF(AND(C589&lt;=INDEX(Acacia,2),D589&gt;=INDEX(Acacia,3)),INDEX(Acacia,1),
FALSE)))</f>
        <v>San Acacia</v>
      </c>
      <c r="G589" t="b">
        <f t="shared" si="46"/>
        <v>0</v>
      </c>
      <c r="H589" t="b">
        <f t="shared" si="45"/>
        <v>1</v>
      </c>
      <c r="I589">
        <f t="shared" si="47"/>
        <v>3</v>
      </c>
      <c r="J589">
        <f t="shared" si="48"/>
        <v>33</v>
      </c>
    </row>
    <row r="590" spans="1:10" x14ac:dyDescent="0.35">
      <c r="A590">
        <f t="shared" si="44"/>
        <v>2012</v>
      </c>
      <c r="B590" s="3">
        <v>41138</v>
      </c>
      <c r="C590">
        <v>105.5</v>
      </c>
      <c r="D590">
        <v>74</v>
      </c>
      <c r="E590">
        <v>31.5</v>
      </c>
      <c r="F590" t="str">
        <f>IF(AND(C590&lt;=INDEX(Angostura,2),D590&gt;=INDEX(Angostura,3)),INDEX(Angostura,1),
IF(AND(C590&lt;=INDEX(Isleta,2),D590&gt;=INDEX(Isleta,3)),INDEX(Isleta,1),
IF(AND(C590&lt;=INDEX(Acacia,2),D590&gt;=INDEX(Acacia,3)),INDEX(Acacia,1),
FALSE)))</f>
        <v>San Acacia</v>
      </c>
      <c r="G590" t="b">
        <f t="shared" si="46"/>
        <v>0</v>
      </c>
      <c r="H590" t="b">
        <f t="shared" si="45"/>
        <v>1</v>
      </c>
      <c r="I590">
        <f t="shared" si="47"/>
        <v>3</v>
      </c>
      <c r="J590">
        <f t="shared" si="48"/>
        <v>34</v>
      </c>
    </row>
    <row r="591" spans="1:10" x14ac:dyDescent="0.35">
      <c r="A591">
        <f t="shared" si="44"/>
        <v>2012</v>
      </c>
      <c r="B591" s="3">
        <v>41139</v>
      </c>
      <c r="C591">
        <v>105.5</v>
      </c>
      <c r="D591">
        <v>74</v>
      </c>
      <c r="E591">
        <v>31.5</v>
      </c>
      <c r="F591" t="str">
        <f>IF(AND(C591&lt;=INDEX(Angostura,2),D591&gt;=INDEX(Angostura,3)),INDEX(Angostura,1),
IF(AND(C591&lt;=INDEX(Isleta,2),D591&gt;=INDEX(Isleta,3)),INDEX(Isleta,1),
IF(AND(C591&lt;=INDEX(Acacia,2),D591&gt;=INDEX(Acacia,3)),INDEX(Acacia,1),
FALSE)))</f>
        <v>San Acacia</v>
      </c>
      <c r="G591" t="b">
        <f t="shared" si="46"/>
        <v>0</v>
      </c>
      <c r="H591" t="b">
        <f t="shared" si="45"/>
        <v>1</v>
      </c>
      <c r="I591">
        <f t="shared" si="47"/>
        <v>3</v>
      </c>
      <c r="J591">
        <f t="shared" si="48"/>
        <v>35</v>
      </c>
    </row>
    <row r="592" spans="1:10" x14ac:dyDescent="0.35">
      <c r="A592">
        <f t="shared" si="44"/>
        <v>2012</v>
      </c>
      <c r="B592" s="3">
        <v>41140</v>
      </c>
      <c r="C592">
        <v>99</v>
      </c>
      <c r="D592">
        <v>74</v>
      </c>
      <c r="E592">
        <v>25</v>
      </c>
      <c r="F592" t="str">
        <f>IF(AND(C592&lt;=INDEX(Angostura,2),D592&gt;=INDEX(Angostura,3)),INDEX(Angostura,1),
IF(AND(C592&lt;=INDEX(Isleta,2),D592&gt;=INDEX(Isleta,3)),INDEX(Isleta,1),
IF(AND(C592&lt;=INDEX(Acacia,2),D592&gt;=INDEX(Acacia,3)),INDEX(Acacia,1),
FALSE)))</f>
        <v>San Acacia</v>
      </c>
      <c r="G592" t="b">
        <f t="shared" si="46"/>
        <v>0</v>
      </c>
      <c r="H592" t="b">
        <f t="shared" si="45"/>
        <v>1</v>
      </c>
      <c r="I592">
        <f t="shared" si="47"/>
        <v>3</v>
      </c>
      <c r="J592">
        <f t="shared" si="48"/>
        <v>36</v>
      </c>
    </row>
    <row r="593" spans="1:10" x14ac:dyDescent="0.35">
      <c r="A593">
        <f t="shared" si="44"/>
        <v>2012</v>
      </c>
      <c r="B593" s="3">
        <v>41141</v>
      </c>
      <c r="C593">
        <v>105</v>
      </c>
      <c r="D593">
        <v>74</v>
      </c>
      <c r="E593">
        <v>31</v>
      </c>
      <c r="F593" t="str">
        <f>IF(AND(C593&lt;=INDEX(Angostura,2),D593&gt;=INDEX(Angostura,3)),INDEX(Angostura,1),
IF(AND(C593&lt;=INDEX(Isleta,2),D593&gt;=INDEX(Isleta,3)),INDEX(Isleta,1),
IF(AND(C593&lt;=INDEX(Acacia,2),D593&gt;=INDEX(Acacia,3)),INDEX(Acacia,1),
FALSE)))</f>
        <v>San Acacia</v>
      </c>
      <c r="G593" t="b">
        <f t="shared" si="46"/>
        <v>0</v>
      </c>
      <c r="H593" t="b">
        <f t="shared" si="45"/>
        <v>1</v>
      </c>
      <c r="I593">
        <f t="shared" si="47"/>
        <v>3</v>
      </c>
      <c r="J593">
        <f t="shared" si="48"/>
        <v>37</v>
      </c>
    </row>
    <row r="594" spans="1:10" x14ac:dyDescent="0.35">
      <c r="A594">
        <f t="shared" si="44"/>
        <v>2012</v>
      </c>
      <c r="B594" s="3">
        <v>41142</v>
      </c>
      <c r="C594">
        <v>102.5</v>
      </c>
      <c r="D594">
        <v>74</v>
      </c>
      <c r="E594">
        <v>28.5</v>
      </c>
      <c r="F594" t="str">
        <f>IF(AND(C594&lt;=INDEX(Angostura,2),D594&gt;=INDEX(Angostura,3)),INDEX(Angostura,1),
IF(AND(C594&lt;=INDEX(Isleta,2),D594&gt;=INDEX(Isleta,3)),INDEX(Isleta,1),
IF(AND(C594&lt;=INDEX(Acacia,2),D594&gt;=INDEX(Acacia,3)),INDEX(Acacia,1),
FALSE)))</f>
        <v>San Acacia</v>
      </c>
      <c r="G594" t="b">
        <f t="shared" si="46"/>
        <v>0</v>
      </c>
      <c r="H594" t="b">
        <f t="shared" si="45"/>
        <v>1</v>
      </c>
      <c r="I594">
        <f t="shared" si="47"/>
        <v>3</v>
      </c>
      <c r="J594">
        <f t="shared" si="48"/>
        <v>38</v>
      </c>
    </row>
    <row r="595" spans="1:10" x14ac:dyDescent="0.35">
      <c r="A595">
        <f t="shared" si="44"/>
        <v>2012</v>
      </c>
      <c r="B595" s="3">
        <v>41143</v>
      </c>
      <c r="C595">
        <v>97.5</v>
      </c>
      <c r="D595">
        <v>74</v>
      </c>
      <c r="E595">
        <v>23.5</v>
      </c>
      <c r="F595" t="str">
        <f>IF(AND(C595&lt;=INDEX(Angostura,2),D595&gt;=INDEX(Angostura,3)),INDEX(Angostura,1),
IF(AND(C595&lt;=INDEX(Isleta,2),D595&gt;=INDEX(Isleta,3)),INDEX(Isleta,1),
IF(AND(C595&lt;=INDEX(Acacia,2),D595&gt;=INDEX(Acacia,3)),INDEX(Acacia,1),
FALSE)))</f>
        <v>San Acacia</v>
      </c>
      <c r="G595" t="b">
        <f t="shared" si="46"/>
        <v>0</v>
      </c>
      <c r="H595" t="b">
        <f t="shared" si="45"/>
        <v>1</v>
      </c>
      <c r="I595">
        <f t="shared" si="47"/>
        <v>3</v>
      </c>
      <c r="J595">
        <f t="shared" si="48"/>
        <v>39</v>
      </c>
    </row>
    <row r="596" spans="1:10" x14ac:dyDescent="0.35">
      <c r="A596">
        <f t="shared" si="44"/>
        <v>2012</v>
      </c>
      <c r="B596" s="3">
        <v>41144</v>
      </c>
      <c r="C596">
        <v>90</v>
      </c>
      <c r="D596">
        <v>74</v>
      </c>
      <c r="E596">
        <v>16</v>
      </c>
      <c r="F596" t="str">
        <f>IF(AND(C596&lt;=INDEX(Angostura,2),D596&gt;=INDEX(Angostura,3)),INDEX(Angostura,1),
IF(AND(C596&lt;=INDEX(Isleta,2),D596&gt;=INDEX(Isleta,3)),INDEX(Isleta,1),
IF(AND(C596&lt;=INDEX(Acacia,2),D596&gt;=INDEX(Acacia,3)),INDEX(Acacia,1),
FALSE)))</f>
        <v>San Acacia</v>
      </c>
      <c r="G596" t="b">
        <f t="shared" si="46"/>
        <v>0</v>
      </c>
      <c r="H596" t="b">
        <f t="shared" si="45"/>
        <v>1</v>
      </c>
      <c r="I596">
        <f t="shared" si="47"/>
        <v>3</v>
      </c>
      <c r="J596">
        <f t="shared" si="48"/>
        <v>40</v>
      </c>
    </row>
    <row r="597" spans="1:10" x14ac:dyDescent="0.35">
      <c r="A597">
        <f t="shared" si="44"/>
        <v>2012</v>
      </c>
      <c r="B597" s="3">
        <v>41145</v>
      </c>
      <c r="C597">
        <v>84</v>
      </c>
      <c r="D597">
        <v>74</v>
      </c>
      <c r="E597">
        <v>10</v>
      </c>
      <c r="F597" t="str">
        <f>IF(AND(C597&lt;=INDEX(Angostura,2),D597&gt;=INDEX(Angostura,3)),INDEX(Angostura,1),
IF(AND(C597&lt;=INDEX(Isleta,2),D597&gt;=INDEX(Isleta,3)),INDEX(Isleta,1),
IF(AND(C597&lt;=INDEX(Acacia,2),D597&gt;=INDEX(Acacia,3)),INDEX(Acacia,1),
FALSE)))</f>
        <v>San Acacia</v>
      </c>
      <c r="G597" t="b">
        <f t="shared" si="46"/>
        <v>0</v>
      </c>
      <c r="H597" t="b">
        <f t="shared" si="45"/>
        <v>1</v>
      </c>
      <c r="I597">
        <f t="shared" si="47"/>
        <v>3</v>
      </c>
      <c r="J597">
        <f t="shared" si="48"/>
        <v>41</v>
      </c>
    </row>
    <row r="598" spans="1:10" x14ac:dyDescent="0.35">
      <c r="A598">
        <f t="shared" si="44"/>
        <v>2012</v>
      </c>
      <c r="B598" s="3">
        <v>41146</v>
      </c>
      <c r="C598">
        <v>165</v>
      </c>
      <c r="D598">
        <v>152.5</v>
      </c>
      <c r="E598">
        <v>12.5</v>
      </c>
      <c r="F598" t="str">
        <f>IF(AND(C598&lt;=INDEX(Angostura,2),D598&gt;=INDEX(Angostura,3)),INDEX(Angostura,1),
IF(AND(C598&lt;=INDEX(Isleta,2),D598&gt;=INDEX(Isleta,3)),INDEX(Isleta,1),
IF(AND(C598&lt;=INDEX(Acacia,2),D598&gt;=INDEX(Acacia,3)),INDEX(Acacia,1),
FALSE)))</f>
        <v>Isleta</v>
      </c>
      <c r="G598" t="b">
        <f t="shared" si="46"/>
        <v>0</v>
      </c>
      <c r="H598" t="b">
        <f t="shared" si="45"/>
        <v>1</v>
      </c>
      <c r="I598">
        <f t="shared" si="47"/>
        <v>3</v>
      </c>
      <c r="J598">
        <f t="shared" si="48"/>
        <v>42</v>
      </c>
    </row>
    <row r="599" spans="1:10" x14ac:dyDescent="0.35">
      <c r="A599">
        <f t="shared" si="44"/>
        <v>2012</v>
      </c>
      <c r="B599" s="3">
        <v>41147</v>
      </c>
      <c r="C599">
        <v>165</v>
      </c>
      <c r="D599">
        <v>152.5</v>
      </c>
      <c r="E599">
        <v>12.5</v>
      </c>
      <c r="F599" t="str">
        <f>IF(AND(C599&lt;=INDEX(Angostura,2),D599&gt;=INDEX(Angostura,3)),INDEX(Angostura,1),
IF(AND(C599&lt;=INDEX(Isleta,2),D599&gt;=INDEX(Isleta,3)),INDEX(Isleta,1),
IF(AND(C599&lt;=INDEX(Acacia,2),D599&gt;=INDEX(Acacia,3)),INDEX(Acacia,1),
FALSE)))</f>
        <v>Isleta</v>
      </c>
      <c r="G599" t="b">
        <f t="shared" si="46"/>
        <v>0</v>
      </c>
      <c r="H599" t="b">
        <f t="shared" si="45"/>
        <v>1</v>
      </c>
      <c r="I599">
        <f t="shared" si="47"/>
        <v>3</v>
      </c>
      <c r="J599">
        <f t="shared" si="48"/>
        <v>43</v>
      </c>
    </row>
    <row r="600" spans="1:10" x14ac:dyDescent="0.35">
      <c r="A600">
        <f t="shared" si="44"/>
        <v>2012</v>
      </c>
      <c r="B600" s="3">
        <v>41148</v>
      </c>
      <c r="C600">
        <v>165</v>
      </c>
      <c r="D600">
        <v>152.5</v>
      </c>
      <c r="E600">
        <v>12.5</v>
      </c>
      <c r="F600" t="str">
        <f>IF(AND(C600&lt;=INDEX(Angostura,2),D600&gt;=INDEX(Angostura,3)),INDEX(Angostura,1),
IF(AND(C600&lt;=INDEX(Isleta,2),D600&gt;=INDEX(Isleta,3)),INDEX(Isleta,1),
IF(AND(C600&lt;=INDEX(Acacia,2),D600&gt;=INDEX(Acacia,3)),INDEX(Acacia,1),
FALSE)))</f>
        <v>Isleta</v>
      </c>
      <c r="G600" t="b">
        <f t="shared" si="46"/>
        <v>0</v>
      </c>
      <c r="H600" t="b">
        <f t="shared" si="45"/>
        <v>1</v>
      </c>
      <c r="I600">
        <f t="shared" si="47"/>
        <v>3</v>
      </c>
      <c r="J600">
        <f t="shared" si="48"/>
        <v>44</v>
      </c>
    </row>
    <row r="601" spans="1:10" x14ac:dyDescent="0.35">
      <c r="A601">
        <f t="shared" si="44"/>
        <v>2012</v>
      </c>
      <c r="B601" s="3">
        <v>41149</v>
      </c>
      <c r="C601">
        <v>165.5</v>
      </c>
      <c r="D601">
        <v>152.5</v>
      </c>
      <c r="E601">
        <v>13</v>
      </c>
      <c r="F601" t="str">
        <f>IF(AND(C601&lt;=INDEX(Angostura,2),D601&gt;=INDEX(Angostura,3)),INDEX(Angostura,1),
IF(AND(C601&lt;=INDEX(Isleta,2),D601&gt;=INDEX(Isleta,3)),INDEX(Isleta,1),
IF(AND(C601&lt;=INDEX(Acacia,2),D601&gt;=INDEX(Acacia,3)),INDEX(Acacia,1),
FALSE)))</f>
        <v>Isleta</v>
      </c>
      <c r="G601" t="b">
        <f t="shared" si="46"/>
        <v>0</v>
      </c>
      <c r="H601" t="b">
        <f t="shared" si="45"/>
        <v>1</v>
      </c>
      <c r="I601">
        <f t="shared" si="47"/>
        <v>3</v>
      </c>
      <c r="J601">
        <f t="shared" si="48"/>
        <v>45</v>
      </c>
    </row>
    <row r="602" spans="1:10" x14ac:dyDescent="0.35">
      <c r="A602">
        <f t="shared" si="44"/>
        <v>2012</v>
      </c>
      <c r="B602" s="3">
        <v>41150</v>
      </c>
      <c r="C602">
        <v>134</v>
      </c>
      <c r="D602">
        <v>133.5</v>
      </c>
      <c r="E602">
        <v>0.5</v>
      </c>
      <c r="F602" t="str">
        <f>IF(AND(C602&lt;=INDEX(Angostura,2),D602&gt;=INDEX(Angostura,3)),INDEX(Angostura,1),
IF(AND(C602&lt;=INDEX(Isleta,2),D602&gt;=INDEX(Isleta,3)),INDEX(Isleta,1),
IF(AND(C602&lt;=INDEX(Acacia,2),D602&gt;=INDEX(Acacia,3)),INDEX(Acacia,1),
FALSE)))</f>
        <v>Isleta</v>
      </c>
      <c r="G602" t="b">
        <f t="shared" si="46"/>
        <v>0</v>
      </c>
      <c r="H602" t="b">
        <f t="shared" si="45"/>
        <v>1</v>
      </c>
      <c r="I602">
        <f t="shared" si="47"/>
        <v>3</v>
      </c>
      <c r="J602">
        <f t="shared" si="48"/>
        <v>46</v>
      </c>
    </row>
    <row r="603" spans="1:10" x14ac:dyDescent="0.35">
      <c r="A603">
        <f t="shared" si="44"/>
        <v>2012</v>
      </c>
      <c r="B603" s="3">
        <v>41151</v>
      </c>
      <c r="C603">
        <v>137</v>
      </c>
      <c r="D603">
        <v>133</v>
      </c>
      <c r="E603">
        <v>4</v>
      </c>
      <c r="F603" t="str">
        <f>IF(AND(C603&lt;=INDEX(Angostura,2),D603&gt;=INDEX(Angostura,3)),INDEX(Angostura,1),
IF(AND(C603&lt;=INDEX(Isleta,2),D603&gt;=INDEX(Isleta,3)),INDEX(Isleta,1),
IF(AND(C603&lt;=INDEX(Acacia,2),D603&gt;=INDEX(Acacia,3)),INDEX(Acacia,1),
FALSE)))</f>
        <v>Isleta</v>
      </c>
      <c r="G603" t="b">
        <f t="shared" si="46"/>
        <v>0</v>
      </c>
      <c r="H603" t="b">
        <f t="shared" si="45"/>
        <v>1</v>
      </c>
      <c r="I603">
        <f t="shared" si="47"/>
        <v>3</v>
      </c>
      <c r="J603">
        <f t="shared" si="48"/>
        <v>47</v>
      </c>
    </row>
    <row r="604" spans="1:10" x14ac:dyDescent="0.35">
      <c r="A604">
        <f t="shared" si="44"/>
        <v>2012</v>
      </c>
      <c r="B604" s="3">
        <v>41152</v>
      </c>
      <c r="C604">
        <v>77</v>
      </c>
      <c r="D604">
        <v>74</v>
      </c>
      <c r="E604">
        <v>3</v>
      </c>
      <c r="F604" t="str">
        <f>IF(AND(C604&lt;=INDEX(Angostura,2),D604&gt;=INDEX(Angostura,3)),INDEX(Angostura,1),
IF(AND(C604&lt;=INDEX(Isleta,2),D604&gt;=INDEX(Isleta,3)),INDEX(Isleta,1),
IF(AND(C604&lt;=INDEX(Acacia,2),D604&gt;=INDEX(Acacia,3)),INDEX(Acacia,1),
FALSE)))</f>
        <v>San Acacia</v>
      </c>
      <c r="G604" t="b">
        <f t="shared" si="46"/>
        <v>0</v>
      </c>
      <c r="H604" t="b">
        <f t="shared" si="45"/>
        <v>1</v>
      </c>
      <c r="I604">
        <f t="shared" si="47"/>
        <v>3</v>
      </c>
      <c r="J604">
        <f t="shared" si="48"/>
        <v>48</v>
      </c>
    </row>
    <row r="605" spans="1:10" x14ac:dyDescent="0.35">
      <c r="A605">
        <f t="shared" si="44"/>
        <v>2012</v>
      </c>
      <c r="B605" s="3">
        <v>41153</v>
      </c>
      <c r="C605">
        <v>87</v>
      </c>
      <c r="D605">
        <v>74</v>
      </c>
      <c r="E605">
        <v>13</v>
      </c>
      <c r="F605" t="str">
        <f>IF(AND(C605&lt;=INDEX(Angostura,2),D605&gt;=INDEX(Angostura,3)),INDEX(Angostura,1),
IF(AND(C605&lt;=INDEX(Isleta,2),D605&gt;=INDEX(Isleta,3)),INDEX(Isleta,1),
IF(AND(C605&lt;=INDEX(Acacia,2),D605&gt;=INDEX(Acacia,3)),INDEX(Acacia,1),
FALSE)))</f>
        <v>San Acacia</v>
      </c>
      <c r="G605" t="b">
        <f t="shared" si="46"/>
        <v>0</v>
      </c>
      <c r="H605" t="b">
        <f t="shared" si="45"/>
        <v>1</v>
      </c>
      <c r="I605">
        <f t="shared" si="47"/>
        <v>3</v>
      </c>
      <c r="J605">
        <f t="shared" si="48"/>
        <v>49</v>
      </c>
    </row>
    <row r="606" spans="1:10" x14ac:dyDescent="0.35">
      <c r="A606">
        <f t="shared" si="44"/>
        <v>2012</v>
      </c>
      <c r="B606" s="3">
        <v>41154</v>
      </c>
      <c r="C606">
        <v>94</v>
      </c>
      <c r="D606">
        <v>74</v>
      </c>
      <c r="E606">
        <v>20</v>
      </c>
      <c r="F606" t="str">
        <f>IF(AND(C606&lt;=INDEX(Angostura,2),D606&gt;=INDEX(Angostura,3)),INDEX(Angostura,1),
IF(AND(C606&lt;=INDEX(Isleta,2),D606&gt;=INDEX(Isleta,3)),INDEX(Isleta,1),
IF(AND(C606&lt;=INDEX(Acacia,2),D606&gt;=INDEX(Acacia,3)),INDEX(Acacia,1),
FALSE)))</f>
        <v>San Acacia</v>
      </c>
      <c r="G606" t="b">
        <f t="shared" si="46"/>
        <v>0</v>
      </c>
      <c r="H606" t="b">
        <f t="shared" si="45"/>
        <v>1</v>
      </c>
      <c r="I606">
        <f t="shared" si="47"/>
        <v>3</v>
      </c>
      <c r="J606">
        <f t="shared" si="48"/>
        <v>50</v>
      </c>
    </row>
    <row r="607" spans="1:10" x14ac:dyDescent="0.35">
      <c r="A607">
        <f t="shared" si="44"/>
        <v>2012</v>
      </c>
      <c r="B607" s="3">
        <v>41155</v>
      </c>
      <c r="C607">
        <v>96</v>
      </c>
      <c r="D607">
        <v>74</v>
      </c>
      <c r="E607">
        <v>22</v>
      </c>
      <c r="F607" t="str">
        <f>IF(AND(C607&lt;=INDEX(Angostura,2),D607&gt;=INDEX(Angostura,3)),INDEX(Angostura,1),
IF(AND(C607&lt;=INDEX(Isleta,2),D607&gt;=INDEX(Isleta,3)),INDEX(Isleta,1),
IF(AND(C607&lt;=INDEX(Acacia,2),D607&gt;=INDEX(Acacia,3)),INDEX(Acacia,1),
FALSE)))</f>
        <v>San Acacia</v>
      </c>
      <c r="G607" t="b">
        <f t="shared" si="46"/>
        <v>0</v>
      </c>
      <c r="H607" t="b">
        <f t="shared" si="45"/>
        <v>1</v>
      </c>
      <c r="I607">
        <f t="shared" si="47"/>
        <v>3</v>
      </c>
      <c r="J607">
        <f t="shared" si="48"/>
        <v>51</v>
      </c>
    </row>
    <row r="608" spans="1:10" x14ac:dyDescent="0.35">
      <c r="A608">
        <f t="shared" si="44"/>
        <v>2012</v>
      </c>
      <c r="B608" s="3">
        <v>41156</v>
      </c>
      <c r="C608">
        <v>96.5</v>
      </c>
      <c r="D608">
        <v>74</v>
      </c>
      <c r="E608">
        <v>22.5</v>
      </c>
      <c r="F608" t="str">
        <f>IF(AND(C608&lt;=INDEX(Angostura,2),D608&gt;=INDEX(Angostura,3)),INDEX(Angostura,1),
IF(AND(C608&lt;=INDEX(Isleta,2),D608&gt;=INDEX(Isleta,3)),INDEX(Isleta,1),
IF(AND(C608&lt;=INDEX(Acacia,2),D608&gt;=INDEX(Acacia,3)),INDEX(Acacia,1),
FALSE)))</f>
        <v>San Acacia</v>
      </c>
      <c r="G608" t="b">
        <f t="shared" si="46"/>
        <v>0</v>
      </c>
      <c r="H608" t="b">
        <f t="shared" si="45"/>
        <v>1</v>
      </c>
      <c r="I608">
        <f t="shared" si="47"/>
        <v>3</v>
      </c>
      <c r="J608">
        <f t="shared" si="48"/>
        <v>52</v>
      </c>
    </row>
    <row r="609" spans="1:10" x14ac:dyDescent="0.35">
      <c r="A609">
        <f t="shared" si="44"/>
        <v>2012</v>
      </c>
      <c r="B609" s="3">
        <v>41157</v>
      </c>
      <c r="C609">
        <v>98</v>
      </c>
      <c r="D609">
        <v>74</v>
      </c>
      <c r="E609">
        <v>24</v>
      </c>
      <c r="F609" t="str">
        <f>IF(AND(C609&lt;=INDEX(Angostura,2),D609&gt;=INDEX(Angostura,3)),INDEX(Angostura,1),
IF(AND(C609&lt;=INDEX(Isleta,2),D609&gt;=INDEX(Isleta,3)),INDEX(Isleta,1),
IF(AND(C609&lt;=INDEX(Acacia,2),D609&gt;=INDEX(Acacia,3)),INDEX(Acacia,1),
FALSE)))</f>
        <v>San Acacia</v>
      </c>
      <c r="G609" t="b">
        <f t="shared" si="46"/>
        <v>0</v>
      </c>
      <c r="H609" t="b">
        <f t="shared" si="45"/>
        <v>1</v>
      </c>
      <c r="I609">
        <f t="shared" si="47"/>
        <v>3</v>
      </c>
      <c r="J609">
        <f t="shared" si="48"/>
        <v>53</v>
      </c>
    </row>
    <row r="610" spans="1:10" x14ac:dyDescent="0.35">
      <c r="A610">
        <f t="shared" si="44"/>
        <v>2012</v>
      </c>
      <c r="B610" s="3">
        <v>41158</v>
      </c>
      <c r="C610">
        <v>98</v>
      </c>
      <c r="D610">
        <v>74</v>
      </c>
      <c r="E610">
        <v>24</v>
      </c>
      <c r="F610" t="str">
        <f>IF(AND(C610&lt;=INDEX(Angostura,2),D610&gt;=INDEX(Angostura,3)),INDEX(Angostura,1),
IF(AND(C610&lt;=INDEX(Isleta,2),D610&gt;=INDEX(Isleta,3)),INDEX(Isleta,1),
IF(AND(C610&lt;=INDEX(Acacia,2),D610&gt;=INDEX(Acacia,3)),INDEX(Acacia,1),
FALSE)))</f>
        <v>San Acacia</v>
      </c>
      <c r="G610" t="b">
        <f t="shared" si="46"/>
        <v>0</v>
      </c>
      <c r="H610" t="b">
        <f t="shared" si="45"/>
        <v>1</v>
      </c>
      <c r="I610">
        <f t="shared" si="47"/>
        <v>3</v>
      </c>
      <c r="J610">
        <f t="shared" si="48"/>
        <v>54</v>
      </c>
    </row>
    <row r="611" spans="1:10" x14ac:dyDescent="0.35">
      <c r="A611">
        <f t="shared" si="44"/>
        <v>2012</v>
      </c>
      <c r="B611" s="3">
        <v>41159</v>
      </c>
      <c r="C611">
        <v>98.5</v>
      </c>
      <c r="D611">
        <v>74</v>
      </c>
      <c r="E611">
        <v>24.5</v>
      </c>
      <c r="F611" t="str">
        <f>IF(AND(C611&lt;=INDEX(Angostura,2),D611&gt;=INDEX(Angostura,3)),INDEX(Angostura,1),
IF(AND(C611&lt;=INDEX(Isleta,2),D611&gt;=INDEX(Isleta,3)),INDEX(Isleta,1),
IF(AND(C611&lt;=INDEX(Acacia,2),D611&gt;=INDEX(Acacia,3)),INDEX(Acacia,1),
FALSE)))</f>
        <v>San Acacia</v>
      </c>
      <c r="G611" t="b">
        <f t="shared" si="46"/>
        <v>0</v>
      </c>
      <c r="H611" t="b">
        <f t="shared" si="45"/>
        <v>1</v>
      </c>
      <c r="I611">
        <f t="shared" si="47"/>
        <v>3</v>
      </c>
      <c r="J611">
        <f t="shared" si="48"/>
        <v>55</v>
      </c>
    </row>
    <row r="612" spans="1:10" x14ac:dyDescent="0.35">
      <c r="A612">
        <f t="shared" si="44"/>
        <v>2012</v>
      </c>
      <c r="B612" s="3">
        <v>41160</v>
      </c>
      <c r="C612">
        <v>104</v>
      </c>
      <c r="D612">
        <v>74</v>
      </c>
      <c r="E612">
        <v>30</v>
      </c>
      <c r="F612" t="str">
        <f>IF(AND(C612&lt;=INDEX(Angostura,2),D612&gt;=INDEX(Angostura,3)),INDEX(Angostura,1),
IF(AND(C612&lt;=INDEX(Isleta,2),D612&gt;=INDEX(Isleta,3)),INDEX(Isleta,1),
IF(AND(C612&lt;=INDEX(Acacia,2),D612&gt;=INDEX(Acacia,3)),INDEX(Acacia,1),
FALSE)))</f>
        <v>San Acacia</v>
      </c>
      <c r="G612" t="b">
        <f t="shared" si="46"/>
        <v>0</v>
      </c>
      <c r="H612" t="b">
        <f t="shared" si="45"/>
        <v>1</v>
      </c>
      <c r="I612">
        <f t="shared" si="47"/>
        <v>3</v>
      </c>
      <c r="J612">
        <f t="shared" si="48"/>
        <v>56</v>
      </c>
    </row>
    <row r="613" spans="1:10" x14ac:dyDescent="0.35">
      <c r="A613">
        <f t="shared" si="44"/>
        <v>2012</v>
      </c>
      <c r="B613" s="3">
        <v>41161</v>
      </c>
      <c r="C613">
        <v>104</v>
      </c>
      <c r="D613">
        <v>74</v>
      </c>
      <c r="E613">
        <v>30</v>
      </c>
      <c r="F613" t="str">
        <f>IF(AND(C613&lt;=INDEX(Angostura,2),D613&gt;=INDEX(Angostura,3)),INDEX(Angostura,1),
IF(AND(C613&lt;=INDEX(Isleta,2),D613&gt;=INDEX(Isleta,3)),INDEX(Isleta,1),
IF(AND(C613&lt;=INDEX(Acacia,2),D613&gt;=INDEX(Acacia,3)),INDEX(Acacia,1),
FALSE)))</f>
        <v>San Acacia</v>
      </c>
      <c r="G613" t="b">
        <f t="shared" si="46"/>
        <v>0</v>
      </c>
      <c r="H613" t="b">
        <f t="shared" si="45"/>
        <v>1</v>
      </c>
      <c r="I613">
        <f t="shared" si="47"/>
        <v>3</v>
      </c>
      <c r="J613">
        <f t="shared" si="48"/>
        <v>57</v>
      </c>
    </row>
    <row r="614" spans="1:10" x14ac:dyDescent="0.35">
      <c r="A614">
        <f t="shared" si="44"/>
        <v>2012</v>
      </c>
      <c r="B614" s="3">
        <v>41162</v>
      </c>
      <c r="C614">
        <v>104</v>
      </c>
      <c r="D614">
        <v>74</v>
      </c>
      <c r="E614">
        <v>30</v>
      </c>
      <c r="F614" t="str">
        <f>IF(AND(C614&lt;=INDEX(Angostura,2),D614&gt;=INDEX(Angostura,3)),INDEX(Angostura,1),
IF(AND(C614&lt;=INDEX(Isleta,2),D614&gt;=INDEX(Isleta,3)),INDEX(Isleta,1),
IF(AND(C614&lt;=INDEX(Acacia,2),D614&gt;=INDEX(Acacia,3)),INDEX(Acacia,1),
FALSE)))</f>
        <v>San Acacia</v>
      </c>
      <c r="G614" t="b">
        <f t="shared" si="46"/>
        <v>0</v>
      </c>
      <c r="H614" t="b">
        <f t="shared" si="45"/>
        <v>1</v>
      </c>
      <c r="I614">
        <f t="shared" si="47"/>
        <v>3</v>
      </c>
      <c r="J614">
        <f t="shared" si="48"/>
        <v>58</v>
      </c>
    </row>
    <row r="615" spans="1:10" x14ac:dyDescent="0.35">
      <c r="A615">
        <f t="shared" si="44"/>
        <v>2012</v>
      </c>
      <c r="B615" s="3">
        <v>41163</v>
      </c>
      <c r="C615">
        <v>104</v>
      </c>
      <c r="D615">
        <v>74</v>
      </c>
      <c r="E615">
        <v>30</v>
      </c>
      <c r="F615" t="str">
        <f>IF(AND(C615&lt;=INDEX(Angostura,2),D615&gt;=INDEX(Angostura,3)),INDEX(Angostura,1),
IF(AND(C615&lt;=INDEX(Isleta,2),D615&gt;=INDEX(Isleta,3)),INDEX(Isleta,1),
IF(AND(C615&lt;=INDEX(Acacia,2),D615&gt;=INDEX(Acacia,3)),INDEX(Acacia,1),
FALSE)))</f>
        <v>San Acacia</v>
      </c>
      <c r="G615" t="b">
        <f t="shared" si="46"/>
        <v>0</v>
      </c>
      <c r="H615" t="b">
        <f t="shared" si="45"/>
        <v>1</v>
      </c>
      <c r="I615">
        <f t="shared" si="47"/>
        <v>3</v>
      </c>
      <c r="J615">
        <f t="shared" si="48"/>
        <v>59</v>
      </c>
    </row>
    <row r="616" spans="1:10" x14ac:dyDescent="0.35">
      <c r="A616">
        <f t="shared" si="44"/>
        <v>2012</v>
      </c>
      <c r="B616" s="3">
        <v>41164</v>
      </c>
      <c r="C616">
        <v>104</v>
      </c>
      <c r="D616">
        <v>74</v>
      </c>
      <c r="E616">
        <v>30</v>
      </c>
      <c r="F616" t="str">
        <f>IF(AND(C616&lt;=INDEX(Angostura,2),D616&gt;=INDEX(Angostura,3)),INDEX(Angostura,1),
IF(AND(C616&lt;=INDEX(Isleta,2),D616&gt;=INDEX(Isleta,3)),INDEX(Isleta,1),
IF(AND(C616&lt;=INDEX(Acacia,2),D616&gt;=INDEX(Acacia,3)),INDEX(Acacia,1),
FALSE)))</f>
        <v>San Acacia</v>
      </c>
      <c r="G616" t="b">
        <f t="shared" si="46"/>
        <v>0</v>
      </c>
      <c r="H616" t="b">
        <f t="shared" si="45"/>
        <v>1</v>
      </c>
      <c r="I616">
        <f t="shared" si="47"/>
        <v>3</v>
      </c>
      <c r="J616">
        <f t="shared" si="48"/>
        <v>60</v>
      </c>
    </row>
    <row r="617" spans="1:10" x14ac:dyDescent="0.35">
      <c r="A617">
        <f t="shared" si="44"/>
        <v>2012</v>
      </c>
      <c r="B617" s="3">
        <v>41165</v>
      </c>
      <c r="C617">
        <v>164.5</v>
      </c>
      <c r="D617">
        <v>152</v>
      </c>
      <c r="E617">
        <v>12.5</v>
      </c>
      <c r="F617" t="str">
        <f>IF(AND(C617&lt;=INDEX(Angostura,2),D617&gt;=INDEX(Angostura,3)),INDEX(Angostura,1),
IF(AND(C617&lt;=INDEX(Isleta,2),D617&gt;=INDEX(Isleta,3)),INDEX(Isleta,1),
IF(AND(C617&lt;=INDEX(Acacia,2),D617&gt;=INDEX(Acacia,3)),INDEX(Acacia,1),
FALSE)))</f>
        <v>Isleta</v>
      </c>
      <c r="G617" t="b">
        <f t="shared" si="46"/>
        <v>0</v>
      </c>
      <c r="H617" t="b">
        <f t="shared" si="45"/>
        <v>1</v>
      </c>
      <c r="I617">
        <f t="shared" si="47"/>
        <v>3</v>
      </c>
      <c r="J617">
        <f t="shared" si="48"/>
        <v>61</v>
      </c>
    </row>
    <row r="618" spans="1:10" x14ac:dyDescent="0.35">
      <c r="A618">
        <f t="shared" si="44"/>
        <v>2012</v>
      </c>
      <c r="B618" s="3">
        <v>41166</v>
      </c>
      <c r="C618">
        <v>164.5</v>
      </c>
      <c r="D618">
        <v>152.5</v>
      </c>
      <c r="E618">
        <v>12</v>
      </c>
      <c r="F618" t="str">
        <f>IF(AND(C618&lt;=INDEX(Angostura,2),D618&gt;=INDEX(Angostura,3)),INDEX(Angostura,1),
IF(AND(C618&lt;=INDEX(Isleta,2),D618&gt;=INDEX(Isleta,3)),INDEX(Isleta,1),
IF(AND(C618&lt;=INDEX(Acacia,2),D618&gt;=INDEX(Acacia,3)),INDEX(Acacia,1),
FALSE)))</f>
        <v>Isleta</v>
      </c>
      <c r="G618" t="b">
        <f t="shared" si="46"/>
        <v>0</v>
      </c>
      <c r="H618" t="b">
        <f t="shared" si="45"/>
        <v>1</v>
      </c>
      <c r="I618">
        <f t="shared" si="47"/>
        <v>3</v>
      </c>
      <c r="J618">
        <f t="shared" si="48"/>
        <v>62</v>
      </c>
    </row>
    <row r="619" spans="1:10" x14ac:dyDescent="0.35">
      <c r="A619">
        <f t="shared" si="44"/>
        <v>2012</v>
      </c>
      <c r="B619" s="3">
        <v>41167</v>
      </c>
      <c r="C619">
        <v>135.5</v>
      </c>
      <c r="D619">
        <v>133</v>
      </c>
      <c r="E619">
        <v>2.5</v>
      </c>
      <c r="F619" t="str">
        <f>IF(AND(C619&lt;=INDEX(Angostura,2),D619&gt;=INDEX(Angostura,3)),INDEX(Angostura,1),
IF(AND(C619&lt;=INDEX(Isleta,2),D619&gt;=INDEX(Isleta,3)),INDEX(Isleta,1),
IF(AND(C619&lt;=INDEX(Acacia,2),D619&gt;=INDEX(Acacia,3)),INDEX(Acacia,1),
FALSE)))</f>
        <v>Isleta</v>
      </c>
      <c r="G619" t="b">
        <f t="shared" si="46"/>
        <v>0</v>
      </c>
      <c r="H619" t="b">
        <f t="shared" si="45"/>
        <v>1</v>
      </c>
      <c r="I619">
        <f t="shared" si="47"/>
        <v>3</v>
      </c>
      <c r="J619">
        <f t="shared" si="48"/>
        <v>63</v>
      </c>
    </row>
    <row r="620" spans="1:10" x14ac:dyDescent="0.35">
      <c r="A620">
        <f t="shared" si="44"/>
        <v>2012</v>
      </c>
      <c r="B620" s="3">
        <v>41168</v>
      </c>
      <c r="C620">
        <v>164.5</v>
      </c>
      <c r="D620">
        <v>151.5</v>
      </c>
      <c r="E620">
        <v>13</v>
      </c>
      <c r="F620" t="str">
        <f>IF(AND(C620&lt;=INDEX(Angostura,2),D620&gt;=INDEX(Angostura,3)),INDEX(Angostura,1),
IF(AND(C620&lt;=INDEX(Isleta,2),D620&gt;=INDEX(Isleta,3)),INDEX(Isleta,1),
IF(AND(C620&lt;=INDEX(Acacia,2),D620&gt;=INDEX(Acacia,3)),INDEX(Acacia,1),
FALSE)))</f>
        <v>Isleta</v>
      </c>
      <c r="G620" t="b">
        <f t="shared" si="46"/>
        <v>0</v>
      </c>
      <c r="H620" t="b">
        <f t="shared" si="45"/>
        <v>1</v>
      </c>
      <c r="I620">
        <f t="shared" si="47"/>
        <v>3</v>
      </c>
      <c r="J620">
        <f t="shared" si="48"/>
        <v>64</v>
      </c>
    </row>
    <row r="621" spans="1:10" x14ac:dyDescent="0.35">
      <c r="A621">
        <f t="shared" si="44"/>
        <v>2012</v>
      </c>
      <c r="B621" s="3">
        <v>41169</v>
      </c>
      <c r="C621">
        <v>137</v>
      </c>
      <c r="D621">
        <v>133</v>
      </c>
      <c r="E621">
        <v>4</v>
      </c>
      <c r="F621" t="str">
        <f>IF(AND(C621&lt;=INDEX(Angostura,2),D621&gt;=INDEX(Angostura,3)),INDEX(Angostura,1),
IF(AND(C621&lt;=INDEX(Isleta,2),D621&gt;=INDEX(Isleta,3)),INDEX(Isleta,1),
IF(AND(C621&lt;=INDEX(Acacia,2),D621&gt;=INDEX(Acacia,3)),INDEX(Acacia,1),
FALSE)))</f>
        <v>Isleta</v>
      </c>
      <c r="G621" t="b">
        <f t="shared" si="46"/>
        <v>0</v>
      </c>
      <c r="H621" t="b">
        <f t="shared" si="45"/>
        <v>1</v>
      </c>
      <c r="I621">
        <f t="shared" si="47"/>
        <v>3</v>
      </c>
      <c r="J621">
        <f t="shared" si="48"/>
        <v>65</v>
      </c>
    </row>
    <row r="622" spans="1:10" x14ac:dyDescent="0.35">
      <c r="A622">
        <f t="shared" si="44"/>
        <v>2012</v>
      </c>
      <c r="B622" s="3">
        <v>41170</v>
      </c>
      <c r="C622">
        <v>87</v>
      </c>
      <c r="D622">
        <v>74</v>
      </c>
      <c r="E622">
        <v>13</v>
      </c>
      <c r="F622" t="str">
        <f>IF(AND(C622&lt;=INDEX(Angostura,2),D622&gt;=INDEX(Angostura,3)),INDEX(Angostura,1),
IF(AND(C622&lt;=INDEX(Isleta,2),D622&gt;=INDEX(Isleta,3)),INDEX(Isleta,1),
IF(AND(C622&lt;=INDEX(Acacia,2),D622&gt;=INDEX(Acacia,3)),INDEX(Acacia,1),
FALSE)))</f>
        <v>San Acacia</v>
      </c>
      <c r="G622" t="b">
        <f t="shared" si="46"/>
        <v>0</v>
      </c>
      <c r="H622" t="b">
        <f t="shared" si="45"/>
        <v>1</v>
      </c>
      <c r="I622">
        <f t="shared" si="47"/>
        <v>3</v>
      </c>
      <c r="J622">
        <f t="shared" si="48"/>
        <v>66</v>
      </c>
    </row>
    <row r="623" spans="1:10" x14ac:dyDescent="0.35">
      <c r="A623">
        <f t="shared" si="44"/>
        <v>2012</v>
      </c>
      <c r="B623" s="3">
        <v>41171</v>
      </c>
      <c r="C623">
        <v>99</v>
      </c>
      <c r="D623">
        <v>74</v>
      </c>
      <c r="E623">
        <v>25</v>
      </c>
      <c r="F623" t="str">
        <f>IF(AND(C623&lt;=INDEX(Angostura,2),D623&gt;=INDEX(Angostura,3)),INDEX(Angostura,1),
IF(AND(C623&lt;=INDEX(Isleta,2),D623&gt;=INDEX(Isleta,3)),INDEX(Isleta,1),
IF(AND(C623&lt;=INDEX(Acacia,2),D623&gt;=INDEX(Acacia,3)),INDEX(Acacia,1),
FALSE)))</f>
        <v>San Acacia</v>
      </c>
      <c r="G623" t="b">
        <f t="shared" si="46"/>
        <v>0</v>
      </c>
      <c r="H623" t="b">
        <f t="shared" si="45"/>
        <v>1</v>
      </c>
      <c r="I623">
        <f t="shared" si="47"/>
        <v>3</v>
      </c>
      <c r="J623">
        <f t="shared" si="48"/>
        <v>67</v>
      </c>
    </row>
    <row r="624" spans="1:10" x14ac:dyDescent="0.35">
      <c r="A624">
        <f t="shared" si="44"/>
        <v>2012</v>
      </c>
      <c r="B624" s="3">
        <v>41172</v>
      </c>
      <c r="C624">
        <v>98</v>
      </c>
      <c r="D624">
        <v>74</v>
      </c>
      <c r="E624">
        <v>24</v>
      </c>
      <c r="F624" t="str">
        <f>IF(AND(C624&lt;=INDEX(Angostura,2),D624&gt;=INDEX(Angostura,3)),INDEX(Angostura,1),
IF(AND(C624&lt;=INDEX(Isleta,2),D624&gt;=INDEX(Isleta,3)),INDEX(Isleta,1),
IF(AND(C624&lt;=INDEX(Acacia,2),D624&gt;=INDEX(Acacia,3)),INDEX(Acacia,1),
FALSE)))</f>
        <v>San Acacia</v>
      </c>
      <c r="G624" t="b">
        <f t="shared" si="46"/>
        <v>0</v>
      </c>
      <c r="H624" t="b">
        <f t="shared" si="45"/>
        <v>1</v>
      </c>
      <c r="I624">
        <f t="shared" si="47"/>
        <v>3</v>
      </c>
      <c r="J624">
        <f t="shared" si="48"/>
        <v>68</v>
      </c>
    </row>
    <row r="625" spans="1:10" x14ac:dyDescent="0.35">
      <c r="A625">
        <f t="shared" si="44"/>
        <v>2012</v>
      </c>
      <c r="B625" s="3">
        <v>41173</v>
      </c>
      <c r="C625">
        <v>99</v>
      </c>
      <c r="D625">
        <v>74</v>
      </c>
      <c r="E625">
        <v>25</v>
      </c>
      <c r="F625" t="str">
        <f>IF(AND(C625&lt;=INDEX(Angostura,2),D625&gt;=INDEX(Angostura,3)),INDEX(Angostura,1),
IF(AND(C625&lt;=INDEX(Isleta,2),D625&gt;=INDEX(Isleta,3)),INDEX(Isleta,1),
IF(AND(C625&lt;=INDEX(Acacia,2),D625&gt;=INDEX(Acacia,3)),INDEX(Acacia,1),
FALSE)))</f>
        <v>San Acacia</v>
      </c>
      <c r="G625" t="b">
        <f t="shared" si="46"/>
        <v>0</v>
      </c>
      <c r="H625" t="b">
        <f t="shared" si="45"/>
        <v>1</v>
      </c>
      <c r="I625">
        <f t="shared" si="47"/>
        <v>3</v>
      </c>
      <c r="J625">
        <f t="shared" si="48"/>
        <v>69</v>
      </c>
    </row>
    <row r="626" spans="1:10" x14ac:dyDescent="0.35">
      <c r="A626">
        <f t="shared" si="44"/>
        <v>2012</v>
      </c>
      <c r="B626" s="3">
        <v>41174</v>
      </c>
      <c r="C626">
        <v>98</v>
      </c>
      <c r="D626">
        <v>74</v>
      </c>
      <c r="E626">
        <v>24</v>
      </c>
      <c r="F626" t="str">
        <f>IF(AND(C626&lt;=INDEX(Angostura,2),D626&gt;=INDEX(Angostura,3)),INDEX(Angostura,1),
IF(AND(C626&lt;=INDEX(Isleta,2),D626&gt;=INDEX(Isleta,3)),INDEX(Isleta,1),
IF(AND(C626&lt;=INDEX(Acacia,2),D626&gt;=INDEX(Acacia,3)),INDEX(Acacia,1),
FALSE)))</f>
        <v>San Acacia</v>
      </c>
      <c r="G626" t="b">
        <f t="shared" si="46"/>
        <v>0</v>
      </c>
      <c r="H626" t="b">
        <f t="shared" si="45"/>
        <v>1</v>
      </c>
      <c r="I626">
        <f t="shared" si="47"/>
        <v>3</v>
      </c>
      <c r="J626">
        <f t="shared" si="48"/>
        <v>70</v>
      </c>
    </row>
    <row r="627" spans="1:10" x14ac:dyDescent="0.35">
      <c r="A627">
        <f t="shared" si="44"/>
        <v>2012</v>
      </c>
      <c r="B627" s="3">
        <v>41175</v>
      </c>
      <c r="C627">
        <v>100</v>
      </c>
      <c r="D627">
        <v>74</v>
      </c>
      <c r="E627">
        <v>26</v>
      </c>
      <c r="F627" t="str">
        <f>IF(AND(C627&lt;=INDEX(Angostura,2),D627&gt;=INDEX(Angostura,3)),INDEX(Angostura,1),
IF(AND(C627&lt;=INDEX(Isleta,2),D627&gt;=INDEX(Isleta,3)),INDEX(Isleta,1),
IF(AND(C627&lt;=INDEX(Acacia,2),D627&gt;=INDEX(Acacia,3)),INDEX(Acacia,1),
FALSE)))</f>
        <v>San Acacia</v>
      </c>
      <c r="G627" t="b">
        <f t="shared" si="46"/>
        <v>0</v>
      </c>
      <c r="H627" t="b">
        <f t="shared" si="45"/>
        <v>1</v>
      </c>
      <c r="I627">
        <f t="shared" si="47"/>
        <v>3</v>
      </c>
      <c r="J627">
        <f t="shared" si="48"/>
        <v>71</v>
      </c>
    </row>
    <row r="628" spans="1:10" x14ac:dyDescent="0.35">
      <c r="A628">
        <f t="shared" si="44"/>
        <v>2012</v>
      </c>
      <c r="B628" s="3">
        <v>41176</v>
      </c>
      <c r="C628">
        <v>100</v>
      </c>
      <c r="D628">
        <v>74</v>
      </c>
      <c r="E628">
        <v>26</v>
      </c>
      <c r="F628" t="str">
        <f>IF(AND(C628&lt;=INDEX(Angostura,2),D628&gt;=INDEX(Angostura,3)),INDEX(Angostura,1),
IF(AND(C628&lt;=INDEX(Isleta,2),D628&gt;=INDEX(Isleta,3)),INDEX(Isleta,1),
IF(AND(C628&lt;=INDEX(Acacia,2),D628&gt;=INDEX(Acacia,3)),INDEX(Acacia,1),
FALSE)))</f>
        <v>San Acacia</v>
      </c>
      <c r="G628" t="b">
        <f t="shared" si="46"/>
        <v>0</v>
      </c>
      <c r="H628" t="b">
        <f t="shared" si="45"/>
        <v>1</v>
      </c>
      <c r="I628">
        <f t="shared" si="47"/>
        <v>3</v>
      </c>
      <c r="J628">
        <f t="shared" si="48"/>
        <v>72</v>
      </c>
    </row>
    <row r="629" spans="1:10" x14ac:dyDescent="0.35">
      <c r="A629">
        <f t="shared" si="44"/>
        <v>2012</v>
      </c>
      <c r="B629" s="3">
        <v>41177</v>
      </c>
      <c r="C629">
        <v>100</v>
      </c>
      <c r="D629">
        <v>74</v>
      </c>
      <c r="E629">
        <v>26</v>
      </c>
      <c r="F629" t="str">
        <f>IF(AND(C629&lt;=INDEX(Angostura,2),D629&gt;=INDEX(Angostura,3)),INDEX(Angostura,1),
IF(AND(C629&lt;=INDEX(Isleta,2),D629&gt;=INDEX(Isleta,3)),INDEX(Isleta,1),
IF(AND(C629&lt;=INDEX(Acacia,2),D629&gt;=INDEX(Acacia,3)),INDEX(Acacia,1),
FALSE)))</f>
        <v>San Acacia</v>
      </c>
      <c r="G629" t="b">
        <f t="shared" si="46"/>
        <v>0</v>
      </c>
      <c r="H629" t="b">
        <f t="shared" si="45"/>
        <v>1</v>
      </c>
      <c r="I629">
        <f t="shared" si="47"/>
        <v>3</v>
      </c>
      <c r="J629">
        <f t="shared" si="48"/>
        <v>73</v>
      </c>
    </row>
    <row r="630" spans="1:10" x14ac:dyDescent="0.35">
      <c r="A630">
        <f t="shared" si="44"/>
        <v>2012</v>
      </c>
      <c r="B630" s="3">
        <v>41178</v>
      </c>
      <c r="C630">
        <v>100</v>
      </c>
      <c r="D630">
        <v>74</v>
      </c>
      <c r="E630">
        <v>26</v>
      </c>
      <c r="F630" t="str">
        <f>IF(AND(C630&lt;=INDEX(Angostura,2),D630&gt;=INDEX(Angostura,3)),INDEX(Angostura,1),
IF(AND(C630&lt;=INDEX(Isleta,2),D630&gt;=INDEX(Isleta,3)),INDEX(Isleta,1),
IF(AND(C630&lt;=INDEX(Acacia,2),D630&gt;=INDEX(Acacia,3)),INDEX(Acacia,1),
FALSE)))</f>
        <v>San Acacia</v>
      </c>
      <c r="G630" t="b">
        <f t="shared" si="46"/>
        <v>0</v>
      </c>
      <c r="H630" t="b">
        <f t="shared" si="45"/>
        <v>1</v>
      </c>
      <c r="I630">
        <f t="shared" si="47"/>
        <v>3</v>
      </c>
      <c r="J630">
        <f t="shared" si="48"/>
        <v>74</v>
      </c>
    </row>
    <row r="631" spans="1:10" x14ac:dyDescent="0.35">
      <c r="A631">
        <f t="shared" si="44"/>
        <v>2012</v>
      </c>
      <c r="B631" s="3">
        <v>41179</v>
      </c>
      <c r="C631">
        <v>100</v>
      </c>
      <c r="D631">
        <v>74</v>
      </c>
      <c r="E631">
        <v>26</v>
      </c>
      <c r="F631" t="str">
        <f>IF(AND(C631&lt;=INDEX(Angostura,2),D631&gt;=INDEX(Angostura,3)),INDEX(Angostura,1),
IF(AND(C631&lt;=INDEX(Isleta,2),D631&gt;=INDEX(Isleta,3)),INDEX(Isleta,1),
IF(AND(C631&lt;=INDEX(Acacia,2),D631&gt;=INDEX(Acacia,3)),INDEX(Acacia,1),
FALSE)))</f>
        <v>San Acacia</v>
      </c>
      <c r="G631" t="b">
        <f t="shared" si="46"/>
        <v>0</v>
      </c>
      <c r="H631" t="b">
        <f t="shared" si="45"/>
        <v>1</v>
      </c>
      <c r="I631">
        <f t="shared" si="47"/>
        <v>3</v>
      </c>
      <c r="J631">
        <f t="shared" si="48"/>
        <v>75</v>
      </c>
    </row>
    <row r="632" spans="1:10" x14ac:dyDescent="0.35">
      <c r="A632">
        <f t="shared" si="44"/>
        <v>2012</v>
      </c>
      <c r="B632" s="3">
        <v>41180</v>
      </c>
      <c r="C632">
        <v>100</v>
      </c>
      <c r="D632">
        <v>74</v>
      </c>
      <c r="E632">
        <v>26</v>
      </c>
      <c r="F632" t="str">
        <f>IF(AND(C632&lt;=INDEX(Angostura,2),D632&gt;=INDEX(Angostura,3)),INDEX(Angostura,1),
IF(AND(C632&lt;=INDEX(Isleta,2),D632&gt;=INDEX(Isleta,3)),INDEX(Isleta,1),
IF(AND(C632&lt;=INDEX(Acacia,2),D632&gt;=INDEX(Acacia,3)),INDEX(Acacia,1),
FALSE)))</f>
        <v>San Acacia</v>
      </c>
      <c r="G632" t="b">
        <f t="shared" si="46"/>
        <v>0</v>
      </c>
      <c r="H632" t="b">
        <f t="shared" si="45"/>
        <v>1</v>
      </c>
      <c r="I632">
        <f t="shared" si="47"/>
        <v>3</v>
      </c>
      <c r="J632">
        <f t="shared" si="48"/>
        <v>76</v>
      </c>
    </row>
    <row r="633" spans="1:10" x14ac:dyDescent="0.35">
      <c r="A633">
        <f t="shared" si="44"/>
        <v>2012</v>
      </c>
      <c r="B633" s="3">
        <v>41181</v>
      </c>
      <c r="C633">
        <v>100.5</v>
      </c>
      <c r="D633">
        <v>74</v>
      </c>
      <c r="E633">
        <v>26.5</v>
      </c>
      <c r="F633" t="str">
        <f>IF(AND(C633&lt;=INDEX(Angostura,2),D633&gt;=INDEX(Angostura,3)),INDEX(Angostura,1),
IF(AND(C633&lt;=INDEX(Isleta,2),D633&gt;=INDEX(Isleta,3)),INDEX(Isleta,1),
IF(AND(C633&lt;=INDEX(Acacia,2),D633&gt;=INDEX(Acacia,3)),INDEX(Acacia,1),
FALSE)))</f>
        <v>San Acacia</v>
      </c>
      <c r="G633" t="b">
        <f t="shared" si="46"/>
        <v>0</v>
      </c>
      <c r="H633" t="b">
        <f t="shared" si="45"/>
        <v>1</v>
      </c>
      <c r="I633">
        <f t="shared" si="47"/>
        <v>3</v>
      </c>
      <c r="J633">
        <f t="shared" si="48"/>
        <v>77</v>
      </c>
    </row>
    <row r="634" spans="1:10" x14ac:dyDescent="0.35">
      <c r="A634">
        <f t="shared" si="44"/>
        <v>2012</v>
      </c>
      <c r="B634" s="3">
        <v>41182</v>
      </c>
      <c r="C634">
        <v>100.5</v>
      </c>
      <c r="D634">
        <v>74</v>
      </c>
      <c r="E634">
        <v>26.5</v>
      </c>
      <c r="F634" t="str">
        <f>IF(AND(C634&lt;=INDEX(Angostura,2),D634&gt;=INDEX(Angostura,3)),INDEX(Angostura,1),
IF(AND(C634&lt;=INDEX(Isleta,2),D634&gt;=INDEX(Isleta,3)),INDEX(Isleta,1),
IF(AND(C634&lt;=INDEX(Acacia,2),D634&gt;=INDEX(Acacia,3)),INDEX(Acacia,1),
FALSE)))</f>
        <v>San Acacia</v>
      </c>
      <c r="G634" t="b">
        <f t="shared" si="46"/>
        <v>0</v>
      </c>
      <c r="H634" t="b">
        <f t="shared" si="45"/>
        <v>1</v>
      </c>
      <c r="I634">
        <f t="shared" si="47"/>
        <v>3</v>
      </c>
      <c r="J634">
        <f t="shared" si="48"/>
        <v>78</v>
      </c>
    </row>
    <row r="635" spans="1:10" x14ac:dyDescent="0.35">
      <c r="A635">
        <f t="shared" si="44"/>
        <v>2012</v>
      </c>
      <c r="B635" s="3">
        <v>41183</v>
      </c>
      <c r="C635">
        <v>100.5</v>
      </c>
      <c r="D635">
        <v>74</v>
      </c>
      <c r="E635">
        <v>26.5</v>
      </c>
      <c r="F635" t="str">
        <f>IF(AND(C635&lt;=INDEX(Angostura,2),D635&gt;=INDEX(Angostura,3)),INDEX(Angostura,1),
IF(AND(C635&lt;=INDEX(Isleta,2),D635&gt;=INDEX(Isleta,3)),INDEX(Isleta,1),
IF(AND(C635&lt;=INDEX(Acacia,2),D635&gt;=INDEX(Acacia,3)),INDEX(Acacia,1),
FALSE)))</f>
        <v>San Acacia</v>
      </c>
      <c r="G635" t="b">
        <f t="shared" si="46"/>
        <v>0</v>
      </c>
      <c r="H635" t="b">
        <f t="shared" si="45"/>
        <v>1</v>
      </c>
      <c r="I635">
        <f t="shared" si="47"/>
        <v>3</v>
      </c>
      <c r="J635">
        <f t="shared" si="48"/>
        <v>79</v>
      </c>
    </row>
    <row r="636" spans="1:10" x14ac:dyDescent="0.35">
      <c r="A636">
        <f t="shared" si="44"/>
        <v>2012</v>
      </c>
      <c r="B636" s="3">
        <v>41184</v>
      </c>
      <c r="C636">
        <v>100.5</v>
      </c>
      <c r="D636">
        <v>74</v>
      </c>
      <c r="E636">
        <v>26.5</v>
      </c>
      <c r="F636" t="str">
        <f>IF(AND(C636&lt;=INDEX(Angostura,2),D636&gt;=INDEX(Angostura,3)),INDEX(Angostura,1),
IF(AND(C636&lt;=INDEX(Isleta,2),D636&gt;=INDEX(Isleta,3)),INDEX(Isleta,1),
IF(AND(C636&lt;=INDEX(Acacia,2),D636&gt;=INDEX(Acacia,3)),INDEX(Acacia,1),
FALSE)))</f>
        <v>San Acacia</v>
      </c>
      <c r="G636" t="b">
        <f t="shared" si="46"/>
        <v>0</v>
      </c>
      <c r="H636" t="b">
        <f t="shared" si="45"/>
        <v>1</v>
      </c>
      <c r="I636">
        <f t="shared" si="47"/>
        <v>3</v>
      </c>
      <c r="J636">
        <f t="shared" si="48"/>
        <v>80</v>
      </c>
    </row>
    <row r="637" spans="1:10" x14ac:dyDescent="0.35">
      <c r="A637">
        <f t="shared" si="44"/>
        <v>2012</v>
      </c>
      <c r="B637" s="3">
        <v>41185</v>
      </c>
      <c r="C637">
        <v>100.5</v>
      </c>
      <c r="D637">
        <v>74</v>
      </c>
      <c r="E637">
        <v>26.5</v>
      </c>
      <c r="F637" t="str">
        <f>IF(AND(C637&lt;=INDEX(Angostura,2),D637&gt;=INDEX(Angostura,3)),INDEX(Angostura,1),
IF(AND(C637&lt;=INDEX(Isleta,2),D637&gt;=INDEX(Isleta,3)),INDEX(Isleta,1),
IF(AND(C637&lt;=INDEX(Acacia,2),D637&gt;=INDEX(Acacia,3)),INDEX(Acacia,1),
FALSE)))</f>
        <v>San Acacia</v>
      </c>
      <c r="G637" t="b">
        <f t="shared" si="46"/>
        <v>0</v>
      </c>
      <c r="H637" t="b">
        <f t="shared" si="45"/>
        <v>1</v>
      </c>
      <c r="I637">
        <f t="shared" si="47"/>
        <v>3</v>
      </c>
      <c r="J637">
        <f t="shared" si="48"/>
        <v>81</v>
      </c>
    </row>
    <row r="638" spans="1:10" x14ac:dyDescent="0.35">
      <c r="A638">
        <f t="shared" si="44"/>
        <v>2012</v>
      </c>
      <c r="B638" s="3">
        <v>41186</v>
      </c>
      <c r="C638">
        <v>100.5</v>
      </c>
      <c r="D638">
        <v>74</v>
      </c>
      <c r="E638">
        <v>26.5</v>
      </c>
      <c r="F638" t="str">
        <f>IF(AND(C638&lt;=INDEX(Angostura,2),D638&gt;=INDEX(Angostura,3)),INDEX(Angostura,1),
IF(AND(C638&lt;=INDEX(Isleta,2),D638&gt;=INDEX(Isleta,3)),INDEX(Isleta,1),
IF(AND(C638&lt;=INDEX(Acacia,2),D638&gt;=INDEX(Acacia,3)),INDEX(Acacia,1),
FALSE)))</f>
        <v>San Acacia</v>
      </c>
      <c r="G638" t="b">
        <f t="shared" si="46"/>
        <v>0</v>
      </c>
      <c r="H638" t="b">
        <f t="shared" si="45"/>
        <v>1</v>
      </c>
      <c r="I638">
        <f t="shared" si="47"/>
        <v>3</v>
      </c>
      <c r="J638">
        <f t="shared" si="48"/>
        <v>82</v>
      </c>
    </row>
    <row r="639" spans="1:10" x14ac:dyDescent="0.35">
      <c r="A639">
        <f t="shared" si="44"/>
        <v>2012</v>
      </c>
      <c r="B639" s="3">
        <v>41187</v>
      </c>
      <c r="C639">
        <v>100.5</v>
      </c>
      <c r="D639">
        <v>74</v>
      </c>
      <c r="E639">
        <v>26.5</v>
      </c>
      <c r="F639" t="str">
        <f>IF(AND(C639&lt;=INDEX(Angostura,2),D639&gt;=INDEX(Angostura,3)),INDEX(Angostura,1),
IF(AND(C639&lt;=INDEX(Isleta,2),D639&gt;=INDEX(Isleta,3)),INDEX(Isleta,1),
IF(AND(C639&lt;=INDEX(Acacia,2),D639&gt;=INDEX(Acacia,3)),INDEX(Acacia,1),
FALSE)))</f>
        <v>San Acacia</v>
      </c>
      <c r="G639" t="b">
        <f t="shared" si="46"/>
        <v>0</v>
      </c>
      <c r="H639" t="b">
        <f t="shared" si="45"/>
        <v>1</v>
      </c>
      <c r="I639">
        <f t="shared" si="47"/>
        <v>3</v>
      </c>
      <c r="J639">
        <f t="shared" si="48"/>
        <v>83</v>
      </c>
    </row>
    <row r="640" spans="1:10" x14ac:dyDescent="0.35">
      <c r="A640">
        <f t="shared" si="44"/>
        <v>2012</v>
      </c>
      <c r="B640" s="3">
        <v>41188</v>
      </c>
      <c r="C640">
        <v>100.5</v>
      </c>
      <c r="D640">
        <v>74</v>
      </c>
      <c r="E640">
        <v>26.5</v>
      </c>
      <c r="F640" t="str">
        <f>IF(AND(C640&lt;=INDEX(Angostura,2),D640&gt;=INDEX(Angostura,3)),INDEX(Angostura,1),
IF(AND(C640&lt;=INDEX(Isleta,2),D640&gt;=INDEX(Isleta,3)),INDEX(Isleta,1),
IF(AND(C640&lt;=INDEX(Acacia,2),D640&gt;=INDEX(Acacia,3)),INDEX(Acacia,1),
FALSE)))</f>
        <v>San Acacia</v>
      </c>
      <c r="G640" t="b">
        <f t="shared" si="46"/>
        <v>0</v>
      </c>
      <c r="H640" t="b">
        <f t="shared" si="45"/>
        <v>1</v>
      </c>
      <c r="I640">
        <f t="shared" si="47"/>
        <v>3</v>
      </c>
      <c r="J640">
        <f t="shared" si="48"/>
        <v>84</v>
      </c>
    </row>
    <row r="641" spans="1:10" x14ac:dyDescent="0.35">
      <c r="A641">
        <f t="shared" si="44"/>
        <v>2012</v>
      </c>
      <c r="B641" s="3">
        <v>41189</v>
      </c>
      <c r="C641">
        <v>100.5</v>
      </c>
      <c r="D641">
        <v>74</v>
      </c>
      <c r="E641">
        <v>26.5</v>
      </c>
      <c r="F641" t="str">
        <f>IF(AND(C641&lt;=INDEX(Angostura,2),D641&gt;=INDEX(Angostura,3)),INDEX(Angostura,1),
IF(AND(C641&lt;=INDEX(Isleta,2),D641&gt;=INDEX(Isleta,3)),INDEX(Isleta,1),
IF(AND(C641&lt;=INDEX(Acacia,2),D641&gt;=INDEX(Acacia,3)),INDEX(Acacia,1),
FALSE)))</f>
        <v>San Acacia</v>
      </c>
      <c r="G641" t="b">
        <f t="shared" si="46"/>
        <v>0</v>
      </c>
      <c r="H641" t="b">
        <f t="shared" si="45"/>
        <v>1</v>
      </c>
      <c r="I641">
        <f t="shared" si="47"/>
        <v>3</v>
      </c>
      <c r="J641">
        <f t="shared" si="48"/>
        <v>85</v>
      </c>
    </row>
    <row r="642" spans="1:10" x14ac:dyDescent="0.35">
      <c r="A642">
        <f t="shared" ref="A642:A705" si="49">YEAR(B642)</f>
        <v>2012</v>
      </c>
      <c r="B642" s="3">
        <v>41190</v>
      </c>
      <c r="C642">
        <v>100.5</v>
      </c>
      <c r="D642">
        <v>74</v>
      </c>
      <c r="E642">
        <v>26.5</v>
      </c>
      <c r="F642" t="str">
        <f>IF(AND(C642&lt;=INDEX(Angostura,2),D642&gt;=INDEX(Angostura,3)),INDEX(Angostura,1),
IF(AND(C642&lt;=INDEX(Isleta,2),D642&gt;=INDEX(Isleta,3)),INDEX(Isleta,1),
IF(AND(C642&lt;=INDEX(Acacia,2),D642&gt;=INDEX(Acacia,3)),INDEX(Acacia,1),
FALSE)))</f>
        <v>San Acacia</v>
      </c>
      <c r="G642" t="b">
        <f t="shared" si="46"/>
        <v>0</v>
      </c>
      <c r="H642" t="b">
        <f t="shared" si="45"/>
        <v>1</v>
      </c>
      <c r="I642">
        <f t="shared" si="47"/>
        <v>3</v>
      </c>
      <c r="J642">
        <f t="shared" si="48"/>
        <v>86</v>
      </c>
    </row>
    <row r="643" spans="1:10" x14ac:dyDescent="0.35">
      <c r="A643">
        <f t="shared" si="49"/>
        <v>2012</v>
      </c>
      <c r="B643" s="3">
        <v>41191</v>
      </c>
      <c r="C643">
        <v>100.5</v>
      </c>
      <c r="D643">
        <v>74</v>
      </c>
      <c r="E643">
        <v>26.5</v>
      </c>
      <c r="F643" t="str">
        <f>IF(AND(C643&lt;=INDEX(Angostura,2),D643&gt;=INDEX(Angostura,3)),INDEX(Angostura,1),
IF(AND(C643&lt;=INDEX(Isleta,2),D643&gt;=INDEX(Isleta,3)),INDEX(Isleta,1),
IF(AND(C643&lt;=INDEX(Acacia,2),D643&gt;=INDEX(Acacia,3)),INDEX(Acacia,1),
FALSE)))</f>
        <v>San Acacia</v>
      </c>
      <c r="G643" t="b">
        <f t="shared" si="46"/>
        <v>0</v>
      </c>
      <c r="H643" t="b">
        <f t="shared" ref="H643:H706" si="50">A643=A642</f>
        <v>1</v>
      </c>
      <c r="I643">
        <f t="shared" si="47"/>
        <v>3</v>
      </c>
      <c r="J643">
        <f t="shared" si="48"/>
        <v>87</v>
      </c>
    </row>
    <row r="644" spans="1:10" x14ac:dyDescent="0.35">
      <c r="A644">
        <f t="shared" si="49"/>
        <v>2012</v>
      </c>
      <c r="B644" s="3">
        <v>41192</v>
      </c>
      <c r="C644">
        <v>100.5</v>
      </c>
      <c r="D644">
        <v>74</v>
      </c>
      <c r="E644">
        <v>26.5</v>
      </c>
      <c r="F644" t="str">
        <f>IF(AND(C644&lt;=INDEX(Angostura,2),D644&gt;=INDEX(Angostura,3)),INDEX(Angostura,1),
IF(AND(C644&lt;=INDEX(Isleta,2),D644&gt;=INDEX(Isleta,3)),INDEX(Isleta,1),
IF(AND(C644&lt;=INDEX(Acacia,2),D644&gt;=INDEX(Acacia,3)),INDEX(Acacia,1),
FALSE)))</f>
        <v>San Acacia</v>
      </c>
      <c r="G644" t="b">
        <f t="shared" ref="G644:G707" si="51">IF(OR(B644=B643+1,B644=B643),FALSE,TRUE)</f>
        <v>0</v>
      </c>
      <c r="H644" t="b">
        <f t="shared" si="50"/>
        <v>1</v>
      </c>
      <c r="I644">
        <f t="shared" ref="I644:I707" si="52">IF(G644,IF(H644,I643+1,1),I643)</f>
        <v>3</v>
      </c>
      <c r="J644">
        <f t="shared" ref="J644:J707" si="53">IF(G644,1,J643+1)</f>
        <v>88</v>
      </c>
    </row>
    <row r="645" spans="1:10" x14ac:dyDescent="0.35">
      <c r="A645">
        <f t="shared" si="49"/>
        <v>2012</v>
      </c>
      <c r="B645" s="3">
        <v>41193</v>
      </c>
      <c r="C645">
        <v>100.5</v>
      </c>
      <c r="D645">
        <v>74</v>
      </c>
      <c r="E645">
        <v>26.5</v>
      </c>
      <c r="F645" t="str">
        <f>IF(AND(C645&lt;=INDEX(Angostura,2),D645&gt;=INDEX(Angostura,3)),INDEX(Angostura,1),
IF(AND(C645&lt;=INDEX(Isleta,2),D645&gt;=INDEX(Isleta,3)),INDEX(Isleta,1),
IF(AND(C645&lt;=INDEX(Acacia,2),D645&gt;=INDEX(Acacia,3)),INDEX(Acacia,1),
FALSE)))</f>
        <v>San Acacia</v>
      </c>
      <c r="G645" t="b">
        <f t="shared" si="51"/>
        <v>0</v>
      </c>
      <c r="H645" t="b">
        <f t="shared" si="50"/>
        <v>1</v>
      </c>
      <c r="I645">
        <f t="shared" si="52"/>
        <v>3</v>
      </c>
      <c r="J645">
        <f t="shared" si="53"/>
        <v>89</v>
      </c>
    </row>
    <row r="646" spans="1:10" x14ac:dyDescent="0.35">
      <c r="A646">
        <f t="shared" si="49"/>
        <v>2012</v>
      </c>
      <c r="B646" s="3">
        <v>41194</v>
      </c>
      <c r="C646">
        <v>100.5</v>
      </c>
      <c r="D646">
        <v>74</v>
      </c>
      <c r="E646">
        <v>26.5</v>
      </c>
      <c r="F646" t="str">
        <f>IF(AND(C646&lt;=INDEX(Angostura,2),D646&gt;=INDEX(Angostura,3)),INDEX(Angostura,1),
IF(AND(C646&lt;=INDEX(Isleta,2),D646&gt;=INDEX(Isleta,3)),INDEX(Isleta,1),
IF(AND(C646&lt;=INDEX(Acacia,2),D646&gt;=INDEX(Acacia,3)),INDEX(Acacia,1),
FALSE)))</f>
        <v>San Acacia</v>
      </c>
      <c r="G646" t="b">
        <f t="shared" si="51"/>
        <v>0</v>
      </c>
      <c r="H646" t="b">
        <f t="shared" si="50"/>
        <v>1</v>
      </c>
      <c r="I646">
        <f t="shared" si="52"/>
        <v>3</v>
      </c>
      <c r="J646">
        <f t="shared" si="53"/>
        <v>90</v>
      </c>
    </row>
    <row r="647" spans="1:10" x14ac:dyDescent="0.35">
      <c r="A647">
        <f t="shared" si="49"/>
        <v>2012</v>
      </c>
      <c r="B647" s="3">
        <v>41195</v>
      </c>
      <c r="C647">
        <v>99.5</v>
      </c>
      <c r="D647">
        <v>74</v>
      </c>
      <c r="E647">
        <v>25.5</v>
      </c>
      <c r="F647" t="str">
        <f>IF(AND(C647&lt;=INDEX(Angostura,2),D647&gt;=INDEX(Angostura,3)),INDEX(Angostura,1),
IF(AND(C647&lt;=INDEX(Isleta,2),D647&gt;=INDEX(Isleta,3)),INDEX(Isleta,1),
IF(AND(C647&lt;=INDEX(Acacia,2),D647&gt;=INDEX(Acacia,3)),INDEX(Acacia,1),
FALSE)))</f>
        <v>San Acacia</v>
      </c>
      <c r="G647" t="b">
        <f t="shared" si="51"/>
        <v>0</v>
      </c>
      <c r="H647" t="b">
        <f t="shared" si="50"/>
        <v>1</v>
      </c>
      <c r="I647">
        <f t="shared" si="52"/>
        <v>3</v>
      </c>
      <c r="J647">
        <f t="shared" si="53"/>
        <v>91</v>
      </c>
    </row>
    <row r="648" spans="1:10" x14ac:dyDescent="0.35">
      <c r="A648">
        <f t="shared" si="49"/>
        <v>2012</v>
      </c>
      <c r="B648" s="3">
        <v>41196</v>
      </c>
      <c r="C648">
        <v>99.5</v>
      </c>
      <c r="D648">
        <v>74</v>
      </c>
      <c r="E648">
        <v>25.5</v>
      </c>
      <c r="F648" t="str">
        <f>IF(AND(C648&lt;=INDEX(Angostura,2),D648&gt;=INDEX(Angostura,3)),INDEX(Angostura,1),
IF(AND(C648&lt;=INDEX(Isleta,2),D648&gt;=INDEX(Isleta,3)),INDEX(Isleta,1),
IF(AND(C648&lt;=INDEX(Acacia,2),D648&gt;=INDEX(Acacia,3)),INDEX(Acacia,1),
FALSE)))</f>
        <v>San Acacia</v>
      </c>
      <c r="G648" t="b">
        <f t="shared" si="51"/>
        <v>0</v>
      </c>
      <c r="H648" t="b">
        <f t="shared" si="50"/>
        <v>1</v>
      </c>
      <c r="I648">
        <f t="shared" si="52"/>
        <v>3</v>
      </c>
      <c r="J648">
        <f t="shared" si="53"/>
        <v>92</v>
      </c>
    </row>
    <row r="649" spans="1:10" x14ac:dyDescent="0.35">
      <c r="A649">
        <f t="shared" si="49"/>
        <v>2012</v>
      </c>
      <c r="B649" s="3">
        <v>41197</v>
      </c>
      <c r="C649">
        <v>99.5</v>
      </c>
      <c r="D649">
        <v>74</v>
      </c>
      <c r="E649">
        <v>25.5</v>
      </c>
      <c r="F649" t="str">
        <f>IF(AND(C649&lt;=INDEX(Angostura,2),D649&gt;=INDEX(Angostura,3)),INDEX(Angostura,1),
IF(AND(C649&lt;=INDEX(Isleta,2),D649&gt;=INDEX(Isleta,3)),INDEX(Isleta,1),
IF(AND(C649&lt;=INDEX(Acacia,2),D649&gt;=INDEX(Acacia,3)),INDEX(Acacia,1),
FALSE)))</f>
        <v>San Acacia</v>
      </c>
      <c r="G649" t="b">
        <f t="shared" si="51"/>
        <v>0</v>
      </c>
      <c r="H649" t="b">
        <f t="shared" si="50"/>
        <v>1</v>
      </c>
      <c r="I649">
        <f t="shared" si="52"/>
        <v>3</v>
      </c>
      <c r="J649">
        <f t="shared" si="53"/>
        <v>93</v>
      </c>
    </row>
    <row r="650" spans="1:10" x14ac:dyDescent="0.35">
      <c r="A650">
        <f t="shared" si="49"/>
        <v>2012</v>
      </c>
      <c r="B650" s="3">
        <v>41198</v>
      </c>
      <c r="C650">
        <v>87.5</v>
      </c>
      <c r="D650">
        <v>74</v>
      </c>
      <c r="E650">
        <v>13.5</v>
      </c>
      <c r="F650" t="str">
        <f>IF(AND(C650&lt;=INDEX(Angostura,2),D650&gt;=INDEX(Angostura,3)),INDEX(Angostura,1),
IF(AND(C650&lt;=INDEX(Isleta,2),D650&gt;=INDEX(Isleta,3)),INDEX(Isleta,1),
IF(AND(C650&lt;=INDEX(Acacia,2),D650&gt;=INDEX(Acacia,3)),INDEX(Acacia,1),
FALSE)))</f>
        <v>San Acacia</v>
      </c>
      <c r="G650" t="b">
        <f t="shared" si="51"/>
        <v>0</v>
      </c>
      <c r="H650" t="b">
        <f t="shared" si="50"/>
        <v>1</v>
      </c>
      <c r="I650">
        <f t="shared" si="52"/>
        <v>3</v>
      </c>
      <c r="J650">
        <f t="shared" si="53"/>
        <v>94</v>
      </c>
    </row>
    <row r="651" spans="1:10" x14ac:dyDescent="0.35">
      <c r="A651">
        <f t="shared" si="49"/>
        <v>2012</v>
      </c>
      <c r="B651" s="3">
        <v>41199</v>
      </c>
      <c r="C651">
        <v>86</v>
      </c>
      <c r="D651">
        <v>74</v>
      </c>
      <c r="E651">
        <v>12</v>
      </c>
      <c r="F651" t="str">
        <f>IF(AND(C651&lt;=INDEX(Angostura,2),D651&gt;=INDEX(Angostura,3)),INDEX(Angostura,1),
IF(AND(C651&lt;=INDEX(Isleta,2),D651&gt;=INDEX(Isleta,3)),INDEX(Isleta,1),
IF(AND(C651&lt;=INDEX(Acacia,2),D651&gt;=INDEX(Acacia,3)),INDEX(Acacia,1),
FALSE)))</f>
        <v>San Acacia</v>
      </c>
      <c r="G651" t="b">
        <f t="shared" si="51"/>
        <v>0</v>
      </c>
      <c r="H651" t="b">
        <f t="shared" si="50"/>
        <v>1</v>
      </c>
      <c r="I651">
        <f t="shared" si="52"/>
        <v>3</v>
      </c>
      <c r="J651">
        <f t="shared" si="53"/>
        <v>95</v>
      </c>
    </row>
    <row r="652" spans="1:10" x14ac:dyDescent="0.35">
      <c r="A652">
        <f t="shared" si="49"/>
        <v>2012</v>
      </c>
      <c r="B652" s="3">
        <v>41200</v>
      </c>
      <c r="C652">
        <v>92.5</v>
      </c>
      <c r="D652">
        <v>74</v>
      </c>
      <c r="E652">
        <v>18.5</v>
      </c>
      <c r="F652" t="str">
        <f>IF(AND(C652&lt;=INDEX(Angostura,2),D652&gt;=INDEX(Angostura,3)),INDEX(Angostura,1),
IF(AND(C652&lt;=INDEX(Isleta,2),D652&gt;=INDEX(Isleta,3)),INDEX(Isleta,1),
IF(AND(C652&lt;=INDEX(Acacia,2),D652&gt;=INDEX(Acacia,3)),INDEX(Acacia,1),
FALSE)))</f>
        <v>San Acacia</v>
      </c>
      <c r="G652" t="b">
        <f t="shared" si="51"/>
        <v>0</v>
      </c>
      <c r="H652" t="b">
        <f t="shared" si="50"/>
        <v>1</v>
      </c>
      <c r="I652">
        <f t="shared" si="52"/>
        <v>3</v>
      </c>
      <c r="J652">
        <f t="shared" si="53"/>
        <v>96</v>
      </c>
    </row>
    <row r="653" spans="1:10" x14ac:dyDescent="0.35">
      <c r="A653">
        <f t="shared" si="49"/>
        <v>2012</v>
      </c>
      <c r="B653" s="3">
        <v>41201</v>
      </c>
      <c r="C653">
        <v>92.5</v>
      </c>
      <c r="D653">
        <v>74</v>
      </c>
      <c r="E653">
        <v>18.5</v>
      </c>
      <c r="F653" t="str">
        <f>IF(AND(C653&lt;=INDEX(Angostura,2),D653&gt;=INDEX(Angostura,3)),INDEX(Angostura,1),
IF(AND(C653&lt;=INDEX(Isleta,2),D653&gt;=INDEX(Isleta,3)),INDEX(Isleta,1),
IF(AND(C653&lt;=INDEX(Acacia,2),D653&gt;=INDEX(Acacia,3)),INDEX(Acacia,1),
FALSE)))</f>
        <v>San Acacia</v>
      </c>
      <c r="G653" t="b">
        <f t="shared" si="51"/>
        <v>0</v>
      </c>
      <c r="H653" t="b">
        <f t="shared" si="50"/>
        <v>1</v>
      </c>
      <c r="I653">
        <f t="shared" si="52"/>
        <v>3</v>
      </c>
      <c r="J653">
        <f t="shared" si="53"/>
        <v>97</v>
      </c>
    </row>
    <row r="654" spans="1:10" x14ac:dyDescent="0.35">
      <c r="A654">
        <f t="shared" si="49"/>
        <v>2012</v>
      </c>
      <c r="B654" s="3">
        <v>41202</v>
      </c>
      <c r="C654">
        <v>92.5</v>
      </c>
      <c r="D654">
        <v>74</v>
      </c>
      <c r="E654">
        <v>18.5</v>
      </c>
      <c r="F654" t="str">
        <f>IF(AND(C654&lt;=INDEX(Angostura,2),D654&gt;=INDEX(Angostura,3)),INDEX(Angostura,1),
IF(AND(C654&lt;=INDEX(Isleta,2),D654&gt;=INDEX(Isleta,3)),INDEX(Isleta,1),
IF(AND(C654&lt;=INDEX(Acacia,2),D654&gt;=INDEX(Acacia,3)),INDEX(Acacia,1),
FALSE)))</f>
        <v>San Acacia</v>
      </c>
      <c r="G654" t="b">
        <f t="shared" si="51"/>
        <v>0</v>
      </c>
      <c r="H654" t="b">
        <f t="shared" si="50"/>
        <v>1</v>
      </c>
      <c r="I654">
        <f t="shared" si="52"/>
        <v>3</v>
      </c>
      <c r="J654">
        <f t="shared" si="53"/>
        <v>98</v>
      </c>
    </row>
    <row r="655" spans="1:10" x14ac:dyDescent="0.35">
      <c r="A655">
        <f t="shared" si="49"/>
        <v>2012</v>
      </c>
      <c r="B655" s="3">
        <v>41203</v>
      </c>
      <c r="C655">
        <v>91</v>
      </c>
      <c r="D655">
        <v>74</v>
      </c>
      <c r="E655">
        <v>17</v>
      </c>
      <c r="F655" t="str">
        <f>IF(AND(C655&lt;=INDEX(Angostura,2),D655&gt;=INDEX(Angostura,3)),INDEX(Angostura,1),
IF(AND(C655&lt;=INDEX(Isleta,2),D655&gt;=INDEX(Isleta,3)),INDEX(Isleta,1),
IF(AND(C655&lt;=INDEX(Acacia,2),D655&gt;=INDEX(Acacia,3)),INDEX(Acacia,1),
FALSE)))</f>
        <v>San Acacia</v>
      </c>
      <c r="G655" t="b">
        <f t="shared" si="51"/>
        <v>0</v>
      </c>
      <c r="H655" t="b">
        <f t="shared" si="50"/>
        <v>1</v>
      </c>
      <c r="I655">
        <f t="shared" si="52"/>
        <v>3</v>
      </c>
      <c r="J655">
        <f t="shared" si="53"/>
        <v>99</v>
      </c>
    </row>
    <row r="656" spans="1:10" x14ac:dyDescent="0.35">
      <c r="A656">
        <f t="shared" si="49"/>
        <v>2012</v>
      </c>
      <c r="B656" s="3">
        <v>41204</v>
      </c>
      <c r="C656">
        <v>91</v>
      </c>
      <c r="D656">
        <v>74</v>
      </c>
      <c r="E656">
        <v>17</v>
      </c>
      <c r="F656" t="str">
        <f>IF(AND(C656&lt;=INDEX(Angostura,2),D656&gt;=INDEX(Angostura,3)),INDEX(Angostura,1),
IF(AND(C656&lt;=INDEX(Isleta,2),D656&gt;=INDEX(Isleta,3)),INDEX(Isleta,1),
IF(AND(C656&lt;=INDEX(Acacia,2),D656&gt;=INDEX(Acacia,3)),INDEX(Acacia,1),
FALSE)))</f>
        <v>San Acacia</v>
      </c>
      <c r="G656" t="b">
        <f t="shared" si="51"/>
        <v>0</v>
      </c>
      <c r="H656" t="b">
        <f t="shared" si="50"/>
        <v>1</v>
      </c>
      <c r="I656">
        <f t="shared" si="52"/>
        <v>3</v>
      </c>
      <c r="J656">
        <f t="shared" si="53"/>
        <v>100</v>
      </c>
    </row>
    <row r="657" spans="1:10" x14ac:dyDescent="0.35">
      <c r="A657">
        <f t="shared" si="49"/>
        <v>2012</v>
      </c>
      <c r="B657" s="3">
        <v>41205</v>
      </c>
      <c r="C657">
        <v>91</v>
      </c>
      <c r="D657">
        <v>74</v>
      </c>
      <c r="E657">
        <v>17</v>
      </c>
      <c r="F657" t="str">
        <f>IF(AND(C657&lt;=INDEX(Angostura,2),D657&gt;=INDEX(Angostura,3)),INDEX(Angostura,1),
IF(AND(C657&lt;=INDEX(Isleta,2),D657&gt;=INDEX(Isleta,3)),INDEX(Isleta,1),
IF(AND(C657&lt;=INDEX(Acacia,2),D657&gt;=INDEX(Acacia,3)),INDEX(Acacia,1),
FALSE)))</f>
        <v>San Acacia</v>
      </c>
      <c r="G657" t="b">
        <f t="shared" si="51"/>
        <v>0</v>
      </c>
      <c r="H657" t="b">
        <f t="shared" si="50"/>
        <v>1</v>
      </c>
      <c r="I657">
        <f t="shared" si="52"/>
        <v>3</v>
      </c>
      <c r="J657">
        <f t="shared" si="53"/>
        <v>101</v>
      </c>
    </row>
    <row r="658" spans="1:10" x14ac:dyDescent="0.35">
      <c r="A658">
        <f t="shared" si="49"/>
        <v>2012</v>
      </c>
      <c r="B658" s="3">
        <v>41206</v>
      </c>
      <c r="C658">
        <v>90</v>
      </c>
      <c r="D658">
        <v>74</v>
      </c>
      <c r="E658">
        <v>16</v>
      </c>
      <c r="F658" t="str">
        <f>IF(AND(C658&lt;=INDEX(Angostura,2),D658&gt;=INDEX(Angostura,3)),INDEX(Angostura,1),
IF(AND(C658&lt;=INDEX(Isleta,2),D658&gt;=INDEX(Isleta,3)),INDEX(Isleta,1),
IF(AND(C658&lt;=INDEX(Acacia,2),D658&gt;=INDEX(Acacia,3)),INDEX(Acacia,1),
FALSE)))</f>
        <v>San Acacia</v>
      </c>
      <c r="G658" t="b">
        <f t="shared" si="51"/>
        <v>0</v>
      </c>
      <c r="H658" t="b">
        <f t="shared" si="50"/>
        <v>1</v>
      </c>
      <c r="I658">
        <f t="shared" si="52"/>
        <v>3</v>
      </c>
      <c r="J658">
        <f t="shared" si="53"/>
        <v>102</v>
      </c>
    </row>
    <row r="659" spans="1:10" x14ac:dyDescent="0.35">
      <c r="A659">
        <f t="shared" si="49"/>
        <v>2012</v>
      </c>
      <c r="B659" s="3">
        <v>41207</v>
      </c>
      <c r="C659">
        <v>88</v>
      </c>
      <c r="D659">
        <v>74</v>
      </c>
      <c r="E659">
        <v>14</v>
      </c>
      <c r="F659" t="str">
        <f>IF(AND(C659&lt;=INDEX(Angostura,2),D659&gt;=INDEX(Angostura,3)),INDEX(Angostura,1),
IF(AND(C659&lt;=INDEX(Isleta,2),D659&gt;=INDEX(Isleta,3)),INDEX(Isleta,1),
IF(AND(C659&lt;=INDEX(Acacia,2),D659&gt;=INDEX(Acacia,3)),INDEX(Acacia,1),
FALSE)))</f>
        <v>San Acacia</v>
      </c>
      <c r="G659" t="b">
        <f t="shared" si="51"/>
        <v>0</v>
      </c>
      <c r="H659" t="b">
        <f t="shared" si="50"/>
        <v>1</v>
      </c>
      <c r="I659">
        <f t="shared" si="52"/>
        <v>3</v>
      </c>
      <c r="J659">
        <f t="shared" si="53"/>
        <v>103</v>
      </c>
    </row>
    <row r="660" spans="1:10" x14ac:dyDescent="0.35">
      <c r="A660">
        <f t="shared" si="49"/>
        <v>2012</v>
      </c>
      <c r="B660" s="3">
        <v>41208</v>
      </c>
      <c r="C660">
        <v>87.5</v>
      </c>
      <c r="D660">
        <v>74</v>
      </c>
      <c r="E660">
        <v>13.5</v>
      </c>
      <c r="F660" t="str">
        <f>IF(AND(C660&lt;=INDEX(Angostura,2),D660&gt;=INDEX(Angostura,3)),INDEX(Angostura,1),
IF(AND(C660&lt;=INDEX(Isleta,2),D660&gt;=INDEX(Isleta,3)),INDEX(Isleta,1),
IF(AND(C660&lt;=INDEX(Acacia,2),D660&gt;=INDEX(Acacia,3)),INDEX(Acacia,1),
FALSE)))</f>
        <v>San Acacia</v>
      </c>
      <c r="G660" t="b">
        <f t="shared" si="51"/>
        <v>0</v>
      </c>
      <c r="H660" t="b">
        <f t="shared" si="50"/>
        <v>1</v>
      </c>
      <c r="I660">
        <f t="shared" si="52"/>
        <v>3</v>
      </c>
      <c r="J660">
        <f t="shared" si="53"/>
        <v>104</v>
      </c>
    </row>
    <row r="661" spans="1:10" x14ac:dyDescent="0.35">
      <c r="A661">
        <f t="shared" si="49"/>
        <v>2012</v>
      </c>
      <c r="B661" s="3">
        <v>41209</v>
      </c>
      <c r="C661">
        <v>87.5</v>
      </c>
      <c r="D661">
        <v>74</v>
      </c>
      <c r="E661">
        <v>13.5</v>
      </c>
      <c r="F661" t="str">
        <f>IF(AND(C661&lt;=INDEX(Angostura,2),D661&gt;=INDEX(Angostura,3)),INDEX(Angostura,1),
IF(AND(C661&lt;=INDEX(Isleta,2),D661&gt;=INDEX(Isleta,3)),INDEX(Isleta,1),
IF(AND(C661&lt;=INDEX(Acacia,2),D661&gt;=INDEX(Acacia,3)),INDEX(Acacia,1),
FALSE)))</f>
        <v>San Acacia</v>
      </c>
      <c r="G661" t="b">
        <f t="shared" si="51"/>
        <v>0</v>
      </c>
      <c r="H661" t="b">
        <f t="shared" si="50"/>
        <v>1</v>
      </c>
      <c r="I661">
        <f t="shared" si="52"/>
        <v>3</v>
      </c>
      <c r="J661">
        <f t="shared" si="53"/>
        <v>105</v>
      </c>
    </row>
    <row r="662" spans="1:10" x14ac:dyDescent="0.35">
      <c r="A662">
        <f t="shared" si="49"/>
        <v>2012</v>
      </c>
      <c r="B662" s="3">
        <v>41210</v>
      </c>
      <c r="C662">
        <v>87.5</v>
      </c>
      <c r="D662">
        <v>74</v>
      </c>
      <c r="E662">
        <v>13.5</v>
      </c>
      <c r="F662" t="str">
        <f>IF(AND(C662&lt;=INDEX(Angostura,2),D662&gt;=INDEX(Angostura,3)),INDEX(Angostura,1),
IF(AND(C662&lt;=INDEX(Isleta,2),D662&gt;=INDEX(Isleta,3)),INDEX(Isleta,1),
IF(AND(C662&lt;=INDEX(Acacia,2),D662&gt;=INDEX(Acacia,3)),INDEX(Acacia,1),
FALSE)))</f>
        <v>San Acacia</v>
      </c>
      <c r="G662" t="b">
        <f t="shared" si="51"/>
        <v>0</v>
      </c>
      <c r="H662" t="b">
        <f t="shared" si="50"/>
        <v>1</v>
      </c>
      <c r="I662">
        <f t="shared" si="52"/>
        <v>3</v>
      </c>
      <c r="J662">
        <f t="shared" si="53"/>
        <v>106</v>
      </c>
    </row>
    <row r="663" spans="1:10" x14ac:dyDescent="0.35">
      <c r="A663">
        <f t="shared" si="49"/>
        <v>2012</v>
      </c>
      <c r="B663" s="3">
        <v>41211</v>
      </c>
      <c r="C663">
        <v>87.5</v>
      </c>
      <c r="D663">
        <v>74</v>
      </c>
      <c r="E663">
        <v>13.5</v>
      </c>
      <c r="F663" t="str">
        <f>IF(AND(C663&lt;=INDEX(Angostura,2),D663&gt;=INDEX(Angostura,3)),INDEX(Angostura,1),
IF(AND(C663&lt;=INDEX(Isleta,2),D663&gt;=INDEX(Isleta,3)),INDEX(Isleta,1),
IF(AND(C663&lt;=INDEX(Acacia,2),D663&gt;=INDEX(Acacia,3)),INDEX(Acacia,1),
FALSE)))</f>
        <v>San Acacia</v>
      </c>
      <c r="G663" t="b">
        <f t="shared" si="51"/>
        <v>0</v>
      </c>
      <c r="H663" t="b">
        <f t="shared" si="50"/>
        <v>1</v>
      </c>
      <c r="I663">
        <f t="shared" si="52"/>
        <v>3</v>
      </c>
      <c r="J663">
        <f t="shared" si="53"/>
        <v>107</v>
      </c>
    </row>
    <row r="664" spans="1:10" x14ac:dyDescent="0.35">
      <c r="A664">
        <f t="shared" si="49"/>
        <v>2012</v>
      </c>
      <c r="B664" s="3">
        <v>41212</v>
      </c>
      <c r="C664">
        <v>87</v>
      </c>
      <c r="D664">
        <v>74</v>
      </c>
      <c r="E664">
        <v>13</v>
      </c>
      <c r="F664" t="str">
        <f>IF(AND(C664&lt;=INDEX(Angostura,2),D664&gt;=INDEX(Angostura,3)),INDEX(Angostura,1),
IF(AND(C664&lt;=INDEX(Isleta,2),D664&gt;=INDEX(Isleta,3)),INDEX(Isleta,1),
IF(AND(C664&lt;=INDEX(Acacia,2),D664&gt;=INDEX(Acacia,3)),INDEX(Acacia,1),
FALSE)))</f>
        <v>San Acacia</v>
      </c>
      <c r="G664" t="b">
        <f t="shared" si="51"/>
        <v>0</v>
      </c>
      <c r="H664" t="b">
        <f t="shared" si="50"/>
        <v>1</v>
      </c>
      <c r="I664">
        <f t="shared" si="52"/>
        <v>3</v>
      </c>
      <c r="J664">
        <f t="shared" si="53"/>
        <v>108</v>
      </c>
    </row>
    <row r="665" spans="1:10" x14ac:dyDescent="0.35">
      <c r="A665">
        <f t="shared" si="49"/>
        <v>2012</v>
      </c>
      <c r="B665" s="3">
        <v>41213</v>
      </c>
      <c r="C665">
        <v>87</v>
      </c>
      <c r="D665">
        <v>74</v>
      </c>
      <c r="E665">
        <v>13</v>
      </c>
      <c r="F665" t="str">
        <f>IF(AND(C665&lt;=INDEX(Angostura,2),D665&gt;=INDEX(Angostura,3)),INDEX(Angostura,1),
IF(AND(C665&lt;=INDEX(Isleta,2),D665&gt;=INDEX(Isleta,3)),INDEX(Isleta,1),
IF(AND(C665&lt;=INDEX(Acacia,2),D665&gt;=INDEX(Acacia,3)),INDEX(Acacia,1),
FALSE)))</f>
        <v>San Acacia</v>
      </c>
      <c r="G665" t="b">
        <f t="shared" si="51"/>
        <v>0</v>
      </c>
      <c r="H665" t="b">
        <f t="shared" si="50"/>
        <v>1</v>
      </c>
      <c r="I665">
        <f t="shared" si="52"/>
        <v>3</v>
      </c>
      <c r="J665">
        <f t="shared" si="53"/>
        <v>109</v>
      </c>
    </row>
    <row r="666" spans="1:10" x14ac:dyDescent="0.35">
      <c r="A666">
        <f t="shared" si="49"/>
        <v>2013</v>
      </c>
      <c r="B666" s="3">
        <v>41428</v>
      </c>
      <c r="C666">
        <v>77</v>
      </c>
      <c r="D666">
        <v>74</v>
      </c>
      <c r="E666">
        <v>3</v>
      </c>
      <c r="F666" t="str">
        <f>IF(AND(C666&lt;=INDEX(Angostura,2),D666&gt;=INDEX(Angostura,3)),INDEX(Angostura,1),
IF(AND(C666&lt;=INDEX(Isleta,2),D666&gt;=INDEX(Isleta,3)),INDEX(Isleta,1),
IF(AND(C666&lt;=INDEX(Acacia,2),D666&gt;=INDEX(Acacia,3)),INDEX(Acacia,1),
FALSE)))</f>
        <v>San Acacia</v>
      </c>
      <c r="G666" t="b">
        <f t="shared" si="51"/>
        <v>1</v>
      </c>
      <c r="H666" t="b">
        <f t="shared" si="50"/>
        <v>0</v>
      </c>
      <c r="I666">
        <f t="shared" si="52"/>
        <v>1</v>
      </c>
      <c r="J666">
        <f t="shared" si="53"/>
        <v>1</v>
      </c>
    </row>
    <row r="667" spans="1:10" x14ac:dyDescent="0.35">
      <c r="A667">
        <f t="shared" si="49"/>
        <v>2013</v>
      </c>
      <c r="B667" s="3">
        <v>41429</v>
      </c>
      <c r="C667">
        <v>78</v>
      </c>
      <c r="D667">
        <v>74</v>
      </c>
      <c r="E667">
        <v>4</v>
      </c>
      <c r="F667" t="str">
        <f>IF(AND(C667&lt;=INDEX(Angostura,2),D667&gt;=INDEX(Angostura,3)),INDEX(Angostura,1),
IF(AND(C667&lt;=INDEX(Isleta,2),D667&gt;=INDEX(Isleta,3)),INDEX(Isleta,1),
IF(AND(C667&lt;=INDEX(Acacia,2),D667&gt;=INDEX(Acacia,3)),INDEX(Acacia,1),
FALSE)))</f>
        <v>San Acacia</v>
      </c>
      <c r="G667" t="b">
        <f t="shared" si="51"/>
        <v>0</v>
      </c>
      <c r="H667" t="b">
        <f t="shared" si="50"/>
        <v>1</v>
      </c>
      <c r="I667">
        <f t="shared" si="52"/>
        <v>1</v>
      </c>
      <c r="J667">
        <f t="shared" si="53"/>
        <v>2</v>
      </c>
    </row>
    <row r="668" spans="1:10" x14ac:dyDescent="0.35">
      <c r="A668">
        <f t="shared" si="49"/>
        <v>2013</v>
      </c>
      <c r="B668" s="3">
        <v>41430</v>
      </c>
      <c r="C668">
        <v>81.5</v>
      </c>
      <c r="D668">
        <v>74</v>
      </c>
      <c r="E668">
        <v>7.5</v>
      </c>
      <c r="F668" t="str">
        <f>IF(AND(C668&lt;=INDEX(Angostura,2),D668&gt;=INDEX(Angostura,3)),INDEX(Angostura,1),
IF(AND(C668&lt;=INDEX(Isleta,2),D668&gt;=INDEX(Isleta,3)),INDEX(Isleta,1),
IF(AND(C668&lt;=INDEX(Acacia,2),D668&gt;=INDEX(Acacia,3)),INDEX(Acacia,1),
FALSE)))</f>
        <v>San Acacia</v>
      </c>
      <c r="G668" t="b">
        <f t="shared" si="51"/>
        <v>0</v>
      </c>
      <c r="H668" t="b">
        <f t="shared" si="50"/>
        <v>1</v>
      </c>
      <c r="I668">
        <f t="shared" si="52"/>
        <v>1</v>
      </c>
      <c r="J668">
        <f t="shared" si="53"/>
        <v>3</v>
      </c>
    </row>
    <row r="669" spans="1:10" x14ac:dyDescent="0.35">
      <c r="A669">
        <f t="shared" si="49"/>
        <v>2013</v>
      </c>
      <c r="B669" s="3">
        <v>41431</v>
      </c>
      <c r="C669">
        <v>83</v>
      </c>
      <c r="D669">
        <v>74</v>
      </c>
      <c r="E669">
        <v>9</v>
      </c>
      <c r="F669" t="str">
        <f>IF(AND(C669&lt;=INDEX(Angostura,2),D669&gt;=INDEX(Angostura,3)),INDEX(Angostura,1),
IF(AND(C669&lt;=INDEX(Isleta,2),D669&gt;=INDEX(Isleta,3)),INDEX(Isleta,1),
IF(AND(C669&lt;=INDEX(Acacia,2),D669&gt;=INDEX(Acacia,3)),INDEX(Acacia,1),
FALSE)))</f>
        <v>San Acacia</v>
      </c>
      <c r="G669" t="b">
        <f t="shared" si="51"/>
        <v>0</v>
      </c>
      <c r="H669" t="b">
        <f t="shared" si="50"/>
        <v>1</v>
      </c>
      <c r="I669">
        <f t="shared" si="52"/>
        <v>1</v>
      </c>
      <c r="J669">
        <f t="shared" si="53"/>
        <v>4</v>
      </c>
    </row>
    <row r="670" spans="1:10" x14ac:dyDescent="0.35">
      <c r="A670">
        <f t="shared" si="49"/>
        <v>2013</v>
      </c>
      <c r="B670" s="3">
        <v>41432</v>
      </c>
      <c r="C670">
        <v>83.5</v>
      </c>
      <c r="D670">
        <v>74</v>
      </c>
      <c r="E670">
        <v>9.5</v>
      </c>
      <c r="F670" t="str">
        <f>IF(AND(C670&lt;=INDEX(Angostura,2),D670&gt;=INDEX(Angostura,3)),INDEX(Angostura,1),
IF(AND(C670&lt;=INDEX(Isleta,2),D670&gt;=INDEX(Isleta,3)),INDEX(Isleta,1),
IF(AND(C670&lt;=INDEX(Acacia,2),D670&gt;=INDEX(Acacia,3)),INDEX(Acacia,1),
FALSE)))</f>
        <v>San Acacia</v>
      </c>
      <c r="G670" t="b">
        <f t="shared" si="51"/>
        <v>0</v>
      </c>
      <c r="H670" t="b">
        <f t="shared" si="50"/>
        <v>1</v>
      </c>
      <c r="I670">
        <f t="shared" si="52"/>
        <v>1</v>
      </c>
      <c r="J670">
        <f t="shared" si="53"/>
        <v>5</v>
      </c>
    </row>
    <row r="671" spans="1:10" x14ac:dyDescent="0.35">
      <c r="A671">
        <f t="shared" si="49"/>
        <v>2013</v>
      </c>
      <c r="B671" s="3">
        <v>41433</v>
      </c>
      <c r="C671">
        <v>84</v>
      </c>
      <c r="D671">
        <v>74</v>
      </c>
      <c r="E671">
        <v>10</v>
      </c>
      <c r="F671" t="str">
        <f>IF(AND(C671&lt;=INDEX(Angostura,2),D671&gt;=INDEX(Angostura,3)),INDEX(Angostura,1),
IF(AND(C671&lt;=INDEX(Isleta,2),D671&gt;=INDEX(Isleta,3)),INDEX(Isleta,1),
IF(AND(C671&lt;=INDEX(Acacia,2),D671&gt;=INDEX(Acacia,3)),INDEX(Acacia,1),
FALSE)))</f>
        <v>San Acacia</v>
      </c>
      <c r="G671" t="b">
        <f t="shared" si="51"/>
        <v>0</v>
      </c>
      <c r="H671" t="b">
        <f t="shared" si="50"/>
        <v>1</v>
      </c>
      <c r="I671">
        <f t="shared" si="52"/>
        <v>1</v>
      </c>
      <c r="J671">
        <f t="shared" si="53"/>
        <v>6</v>
      </c>
    </row>
    <row r="672" spans="1:10" x14ac:dyDescent="0.35">
      <c r="A672">
        <f t="shared" si="49"/>
        <v>2013</v>
      </c>
      <c r="B672" s="3">
        <v>41434</v>
      </c>
      <c r="C672">
        <v>85.5</v>
      </c>
      <c r="D672">
        <v>74</v>
      </c>
      <c r="E672">
        <v>11.5</v>
      </c>
      <c r="F672" t="str">
        <f>IF(AND(C672&lt;=INDEX(Angostura,2),D672&gt;=INDEX(Angostura,3)),INDEX(Angostura,1),
IF(AND(C672&lt;=INDEX(Isleta,2),D672&gt;=INDEX(Isleta,3)),INDEX(Isleta,1),
IF(AND(C672&lt;=INDEX(Acacia,2),D672&gt;=INDEX(Acacia,3)),INDEX(Acacia,1),
FALSE)))</f>
        <v>San Acacia</v>
      </c>
      <c r="G672" t="b">
        <f t="shared" si="51"/>
        <v>0</v>
      </c>
      <c r="H672" t="b">
        <f t="shared" si="50"/>
        <v>1</v>
      </c>
      <c r="I672">
        <f t="shared" si="52"/>
        <v>1</v>
      </c>
      <c r="J672">
        <f t="shared" si="53"/>
        <v>7</v>
      </c>
    </row>
    <row r="673" spans="1:10" x14ac:dyDescent="0.35">
      <c r="A673">
        <f t="shared" si="49"/>
        <v>2013</v>
      </c>
      <c r="B673" s="3">
        <v>41435</v>
      </c>
      <c r="C673">
        <v>87</v>
      </c>
      <c r="D673">
        <v>74</v>
      </c>
      <c r="E673">
        <v>13</v>
      </c>
      <c r="F673" t="str">
        <f>IF(AND(C673&lt;=INDEX(Angostura,2),D673&gt;=INDEX(Angostura,3)),INDEX(Angostura,1),
IF(AND(C673&lt;=INDEX(Isleta,2),D673&gt;=INDEX(Isleta,3)),INDEX(Isleta,1),
IF(AND(C673&lt;=INDEX(Acacia,2),D673&gt;=INDEX(Acacia,3)),INDEX(Acacia,1),
FALSE)))</f>
        <v>San Acacia</v>
      </c>
      <c r="G673" t="b">
        <f t="shared" si="51"/>
        <v>0</v>
      </c>
      <c r="H673" t="b">
        <f t="shared" si="50"/>
        <v>1</v>
      </c>
      <c r="I673">
        <f t="shared" si="52"/>
        <v>1</v>
      </c>
      <c r="J673">
        <f t="shared" si="53"/>
        <v>8</v>
      </c>
    </row>
    <row r="674" spans="1:10" x14ac:dyDescent="0.35">
      <c r="A674">
        <f t="shared" si="49"/>
        <v>2013</v>
      </c>
      <c r="B674" s="3">
        <v>41436</v>
      </c>
      <c r="C674">
        <v>88.5</v>
      </c>
      <c r="D674">
        <v>74</v>
      </c>
      <c r="E674">
        <v>14.5</v>
      </c>
      <c r="F674" t="str">
        <f>IF(AND(C674&lt;=INDEX(Angostura,2),D674&gt;=INDEX(Angostura,3)),INDEX(Angostura,1),
IF(AND(C674&lt;=INDEX(Isleta,2),D674&gt;=INDEX(Isleta,3)),INDEX(Isleta,1),
IF(AND(C674&lt;=INDEX(Acacia,2),D674&gt;=INDEX(Acacia,3)),INDEX(Acacia,1),
FALSE)))</f>
        <v>San Acacia</v>
      </c>
      <c r="G674" t="b">
        <f t="shared" si="51"/>
        <v>0</v>
      </c>
      <c r="H674" t="b">
        <f t="shared" si="50"/>
        <v>1</v>
      </c>
      <c r="I674">
        <f t="shared" si="52"/>
        <v>1</v>
      </c>
      <c r="J674">
        <f t="shared" si="53"/>
        <v>9</v>
      </c>
    </row>
    <row r="675" spans="1:10" x14ac:dyDescent="0.35">
      <c r="A675">
        <f t="shared" si="49"/>
        <v>2013</v>
      </c>
      <c r="B675" s="3">
        <v>41437</v>
      </c>
      <c r="C675">
        <v>88</v>
      </c>
      <c r="D675">
        <v>74</v>
      </c>
      <c r="E675">
        <v>14</v>
      </c>
      <c r="F675" t="str">
        <f>IF(AND(C675&lt;=INDEX(Angostura,2),D675&gt;=INDEX(Angostura,3)),INDEX(Angostura,1),
IF(AND(C675&lt;=INDEX(Isleta,2),D675&gt;=INDEX(Isleta,3)),INDEX(Isleta,1),
IF(AND(C675&lt;=INDEX(Acacia,2),D675&gt;=INDEX(Acacia,3)),INDEX(Acacia,1),
FALSE)))</f>
        <v>San Acacia</v>
      </c>
      <c r="G675" t="b">
        <f t="shared" si="51"/>
        <v>0</v>
      </c>
      <c r="H675" t="b">
        <f t="shared" si="50"/>
        <v>1</v>
      </c>
      <c r="I675">
        <f t="shared" si="52"/>
        <v>1</v>
      </c>
      <c r="J675">
        <f t="shared" si="53"/>
        <v>10</v>
      </c>
    </row>
    <row r="676" spans="1:10" x14ac:dyDescent="0.35">
      <c r="A676">
        <f t="shared" si="49"/>
        <v>2013</v>
      </c>
      <c r="B676" s="3">
        <v>41438</v>
      </c>
      <c r="C676">
        <v>89</v>
      </c>
      <c r="D676">
        <v>74</v>
      </c>
      <c r="E676">
        <v>15</v>
      </c>
      <c r="F676" t="str">
        <f>IF(AND(C676&lt;=INDEX(Angostura,2),D676&gt;=INDEX(Angostura,3)),INDEX(Angostura,1),
IF(AND(C676&lt;=INDEX(Isleta,2),D676&gt;=INDEX(Isleta,3)),INDEX(Isleta,1),
IF(AND(C676&lt;=INDEX(Acacia,2),D676&gt;=INDEX(Acacia,3)),INDEX(Acacia,1),
FALSE)))</f>
        <v>San Acacia</v>
      </c>
      <c r="G676" t="b">
        <f t="shared" si="51"/>
        <v>0</v>
      </c>
      <c r="H676" t="b">
        <f t="shared" si="50"/>
        <v>1</v>
      </c>
      <c r="I676">
        <f t="shared" si="52"/>
        <v>1</v>
      </c>
      <c r="J676">
        <f t="shared" si="53"/>
        <v>11</v>
      </c>
    </row>
    <row r="677" spans="1:10" x14ac:dyDescent="0.35">
      <c r="A677">
        <f t="shared" si="49"/>
        <v>2013</v>
      </c>
      <c r="B677" s="3">
        <v>41439</v>
      </c>
      <c r="C677">
        <v>90</v>
      </c>
      <c r="D677">
        <v>74</v>
      </c>
      <c r="E677">
        <v>16</v>
      </c>
      <c r="F677" t="str">
        <f>IF(AND(C677&lt;=INDEX(Angostura,2),D677&gt;=INDEX(Angostura,3)),INDEX(Angostura,1),
IF(AND(C677&lt;=INDEX(Isleta,2),D677&gt;=INDEX(Isleta,3)),INDEX(Isleta,1),
IF(AND(C677&lt;=INDEX(Acacia,2),D677&gt;=INDEX(Acacia,3)),INDEX(Acacia,1),
FALSE)))</f>
        <v>San Acacia</v>
      </c>
      <c r="G677" t="b">
        <f t="shared" si="51"/>
        <v>0</v>
      </c>
      <c r="H677" t="b">
        <f t="shared" si="50"/>
        <v>1</v>
      </c>
      <c r="I677">
        <f t="shared" si="52"/>
        <v>1</v>
      </c>
      <c r="J677">
        <f t="shared" si="53"/>
        <v>12</v>
      </c>
    </row>
    <row r="678" spans="1:10" x14ac:dyDescent="0.35">
      <c r="A678">
        <f t="shared" si="49"/>
        <v>2013</v>
      </c>
      <c r="B678" s="3">
        <v>41440</v>
      </c>
      <c r="C678">
        <v>91</v>
      </c>
      <c r="D678">
        <v>74</v>
      </c>
      <c r="E678">
        <v>17</v>
      </c>
      <c r="F678" t="str">
        <f>IF(AND(C678&lt;=INDEX(Angostura,2),D678&gt;=INDEX(Angostura,3)),INDEX(Angostura,1),
IF(AND(C678&lt;=INDEX(Isleta,2),D678&gt;=INDEX(Isleta,3)),INDEX(Isleta,1),
IF(AND(C678&lt;=INDEX(Acacia,2),D678&gt;=INDEX(Acacia,3)),INDEX(Acacia,1),
FALSE)))</f>
        <v>San Acacia</v>
      </c>
      <c r="G678" t="b">
        <f t="shared" si="51"/>
        <v>0</v>
      </c>
      <c r="H678" t="b">
        <f t="shared" si="50"/>
        <v>1</v>
      </c>
      <c r="I678">
        <f t="shared" si="52"/>
        <v>1</v>
      </c>
      <c r="J678">
        <f t="shared" si="53"/>
        <v>13</v>
      </c>
    </row>
    <row r="679" spans="1:10" x14ac:dyDescent="0.35">
      <c r="A679">
        <f t="shared" si="49"/>
        <v>2013</v>
      </c>
      <c r="B679" s="3">
        <v>41441</v>
      </c>
      <c r="C679">
        <v>93</v>
      </c>
      <c r="D679">
        <v>74</v>
      </c>
      <c r="E679">
        <v>19</v>
      </c>
      <c r="F679" t="str">
        <f>IF(AND(C679&lt;=INDEX(Angostura,2),D679&gt;=INDEX(Angostura,3)),INDEX(Angostura,1),
IF(AND(C679&lt;=INDEX(Isleta,2),D679&gt;=INDEX(Isleta,3)),INDEX(Isleta,1),
IF(AND(C679&lt;=INDEX(Acacia,2),D679&gt;=INDEX(Acacia,3)),INDEX(Acacia,1),
FALSE)))</f>
        <v>San Acacia</v>
      </c>
      <c r="G679" t="b">
        <f t="shared" si="51"/>
        <v>0</v>
      </c>
      <c r="H679" t="b">
        <f t="shared" si="50"/>
        <v>1</v>
      </c>
      <c r="I679">
        <f t="shared" si="52"/>
        <v>1</v>
      </c>
      <c r="J679">
        <f t="shared" si="53"/>
        <v>14</v>
      </c>
    </row>
    <row r="680" spans="1:10" x14ac:dyDescent="0.35">
      <c r="A680">
        <f t="shared" si="49"/>
        <v>2013</v>
      </c>
      <c r="B680" s="3">
        <v>41442</v>
      </c>
      <c r="C680">
        <v>93</v>
      </c>
      <c r="D680">
        <v>74</v>
      </c>
      <c r="E680">
        <v>19</v>
      </c>
      <c r="F680" t="str">
        <f>IF(AND(C680&lt;=INDEX(Angostura,2),D680&gt;=INDEX(Angostura,3)),INDEX(Angostura,1),
IF(AND(C680&lt;=INDEX(Isleta,2),D680&gt;=INDEX(Isleta,3)),INDEX(Isleta,1),
IF(AND(C680&lt;=INDEX(Acacia,2),D680&gt;=INDEX(Acacia,3)),INDEX(Acacia,1),
FALSE)))</f>
        <v>San Acacia</v>
      </c>
      <c r="G680" t="b">
        <f t="shared" si="51"/>
        <v>0</v>
      </c>
      <c r="H680" t="b">
        <f t="shared" si="50"/>
        <v>1</v>
      </c>
      <c r="I680">
        <f t="shared" si="52"/>
        <v>1</v>
      </c>
      <c r="J680">
        <f t="shared" si="53"/>
        <v>15</v>
      </c>
    </row>
    <row r="681" spans="1:10" x14ac:dyDescent="0.35">
      <c r="A681">
        <f t="shared" si="49"/>
        <v>2013</v>
      </c>
      <c r="B681" s="3">
        <v>41443</v>
      </c>
      <c r="C681">
        <v>93.5</v>
      </c>
      <c r="D681">
        <v>74</v>
      </c>
      <c r="E681">
        <v>19.5</v>
      </c>
      <c r="F681" t="str">
        <f>IF(AND(C681&lt;=INDEX(Angostura,2),D681&gt;=INDEX(Angostura,3)),INDEX(Angostura,1),
IF(AND(C681&lt;=INDEX(Isleta,2),D681&gt;=INDEX(Isleta,3)),INDEX(Isleta,1),
IF(AND(C681&lt;=INDEX(Acacia,2),D681&gt;=INDEX(Acacia,3)),INDEX(Acacia,1),
FALSE)))</f>
        <v>San Acacia</v>
      </c>
      <c r="G681" t="b">
        <f t="shared" si="51"/>
        <v>0</v>
      </c>
      <c r="H681" t="b">
        <f t="shared" si="50"/>
        <v>1</v>
      </c>
      <c r="I681">
        <f t="shared" si="52"/>
        <v>1</v>
      </c>
      <c r="J681">
        <f t="shared" si="53"/>
        <v>16</v>
      </c>
    </row>
    <row r="682" spans="1:10" x14ac:dyDescent="0.35">
      <c r="A682">
        <f t="shared" si="49"/>
        <v>2013</v>
      </c>
      <c r="B682" s="3">
        <v>41444</v>
      </c>
      <c r="C682">
        <v>94.5</v>
      </c>
      <c r="D682">
        <v>74</v>
      </c>
      <c r="E682">
        <v>20.5</v>
      </c>
      <c r="F682" t="str">
        <f>IF(AND(C682&lt;=INDEX(Angostura,2),D682&gt;=INDEX(Angostura,3)),INDEX(Angostura,1),
IF(AND(C682&lt;=INDEX(Isleta,2),D682&gt;=INDEX(Isleta,3)),INDEX(Isleta,1),
IF(AND(C682&lt;=INDEX(Acacia,2),D682&gt;=INDEX(Acacia,3)),INDEX(Acacia,1),
FALSE)))</f>
        <v>San Acacia</v>
      </c>
      <c r="G682" t="b">
        <f t="shared" si="51"/>
        <v>0</v>
      </c>
      <c r="H682" t="b">
        <f t="shared" si="50"/>
        <v>1</v>
      </c>
      <c r="I682">
        <f t="shared" si="52"/>
        <v>1</v>
      </c>
      <c r="J682">
        <f t="shared" si="53"/>
        <v>17</v>
      </c>
    </row>
    <row r="683" spans="1:10" x14ac:dyDescent="0.35">
      <c r="A683">
        <f t="shared" si="49"/>
        <v>2013</v>
      </c>
      <c r="B683" s="3">
        <v>41445</v>
      </c>
      <c r="C683">
        <v>95</v>
      </c>
      <c r="D683">
        <v>74</v>
      </c>
      <c r="E683">
        <v>21</v>
      </c>
      <c r="F683" t="str">
        <f>IF(AND(C683&lt;=INDEX(Angostura,2),D683&gt;=INDEX(Angostura,3)),INDEX(Angostura,1),
IF(AND(C683&lt;=INDEX(Isleta,2),D683&gt;=INDEX(Isleta,3)),INDEX(Isleta,1),
IF(AND(C683&lt;=INDEX(Acacia,2),D683&gt;=INDEX(Acacia,3)),INDEX(Acacia,1),
FALSE)))</f>
        <v>San Acacia</v>
      </c>
      <c r="G683" t="b">
        <f t="shared" si="51"/>
        <v>0</v>
      </c>
      <c r="H683" t="b">
        <f t="shared" si="50"/>
        <v>1</v>
      </c>
      <c r="I683">
        <f t="shared" si="52"/>
        <v>1</v>
      </c>
      <c r="J683">
        <f t="shared" si="53"/>
        <v>18</v>
      </c>
    </row>
    <row r="684" spans="1:10" x14ac:dyDescent="0.35">
      <c r="A684">
        <f t="shared" si="49"/>
        <v>2013</v>
      </c>
      <c r="B684" s="3">
        <v>41446</v>
      </c>
      <c r="C684">
        <v>96</v>
      </c>
      <c r="D684">
        <v>74</v>
      </c>
      <c r="E684">
        <v>22</v>
      </c>
      <c r="F684" t="str">
        <f>IF(AND(C684&lt;=INDEX(Angostura,2),D684&gt;=INDEX(Angostura,3)),INDEX(Angostura,1),
IF(AND(C684&lt;=INDEX(Isleta,2),D684&gt;=INDEX(Isleta,3)),INDEX(Isleta,1),
IF(AND(C684&lt;=INDEX(Acacia,2),D684&gt;=INDEX(Acacia,3)),INDEX(Acacia,1),
FALSE)))</f>
        <v>San Acacia</v>
      </c>
      <c r="G684" t="b">
        <f t="shared" si="51"/>
        <v>0</v>
      </c>
      <c r="H684" t="b">
        <f t="shared" si="50"/>
        <v>1</v>
      </c>
      <c r="I684">
        <f t="shared" si="52"/>
        <v>1</v>
      </c>
      <c r="J684">
        <f t="shared" si="53"/>
        <v>19</v>
      </c>
    </row>
    <row r="685" spans="1:10" x14ac:dyDescent="0.35">
      <c r="A685">
        <f t="shared" si="49"/>
        <v>2013</v>
      </c>
      <c r="B685" s="3">
        <v>41447</v>
      </c>
      <c r="C685">
        <v>96</v>
      </c>
      <c r="D685">
        <v>74</v>
      </c>
      <c r="E685">
        <v>22</v>
      </c>
      <c r="F685" t="str">
        <f>IF(AND(C685&lt;=INDEX(Angostura,2),D685&gt;=INDEX(Angostura,3)),INDEX(Angostura,1),
IF(AND(C685&lt;=INDEX(Isleta,2),D685&gt;=INDEX(Isleta,3)),INDEX(Isleta,1),
IF(AND(C685&lt;=INDEX(Acacia,2),D685&gt;=INDEX(Acacia,3)),INDEX(Acacia,1),
FALSE)))</f>
        <v>San Acacia</v>
      </c>
      <c r="G685" t="b">
        <f t="shared" si="51"/>
        <v>0</v>
      </c>
      <c r="H685" t="b">
        <f t="shared" si="50"/>
        <v>1</v>
      </c>
      <c r="I685">
        <f t="shared" si="52"/>
        <v>1</v>
      </c>
      <c r="J685">
        <f t="shared" si="53"/>
        <v>20</v>
      </c>
    </row>
    <row r="686" spans="1:10" x14ac:dyDescent="0.35">
      <c r="A686">
        <f t="shared" si="49"/>
        <v>2013</v>
      </c>
      <c r="B686" s="3">
        <v>41448</v>
      </c>
      <c r="C686">
        <v>97</v>
      </c>
      <c r="D686">
        <v>74</v>
      </c>
      <c r="E686">
        <v>23</v>
      </c>
      <c r="F686" t="str">
        <f>IF(AND(C686&lt;=INDEX(Angostura,2),D686&gt;=INDEX(Angostura,3)),INDEX(Angostura,1),
IF(AND(C686&lt;=INDEX(Isleta,2),D686&gt;=INDEX(Isleta,3)),INDEX(Isleta,1),
IF(AND(C686&lt;=INDEX(Acacia,2),D686&gt;=INDEX(Acacia,3)),INDEX(Acacia,1),
FALSE)))</f>
        <v>San Acacia</v>
      </c>
      <c r="G686" t="b">
        <f t="shared" si="51"/>
        <v>0</v>
      </c>
      <c r="H686" t="b">
        <f t="shared" si="50"/>
        <v>1</v>
      </c>
      <c r="I686">
        <f t="shared" si="52"/>
        <v>1</v>
      </c>
      <c r="J686">
        <f t="shared" si="53"/>
        <v>21</v>
      </c>
    </row>
    <row r="687" spans="1:10" x14ac:dyDescent="0.35">
      <c r="A687">
        <f t="shared" si="49"/>
        <v>2013</v>
      </c>
      <c r="B687" s="3">
        <v>41449</v>
      </c>
      <c r="C687">
        <v>97.5</v>
      </c>
      <c r="D687">
        <v>74</v>
      </c>
      <c r="E687">
        <v>23.5</v>
      </c>
      <c r="F687" t="str">
        <f>IF(AND(C687&lt;=INDEX(Angostura,2),D687&gt;=INDEX(Angostura,3)),INDEX(Angostura,1),
IF(AND(C687&lt;=INDEX(Isleta,2),D687&gt;=INDEX(Isleta,3)),INDEX(Isleta,1),
IF(AND(C687&lt;=INDEX(Acacia,2),D687&gt;=INDEX(Acacia,3)),INDEX(Acacia,1),
FALSE)))</f>
        <v>San Acacia</v>
      </c>
      <c r="G687" t="b">
        <f t="shared" si="51"/>
        <v>0</v>
      </c>
      <c r="H687" t="b">
        <f t="shared" si="50"/>
        <v>1</v>
      </c>
      <c r="I687">
        <f t="shared" si="52"/>
        <v>1</v>
      </c>
      <c r="J687">
        <f t="shared" si="53"/>
        <v>22</v>
      </c>
    </row>
    <row r="688" spans="1:10" x14ac:dyDescent="0.35">
      <c r="A688">
        <f t="shared" si="49"/>
        <v>2013</v>
      </c>
      <c r="B688" s="3">
        <v>41450</v>
      </c>
      <c r="C688">
        <v>97.5</v>
      </c>
      <c r="D688">
        <v>74</v>
      </c>
      <c r="E688">
        <v>23.5</v>
      </c>
      <c r="F688" t="str">
        <f>IF(AND(C688&lt;=INDEX(Angostura,2),D688&gt;=INDEX(Angostura,3)),INDEX(Angostura,1),
IF(AND(C688&lt;=INDEX(Isleta,2),D688&gt;=INDEX(Isleta,3)),INDEX(Isleta,1),
IF(AND(C688&lt;=INDEX(Acacia,2),D688&gt;=INDEX(Acacia,3)),INDEX(Acacia,1),
FALSE)))</f>
        <v>San Acacia</v>
      </c>
      <c r="G688" t="b">
        <f t="shared" si="51"/>
        <v>0</v>
      </c>
      <c r="H688" t="b">
        <f t="shared" si="50"/>
        <v>1</v>
      </c>
      <c r="I688">
        <f t="shared" si="52"/>
        <v>1</v>
      </c>
      <c r="J688">
        <f t="shared" si="53"/>
        <v>23</v>
      </c>
    </row>
    <row r="689" spans="1:10" x14ac:dyDescent="0.35">
      <c r="A689">
        <f t="shared" si="49"/>
        <v>2013</v>
      </c>
      <c r="B689" s="3">
        <v>41451</v>
      </c>
      <c r="C689">
        <v>98</v>
      </c>
      <c r="D689">
        <v>74</v>
      </c>
      <c r="E689">
        <v>24</v>
      </c>
      <c r="F689" t="str">
        <f>IF(AND(C689&lt;=INDEX(Angostura,2),D689&gt;=INDEX(Angostura,3)),INDEX(Angostura,1),
IF(AND(C689&lt;=INDEX(Isleta,2),D689&gt;=INDEX(Isleta,3)),INDEX(Isleta,1),
IF(AND(C689&lt;=INDEX(Acacia,2),D689&gt;=INDEX(Acacia,3)),INDEX(Acacia,1),
FALSE)))</f>
        <v>San Acacia</v>
      </c>
      <c r="G689" t="b">
        <f t="shared" si="51"/>
        <v>0</v>
      </c>
      <c r="H689" t="b">
        <f t="shared" si="50"/>
        <v>1</v>
      </c>
      <c r="I689">
        <f t="shared" si="52"/>
        <v>1</v>
      </c>
      <c r="J689">
        <f t="shared" si="53"/>
        <v>24</v>
      </c>
    </row>
    <row r="690" spans="1:10" x14ac:dyDescent="0.35">
      <c r="A690">
        <f t="shared" si="49"/>
        <v>2013</v>
      </c>
      <c r="B690" s="3">
        <v>41452</v>
      </c>
      <c r="C690">
        <v>98</v>
      </c>
      <c r="D690">
        <v>74</v>
      </c>
      <c r="E690">
        <v>24</v>
      </c>
      <c r="F690" t="str">
        <f>IF(AND(C690&lt;=INDEX(Angostura,2),D690&gt;=INDEX(Angostura,3)),INDEX(Angostura,1),
IF(AND(C690&lt;=INDEX(Isleta,2),D690&gt;=INDEX(Isleta,3)),INDEX(Isleta,1),
IF(AND(C690&lt;=INDEX(Acacia,2),D690&gt;=INDEX(Acacia,3)),INDEX(Acacia,1),
FALSE)))</f>
        <v>San Acacia</v>
      </c>
      <c r="G690" t="b">
        <f t="shared" si="51"/>
        <v>0</v>
      </c>
      <c r="H690" t="b">
        <f t="shared" si="50"/>
        <v>1</v>
      </c>
      <c r="I690">
        <f t="shared" si="52"/>
        <v>1</v>
      </c>
      <c r="J690">
        <f t="shared" si="53"/>
        <v>25</v>
      </c>
    </row>
    <row r="691" spans="1:10" x14ac:dyDescent="0.35">
      <c r="A691">
        <f t="shared" si="49"/>
        <v>2013</v>
      </c>
      <c r="B691" s="3">
        <v>41453</v>
      </c>
      <c r="C691">
        <v>98.5</v>
      </c>
      <c r="D691">
        <v>74</v>
      </c>
      <c r="E691">
        <v>24.5</v>
      </c>
      <c r="F691" t="str">
        <f>IF(AND(C691&lt;=INDEX(Angostura,2),D691&gt;=INDEX(Angostura,3)),INDEX(Angostura,1),
IF(AND(C691&lt;=INDEX(Isleta,2),D691&gt;=INDEX(Isleta,3)),INDEX(Isleta,1),
IF(AND(C691&lt;=INDEX(Acacia,2),D691&gt;=INDEX(Acacia,3)),INDEX(Acacia,1),
FALSE)))</f>
        <v>San Acacia</v>
      </c>
      <c r="G691" t="b">
        <f t="shared" si="51"/>
        <v>0</v>
      </c>
      <c r="H691" t="b">
        <f t="shared" si="50"/>
        <v>1</v>
      </c>
      <c r="I691">
        <f t="shared" si="52"/>
        <v>1</v>
      </c>
      <c r="J691">
        <f t="shared" si="53"/>
        <v>26</v>
      </c>
    </row>
    <row r="692" spans="1:10" x14ac:dyDescent="0.35">
      <c r="A692">
        <f t="shared" si="49"/>
        <v>2013</v>
      </c>
      <c r="B692" s="3">
        <v>41454</v>
      </c>
      <c r="C692">
        <v>99</v>
      </c>
      <c r="D692">
        <v>74</v>
      </c>
      <c r="E692">
        <v>25</v>
      </c>
      <c r="F692" t="str">
        <f>IF(AND(C692&lt;=INDEX(Angostura,2),D692&gt;=INDEX(Angostura,3)),INDEX(Angostura,1),
IF(AND(C692&lt;=INDEX(Isleta,2),D692&gt;=INDEX(Isleta,3)),INDEX(Isleta,1),
IF(AND(C692&lt;=INDEX(Acacia,2),D692&gt;=INDEX(Acacia,3)),INDEX(Acacia,1),
FALSE)))</f>
        <v>San Acacia</v>
      </c>
      <c r="G692" t="b">
        <f t="shared" si="51"/>
        <v>0</v>
      </c>
      <c r="H692" t="b">
        <f t="shared" si="50"/>
        <v>1</v>
      </c>
      <c r="I692">
        <f t="shared" si="52"/>
        <v>1</v>
      </c>
      <c r="J692">
        <f t="shared" si="53"/>
        <v>27</v>
      </c>
    </row>
    <row r="693" spans="1:10" x14ac:dyDescent="0.35">
      <c r="A693">
        <f t="shared" si="49"/>
        <v>2013</v>
      </c>
      <c r="B693" s="3">
        <v>41455</v>
      </c>
      <c r="C693">
        <v>99</v>
      </c>
      <c r="D693">
        <v>74</v>
      </c>
      <c r="E693">
        <v>25</v>
      </c>
      <c r="F693" t="str">
        <f>IF(AND(C693&lt;=INDEX(Angostura,2),D693&gt;=INDEX(Angostura,3)),INDEX(Angostura,1),
IF(AND(C693&lt;=INDEX(Isleta,2),D693&gt;=INDEX(Isleta,3)),INDEX(Isleta,1),
IF(AND(C693&lt;=INDEX(Acacia,2),D693&gt;=INDEX(Acacia,3)),INDEX(Acacia,1),
FALSE)))</f>
        <v>San Acacia</v>
      </c>
      <c r="G693" t="b">
        <f t="shared" si="51"/>
        <v>0</v>
      </c>
      <c r="H693" t="b">
        <f t="shared" si="50"/>
        <v>1</v>
      </c>
      <c r="I693">
        <f t="shared" si="52"/>
        <v>1</v>
      </c>
      <c r="J693">
        <f t="shared" si="53"/>
        <v>28</v>
      </c>
    </row>
    <row r="694" spans="1:10" x14ac:dyDescent="0.35">
      <c r="A694">
        <f t="shared" si="49"/>
        <v>2013</v>
      </c>
      <c r="B694" s="3">
        <v>41456</v>
      </c>
      <c r="C694">
        <v>98.5</v>
      </c>
      <c r="D694">
        <v>74</v>
      </c>
      <c r="E694">
        <v>24.5</v>
      </c>
      <c r="F694" t="str">
        <f>IF(AND(C694&lt;=INDEX(Angostura,2),D694&gt;=INDEX(Angostura,3)),INDEX(Angostura,1),
IF(AND(C694&lt;=INDEX(Isleta,2),D694&gt;=INDEX(Isleta,3)),INDEX(Isleta,1),
IF(AND(C694&lt;=INDEX(Acacia,2),D694&gt;=INDEX(Acacia,3)),INDEX(Acacia,1),
FALSE)))</f>
        <v>San Acacia</v>
      </c>
      <c r="G694" t="b">
        <f t="shared" si="51"/>
        <v>0</v>
      </c>
      <c r="H694" t="b">
        <f t="shared" si="50"/>
        <v>1</v>
      </c>
      <c r="I694">
        <f t="shared" si="52"/>
        <v>1</v>
      </c>
      <c r="J694">
        <f t="shared" si="53"/>
        <v>29</v>
      </c>
    </row>
    <row r="695" spans="1:10" x14ac:dyDescent="0.35">
      <c r="A695">
        <f t="shared" si="49"/>
        <v>2013</v>
      </c>
      <c r="B695" s="3">
        <v>41457</v>
      </c>
      <c r="C695">
        <v>98.5</v>
      </c>
      <c r="D695">
        <v>74</v>
      </c>
      <c r="E695">
        <v>24.5</v>
      </c>
      <c r="F695" t="str">
        <f>IF(AND(C695&lt;=INDEX(Angostura,2),D695&gt;=INDEX(Angostura,3)),INDEX(Angostura,1),
IF(AND(C695&lt;=INDEX(Isleta,2),D695&gt;=INDEX(Isleta,3)),INDEX(Isleta,1),
IF(AND(C695&lt;=INDEX(Acacia,2),D695&gt;=INDEX(Acacia,3)),INDEX(Acacia,1),
FALSE)))</f>
        <v>San Acacia</v>
      </c>
      <c r="G695" t="b">
        <f t="shared" si="51"/>
        <v>0</v>
      </c>
      <c r="H695" t="b">
        <f t="shared" si="50"/>
        <v>1</v>
      </c>
      <c r="I695">
        <f t="shared" si="52"/>
        <v>1</v>
      </c>
      <c r="J695">
        <f t="shared" si="53"/>
        <v>30</v>
      </c>
    </row>
    <row r="696" spans="1:10" x14ac:dyDescent="0.35">
      <c r="A696">
        <f t="shared" si="49"/>
        <v>2013</v>
      </c>
      <c r="B696" s="3">
        <v>41458</v>
      </c>
      <c r="C696">
        <v>85</v>
      </c>
      <c r="D696">
        <v>74</v>
      </c>
      <c r="E696">
        <v>11</v>
      </c>
      <c r="F696" t="str">
        <f>IF(AND(C696&lt;=INDEX(Angostura,2),D696&gt;=INDEX(Angostura,3)),INDEX(Angostura,1),
IF(AND(C696&lt;=INDEX(Isleta,2),D696&gt;=INDEX(Isleta,3)),INDEX(Isleta,1),
IF(AND(C696&lt;=INDEX(Acacia,2),D696&gt;=INDEX(Acacia,3)),INDEX(Acacia,1),
FALSE)))</f>
        <v>San Acacia</v>
      </c>
      <c r="G696" t="b">
        <f t="shared" si="51"/>
        <v>0</v>
      </c>
      <c r="H696" t="b">
        <f t="shared" si="50"/>
        <v>1</v>
      </c>
      <c r="I696">
        <f t="shared" si="52"/>
        <v>1</v>
      </c>
      <c r="J696">
        <f t="shared" si="53"/>
        <v>31</v>
      </c>
    </row>
    <row r="697" spans="1:10" x14ac:dyDescent="0.35">
      <c r="A697">
        <f t="shared" si="49"/>
        <v>2013</v>
      </c>
      <c r="B697" s="3">
        <v>41459</v>
      </c>
      <c r="C697">
        <v>97</v>
      </c>
      <c r="D697">
        <v>74</v>
      </c>
      <c r="E697">
        <v>23</v>
      </c>
      <c r="F697" t="str">
        <f>IF(AND(C697&lt;=INDEX(Angostura,2),D697&gt;=INDEX(Angostura,3)),INDEX(Angostura,1),
IF(AND(C697&lt;=INDEX(Isleta,2),D697&gt;=INDEX(Isleta,3)),INDEX(Isleta,1),
IF(AND(C697&lt;=INDEX(Acacia,2),D697&gt;=INDEX(Acacia,3)),INDEX(Acacia,1),
FALSE)))</f>
        <v>San Acacia</v>
      </c>
      <c r="G697" t="b">
        <f t="shared" si="51"/>
        <v>0</v>
      </c>
      <c r="H697" t="b">
        <f t="shared" si="50"/>
        <v>1</v>
      </c>
      <c r="I697">
        <f t="shared" si="52"/>
        <v>1</v>
      </c>
      <c r="J697">
        <f t="shared" si="53"/>
        <v>32</v>
      </c>
    </row>
    <row r="698" spans="1:10" x14ac:dyDescent="0.35">
      <c r="A698">
        <f t="shared" si="49"/>
        <v>2013</v>
      </c>
      <c r="B698" s="3">
        <v>41460</v>
      </c>
      <c r="C698">
        <v>86.5</v>
      </c>
      <c r="D698">
        <v>74</v>
      </c>
      <c r="E698">
        <v>12.5</v>
      </c>
      <c r="F698" t="str">
        <f>IF(AND(C698&lt;=INDEX(Angostura,2),D698&gt;=INDEX(Angostura,3)),INDEX(Angostura,1),
IF(AND(C698&lt;=INDEX(Isleta,2),D698&gt;=INDEX(Isleta,3)),INDEX(Isleta,1),
IF(AND(C698&lt;=INDEX(Acacia,2),D698&gt;=INDEX(Acacia,3)),INDEX(Acacia,1),
FALSE)))</f>
        <v>San Acacia</v>
      </c>
      <c r="G698" t="b">
        <f t="shared" si="51"/>
        <v>0</v>
      </c>
      <c r="H698" t="b">
        <f t="shared" si="50"/>
        <v>1</v>
      </c>
      <c r="I698">
        <f t="shared" si="52"/>
        <v>1</v>
      </c>
      <c r="J698">
        <f t="shared" si="53"/>
        <v>33</v>
      </c>
    </row>
    <row r="699" spans="1:10" x14ac:dyDescent="0.35">
      <c r="A699">
        <f t="shared" si="49"/>
        <v>2013</v>
      </c>
      <c r="B699" s="3">
        <v>41461</v>
      </c>
      <c r="C699">
        <v>84</v>
      </c>
      <c r="D699">
        <v>74</v>
      </c>
      <c r="E699">
        <v>10</v>
      </c>
      <c r="F699" t="str">
        <f>IF(AND(C699&lt;=INDEX(Angostura,2),D699&gt;=INDEX(Angostura,3)),INDEX(Angostura,1),
IF(AND(C699&lt;=INDEX(Isleta,2),D699&gt;=INDEX(Isleta,3)),INDEX(Isleta,1),
IF(AND(C699&lt;=INDEX(Acacia,2),D699&gt;=INDEX(Acacia,3)),INDEX(Acacia,1),
FALSE)))</f>
        <v>San Acacia</v>
      </c>
      <c r="G699" t="b">
        <f t="shared" si="51"/>
        <v>0</v>
      </c>
      <c r="H699" t="b">
        <f t="shared" si="50"/>
        <v>1</v>
      </c>
      <c r="I699">
        <f t="shared" si="52"/>
        <v>1</v>
      </c>
      <c r="J699">
        <f t="shared" si="53"/>
        <v>34</v>
      </c>
    </row>
    <row r="700" spans="1:10" x14ac:dyDescent="0.35">
      <c r="A700">
        <f t="shared" si="49"/>
        <v>2013</v>
      </c>
      <c r="B700" s="3">
        <v>41462</v>
      </c>
      <c r="C700">
        <v>98.5</v>
      </c>
      <c r="D700">
        <v>74</v>
      </c>
      <c r="E700">
        <v>24.5</v>
      </c>
      <c r="F700" t="str">
        <f>IF(AND(C700&lt;=INDEX(Angostura,2),D700&gt;=INDEX(Angostura,3)),INDEX(Angostura,1),
IF(AND(C700&lt;=INDEX(Isleta,2),D700&gt;=INDEX(Isleta,3)),INDEX(Isleta,1),
IF(AND(C700&lt;=INDEX(Acacia,2),D700&gt;=INDEX(Acacia,3)),INDEX(Acacia,1),
FALSE)))</f>
        <v>San Acacia</v>
      </c>
      <c r="G700" t="b">
        <f t="shared" si="51"/>
        <v>0</v>
      </c>
      <c r="H700" t="b">
        <f t="shared" si="50"/>
        <v>1</v>
      </c>
      <c r="I700">
        <f t="shared" si="52"/>
        <v>1</v>
      </c>
      <c r="J700">
        <f t="shared" si="53"/>
        <v>35</v>
      </c>
    </row>
    <row r="701" spans="1:10" x14ac:dyDescent="0.35">
      <c r="A701">
        <f t="shared" si="49"/>
        <v>2013</v>
      </c>
      <c r="B701" s="3">
        <v>41463</v>
      </c>
      <c r="C701">
        <v>98.5</v>
      </c>
      <c r="D701">
        <v>74</v>
      </c>
      <c r="E701">
        <v>24.5</v>
      </c>
      <c r="F701" t="str">
        <f>IF(AND(C701&lt;=INDEX(Angostura,2),D701&gt;=INDEX(Angostura,3)),INDEX(Angostura,1),
IF(AND(C701&lt;=INDEX(Isleta,2),D701&gt;=INDEX(Isleta,3)),INDEX(Isleta,1),
IF(AND(C701&lt;=INDEX(Acacia,2),D701&gt;=INDEX(Acacia,3)),INDEX(Acacia,1),
FALSE)))</f>
        <v>San Acacia</v>
      </c>
      <c r="G701" t="b">
        <f t="shared" si="51"/>
        <v>0</v>
      </c>
      <c r="H701" t="b">
        <f t="shared" si="50"/>
        <v>1</v>
      </c>
      <c r="I701">
        <f t="shared" si="52"/>
        <v>1</v>
      </c>
      <c r="J701">
        <f t="shared" si="53"/>
        <v>36</v>
      </c>
    </row>
    <row r="702" spans="1:10" x14ac:dyDescent="0.35">
      <c r="A702">
        <f t="shared" si="49"/>
        <v>2013</v>
      </c>
      <c r="B702" s="3">
        <v>41464</v>
      </c>
      <c r="C702">
        <v>94</v>
      </c>
      <c r="D702">
        <v>74</v>
      </c>
      <c r="E702">
        <v>20</v>
      </c>
      <c r="F702" t="str">
        <f>IF(AND(C702&lt;=INDEX(Angostura,2),D702&gt;=INDEX(Angostura,3)),INDEX(Angostura,1),
IF(AND(C702&lt;=INDEX(Isleta,2),D702&gt;=INDEX(Isleta,3)),INDEX(Isleta,1),
IF(AND(C702&lt;=INDEX(Acacia,2),D702&gt;=INDEX(Acacia,3)),INDEX(Acacia,1),
FALSE)))</f>
        <v>San Acacia</v>
      </c>
      <c r="G702" t="b">
        <f t="shared" si="51"/>
        <v>0</v>
      </c>
      <c r="H702" t="b">
        <f t="shared" si="50"/>
        <v>1</v>
      </c>
      <c r="I702">
        <f t="shared" si="52"/>
        <v>1</v>
      </c>
      <c r="J702">
        <f t="shared" si="53"/>
        <v>37</v>
      </c>
    </row>
    <row r="703" spans="1:10" x14ac:dyDescent="0.35">
      <c r="A703">
        <f t="shared" si="49"/>
        <v>2013</v>
      </c>
      <c r="B703" s="3">
        <v>41465</v>
      </c>
      <c r="C703">
        <v>157.5</v>
      </c>
      <c r="D703">
        <v>152</v>
      </c>
      <c r="E703">
        <v>5.5</v>
      </c>
      <c r="F703" t="str">
        <f>IF(AND(C703&lt;=INDEX(Angostura,2),D703&gt;=INDEX(Angostura,3)),INDEX(Angostura,1),
IF(AND(C703&lt;=INDEX(Isleta,2),D703&gt;=INDEX(Isleta,3)),INDEX(Isleta,1),
IF(AND(C703&lt;=INDEX(Acacia,2),D703&gt;=INDEX(Acacia,3)),INDEX(Acacia,1),
FALSE)))</f>
        <v>Isleta</v>
      </c>
      <c r="G703" t="b">
        <f t="shared" si="51"/>
        <v>0</v>
      </c>
      <c r="H703" t="b">
        <f t="shared" si="50"/>
        <v>1</v>
      </c>
      <c r="I703">
        <f t="shared" si="52"/>
        <v>1</v>
      </c>
      <c r="J703">
        <f t="shared" si="53"/>
        <v>38</v>
      </c>
    </row>
    <row r="704" spans="1:10" x14ac:dyDescent="0.35">
      <c r="A704">
        <f t="shared" si="49"/>
        <v>2013</v>
      </c>
      <c r="B704" s="3">
        <v>41466</v>
      </c>
      <c r="C704">
        <v>87.5</v>
      </c>
      <c r="D704">
        <v>74</v>
      </c>
      <c r="E704">
        <v>13.5</v>
      </c>
      <c r="F704" t="str">
        <f>IF(AND(C704&lt;=INDEX(Angostura,2),D704&gt;=INDEX(Angostura,3)),INDEX(Angostura,1),
IF(AND(C704&lt;=INDEX(Isleta,2),D704&gt;=INDEX(Isleta,3)),INDEX(Isleta,1),
IF(AND(C704&lt;=INDEX(Acacia,2),D704&gt;=INDEX(Acacia,3)),INDEX(Acacia,1),
FALSE)))</f>
        <v>San Acacia</v>
      </c>
      <c r="G704" t="b">
        <f t="shared" si="51"/>
        <v>0</v>
      </c>
      <c r="H704" t="b">
        <f t="shared" si="50"/>
        <v>1</v>
      </c>
      <c r="I704">
        <f t="shared" si="52"/>
        <v>1</v>
      </c>
      <c r="J704">
        <f t="shared" si="53"/>
        <v>39</v>
      </c>
    </row>
    <row r="705" spans="1:10" x14ac:dyDescent="0.35">
      <c r="A705">
        <f t="shared" si="49"/>
        <v>2013</v>
      </c>
      <c r="B705" s="3">
        <v>41467</v>
      </c>
      <c r="C705">
        <v>158</v>
      </c>
      <c r="D705">
        <v>152.5</v>
      </c>
      <c r="E705">
        <v>5.5</v>
      </c>
      <c r="F705" t="str">
        <f>IF(AND(C705&lt;=INDEX(Angostura,2),D705&gt;=INDEX(Angostura,3)),INDEX(Angostura,1),
IF(AND(C705&lt;=INDEX(Isleta,2),D705&gt;=INDEX(Isleta,3)),INDEX(Isleta,1),
IF(AND(C705&lt;=INDEX(Acacia,2),D705&gt;=INDEX(Acacia,3)),INDEX(Acacia,1),
FALSE)))</f>
        <v>Isleta</v>
      </c>
      <c r="G705" t="b">
        <f t="shared" si="51"/>
        <v>0</v>
      </c>
      <c r="H705" t="b">
        <f t="shared" si="50"/>
        <v>1</v>
      </c>
      <c r="I705">
        <f t="shared" si="52"/>
        <v>1</v>
      </c>
      <c r="J705">
        <f t="shared" si="53"/>
        <v>40</v>
      </c>
    </row>
    <row r="706" spans="1:10" x14ac:dyDescent="0.35">
      <c r="A706">
        <f t="shared" ref="A706:A769" si="54">YEAR(B706)</f>
        <v>2013</v>
      </c>
      <c r="B706" s="3">
        <v>41468</v>
      </c>
      <c r="C706">
        <v>157.5</v>
      </c>
      <c r="D706">
        <v>152.5</v>
      </c>
      <c r="E706">
        <v>5</v>
      </c>
      <c r="F706" t="str">
        <f>IF(AND(C706&lt;=INDEX(Angostura,2),D706&gt;=INDEX(Angostura,3)),INDEX(Angostura,1),
IF(AND(C706&lt;=INDEX(Isleta,2),D706&gt;=INDEX(Isleta,3)),INDEX(Isleta,1),
IF(AND(C706&lt;=INDEX(Acacia,2),D706&gt;=INDEX(Acacia,3)),INDEX(Acacia,1),
FALSE)))</f>
        <v>Isleta</v>
      </c>
      <c r="G706" t="b">
        <f t="shared" si="51"/>
        <v>0</v>
      </c>
      <c r="H706" t="b">
        <f t="shared" si="50"/>
        <v>1</v>
      </c>
      <c r="I706">
        <f t="shared" si="52"/>
        <v>1</v>
      </c>
      <c r="J706">
        <f t="shared" si="53"/>
        <v>41</v>
      </c>
    </row>
    <row r="707" spans="1:10" x14ac:dyDescent="0.35">
      <c r="A707">
        <f t="shared" si="54"/>
        <v>2013</v>
      </c>
      <c r="B707" s="3">
        <v>41469</v>
      </c>
      <c r="C707">
        <v>157.5</v>
      </c>
      <c r="D707">
        <v>152.5</v>
      </c>
      <c r="E707">
        <v>5</v>
      </c>
      <c r="F707" t="str">
        <f>IF(AND(C707&lt;=INDEX(Angostura,2),D707&gt;=INDEX(Angostura,3)),INDEX(Angostura,1),
IF(AND(C707&lt;=INDEX(Isleta,2),D707&gt;=INDEX(Isleta,3)),INDEX(Isleta,1),
IF(AND(C707&lt;=INDEX(Acacia,2),D707&gt;=INDEX(Acacia,3)),INDEX(Acacia,1),
FALSE)))</f>
        <v>Isleta</v>
      </c>
      <c r="G707" t="b">
        <f t="shared" si="51"/>
        <v>0</v>
      </c>
      <c r="H707" t="b">
        <f t="shared" ref="H707:H770" si="55">A707=A706</f>
        <v>1</v>
      </c>
      <c r="I707">
        <f t="shared" si="52"/>
        <v>1</v>
      </c>
      <c r="J707">
        <f t="shared" si="53"/>
        <v>42</v>
      </c>
    </row>
    <row r="708" spans="1:10" x14ac:dyDescent="0.35">
      <c r="A708">
        <f t="shared" si="54"/>
        <v>2013</v>
      </c>
      <c r="B708" s="3">
        <v>41470</v>
      </c>
      <c r="C708">
        <v>156</v>
      </c>
      <c r="D708">
        <v>152.5</v>
      </c>
      <c r="E708">
        <v>3.5</v>
      </c>
      <c r="F708" t="str">
        <f>IF(AND(C708&lt;=INDEX(Angostura,2),D708&gt;=INDEX(Angostura,3)),INDEX(Angostura,1),
IF(AND(C708&lt;=INDEX(Isleta,2),D708&gt;=INDEX(Isleta,3)),INDEX(Isleta,1),
IF(AND(C708&lt;=INDEX(Acacia,2),D708&gt;=INDEX(Acacia,3)),INDEX(Acacia,1),
FALSE)))</f>
        <v>Isleta</v>
      </c>
      <c r="G708" t="b">
        <f t="shared" ref="G708:G771" si="56">IF(OR(B708=B707+1,B708=B707),FALSE,TRUE)</f>
        <v>0</v>
      </c>
      <c r="H708" t="b">
        <f t="shared" si="55"/>
        <v>1</v>
      </c>
      <c r="I708">
        <f t="shared" ref="I708:I771" si="57">IF(G708,IF(H708,I707+1,1),I707)</f>
        <v>1</v>
      </c>
      <c r="J708">
        <f t="shared" ref="J708:J771" si="58">IF(G708,1,J707+1)</f>
        <v>43</v>
      </c>
    </row>
    <row r="709" spans="1:10" x14ac:dyDescent="0.35">
      <c r="A709">
        <f t="shared" si="54"/>
        <v>2013</v>
      </c>
      <c r="B709" s="3">
        <v>41471</v>
      </c>
      <c r="C709">
        <v>156</v>
      </c>
      <c r="D709">
        <v>152.5</v>
      </c>
      <c r="E709">
        <v>3.5</v>
      </c>
      <c r="F709" t="str">
        <f>IF(AND(C709&lt;=INDEX(Angostura,2),D709&gt;=INDEX(Angostura,3)),INDEX(Angostura,1),
IF(AND(C709&lt;=INDEX(Isleta,2),D709&gt;=INDEX(Isleta,3)),INDEX(Isleta,1),
IF(AND(C709&lt;=INDEX(Acacia,2),D709&gt;=INDEX(Acacia,3)),INDEX(Acacia,1),
FALSE)))</f>
        <v>Isleta</v>
      </c>
      <c r="G709" t="b">
        <f t="shared" si="56"/>
        <v>0</v>
      </c>
      <c r="H709" t="b">
        <f t="shared" si="55"/>
        <v>1</v>
      </c>
      <c r="I709">
        <f t="shared" si="57"/>
        <v>1</v>
      </c>
      <c r="J709">
        <f t="shared" si="58"/>
        <v>44</v>
      </c>
    </row>
    <row r="710" spans="1:10" x14ac:dyDescent="0.35">
      <c r="A710">
        <f t="shared" si="54"/>
        <v>2013</v>
      </c>
      <c r="B710" s="3">
        <v>41472</v>
      </c>
      <c r="C710">
        <v>156</v>
      </c>
      <c r="D710">
        <v>152.5</v>
      </c>
      <c r="E710">
        <v>3.5</v>
      </c>
      <c r="F710" t="str">
        <f>IF(AND(C710&lt;=INDEX(Angostura,2),D710&gt;=INDEX(Angostura,3)),INDEX(Angostura,1),
IF(AND(C710&lt;=INDEX(Isleta,2),D710&gt;=INDEX(Isleta,3)),INDEX(Isleta,1),
IF(AND(C710&lt;=INDEX(Acacia,2),D710&gt;=INDEX(Acacia,3)),INDEX(Acacia,1),
FALSE)))</f>
        <v>Isleta</v>
      </c>
      <c r="G710" t="b">
        <f t="shared" si="56"/>
        <v>0</v>
      </c>
      <c r="H710" t="b">
        <f t="shared" si="55"/>
        <v>1</v>
      </c>
      <c r="I710">
        <f t="shared" si="57"/>
        <v>1</v>
      </c>
      <c r="J710">
        <f t="shared" si="58"/>
        <v>45</v>
      </c>
    </row>
    <row r="711" spans="1:10" x14ac:dyDescent="0.35">
      <c r="A711">
        <f t="shared" si="54"/>
        <v>2013</v>
      </c>
      <c r="B711" s="3">
        <v>41473</v>
      </c>
      <c r="C711">
        <v>156</v>
      </c>
      <c r="D711">
        <v>152.5</v>
      </c>
      <c r="E711">
        <v>3.5</v>
      </c>
      <c r="F711" t="str">
        <f>IF(AND(C711&lt;=INDEX(Angostura,2),D711&gt;=INDEX(Angostura,3)),INDEX(Angostura,1),
IF(AND(C711&lt;=INDEX(Isleta,2),D711&gt;=INDEX(Isleta,3)),INDEX(Isleta,1),
IF(AND(C711&lt;=INDEX(Acacia,2),D711&gt;=INDEX(Acacia,3)),INDEX(Acacia,1),
FALSE)))</f>
        <v>Isleta</v>
      </c>
      <c r="G711" t="b">
        <f t="shared" si="56"/>
        <v>0</v>
      </c>
      <c r="H711" t="b">
        <f t="shared" si="55"/>
        <v>1</v>
      </c>
      <c r="I711">
        <f t="shared" si="57"/>
        <v>1</v>
      </c>
      <c r="J711">
        <f t="shared" si="58"/>
        <v>46</v>
      </c>
    </row>
    <row r="712" spans="1:10" x14ac:dyDescent="0.35">
      <c r="A712">
        <f t="shared" si="54"/>
        <v>2013</v>
      </c>
      <c r="B712" s="3">
        <v>41474</v>
      </c>
      <c r="C712">
        <v>155.5</v>
      </c>
      <c r="D712">
        <v>152.5</v>
      </c>
      <c r="E712">
        <v>3</v>
      </c>
      <c r="F712" t="str">
        <f>IF(AND(C712&lt;=INDEX(Angostura,2),D712&gt;=INDEX(Angostura,3)),INDEX(Angostura,1),
IF(AND(C712&lt;=INDEX(Isleta,2),D712&gt;=INDEX(Isleta,3)),INDEX(Isleta,1),
IF(AND(C712&lt;=INDEX(Acacia,2),D712&gt;=INDEX(Acacia,3)),INDEX(Acacia,1),
FALSE)))</f>
        <v>Isleta</v>
      </c>
      <c r="G712" t="b">
        <f t="shared" si="56"/>
        <v>0</v>
      </c>
      <c r="H712" t="b">
        <f t="shared" si="55"/>
        <v>1</v>
      </c>
      <c r="I712">
        <f t="shared" si="57"/>
        <v>1</v>
      </c>
      <c r="J712">
        <f t="shared" si="58"/>
        <v>47</v>
      </c>
    </row>
    <row r="713" spans="1:10" x14ac:dyDescent="0.35">
      <c r="A713">
        <f t="shared" si="54"/>
        <v>2013</v>
      </c>
      <c r="B713" s="3">
        <v>41475</v>
      </c>
      <c r="C713">
        <v>155.5</v>
      </c>
      <c r="D713">
        <v>152</v>
      </c>
      <c r="E713">
        <v>3.5</v>
      </c>
      <c r="F713" t="str">
        <f>IF(AND(C713&lt;=INDEX(Angostura,2),D713&gt;=INDEX(Angostura,3)),INDEX(Angostura,1),
IF(AND(C713&lt;=INDEX(Isleta,2),D713&gt;=INDEX(Isleta,3)),INDEX(Isleta,1),
IF(AND(C713&lt;=INDEX(Acacia,2),D713&gt;=INDEX(Acacia,3)),INDEX(Acacia,1),
FALSE)))</f>
        <v>Isleta</v>
      </c>
      <c r="G713" t="b">
        <f t="shared" si="56"/>
        <v>0</v>
      </c>
      <c r="H713" t="b">
        <f t="shared" si="55"/>
        <v>1</v>
      </c>
      <c r="I713">
        <f t="shared" si="57"/>
        <v>1</v>
      </c>
      <c r="J713">
        <f t="shared" si="58"/>
        <v>48</v>
      </c>
    </row>
    <row r="714" spans="1:10" x14ac:dyDescent="0.35">
      <c r="A714">
        <f t="shared" si="54"/>
        <v>2013</v>
      </c>
      <c r="B714" s="3">
        <v>41478</v>
      </c>
      <c r="C714">
        <v>158</v>
      </c>
      <c r="D714">
        <v>158</v>
      </c>
      <c r="E714">
        <v>0</v>
      </c>
      <c r="F714" t="str">
        <f>IF(AND(C714&lt;=INDEX(Angostura,2),D714&gt;=INDEX(Angostura,3)),INDEX(Angostura,1),
IF(AND(C714&lt;=INDEX(Isleta,2),D714&gt;=INDEX(Isleta,3)),INDEX(Isleta,1),
IF(AND(C714&lt;=INDEX(Acacia,2),D714&gt;=INDEX(Acacia,3)),INDEX(Acacia,1),
FALSE)))</f>
        <v>Isleta</v>
      </c>
      <c r="G714" t="b">
        <f t="shared" si="56"/>
        <v>1</v>
      </c>
      <c r="H714" t="b">
        <f t="shared" si="55"/>
        <v>1</v>
      </c>
      <c r="I714">
        <f t="shared" si="57"/>
        <v>2</v>
      </c>
      <c r="J714">
        <f t="shared" si="58"/>
        <v>1</v>
      </c>
    </row>
    <row r="715" spans="1:10" x14ac:dyDescent="0.35">
      <c r="A715">
        <f t="shared" si="54"/>
        <v>2013</v>
      </c>
      <c r="B715" s="3">
        <v>41479</v>
      </c>
      <c r="C715">
        <v>155.5</v>
      </c>
      <c r="D715">
        <v>152.5</v>
      </c>
      <c r="E715">
        <v>3</v>
      </c>
      <c r="F715" t="str">
        <f>IF(AND(C715&lt;=INDEX(Angostura,2),D715&gt;=INDEX(Angostura,3)),INDEX(Angostura,1),
IF(AND(C715&lt;=INDEX(Isleta,2),D715&gt;=INDEX(Isleta,3)),INDEX(Isleta,1),
IF(AND(C715&lt;=INDEX(Acacia,2),D715&gt;=INDEX(Acacia,3)),INDEX(Acacia,1),
FALSE)))</f>
        <v>Isleta</v>
      </c>
      <c r="G715" t="b">
        <f t="shared" si="56"/>
        <v>0</v>
      </c>
      <c r="H715" t="b">
        <f t="shared" si="55"/>
        <v>1</v>
      </c>
      <c r="I715">
        <f t="shared" si="57"/>
        <v>2</v>
      </c>
      <c r="J715">
        <f t="shared" si="58"/>
        <v>2</v>
      </c>
    </row>
    <row r="716" spans="1:10" x14ac:dyDescent="0.35">
      <c r="A716">
        <f t="shared" si="54"/>
        <v>2013</v>
      </c>
      <c r="B716" s="3">
        <v>41480</v>
      </c>
      <c r="C716">
        <v>154.5</v>
      </c>
      <c r="D716">
        <v>152.5</v>
      </c>
      <c r="E716">
        <v>2</v>
      </c>
      <c r="F716" t="str">
        <f>IF(AND(C716&lt;=INDEX(Angostura,2),D716&gt;=INDEX(Angostura,3)),INDEX(Angostura,1),
IF(AND(C716&lt;=INDEX(Isleta,2),D716&gt;=INDEX(Isleta,3)),INDEX(Isleta,1),
IF(AND(C716&lt;=INDEX(Acacia,2),D716&gt;=INDEX(Acacia,3)),INDEX(Acacia,1),
FALSE)))</f>
        <v>Isleta</v>
      </c>
      <c r="G716" t="b">
        <f t="shared" si="56"/>
        <v>0</v>
      </c>
      <c r="H716" t="b">
        <f t="shared" si="55"/>
        <v>1</v>
      </c>
      <c r="I716">
        <f t="shared" si="57"/>
        <v>2</v>
      </c>
      <c r="J716">
        <f t="shared" si="58"/>
        <v>3</v>
      </c>
    </row>
    <row r="717" spans="1:10" x14ac:dyDescent="0.35">
      <c r="A717">
        <f t="shared" si="54"/>
        <v>2013</v>
      </c>
      <c r="B717" s="3">
        <v>41481</v>
      </c>
      <c r="C717">
        <v>154</v>
      </c>
      <c r="D717">
        <v>152.5</v>
      </c>
      <c r="E717">
        <v>1.5</v>
      </c>
      <c r="F717" t="str">
        <f>IF(AND(C717&lt;=INDEX(Angostura,2),D717&gt;=INDEX(Angostura,3)),INDEX(Angostura,1),
IF(AND(C717&lt;=INDEX(Isleta,2),D717&gt;=INDEX(Isleta,3)),INDEX(Isleta,1),
IF(AND(C717&lt;=INDEX(Acacia,2),D717&gt;=INDEX(Acacia,3)),INDEX(Acacia,1),
FALSE)))</f>
        <v>Isleta</v>
      </c>
      <c r="G717" t="b">
        <f t="shared" si="56"/>
        <v>0</v>
      </c>
      <c r="H717" t="b">
        <f t="shared" si="55"/>
        <v>1</v>
      </c>
      <c r="I717">
        <f t="shared" si="57"/>
        <v>2</v>
      </c>
      <c r="J717">
        <f t="shared" si="58"/>
        <v>4</v>
      </c>
    </row>
    <row r="718" spans="1:10" x14ac:dyDescent="0.35">
      <c r="A718">
        <f t="shared" si="54"/>
        <v>2013</v>
      </c>
      <c r="B718" s="3">
        <v>41495</v>
      </c>
      <c r="C718">
        <v>153.5</v>
      </c>
      <c r="D718">
        <v>153.5</v>
      </c>
      <c r="E718">
        <v>0</v>
      </c>
      <c r="F718" t="str">
        <f>IF(AND(C718&lt;=INDEX(Angostura,2),D718&gt;=INDEX(Angostura,3)),INDEX(Angostura,1),
IF(AND(C718&lt;=INDEX(Isleta,2),D718&gt;=INDEX(Isleta,3)),INDEX(Isleta,1),
IF(AND(C718&lt;=INDEX(Acacia,2),D718&gt;=INDEX(Acacia,3)),INDEX(Acacia,1),
FALSE)))</f>
        <v>Isleta</v>
      </c>
      <c r="G718" t="b">
        <f t="shared" si="56"/>
        <v>1</v>
      </c>
      <c r="H718" t="b">
        <f t="shared" si="55"/>
        <v>1</v>
      </c>
      <c r="I718">
        <f t="shared" si="57"/>
        <v>3</v>
      </c>
      <c r="J718">
        <f t="shared" si="58"/>
        <v>1</v>
      </c>
    </row>
    <row r="719" spans="1:10" x14ac:dyDescent="0.35">
      <c r="A719">
        <f t="shared" si="54"/>
        <v>2013</v>
      </c>
      <c r="B719" s="3">
        <v>41501</v>
      </c>
      <c r="C719">
        <v>156</v>
      </c>
      <c r="D719">
        <v>153</v>
      </c>
      <c r="E719">
        <v>3</v>
      </c>
      <c r="F719" t="str">
        <f>IF(AND(C719&lt;=INDEX(Angostura,2),D719&gt;=INDEX(Angostura,3)),INDEX(Angostura,1),
IF(AND(C719&lt;=INDEX(Isleta,2),D719&gt;=INDEX(Isleta,3)),INDEX(Isleta,1),
IF(AND(C719&lt;=INDEX(Acacia,2),D719&gt;=INDEX(Acacia,3)),INDEX(Acacia,1),
FALSE)))</f>
        <v>Isleta</v>
      </c>
      <c r="G719" t="b">
        <f t="shared" si="56"/>
        <v>1</v>
      </c>
      <c r="H719" t="b">
        <f t="shared" si="55"/>
        <v>1</v>
      </c>
      <c r="I719">
        <f t="shared" si="57"/>
        <v>4</v>
      </c>
      <c r="J719">
        <f t="shared" si="58"/>
        <v>1</v>
      </c>
    </row>
    <row r="720" spans="1:10" x14ac:dyDescent="0.35">
      <c r="A720">
        <f t="shared" si="54"/>
        <v>2013</v>
      </c>
      <c r="B720" s="3">
        <v>41502</v>
      </c>
      <c r="C720">
        <v>157.5</v>
      </c>
      <c r="D720">
        <v>153</v>
      </c>
      <c r="E720">
        <v>4.5</v>
      </c>
      <c r="F720" t="str">
        <f>IF(AND(C720&lt;=INDEX(Angostura,2),D720&gt;=INDEX(Angostura,3)),INDEX(Angostura,1),
IF(AND(C720&lt;=INDEX(Isleta,2),D720&gt;=INDEX(Isleta,3)),INDEX(Isleta,1),
IF(AND(C720&lt;=INDEX(Acacia,2),D720&gt;=INDEX(Acacia,3)),INDEX(Acacia,1),
FALSE)))</f>
        <v>Isleta</v>
      </c>
      <c r="G720" t="b">
        <f t="shared" si="56"/>
        <v>0</v>
      </c>
      <c r="H720" t="b">
        <f t="shared" si="55"/>
        <v>1</v>
      </c>
      <c r="I720">
        <f t="shared" si="57"/>
        <v>4</v>
      </c>
      <c r="J720">
        <f t="shared" si="58"/>
        <v>2</v>
      </c>
    </row>
    <row r="721" spans="1:10" x14ac:dyDescent="0.35">
      <c r="A721">
        <f t="shared" si="54"/>
        <v>2013</v>
      </c>
      <c r="B721" s="3">
        <v>41503</v>
      </c>
      <c r="C721">
        <v>157.5</v>
      </c>
      <c r="D721">
        <v>153</v>
      </c>
      <c r="E721">
        <v>4.5</v>
      </c>
      <c r="F721" t="str">
        <f>IF(AND(C721&lt;=INDEX(Angostura,2),D721&gt;=INDEX(Angostura,3)),INDEX(Angostura,1),
IF(AND(C721&lt;=INDEX(Isleta,2),D721&gt;=INDEX(Isleta,3)),INDEX(Isleta,1),
IF(AND(C721&lt;=INDEX(Acacia,2),D721&gt;=INDEX(Acacia,3)),INDEX(Acacia,1),
FALSE)))</f>
        <v>Isleta</v>
      </c>
      <c r="G721" t="b">
        <f t="shared" si="56"/>
        <v>0</v>
      </c>
      <c r="H721" t="b">
        <f t="shared" si="55"/>
        <v>1</v>
      </c>
      <c r="I721">
        <f t="shared" si="57"/>
        <v>4</v>
      </c>
      <c r="J721">
        <f t="shared" si="58"/>
        <v>3</v>
      </c>
    </row>
    <row r="722" spans="1:10" x14ac:dyDescent="0.35">
      <c r="A722">
        <f t="shared" si="54"/>
        <v>2013</v>
      </c>
      <c r="B722" s="3">
        <v>41504</v>
      </c>
      <c r="C722">
        <v>157</v>
      </c>
      <c r="D722">
        <v>152</v>
      </c>
      <c r="E722">
        <v>5</v>
      </c>
      <c r="F722" t="str">
        <f>IF(AND(C722&lt;=INDEX(Angostura,2),D722&gt;=INDEX(Angostura,3)),INDEX(Angostura,1),
IF(AND(C722&lt;=INDEX(Isleta,2),D722&gt;=INDEX(Isleta,3)),INDEX(Isleta,1),
IF(AND(C722&lt;=INDEX(Acacia,2),D722&gt;=INDEX(Acacia,3)),INDEX(Acacia,1),
FALSE)))</f>
        <v>Isleta</v>
      </c>
      <c r="G722" t="b">
        <f t="shared" si="56"/>
        <v>0</v>
      </c>
      <c r="H722" t="b">
        <f t="shared" si="55"/>
        <v>1</v>
      </c>
      <c r="I722">
        <f t="shared" si="57"/>
        <v>4</v>
      </c>
      <c r="J722">
        <f t="shared" si="58"/>
        <v>4</v>
      </c>
    </row>
    <row r="723" spans="1:10" x14ac:dyDescent="0.35">
      <c r="A723">
        <f t="shared" si="54"/>
        <v>2013</v>
      </c>
      <c r="B723" s="3">
        <v>41505</v>
      </c>
      <c r="C723">
        <v>157.5</v>
      </c>
      <c r="D723">
        <v>152</v>
      </c>
      <c r="E723">
        <v>5.5</v>
      </c>
      <c r="F723" t="str">
        <f>IF(AND(C723&lt;=INDEX(Angostura,2),D723&gt;=INDEX(Angostura,3)),INDEX(Angostura,1),
IF(AND(C723&lt;=INDEX(Isleta,2),D723&gt;=INDEX(Isleta,3)),INDEX(Isleta,1),
IF(AND(C723&lt;=INDEX(Acacia,2),D723&gt;=INDEX(Acacia,3)),INDEX(Acacia,1),
FALSE)))</f>
        <v>Isleta</v>
      </c>
      <c r="G723" t="b">
        <f t="shared" si="56"/>
        <v>0</v>
      </c>
      <c r="H723" t="b">
        <f t="shared" si="55"/>
        <v>1</v>
      </c>
      <c r="I723">
        <f t="shared" si="57"/>
        <v>4</v>
      </c>
      <c r="J723">
        <f t="shared" si="58"/>
        <v>5</v>
      </c>
    </row>
    <row r="724" spans="1:10" x14ac:dyDescent="0.35">
      <c r="A724">
        <f t="shared" si="54"/>
        <v>2013</v>
      </c>
      <c r="B724" s="3">
        <v>41506</v>
      </c>
      <c r="C724">
        <v>157.5</v>
      </c>
      <c r="D724">
        <v>152</v>
      </c>
      <c r="E724">
        <v>5.5</v>
      </c>
      <c r="F724" t="str">
        <f>IF(AND(C724&lt;=INDEX(Angostura,2),D724&gt;=INDEX(Angostura,3)),INDEX(Angostura,1),
IF(AND(C724&lt;=INDEX(Isleta,2),D724&gt;=INDEX(Isleta,3)),INDEX(Isleta,1),
IF(AND(C724&lt;=INDEX(Acacia,2),D724&gt;=INDEX(Acacia,3)),INDEX(Acacia,1),
FALSE)))</f>
        <v>Isleta</v>
      </c>
      <c r="G724" t="b">
        <f t="shared" si="56"/>
        <v>0</v>
      </c>
      <c r="H724" t="b">
        <f t="shared" si="55"/>
        <v>1</v>
      </c>
      <c r="I724">
        <f t="shared" si="57"/>
        <v>4</v>
      </c>
      <c r="J724">
        <f t="shared" si="58"/>
        <v>6</v>
      </c>
    </row>
    <row r="725" spans="1:10" x14ac:dyDescent="0.35">
      <c r="A725">
        <f t="shared" si="54"/>
        <v>2013</v>
      </c>
      <c r="B725" s="3">
        <v>41507</v>
      </c>
      <c r="C725">
        <v>84</v>
      </c>
      <c r="D725">
        <v>74</v>
      </c>
      <c r="E725">
        <v>10</v>
      </c>
      <c r="F725" t="str">
        <f>IF(AND(C725&lt;=INDEX(Angostura,2),D725&gt;=INDEX(Angostura,3)),INDEX(Angostura,1),
IF(AND(C725&lt;=INDEX(Isleta,2),D725&gt;=INDEX(Isleta,3)),INDEX(Isleta,1),
IF(AND(C725&lt;=INDEX(Acacia,2),D725&gt;=INDEX(Acacia,3)),INDEX(Acacia,1),
FALSE)))</f>
        <v>San Acacia</v>
      </c>
      <c r="G725" t="b">
        <f t="shared" si="56"/>
        <v>0</v>
      </c>
      <c r="H725" t="b">
        <f t="shared" si="55"/>
        <v>1</v>
      </c>
      <c r="I725">
        <f t="shared" si="57"/>
        <v>4</v>
      </c>
      <c r="J725">
        <f t="shared" si="58"/>
        <v>7</v>
      </c>
    </row>
    <row r="726" spans="1:10" x14ac:dyDescent="0.35">
      <c r="A726">
        <f t="shared" si="54"/>
        <v>2013</v>
      </c>
      <c r="B726" s="3">
        <v>41508</v>
      </c>
      <c r="C726">
        <v>86.5</v>
      </c>
      <c r="D726">
        <v>74</v>
      </c>
      <c r="E726">
        <v>12.5</v>
      </c>
      <c r="F726" t="str">
        <f>IF(AND(C726&lt;=INDEX(Angostura,2),D726&gt;=INDEX(Angostura,3)),INDEX(Angostura,1),
IF(AND(C726&lt;=INDEX(Isleta,2),D726&gt;=INDEX(Isleta,3)),INDEX(Isleta,1),
IF(AND(C726&lt;=INDEX(Acacia,2),D726&gt;=INDEX(Acacia,3)),INDEX(Acacia,1),
FALSE)))</f>
        <v>San Acacia</v>
      </c>
      <c r="G726" t="b">
        <f t="shared" si="56"/>
        <v>0</v>
      </c>
      <c r="H726" t="b">
        <f t="shared" si="55"/>
        <v>1</v>
      </c>
      <c r="I726">
        <f t="shared" si="57"/>
        <v>4</v>
      </c>
      <c r="J726">
        <f t="shared" si="58"/>
        <v>8</v>
      </c>
    </row>
    <row r="727" spans="1:10" x14ac:dyDescent="0.35">
      <c r="A727">
        <f t="shared" si="54"/>
        <v>2013</v>
      </c>
      <c r="B727" s="3">
        <v>41509</v>
      </c>
      <c r="C727">
        <v>94.5</v>
      </c>
      <c r="D727">
        <v>74</v>
      </c>
      <c r="E727">
        <v>20.5</v>
      </c>
      <c r="F727" t="str">
        <f>IF(AND(C727&lt;=INDEX(Angostura,2),D727&gt;=INDEX(Angostura,3)),INDEX(Angostura,1),
IF(AND(C727&lt;=INDEX(Isleta,2),D727&gt;=INDEX(Isleta,3)),INDEX(Isleta,1),
IF(AND(C727&lt;=INDEX(Acacia,2),D727&gt;=INDEX(Acacia,3)),INDEX(Acacia,1),
FALSE)))</f>
        <v>San Acacia</v>
      </c>
      <c r="G727" t="b">
        <f t="shared" si="56"/>
        <v>0</v>
      </c>
      <c r="H727" t="b">
        <f t="shared" si="55"/>
        <v>1</v>
      </c>
      <c r="I727">
        <f t="shared" si="57"/>
        <v>4</v>
      </c>
      <c r="J727">
        <f t="shared" si="58"/>
        <v>9</v>
      </c>
    </row>
    <row r="728" spans="1:10" x14ac:dyDescent="0.35">
      <c r="A728">
        <f t="shared" si="54"/>
        <v>2013</v>
      </c>
      <c r="B728" s="3">
        <v>41510</v>
      </c>
      <c r="C728">
        <v>94.5</v>
      </c>
      <c r="D728">
        <v>74</v>
      </c>
      <c r="E728">
        <v>20.5</v>
      </c>
      <c r="F728" t="str">
        <f>IF(AND(C728&lt;=INDEX(Angostura,2),D728&gt;=INDEX(Angostura,3)),INDEX(Angostura,1),
IF(AND(C728&lt;=INDEX(Isleta,2),D728&gt;=INDEX(Isleta,3)),INDEX(Isleta,1),
IF(AND(C728&lt;=INDEX(Acacia,2),D728&gt;=INDEX(Acacia,3)),INDEX(Acacia,1),
FALSE)))</f>
        <v>San Acacia</v>
      </c>
      <c r="G728" t="b">
        <f t="shared" si="56"/>
        <v>0</v>
      </c>
      <c r="H728" t="b">
        <f t="shared" si="55"/>
        <v>1</v>
      </c>
      <c r="I728">
        <f t="shared" si="57"/>
        <v>4</v>
      </c>
      <c r="J728">
        <f t="shared" si="58"/>
        <v>10</v>
      </c>
    </row>
    <row r="729" spans="1:10" x14ac:dyDescent="0.35">
      <c r="A729">
        <f t="shared" si="54"/>
        <v>2013</v>
      </c>
      <c r="B729" s="3">
        <v>41511</v>
      </c>
      <c r="C729">
        <v>94.5</v>
      </c>
      <c r="D729">
        <v>74</v>
      </c>
      <c r="E729">
        <v>20.5</v>
      </c>
      <c r="F729" t="str">
        <f>IF(AND(C729&lt;=INDEX(Angostura,2),D729&gt;=INDEX(Angostura,3)),INDEX(Angostura,1),
IF(AND(C729&lt;=INDEX(Isleta,2),D729&gt;=INDEX(Isleta,3)),INDEX(Isleta,1),
IF(AND(C729&lt;=INDEX(Acacia,2),D729&gt;=INDEX(Acacia,3)),INDEX(Acacia,1),
FALSE)))</f>
        <v>San Acacia</v>
      </c>
      <c r="G729" t="b">
        <f t="shared" si="56"/>
        <v>0</v>
      </c>
      <c r="H729" t="b">
        <f t="shared" si="55"/>
        <v>1</v>
      </c>
      <c r="I729">
        <f t="shared" si="57"/>
        <v>4</v>
      </c>
      <c r="J729">
        <f t="shared" si="58"/>
        <v>11</v>
      </c>
    </row>
    <row r="730" spans="1:10" x14ac:dyDescent="0.35">
      <c r="A730">
        <f t="shared" si="54"/>
        <v>2013</v>
      </c>
      <c r="B730" s="3">
        <v>41512</v>
      </c>
      <c r="C730">
        <v>94.5</v>
      </c>
      <c r="D730">
        <v>74</v>
      </c>
      <c r="E730">
        <v>20.5</v>
      </c>
      <c r="F730" t="str">
        <f>IF(AND(C730&lt;=INDEX(Angostura,2),D730&gt;=INDEX(Angostura,3)),INDEX(Angostura,1),
IF(AND(C730&lt;=INDEX(Isleta,2),D730&gt;=INDEX(Isleta,3)),INDEX(Isleta,1),
IF(AND(C730&lt;=INDEX(Acacia,2),D730&gt;=INDEX(Acacia,3)),INDEX(Acacia,1),
FALSE)))</f>
        <v>San Acacia</v>
      </c>
      <c r="G730" t="b">
        <f t="shared" si="56"/>
        <v>0</v>
      </c>
      <c r="H730" t="b">
        <f t="shared" si="55"/>
        <v>1</v>
      </c>
      <c r="I730">
        <f t="shared" si="57"/>
        <v>4</v>
      </c>
      <c r="J730">
        <f t="shared" si="58"/>
        <v>12</v>
      </c>
    </row>
    <row r="731" spans="1:10" x14ac:dyDescent="0.35">
      <c r="A731">
        <f t="shared" si="54"/>
        <v>2013</v>
      </c>
      <c r="B731" s="3">
        <v>41513</v>
      </c>
      <c r="C731">
        <v>133.5</v>
      </c>
      <c r="D731">
        <v>133.5</v>
      </c>
      <c r="E731">
        <v>0</v>
      </c>
      <c r="F731" t="str">
        <f>IF(AND(C731&lt;=INDEX(Angostura,2),D731&gt;=INDEX(Angostura,3)),INDEX(Angostura,1),
IF(AND(C731&lt;=INDEX(Isleta,2),D731&gt;=INDEX(Isleta,3)),INDEX(Isleta,1),
IF(AND(C731&lt;=INDEX(Acacia,2),D731&gt;=INDEX(Acacia,3)),INDEX(Acacia,1),
FALSE)))</f>
        <v>Isleta</v>
      </c>
      <c r="G731" t="b">
        <f t="shared" si="56"/>
        <v>0</v>
      </c>
      <c r="H731" t="b">
        <f t="shared" si="55"/>
        <v>1</v>
      </c>
      <c r="I731">
        <f t="shared" si="57"/>
        <v>4</v>
      </c>
      <c r="J731">
        <f t="shared" si="58"/>
        <v>13</v>
      </c>
    </row>
    <row r="732" spans="1:10" x14ac:dyDescent="0.35">
      <c r="A732">
        <f t="shared" si="54"/>
        <v>2013</v>
      </c>
      <c r="B732" s="3">
        <v>41514</v>
      </c>
      <c r="C732">
        <v>133.5</v>
      </c>
      <c r="D732">
        <v>133.5</v>
      </c>
      <c r="E732">
        <v>0</v>
      </c>
      <c r="F732" t="str">
        <f>IF(AND(C732&lt;=INDEX(Angostura,2),D732&gt;=INDEX(Angostura,3)),INDEX(Angostura,1),
IF(AND(C732&lt;=INDEX(Isleta,2),D732&gt;=INDEX(Isleta,3)),INDEX(Isleta,1),
IF(AND(C732&lt;=INDEX(Acacia,2),D732&gt;=INDEX(Acacia,3)),INDEX(Acacia,1),
FALSE)))</f>
        <v>Isleta</v>
      </c>
      <c r="G732" t="b">
        <f t="shared" si="56"/>
        <v>0</v>
      </c>
      <c r="H732" t="b">
        <f t="shared" si="55"/>
        <v>1</v>
      </c>
      <c r="I732">
        <f t="shared" si="57"/>
        <v>4</v>
      </c>
      <c r="J732">
        <f t="shared" si="58"/>
        <v>14</v>
      </c>
    </row>
    <row r="733" spans="1:10" x14ac:dyDescent="0.35">
      <c r="A733">
        <f t="shared" si="54"/>
        <v>2013</v>
      </c>
      <c r="B733" s="3">
        <v>41515</v>
      </c>
      <c r="C733">
        <v>133.5</v>
      </c>
      <c r="D733">
        <v>133</v>
      </c>
      <c r="E733">
        <v>0.5</v>
      </c>
      <c r="F733" t="str">
        <f>IF(AND(C733&lt;=INDEX(Angostura,2),D733&gt;=INDEX(Angostura,3)),INDEX(Angostura,1),
IF(AND(C733&lt;=INDEX(Isleta,2),D733&gt;=INDEX(Isleta,3)),INDEX(Isleta,1),
IF(AND(C733&lt;=INDEX(Acacia,2),D733&gt;=INDEX(Acacia,3)),INDEX(Acacia,1),
FALSE)))</f>
        <v>Isleta</v>
      </c>
      <c r="G733" t="b">
        <f t="shared" si="56"/>
        <v>0</v>
      </c>
      <c r="H733" t="b">
        <f t="shared" si="55"/>
        <v>1</v>
      </c>
      <c r="I733">
        <f t="shared" si="57"/>
        <v>4</v>
      </c>
      <c r="J733">
        <f t="shared" si="58"/>
        <v>15</v>
      </c>
    </row>
    <row r="734" spans="1:10" x14ac:dyDescent="0.35">
      <c r="A734">
        <f t="shared" si="54"/>
        <v>2013</v>
      </c>
      <c r="B734" s="3">
        <v>41516</v>
      </c>
      <c r="C734">
        <v>133.5</v>
      </c>
      <c r="D734">
        <v>133</v>
      </c>
      <c r="E734">
        <v>0.5</v>
      </c>
      <c r="F734" t="str">
        <f>IF(AND(C734&lt;=INDEX(Angostura,2),D734&gt;=INDEX(Angostura,3)),INDEX(Angostura,1),
IF(AND(C734&lt;=INDEX(Isleta,2),D734&gt;=INDEX(Isleta,3)),INDEX(Isleta,1),
IF(AND(C734&lt;=INDEX(Acacia,2),D734&gt;=INDEX(Acacia,3)),INDEX(Acacia,1),
FALSE)))</f>
        <v>Isleta</v>
      </c>
      <c r="G734" t="b">
        <f t="shared" si="56"/>
        <v>0</v>
      </c>
      <c r="H734" t="b">
        <f t="shared" si="55"/>
        <v>1</v>
      </c>
      <c r="I734">
        <f t="shared" si="57"/>
        <v>4</v>
      </c>
      <c r="J734">
        <f t="shared" si="58"/>
        <v>16</v>
      </c>
    </row>
    <row r="735" spans="1:10" x14ac:dyDescent="0.35">
      <c r="A735">
        <f t="shared" si="54"/>
        <v>2013</v>
      </c>
      <c r="B735" s="3">
        <v>41517</v>
      </c>
      <c r="C735">
        <v>83.5</v>
      </c>
      <c r="D735">
        <v>74</v>
      </c>
      <c r="E735">
        <v>9.5</v>
      </c>
      <c r="F735" t="str">
        <f>IF(AND(C735&lt;=INDEX(Angostura,2),D735&gt;=INDEX(Angostura,3)),INDEX(Angostura,1),
IF(AND(C735&lt;=INDEX(Isleta,2),D735&gt;=INDEX(Isleta,3)),INDEX(Isleta,1),
IF(AND(C735&lt;=INDEX(Acacia,2),D735&gt;=INDEX(Acacia,3)),INDEX(Acacia,1),
FALSE)))</f>
        <v>San Acacia</v>
      </c>
      <c r="G735" t="b">
        <f t="shared" si="56"/>
        <v>0</v>
      </c>
      <c r="H735" t="b">
        <f t="shared" si="55"/>
        <v>1</v>
      </c>
      <c r="I735">
        <f t="shared" si="57"/>
        <v>4</v>
      </c>
      <c r="J735">
        <f t="shared" si="58"/>
        <v>17</v>
      </c>
    </row>
    <row r="736" spans="1:10" x14ac:dyDescent="0.35">
      <c r="A736">
        <f t="shared" si="54"/>
        <v>2013</v>
      </c>
      <c r="B736" s="3">
        <v>41518</v>
      </c>
      <c r="C736">
        <v>89</v>
      </c>
      <c r="D736">
        <v>74</v>
      </c>
      <c r="E736">
        <v>15</v>
      </c>
      <c r="F736" t="str">
        <f>IF(AND(C736&lt;=INDEX(Angostura,2),D736&gt;=INDEX(Angostura,3)),INDEX(Angostura,1),
IF(AND(C736&lt;=INDEX(Isleta,2),D736&gt;=INDEX(Isleta,3)),INDEX(Isleta,1),
IF(AND(C736&lt;=INDEX(Acacia,2),D736&gt;=INDEX(Acacia,3)),INDEX(Acacia,1),
FALSE)))</f>
        <v>San Acacia</v>
      </c>
      <c r="G736" t="b">
        <f t="shared" si="56"/>
        <v>0</v>
      </c>
      <c r="H736" t="b">
        <f t="shared" si="55"/>
        <v>1</v>
      </c>
      <c r="I736">
        <f t="shared" si="57"/>
        <v>4</v>
      </c>
      <c r="J736">
        <f t="shared" si="58"/>
        <v>18</v>
      </c>
    </row>
    <row r="737" spans="1:10" x14ac:dyDescent="0.35">
      <c r="A737">
        <f t="shared" si="54"/>
        <v>2013</v>
      </c>
      <c r="B737" s="3">
        <v>41519</v>
      </c>
      <c r="C737">
        <v>92.5</v>
      </c>
      <c r="D737">
        <v>74</v>
      </c>
      <c r="E737">
        <v>18.5</v>
      </c>
      <c r="F737" t="str">
        <f>IF(AND(C737&lt;=INDEX(Angostura,2),D737&gt;=INDEX(Angostura,3)),INDEX(Angostura,1),
IF(AND(C737&lt;=INDEX(Isleta,2),D737&gt;=INDEX(Isleta,3)),INDEX(Isleta,1),
IF(AND(C737&lt;=INDEX(Acacia,2),D737&gt;=INDEX(Acacia,3)),INDEX(Acacia,1),
FALSE)))</f>
        <v>San Acacia</v>
      </c>
      <c r="G737" t="b">
        <f t="shared" si="56"/>
        <v>0</v>
      </c>
      <c r="H737" t="b">
        <f t="shared" si="55"/>
        <v>1</v>
      </c>
      <c r="I737">
        <f t="shared" si="57"/>
        <v>4</v>
      </c>
      <c r="J737">
        <f t="shared" si="58"/>
        <v>19</v>
      </c>
    </row>
    <row r="738" spans="1:10" x14ac:dyDescent="0.35">
      <c r="A738">
        <f t="shared" si="54"/>
        <v>2013</v>
      </c>
      <c r="B738" s="3">
        <v>41520</v>
      </c>
      <c r="C738">
        <v>89</v>
      </c>
      <c r="D738">
        <v>74</v>
      </c>
      <c r="E738">
        <v>15</v>
      </c>
      <c r="F738" t="str">
        <f>IF(AND(C738&lt;=INDEX(Angostura,2),D738&gt;=INDEX(Angostura,3)),INDEX(Angostura,1),
IF(AND(C738&lt;=INDEX(Isleta,2),D738&gt;=INDEX(Isleta,3)),INDEX(Isleta,1),
IF(AND(C738&lt;=INDEX(Acacia,2),D738&gt;=INDEX(Acacia,3)),INDEX(Acacia,1),
FALSE)))</f>
        <v>San Acacia</v>
      </c>
      <c r="G738" t="b">
        <f t="shared" si="56"/>
        <v>0</v>
      </c>
      <c r="H738" t="b">
        <f t="shared" si="55"/>
        <v>1</v>
      </c>
      <c r="I738">
        <f t="shared" si="57"/>
        <v>4</v>
      </c>
      <c r="J738">
        <f t="shared" si="58"/>
        <v>20</v>
      </c>
    </row>
    <row r="739" spans="1:10" x14ac:dyDescent="0.35">
      <c r="A739">
        <f t="shared" si="54"/>
        <v>2013</v>
      </c>
      <c r="B739" s="3">
        <v>41521</v>
      </c>
      <c r="C739">
        <v>91.5</v>
      </c>
      <c r="D739">
        <v>74</v>
      </c>
      <c r="E739">
        <v>17.5</v>
      </c>
      <c r="F739" t="str">
        <f>IF(AND(C739&lt;=INDEX(Angostura,2),D739&gt;=INDEX(Angostura,3)),INDEX(Angostura,1),
IF(AND(C739&lt;=INDEX(Isleta,2),D739&gt;=INDEX(Isleta,3)),INDEX(Isleta,1),
IF(AND(C739&lt;=INDEX(Acacia,2),D739&gt;=INDEX(Acacia,3)),INDEX(Acacia,1),
FALSE)))</f>
        <v>San Acacia</v>
      </c>
      <c r="G739" t="b">
        <f t="shared" si="56"/>
        <v>0</v>
      </c>
      <c r="H739" t="b">
        <f t="shared" si="55"/>
        <v>1</v>
      </c>
      <c r="I739">
        <f t="shared" si="57"/>
        <v>4</v>
      </c>
      <c r="J739">
        <f t="shared" si="58"/>
        <v>21</v>
      </c>
    </row>
    <row r="740" spans="1:10" x14ac:dyDescent="0.35">
      <c r="A740">
        <f t="shared" si="54"/>
        <v>2013</v>
      </c>
      <c r="B740" s="3">
        <v>41522</v>
      </c>
      <c r="C740">
        <v>97.5</v>
      </c>
      <c r="D740">
        <v>74</v>
      </c>
      <c r="E740">
        <v>23.5</v>
      </c>
      <c r="F740" t="str">
        <f>IF(AND(C740&lt;=INDEX(Angostura,2),D740&gt;=INDEX(Angostura,3)),INDEX(Angostura,1),
IF(AND(C740&lt;=INDEX(Isleta,2),D740&gt;=INDEX(Isleta,3)),INDEX(Isleta,1),
IF(AND(C740&lt;=INDEX(Acacia,2),D740&gt;=INDEX(Acacia,3)),INDEX(Acacia,1),
FALSE)))</f>
        <v>San Acacia</v>
      </c>
      <c r="G740" t="b">
        <f t="shared" si="56"/>
        <v>0</v>
      </c>
      <c r="H740" t="b">
        <f t="shared" si="55"/>
        <v>1</v>
      </c>
      <c r="I740">
        <f t="shared" si="57"/>
        <v>4</v>
      </c>
      <c r="J740">
        <f t="shared" si="58"/>
        <v>22</v>
      </c>
    </row>
    <row r="741" spans="1:10" x14ac:dyDescent="0.35">
      <c r="A741">
        <f t="shared" si="54"/>
        <v>2013</v>
      </c>
      <c r="B741" s="3">
        <v>41523</v>
      </c>
      <c r="C741">
        <v>97.5</v>
      </c>
      <c r="D741">
        <v>74</v>
      </c>
      <c r="E741">
        <v>23.5</v>
      </c>
      <c r="F741" t="str">
        <f>IF(AND(C741&lt;=INDEX(Angostura,2),D741&gt;=INDEX(Angostura,3)),INDEX(Angostura,1),
IF(AND(C741&lt;=INDEX(Isleta,2),D741&gt;=INDEX(Isleta,3)),INDEX(Isleta,1),
IF(AND(C741&lt;=INDEX(Acacia,2),D741&gt;=INDEX(Acacia,3)),INDEX(Acacia,1),
FALSE)))</f>
        <v>San Acacia</v>
      </c>
      <c r="G741" t="b">
        <f t="shared" si="56"/>
        <v>0</v>
      </c>
      <c r="H741" t="b">
        <f t="shared" si="55"/>
        <v>1</v>
      </c>
      <c r="I741">
        <f t="shared" si="57"/>
        <v>4</v>
      </c>
      <c r="J741">
        <f t="shared" si="58"/>
        <v>23</v>
      </c>
    </row>
    <row r="742" spans="1:10" x14ac:dyDescent="0.35">
      <c r="A742">
        <f t="shared" si="54"/>
        <v>2013</v>
      </c>
      <c r="B742" s="3">
        <v>41524</v>
      </c>
      <c r="C742">
        <v>87.5</v>
      </c>
      <c r="D742">
        <v>74</v>
      </c>
      <c r="E742">
        <v>13.5</v>
      </c>
      <c r="F742" t="str">
        <f>IF(AND(C742&lt;=INDEX(Angostura,2),D742&gt;=INDEX(Angostura,3)),INDEX(Angostura,1),
IF(AND(C742&lt;=INDEX(Isleta,2),D742&gt;=INDEX(Isleta,3)),INDEX(Isleta,1),
IF(AND(C742&lt;=INDEX(Acacia,2),D742&gt;=INDEX(Acacia,3)),INDEX(Acacia,1),
FALSE)))</f>
        <v>San Acacia</v>
      </c>
      <c r="G742" t="b">
        <f t="shared" si="56"/>
        <v>0</v>
      </c>
      <c r="H742" t="b">
        <f t="shared" si="55"/>
        <v>1</v>
      </c>
      <c r="I742">
        <f t="shared" si="57"/>
        <v>4</v>
      </c>
      <c r="J742">
        <f t="shared" si="58"/>
        <v>24</v>
      </c>
    </row>
    <row r="743" spans="1:10" x14ac:dyDescent="0.35">
      <c r="A743">
        <f t="shared" si="54"/>
        <v>2013</v>
      </c>
      <c r="B743" s="3">
        <v>41525</v>
      </c>
      <c r="C743">
        <v>135.5</v>
      </c>
      <c r="D743">
        <v>133</v>
      </c>
      <c r="E743">
        <v>2.5</v>
      </c>
      <c r="F743" t="str">
        <f>IF(AND(C743&lt;=INDEX(Angostura,2),D743&gt;=INDEX(Angostura,3)),INDEX(Angostura,1),
IF(AND(C743&lt;=INDEX(Isleta,2),D743&gt;=INDEX(Isleta,3)),INDEX(Isleta,1),
IF(AND(C743&lt;=INDEX(Acacia,2),D743&gt;=INDEX(Acacia,3)),INDEX(Acacia,1),
FALSE)))</f>
        <v>Isleta</v>
      </c>
      <c r="G743" t="b">
        <f t="shared" si="56"/>
        <v>0</v>
      </c>
      <c r="H743" t="b">
        <f t="shared" si="55"/>
        <v>1</v>
      </c>
      <c r="I743">
        <f t="shared" si="57"/>
        <v>4</v>
      </c>
      <c r="J743">
        <f t="shared" si="58"/>
        <v>25</v>
      </c>
    </row>
    <row r="744" spans="1:10" x14ac:dyDescent="0.35">
      <c r="A744">
        <f t="shared" si="54"/>
        <v>2013</v>
      </c>
      <c r="B744" s="3">
        <v>41526</v>
      </c>
      <c r="C744">
        <v>135.5</v>
      </c>
      <c r="D744">
        <v>133</v>
      </c>
      <c r="E744">
        <v>2.5</v>
      </c>
      <c r="F744" t="str">
        <f>IF(AND(C744&lt;=INDEX(Angostura,2),D744&gt;=INDEX(Angostura,3)),INDEX(Angostura,1),
IF(AND(C744&lt;=INDEX(Isleta,2),D744&gt;=INDEX(Isleta,3)),INDEX(Isleta,1),
IF(AND(C744&lt;=INDEX(Acacia,2),D744&gt;=INDEX(Acacia,3)),INDEX(Acacia,1),
FALSE)))</f>
        <v>Isleta</v>
      </c>
      <c r="G744" t="b">
        <f t="shared" si="56"/>
        <v>0</v>
      </c>
      <c r="H744" t="b">
        <f t="shared" si="55"/>
        <v>1</v>
      </c>
      <c r="I744">
        <f t="shared" si="57"/>
        <v>4</v>
      </c>
      <c r="J744">
        <f t="shared" si="58"/>
        <v>26</v>
      </c>
    </row>
    <row r="745" spans="1:10" x14ac:dyDescent="0.35">
      <c r="A745">
        <f t="shared" si="54"/>
        <v>2013</v>
      </c>
      <c r="B745" s="3">
        <v>41527</v>
      </c>
      <c r="C745">
        <v>135.5</v>
      </c>
      <c r="D745">
        <v>133</v>
      </c>
      <c r="E745">
        <v>2.5</v>
      </c>
      <c r="F745" t="str">
        <f>IF(AND(C745&lt;=INDEX(Angostura,2),D745&gt;=INDEX(Angostura,3)),INDEX(Angostura,1),
IF(AND(C745&lt;=INDEX(Isleta,2),D745&gt;=INDEX(Isleta,3)),INDEX(Isleta,1),
IF(AND(C745&lt;=INDEX(Acacia,2),D745&gt;=INDEX(Acacia,3)),INDEX(Acacia,1),
FALSE)))</f>
        <v>Isleta</v>
      </c>
      <c r="G745" t="b">
        <f t="shared" si="56"/>
        <v>0</v>
      </c>
      <c r="H745" t="b">
        <f t="shared" si="55"/>
        <v>1</v>
      </c>
      <c r="I745">
        <f t="shared" si="57"/>
        <v>4</v>
      </c>
      <c r="J745">
        <f t="shared" si="58"/>
        <v>27</v>
      </c>
    </row>
    <row r="746" spans="1:10" x14ac:dyDescent="0.35">
      <c r="A746">
        <f t="shared" si="54"/>
        <v>2013</v>
      </c>
      <c r="B746" s="3">
        <v>41528</v>
      </c>
      <c r="C746">
        <v>156</v>
      </c>
      <c r="D746">
        <v>152</v>
      </c>
      <c r="E746">
        <v>4</v>
      </c>
      <c r="F746" t="str">
        <f>IF(AND(C746&lt;=INDEX(Angostura,2),D746&gt;=INDEX(Angostura,3)),INDEX(Angostura,1),
IF(AND(C746&lt;=INDEX(Isleta,2),D746&gt;=INDEX(Isleta,3)),INDEX(Isleta,1),
IF(AND(C746&lt;=INDEX(Acacia,2),D746&gt;=INDEX(Acacia,3)),INDEX(Acacia,1),
FALSE)))</f>
        <v>Isleta</v>
      </c>
      <c r="G746" t="b">
        <f t="shared" si="56"/>
        <v>0</v>
      </c>
      <c r="H746" t="b">
        <f t="shared" si="55"/>
        <v>1</v>
      </c>
      <c r="I746">
        <f t="shared" si="57"/>
        <v>4</v>
      </c>
      <c r="J746">
        <f t="shared" si="58"/>
        <v>28</v>
      </c>
    </row>
    <row r="747" spans="1:10" x14ac:dyDescent="0.35">
      <c r="A747">
        <f t="shared" si="54"/>
        <v>2014</v>
      </c>
      <c r="B747" s="3">
        <v>41809</v>
      </c>
      <c r="C747">
        <v>74.5</v>
      </c>
      <c r="D747">
        <v>74</v>
      </c>
      <c r="E747">
        <v>0.5</v>
      </c>
      <c r="F747" t="str">
        <f>IF(AND(C747&lt;=INDEX(Angostura,2),D747&gt;=INDEX(Angostura,3)),INDEX(Angostura,1),
IF(AND(C747&lt;=INDEX(Isleta,2),D747&gt;=INDEX(Isleta,3)),INDEX(Isleta,1),
IF(AND(C747&lt;=INDEX(Acacia,2),D747&gt;=INDEX(Acacia,3)),INDEX(Acacia,1),
FALSE)))</f>
        <v>San Acacia</v>
      </c>
      <c r="G747" t="b">
        <f t="shared" si="56"/>
        <v>1</v>
      </c>
      <c r="H747" t="b">
        <f t="shared" si="55"/>
        <v>0</v>
      </c>
      <c r="I747">
        <f t="shared" si="57"/>
        <v>1</v>
      </c>
      <c r="J747">
        <f t="shared" si="58"/>
        <v>1</v>
      </c>
    </row>
    <row r="748" spans="1:10" x14ac:dyDescent="0.35">
      <c r="A748">
        <f t="shared" si="54"/>
        <v>2014</v>
      </c>
      <c r="B748" s="3">
        <v>41810</v>
      </c>
      <c r="C748">
        <v>75.5</v>
      </c>
      <c r="D748">
        <v>74</v>
      </c>
      <c r="E748">
        <v>1.5</v>
      </c>
      <c r="F748" t="str">
        <f>IF(AND(C748&lt;=INDEX(Angostura,2),D748&gt;=INDEX(Angostura,3)),INDEX(Angostura,1),
IF(AND(C748&lt;=INDEX(Isleta,2),D748&gt;=INDEX(Isleta,3)),INDEX(Isleta,1),
IF(AND(C748&lt;=INDEX(Acacia,2),D748&gt;=INDEX(Acacia,3)),INDEX(Acacia,1),
FALSE)))</f>
        <v>San Acacia</v>
      </c>
      <c r="G748" t="b">
        <f t="shared" si="56"/>
        <v>0</v>
      </c>
      <c r="H748" t="b">
        <f t="shared" si="55"/>
        <v>1</v>
      </c>
      <c r="I748">
        <f t="shared" si="57"/>
        <v>1</v>
      </c>
      <c r="J748">
        <f t="shared" si="58"/>
        <v>2</v>
      </c>
    </row>
    <row r="749" spans="1:10" x14ac:dyDescent="0.35">
      <c r="A749">
        <f t="shared" si="54"/>
        <v>2014</v>
      </c>
      <c r="B749" s="3">
        <v>41811</v>
      </c>
      <c r="C749">
        <v>80</v>
      </c>
      <c r="D749">
        <v>74</v>
      </c>
      <c r="E749">
        <v>6</v>
      </c>
      <c r="F749" t="str">
        <f>IF(AND(C749&lt;=INDEX(Angostura,2),D749&gt;=INDEX(Angostura,3)),INDEX(Angostura,1),
IF(AND(C749&lt;=INDEX(Isleta,2),D749&gt;=INDEX(Isleta,3)),INDEX(Isleta,1),
IF(AND(C749&lt;=INDEX(Acacia,2),D749&gt;=INDEX(Acacia,3)),INDEX(Acacia,1),
FALSE)))</f>
        <v>San Acacia</v>
      </c>
      <c r="G749" t="b">
        <f t="shared" si="56"/>
        <v>0</v>
      </c>
      <c r="H749" t="b">
        <f t="shared" si="55"/>
        <v>1</v>
      </c>
      <c r="I749">
        <f t="shared" si="57"/>
        <v>1</v>
      </c>
      <c r="J749">
        <f t="shared" si="58"/>
        <v>3</v>
      </c>
    </row>
    <row r="750" spans="1:10" x14ac:dyDescent="0.35">
      <c r="A750">
        <f t="shared" si="54"/>
        <v>2014</v>
      </c>
      <c r="B750" s="3">
        <v>41812</v>
      </c>
      <c r="C750">
        <v>80</v>
      </c>
      <c r="D750">
        <v>74</v>
      </c>
      <c r="E750">
        <v>6</v>
      </c>
      <c r="F750" t="str">
        <f>IF(AND(C750&lt;=INDEX(Angostura,2),D750&gt;=INDEX(Angostura,3)),INDEX(Angostura,1),
IF(AND(C750&lt;=INDEX(Isleta,2),D750&gt;=INDEX(Isleta,3)),INDEX(Isleta,1),
IF(AND(C750&lt;=INDEX(Acacia,2),D750&gt;=INDEX(Acacia,3)),INDEX(Acacia,1),
FALSE)))</f>
        <v>San Acacia</v>
      </c>
      <c r="G750" t="b">
        <f t="shared" si="56"/>
        <v>0</v>
      </c>
      <c r="H750" t="b">
        <f t="shared" si="55"/>
        <v>1</v>
      </c>
      <c r="I750">
        <f t="shared" si="57"/>
        <v>1</v>
      </c>
      <c r="J750">
        <f t="shared" si="58"/>
        <v>4</v>
      </c>
    </row>
    <row r="751" spans="1:10" x14ac:dyDescent="0.35">
      <c r="A751">
        <f t="shared" si="54"/>
        <v>2014</v>
      </c>
      <c r="B751" s="3">
        <v>41813</v>
      </c>
      <c r="C751">
        <v>82</v>
      </c>
      <c r="D751">
        <v>74</v>
      </c>
      <c r="E751">
        <v>8</v>
      </c>
      <c r="F751" t="str">
        <f>IF(AND(C751&lt;=INDEX(Angostura,2),D751&gt;=INDEX(Angostura,3)),INDEX(Angostura,1),
IF(AND(C751&lt;=INDEX(Isleta,2),D751&gt;=INDEX(Isleta,3)),INDEX(Isleta,1),
IF(AND(C751&lt;=INDEX(Acacia,2),D751&gt;=INDEX(Acacia,3)),INDEX(Acacia,1),
FALSE)))</f>
        <v>San Acacia</v>
      </c>
      <c r="G751" t="b">
        <f t="shared" si="56"/>
        <v>0</v>
      </c>
      <c r="H751" t="b">
        <f t="shared" si="55"/>
        <v>1</v>
      </c>
      <c r="I751">
        <f t="shared" si="57"/>
        <v>1</v>
      </c>
      <c r="J751">
        <f t="shared" si="58"/>
        <v>5</v>
      </c>
    </row>
    <row r="752" spans="1:10" x14ac:dyDescent="0.35">
      <c r="A752">
        <f t="shared" si="54"/>
        <v>2014</v>
      </c>
      <c r="B752" s="3">
        <v>41814</v>
      </c>
      <c r="C752">
        <v>83.5</v>
      </c>
      <c r="D752">
        <v>74</v>
      </c>
      <c r="E752">
        <v>9.5</v>
      </c>
      <c r="F752" t="str">
        <f>IF(AND(C752&lt;=INDEX(Angostura,2),D752&gt;=INDEX(Angostura,3)),INDEX(Angostura,1),
IF(AND(C752&lt;=INDEX(Isleta,2),D752&gt;=INDEX(Isleta,3)),INDEX(Isleta,1),
IF(AND(C752&lt;=INDEX(Acacia,2),D752&gt;=INDEX(Acacia,3)),INDEX(Acacia,1),
FALSE)))</f>
        <v>San Acacia</v>
      </c>
      <c r="G752" t="b">
        <f t="shared" si="56"/>
        <v>0</v>
      </c>
      <c r="H752" t="b">
        <f t="shared" si="55"/>
        <v>1</v>
      </c>
      <c r="I752">
        <f t="shared" si="57"/>
        <v>1</v>
      </c>
      <c r="J752">
        <f t="shared" si="58"/>
        <v>6</v>
      </c>
    </row>
    <row r="753" spans="1:10" x14ac:dyDescent="0.35">
      <c r="A753">
        <f t="shared" si="54"/>
        <v>2014</v>
      </c>
      <c r="B753" s="3">
        <v>41815</v>
      </c>
      <c r="C753">
        <v>85.5</v>
      </c>
      <c r="D753">
        <v>74</v>
      </c>
      <c r="E753">
        <v>11.5</v>
      </c>
      <c r="F753" t="str">
        <f>IF(AND(C753&lt;=INDEX(Angostura,2),D753&gt;=INDEX(Angostura,3)),INDEX(Angostura,1),
IF(AND(C753&lt;=INDEX(Isleta,2),D753&gt;=INDEX(Isleta,3)),INDEX(Isleta,1),
IF(AND(C753&lt;=INDEX(Acacia,2),D753&gt;=INDEX(Acacia,3)),INDEX(Acacia,1),
FALSE)))</f>
        <v>San Acacia</v>
      </c>
      <c r="G753" t="b">
        <f t="shared" si="56"/>
        <v>0</v>
      </c>
      <c r="H753" t="b">
        <f t="shared" si="55"/>
        <v>1</v>
      </c>
      <c r="I753">
        <f t="shared" si="57"/>
        <v>1</v>
      </c>
      <c r="J753">
        <f t="shared" si="58"/>
        <v>7</v>
      </c>
    </row>
    <row r="754" spans="1:10" x14ac:dyDescent="0.35">
      <c r="A754">
        <f t="shared" si="54"/>
        <v>2014</v>
      </c>
      <c r="B754" s="3">
        <v>41816</v>
      </c>
      <c r="C754">
        <v>86.5</v>
      </c>
      <c r="D754">
        <v>74</v>
      </c>
      <c r="E754">
        <v>12.5</v>
      </c>
      <c r="F754" t="str">
        <f>IF(AND(C754&lt;=INDEX(Angostura,2),D754&gt;=INDEX(Angostura,3)),INDEX(Angostura,1),
IF(AND(C754&lt;=INDEX(Isleta,2),D754&gt;=INDEX(Isleta,3)),INDEX(Isleta,1),
IF(AND(C754&lt;=INDEX(Acacia,2),D754&gt;=INDEX(Acacia,3)),INDEX(Acacia,1),
FALSE)))</f>
        <v>San Acacia</v>
      </c>
      <c r="G754" t="b">
        <f t="shared" si="56"/>
        <v>0</v>
      </c>
      <c r="H754" t="b">
        <f t="shared" si="55"/>
        <v>1</v>
      </c>
      <c r="I754">
        <f t="shared" si="57"/>
        <v>1</v>
      </c>
      <c r="J754">
        <f t="shared" si="58"/>
        <v>8</v>
      </c>
    </row>
    <row r="755" spans="1:10" x14ac:dyDescent="0.35">
      <c r="A755">
        <f t="shared" si="54"/>
        <v>2014</v>
      </c>
      <c r="B755" s="3">
        <v>41817</v>
      </c>
      <c r="C755">
        <v>88</v>
      </c>
      <c r="D755">
        <v>74</v>
      </c>
      <c r="E755">
        <v>14</v>
      </c>
      <c r="F755" t="str">
        <f>IF(AND(C755&lt;=INDEX(Angostura,2),D755&gt;=INDEX(Angostura,3)),INDEX(Angostura,1),
IF(AND(C755&lt;=INDEX(Isleta,2),D755&gt;=INDEX(Isleta,3)),INDEX(Isleta,1),
IF(AND(C755&lt;=INDEX(Acacia,2),D755&gt;=INDEX(Acacia,3)),INDEX(Acacia,1),
FALSE)))</f>
        <v>San Acacia</v>
      </c>
      <c r="G755" t="b">
        <f t="shared" si="56"/>
        <v>0</v>
      </c>
      <c r="H755" t="b">
        <f t="shared" si="55"/>
        <v>1</v>
      </c>
      <c r="I755">
        <f t="shared" si="57"/>
        <v>1</v>
      </c>
      <c r="J755">
        <f t="shared" si="58"/>
        <v>9</v>
      </c>
    </row>
    <row r="756" spans="1:10" x14ac:dyDescent="0.35">
      <c r="A756">
        <f t="shared" si="54"/>
        <v>2014</v>
      </c>
      <c r="B756" s="3">
        <v>41818</v>
      </c>
      <c r="C756">
        <v>89.5</v>
      </c>
      <c r="D756">
        <v>74</v>
      </c>
      <c r="E756">
        <v>15.5</v>
      </c>
      <c r="F756" t="str">
        <f>IF(AND(C756&lt;=INDEX(Angostura,2),D756&gt;=INDEX(Angostura,3)),INDEX(Angostura,1),
IF(AND(C756&lt;=INDEX(Isleta,2),D756&gt;=INDEX(Isleta,3)),INDEX(Isleta,1),
IF(AND(C756&lt;=INDEX(Acacia,2),D756&gt;=INDEX(Acacia,3)),INDEX(Acacia,1),
FALSE)))</f>
        <v>San Acacia</v>
      </c>
      <c r="G756" t="b">
        <f t="shared" si="56"/>
        <v>0</v>
      </c>
      <c r="H756" t="b">
        <f t="shared" si="55"/>
        <v>1</v>
      </c>
      <c r="I756">
        <f t="shared" si="57"/>
        <v>1</v>
      </c>
      <c r="J756">
        <f t="shared" si="58"/>
        <v>10</v>
      </c>
    </row>
    <row r="757" spans="1:10" x14ac:dyDescent="0.35">
      <c r="A757">
        <f t="shared" si="54"/>
        <v>2014</v>
      </c>
      <c r="B757" s="3">
        <v>41819</v>
      </c>
      <c r="C757">
        <v>90</v>
      </c>
      <c r="D757">
        <v>74</v>
      </c>
      <c r="E757">
        <v>16</v>
      </c>
      <c r="F757" t="str">
        <f>IF(AND(C757&lt;=INDEX(Angostura,2),D757&gt;=INDEX(Angostura,3)),INDEX(Angostura,1),
IF(AND(C757&lt;=INDEX(Isleta,2),D757&gt;=INDEX(Isleta,3)),INDEX(Isleta,1),
IF(AND(C757&lt;=INDEX(Acacia,2),D757&gt;=INDEX(Acacia,3)),INDEX(Acacia,1),
FALSE)))</f>
        <v>San Acacia</v>
      </c>
      <c r="G757" t="b">
        <f t="shared" si="56"/>
        <v>0</v>
      </c>
      <c r="H757" t="b">
        <f t="shared" si="55"/>
        <v>1</v>
      </c>
      <c r="I757">
        <f t="shared" si="57"/>
        <v>1</v>
      </c>
      <c r="J757">
        <f t="shared" si="58"/>
        <v>11</v>
      </c>
    </row>
    <row r="758" spans="1:10" x14ac:dyDescent="0.35">
      <c r="A758">
        <f t="shared" si="54"/>
        <v>2014</v>
      </c>
      <c r="B758" s="3">
        <v>41820</v>
      </c>
      <c r="C758">
        <v>91</v>
      </c>
      <c r="D758">
        <v>74</v>
      </c>
      <c r="E758">
        <v>17</v>
      </c>
      <c r="F758" t="str">
        <f>IF(AND(C758&lt;=INDEX(Angostura,2),D758&gt;=INDEX(Angostura,3)),INDEX(Angostura,1),
IF(AND(C758&lt;=INDEX(Isleta,2),D758&gt;=INDEX(Isleta,3)),INDEX(Isleta,1),
IF(AND(C758&lt;=INDEX(Acacia,2),D758&gt;=INDEX(Acacia,3)),INDEX(Acacia,1),
FALSE)))</f>
        <v>San Acacia</v>
      </c>
      <c r="G758" t="b">
        <f t="shared" si="56"/>
        <v>0</v>
      </c>
      <c r="H758" t="b">
        <f t="shared" si="55"/>
        <v>1</v>
      </c>
      <c r="I758">
        <f t="shared" si="57"/>
        <v>1</v>
      </c>
      <c r="J758">
        <f t="shared" si="58"/>
        <v>12</v>
      </c>
    </row>
    <row r="759" spans="1:10" x14ac:dyDescent="0.35">
      <c r="A759">
        <f t="shared" si="54"/>
        <v>2014</v>
      </c>
      <c r="B759" s="3">
        <v>41821</v>
      </c>
      <c r="C759">
        <v>92</v>
      </c>
      <c r="D759">
        <v>74</v>
      </c>
      <c r="E759">
        <v>18</v>
      </c>
      <c r="F759" t="str">
        <f>IF(AND(C759&lt;=INDEX(Angostura,2),D759&gt;=INDEX(Angostura,3)),INDEX(Angostura,1),
IF(AND(C759&lt;=INDEX(Isleta,2),D759&gt;=INDEX(Isleta,3)),INDEX(Isleta,1),
IF(AND(C759&lt;=INDEX(Acacia,2),D759&gt;=INDEX(Acacia,3)),INDEX(Acacia,1),
FALSE)))</f>
        <v>San Acacia</v>
      </c>
      <c r="G759" t="b">
        <f t="shared" si="56"/>
        <v>0</v>
      </c>
      <c r="H759" t="b">
        <f t="shared" si="55"/>
        <v>1</v>
      </c>
      <c r="I759">
        <f t="shared" si="57"/>
        <v>1</v>
      </c>
      <c r="J759">
        <f t="shared" si="58"/>
        <v>13</v>
      </c>
    </row>
    <row r="760" spans="1:10" x14ac:dyDescent="0.35">
      <c r="A760">
        <f t="shared" si="54"/>
        <v>2014</v>
      </c>
      <c r="B760" s="3">
        <v>41822</v>
      </c>
      <c r="C760">
        <v>93</v>
      </c>
      <c r="D760">
        <v>74</v>
      </c>
      <c r="E760">
        <v>19</v>
      </c>
      <c r="F760" t="str">
        <f>IF(AND(C760&lt;=INDEX(Angostura,2),D760&gt;=INDEX(Angostura,3)),INDEX(Angostura,1),
IF(AND(C760&lt;=INDEX(Isleta,2),D760&gt;=INDEX(Isleta,3)),INDEX(Isleta,1),
IF(AND(C760&lt;=INDEX(Acacia,2),D760&gt;=INDEX(Acacia,3)),INDEX(Acacia,1),
FALSE)))</f>
        <v>San Acacia</v>
      </c>
      <c r="G760" t="b">
        <f t="shared" si="56"/>
        <v>0</v>
      </c>
      <c r="H760" t="b">
        <f t="shared" si="55"/>
        <v>1</v>
      </c>
      <c r="I760">
        <f t="shared" si="57"/>
        <v>1</v>
      </c>
      <c r="J760">
        <f t="shared" si="58"/>
        <v>14</v>
      </c>
    </row>
    <row r="761" spans="1:10" x14ac:dyDescent="0.35">
      <c r="A761">
        <f t="shared" si="54"/>
        <v>2014</v>
      </c>
      <c r="B761" s="3">
        <v>41823</v>
      </c>
      <c r="C761">
        <v>93.5</v>
      </c>
      <c r="D761">
        <v>74</v>
      </c>
      <c r="E761">
        <v>19.5</v>
      </c>
      <c r="F761" t="str">
        <f>IF(AND(C761&lt;=INDEX(Angostura,2),D761&gt;=INDEX(Angostura,3)),INDEX(Angostura,1),
IF(AND(C761&lt;=INDEX(Isleta,2),D761&gt;=INDEX(Isleta,3)),INDEX(Isleta,1),
IF(AND(C761&lt;=INDEX(Acacia,2),D761&gt;=INDEX(Acacia,3)),INDEX(Acacia,1),
FALSE)))</f>
        <v>San Acacia</v>
      </c>
      <c r="G761" t="b">
        <f t="shared" si="56"/>
        <v>0</v>
      </c>
      <c r="H761" t="b">
        <f t="shared" si="55"/>
        <v>1</v>
      </c>
      <c r="I761">
        <f t="shared" si="57"/>
        <v>1</v>
      </c>
      <c r="J761">
        <f t="shared" si="58"/>
        <v>15</v>
      </c>
    </row>
    <row r="762" spans="1:10" x14ac:dyDescent="0.35">
      <c r="A762">
        <f t="shared" si="54"/>
        <v>2014</v>
      </c>
      <c r="B762" s="3">
        <v>41824</v>
      </c>
      <c r="C762">
        <v>94</v>
      </c>
      <c r="D762">
        <v>74</v>
      </c>
      <c r="E762">
        <v>20</v>
      </c>
      <c r="F762" t="str">
        <f>IF(AND(C762&lt;=INDEX(Angostura,2),D762&gt;=INDEX(Angostura,3)),INDEX(Angostura,1),
IF(AND(C762&lt;=INDEX(Isleta,2),D762&gt;=INDEX(Isleta,3)),INDEX(Isleta,1),
IF(AND(C762&lt;=INDEX(Acacia,2),D762&gt;=INDEX(Acacia,3)),INDEX(Acacia,1),
FALSE)))</f>
        <v>San Acacia</v>
      </c>
      <c r="G762" t="b">
        <f t="shared" si="56"/>
        <v>0</v>
      </c>
      <c r="H762" t="b">
        <f t="shared" si="55"/>
        <v>1</v>
      </c>
      <c r="I762">
        <f t="shared" si="57"/>
        <v>1</v>
      </c>
      <c r="J762">
        <f t="shared" si="58"/>
        <v>16</v>
      </c>
    </row>
    <row r="763" spans="1:10" x14ac:dyDescent="0.35">
      <c r="A763">
        <f t="shared" si="54"/>
        <v>2014</v>
      </c>
      <c r="B763" s="3">
        <v>41825</v>
      </c>
      <c r="C763">
        <v>95</v>
      </c>
      <c r="D763">
        <v>74</v>
      </c>
      <c r="E763">
        <v>21</v>
      </c>
      <c r="F763" t="str">
        <f>IF(AND(C763&lt;=INDEX(Angostura,2),D763&gt;=INDEX(Angostura,3)),INDEX(Angostura,1),
IF(AND(C763&lt;=INDEX(Isleta,2),D763&gt;=INDEX(Isleta,3)),INDEX(Isleta,1),
IF(AND(C763&lt;=INDEX(Acacia,2),D763&gt;=INDEX(Acacia,3)),INDEX(Acacia,1),
FALSE)))</f>
        <v>San Acacia</v>
      </c>
      <c r="G763" t="b">
        <f t="shared" si="56"/>
        <v>0</v>
      </c>
      <c r="H763" t="b">
        <f t="shared" si="55"/>
        <v>1</v>
      </c>
      <c r="I763">
        <f t="shared" si="57"/>
        <v>1</v>
      </c>
      <c r="J763">
        <f t="shared" si="58"/>
        <v>17</v>
      </c>
    </row>
    <row r="764" spans="1:10" x14ac:dyDescent="0.35">
      <c r="A764">
        <f t="shared" si="54"/>
        <v>2014</v>
      </c>
      <c r="B764" s="3">
        <v>41826</v>
      </c>
      <c r="C764">
        <v>93.5</v>
      </c>
      <c r="D764">
        <v>74</v>
      </c>
      <c r="E764">
        <v>19.5</v>
      </c>
      <c r="F764" t="str">
        <f>IF(AND(C764&lt;=INDEX(Angostura,2),D764&gt;=INDEX(Angostura,3)),INDEX(Angostura,1),
IF(AND(C764&lt;=INDEX(Isleta,2),D764&gt;=INDEX(Isleta,3)),INDEX(Isleta,1),
IF(AND(C764&lt;=INDEX(Acacia,2),D764&gt;=INDEX(Acacia,3)),INDEX(Acacia,1),
FALSE)))</f>
        <v>San Acacia</v>
      </c>
      <c r="G764" t="b">
        <f t="shared" si="56"/>
        <v>0</v>
      </c>
      <c r="H764" t="b">
        <f t="shared" si="55"/>
        <v>1</v>
      </c>
      <c r="I764">
        <f t="shared" si="57"/>
        <v>1</v>
      </c>
      <c r="J764">
        <f t="shared" si="58"/>
        <v>18</v>
      </c>
    </row>
    <row r="765" spans="1:10" x14ac:dyDescent="0.35">
      <c r="A765">
        <f t="shared" si="54"/>
        <v>2014</v>
      </c>
      <c r="B765" s="3">
        <v>41827</v>
      </c>
      <c r="C765">
        <v>91.5</v>
      </c>
      <c r="D765">
        <v>74</v>
      </c>
      <c r="E765">
        <v>17.5</v>
      </c>
      <c r="F765" t="str">
        <f>IF(AND(C765&lt;=INDEX(Angostura,2),D765&gt;=INDEX(Angostura,3)),INDEX(Angostura,1),
IF(AND(C765&lt;=INDEX(Isleta,2),D765&gt;=INDEX(Isleta,3)),INDEX(Isleta,1),
IF(AND(C765&lt;=INDEX(Acacia,2),D765&gt;=INDEX(Acacia,3)),INDEX(Acacia,1),
FALSE)))</f>
        <v>San Acacia</v>
      </c>
      <c r="G765" t="b">
        <f t="shared" si="56"/>
        <v>0</v>
      </c>
      <c r="H765" t="b">
        <f t="shared" si="55"/>
        <v>1</v>
      </c>
      <c r="I765">
        <f t="shared" si="57"/>
        <v>1</v>
      </c>
      <c r="J765">
        <f t="shared" si="58"/>
        <v>19</v>
      </c>
    </row>
    <row r="766" spans="1:10" x14ac:dyDescent="0.35">
      <c r="A766">
        <f t="shared" si="54"/>
        <v>2014</v>
      </c>
      <c r="B766" s="3">
        <v>41828</v>
      </c>
      <c r="C766">
        <v>89.5</v>
      </c>
      <c r="D766">
        <v>74</v>
      </c>
      <c r="E766">
        <v>15.5</v>
      </c>
      <c r="F766" t="str">
        <f>IF(AND(C766&lt;=INDEX(Angostura,2),D766&gt;=INDEX(Angostura,3)),INDEX(Angostura,1),
IF(AND(C766&lt;=INDEX(Isleta,2),D766&gt;=INDEX(Isleta,3)),INDEX(Isleta,1),
IF(AND(C766&lt;=INDEX(Acacia,2),D766&gt;=INDEX(Acacia,3)),INDEX(Acacia,1),
FALSE)))</f>
        <v>San Acacia</v>
      </c>
      <c r="G766" t="b">
        <f t="shared" si="56"/>
        <v>0</v>
      </c>
      <c r="H766" t="b">
        <f t="shared" si="55"/>
        <v>1</v>
      </c>
      <c r="I766">
        <f t="shared" si="57"/>
        <v>1</v>
      </c>
      <c r="J766">
        <f t="shared" si="58"/>
        <v>20</v>
      </c>
    </row>
    <row r="767" spans="1:10" x14ac:dyDescent="0.35">
      <c r="A767">
        <f t="shared" si="54"/>
        <v>2014</v>
      </c>
      <c r="B767" s="3">
        <v>41829</v>
      </c>
      <c r="C767">
        <v>87</v>
      </c>
      <c r="D767">
        <v>74</v>
      </c>
      <c r="E767">
        <v>13</v>
      </c>
      <c r="F767" t="str">
        <f>IF(AND(C767&lt;=INDEX(Angostura,2),D767&gt;=INDEX(Angostura,3)),INDEX(Angostura,1),
IF(AND(C767&lt;=INDEX(Isleta,2),D767&gt;=INDEX(Isleta,3)),INDEX(Isleta,1),
IF(AND(C767&lt;=INDEX(Acacia,2),D767&gt;=INDEX(Acacia,3)),INDEX(Acacia,1),
FALSE)))</f>
        <v>San Acacia</v>
      </c>
      <c r="G767" t="b">
        <f t="shared" si="56"/>
        <v>0</v>
      </c>
      <c r="H767" t="b">
        <f t="shared" si="55"/>
        <v>1</v>
      </c>
      <c r="I767">
        <f t="shared" si="57"/>
        <v>1</v>
      </c>
      <c r="J767">
        <f t="shared" si="58"/>
        <v>21</v>
      </c>
    </row>
    <row r="768" spans="1:10" x14ac:dyDescent="0.35">
      <c r="A768">
        <f t="shared" si="54"/>
        <v>2014</v>
      </c>
      <c r="B768" s="3">
        <v>41830</v>
      </c>
      <c r="C768">
        <v>86</v>
      </c>
      <c r="D768">
        <v>74</v>
      </c>
      <c r="E768">
        <v>12</v>
      </c>
      <c r="F768" t="str">
        <f>IF(AND(C768&lt;=INDEX(Angostura,2),D768&gt;=INDEX(Angostura,3)),INDEX(Angostura,1),
IF(AND(C768&lt;=INDEX(Isleta,2),D768&gt;=INDEX(Isleta,3)),INDEX(Isleta,1),
IF(AND(C768&lt;=INDEX(Acacia,2),D768&gt;=INDEX(Acacia,3)),INDEX(Acacia,1),
FALSE)))</f>
        <v>San Acacia</v>
      </c>
      <c r="G768" t="b">
        <f t="shared" si="56"/>
        <v>0</v>
      </c>
      <c r="H768" t="b">
        <f t="shared" si="55"/>
        <v>1</v>
      </c>
      <c r="I768">
        <f t="shared" si="57"/>
        <v>1</v>
      </c>
      <c r="J768">
        <f t="shared" si="58"/>
        <v>22</v>
      </c>
    </row>
    <row r="769" spans="1:10" x14ac:dyDescent="0.35">
      <c r="A769">
        <f t="shared" si="54"/>
        <v>2014</v>
      </c>
      <c r="B769" s="3">
        <v>41831</v>
      </c>
      <c r="C769">
        <v>89</v>
      </c>
      <c r="D769">
        <v>74</v>
      </c>
      <c r="E769">
        <v>15</v>
      </c>
      <c r="F769" t="str">
        <f>IF(AND(C769&lt;=INDEX(Angostura,2),D769&gt;=INDEX(Angostura,3)),INDEX(Angostura,1),
IF(AND(C769&lt;=INDEX(Isleta,2),D769&gt;=INDEX(Isleta,3)),INDEX(Isleta,1),
IF(AND(C769&lt;=INDEX(Acacia,2),D769&gt;=INDEX(Acacia,3)),INDEX(Acacia,1),
FALSE)))</f>
        <v>San Acacia</v>
      </c>
      <c r="G769" t="b">
        <f t="shared" si="56"/>
        <v>0</v>
      </c>
      <c r="H769" t="b">
        <f t="shared" si="55"/>
        <v>1</v>
      </c>
      <c r="I769">
        <f t="shared" si="57"/>
        <v>1</v>
      </c>
      <c r="J769">
        <f t="shared" si="58"/>
        <v>23</v>
      </c>
    </row>
    <row r="770" spans="1:10" x14ac:dyDescent="0.35">
      <c r="A770">
        <f t="shared" ref="A770:A833" si="59">YEAR(B770)</f>
        <v>2014</v>
      </c>
      <c r="B770" s="3">
        <v>41846</v>
      </c>
      <c r="C770">
        <v>76.5</v>
      </c>
      <c r="D770">
        <v>74</v>
      </c>
      <c r="E770">
        <v>2.5</v>
      </c>
      <c r="F770" t="str">
        <f>IF(AND(C770&lt;=INDEX(Angostura,2),D770&gt;=INDEX(Angostura,3)),INDEX(Angostura,1),
IF(AND(C770&lt;=INDEX(Isleta,2),D770&gt;=INDEX(Isleta,3)),INDEX(Isleta,1),
IF(AND(C770&lt;=INDEX(Acacia,2),D770&gt;=INDEX(Acacia,3)),INDEX(Acacia,1),
FALSE)))</f>
        <v>San Acacia</v>
      </c>
      <c r="G770" t="b">
        <f t="shared" si="56"/>
        <v>1</v>
      </c>
      <c r="H770" t="b">
        <f t="shared" si="55"/>
        <v>1</v>
      </c>
      <c r="I770">
        <f t="shared" si="57"/>
        <v>2</v>
      </c>
      <c r="J770">
        <f t="shared" si="58"/>
        <v>1</v>
      </c>
    </row>
    <row r="771" spans="1:10" x14ac:dyDescent="0.35">
      <c r="A771">
        <f t="shared" si="59"/>
        <v>2014</v>
      </c>
      <c r="B771" s="3">
        <v>41847</v>
      </c>
      <c r="C771">
        <v>79.5</v>
      </c>
      <c r="D771">
        <v>74</v>
      </c>
      <c r="E771">
        <v>5.5</v>
      </c>
      <c r="F771" t="str">
        <f>IF(AND(C771&lt;=INDEX(Angostura,2),D771&gt;=INDEX(Angostura,3)),INDEX(Angostura,1),
IF(AND(C771&lt;=INDEX(Isleta,2),D771&gt;=INDEX(Isleta,3)),INDEX(Isleta,1),
IF(AND(C771&lt;=INDEX(Acacia,2),D771&gt;=INDEX(Acacia,3)),INDEX(Acacia,1),
FALSE)))</f>
        <v>San Acacia</v>
      </c>
      <c r="G771" t="b">
        <f t="shared" si="56"/>
        <v>0</v>
      </c>
      <c r="H771" t="b">
        <f t="shared" ref="H771:H834" si="60">A771=A770</f>
        <v>1</v>
      </c>
      <c r="I771">
        <f t="shared" si="57"/>
        <v>2</v>
      </c>
      <c r="J771">
        <f t="shared" si="58"/>
        <v>2</v>
      </c>
    </row>
    <row r="772" spans="1:10" x14ac:dyDescent="0.35">
      <c r="A772">
        <f t="shared" si="59"/>
        <v>2014</v>
      </c>
      <c r="B772" s="3">
        <v>41848</v>
      </c>
      <c r="C772">
        <v>88</v>
      </c>
      <c r="D772">
        <v>84</v>
      </c>
      <c r="E772">
        <v>4</v>
      </c>
      <c r="F772" t="str">
        <f>IF(AND(C772&lt;=INDEX(Angostura,2),D772&gt;=INDEX(Angostura,3)),INDEX(Angostura,1),
IF(AND(C772&lt;=INDEX(Isleta,2),D772&gt;=INDEX(Isleta,3)),INDEX(Isleta,1),
IF(AND(C772&lt;=INDEX(Acacia,2),D772&gt;=INDEX(Acacia,3)),INDEX(Acacia,1),
FALSE)))</f>
        <v>San Acacia</v>
      </c>
      <c r="G772" t="b">
        <f t="shared" ref="G772:G835" si="61">IF(OR(B772=B771+1,B772=B771),FALSE,TRUE)</f>
        <v>0</v>
      </c>
      <c r="H772" t="b">
        <f t="shared" si="60"/>
        <v>1</v>
      </c>
      <c r="I772">
        <f t="shared" ref="I772:I835" si="62">IF(G772,IF(H772,I771+1,1),I771)</f>
        <v>2</v>
      </c>
      <c r="J772">
        <f t="shared" ref="J772:J835" si="63">IF(G772,1,J771+1)</f>
        <v>3</v>
      </c>
    </row>
    <row r="773" spans="1:10" x14ac:dyDescent="0.35">
      <c r="A773">
        <f t="shared" si="59"/>
        <v>2014</v>
      </c>
      <c r="B773" s="3">
        <v>41849</v>
      </c>
      <c r="C773">
        <v>88</v>
      </c>
      <c r="D773">
        <v>84</v>
      </c>
      <c r="E773">
        <v>4</v>
      </c>
      <c r="F773" t="str">
        <f>IF(AND(C773&lt;=INDEX(Angostura,2),D773&gt;=INDEX(Angostura,3)),INDEX(Angostura,1),
IF(AND(C773&lt;=INDEX(Isleta,2),D773&gt;=INDEX(Isleta,3)),INDEX(Isleta,1),
IF(AND(C773&lt;=INDEX(Acacia,2),D773&gt;=INDEX(Acacia,3)),INDEX(Acacia,1),
FALSE)))</f>
        <v>San Acacia</v>
      </c>
      <c r="G773" t="b">
        <f t="shared" si="61"/>
        <v>0</v>
      </c>
      <c r="H773" t="b">
        <f t="shared" si="60"/>
        <v>1</v>
      </c>
      <c r="I773">
        <f t="shared" si="62"/>
        <v>2</v>
      </c>
      <c r="J773">
        <f t="shared" si="63"/>
        <v>4</v>
      </c>
    </row>
    <row r="774" spans="1:10" x14ac:dyDescent="0.35">
      <c r="A774">
        <f t="shared" si="59"/>
        <v>2014</v>
      </c>
      <c r="B774" s="3">
        <v>41850</v>
      </c>
      <c r="C774">
        <v>90</v>
      </c>
      <c r="D774">
        <v>74</v>
      </c>
      <c r="E774">
        <v>16</v>
      </c>
      <c r="F774" t="str">
        <f>IF(AND(C774&lt;=INDEX(Angostura,2),D774&gt;=INDEX(Angostura,3)),INDEX(Angostura,1),
IF(AND(C774&lt;=INDEX(Isleta,2),D774&gt;=INDEX(Isleta,3)),INDEX(Isleta,1),
IF(AND(C774&lt;=INDEX(Acacia,2),D774&gt;=INDEX(Acacia,3)),INDEX(Acacia,1),
FALSE)))</f>
        <v>San Acacia</v>
      </c>
      <c r="G774" t="b">
        <f t="shared" si="61"/>
        <v>0</v>
      </c>
      <c r="H774" t="b">
        <f t="shared" si="60"/>
        <v>1</v>
      </c>
      <c r="I774">
        <f t="shared" si="62"/>
        <v>2</v>
      </c>
      <c r="J774">
        <f t="shared" si="63"/>
        <v>5</v>
      </c>
    </row>
    <row r="775" spans="1:10" x14ac:dyDescent="0.35">
      <c r="A775">
        <f t="shared" si="59"/>
        <v>2014</v>
      </c>
      <c r="B775" s="3">
        <v>41888</v>
      </c>
      <c r="C775">
        <v>84</v>
      </c>
      <c r="D775">
        <v>74</v>
      </c>
      <c r="E775">
        <v>10</v>
      </c>
      <c r="F775" t="str">
        <f>IF(AND(C775&lt;=INDEX(Angostura,2),D775&gt;=INDEX(Angostura,3)),INDEX(Angostura,1),
IF(AND(C775&lt;=INDEX(Isleta,2),D775&gt;=INDEX(Isleta,3)),INDEX(Isleta,1),
IF(AND(C775&lt;=INDEX(Acacia,2),D775&gt;=INDEX(Acacia,3)),INDEX(Acacia,1),
FALSE)))</f>
        <v>San Acacia</v>
      </c>
      <c r="G775" t="b">
        <f t="shared" si="61"/>
        <v>1</v>
      </c>
      <c r="H775" t="b">
        <f t="shared" si="60"/>
        <v>1</v>
      </c>
      <c r="I775">
        <f t="shared" si="62"/>
        <v>3</v>
      </c>
      <c r="J775">
        <f t="shared" si="63"/>
        <v>1</v>
      </c>
    </row>
    <row r="776" spans="1:10" x14ac:dyDescent="0.35">
      <c r="A776">
        <f t="shared" si="59"/>
        <v>2014</v>
      </c>
      <c r="B776" s="3">
        <v>41889</v>
      </c>
      <c r="C776">
        <v>84.5</v>
      </c>
      <c r="D776">
        <v>74</v>
      </c>
      <c r="E776">
        <v>10.5</v>
      </c>
      <c r="F776" t="str">
        <f>IF(AND(C776&lt;=INDEX(Angostura,2),D776&gt;=INDEX(Angostura,3)),INDEX(Angostura,1),
IF(AND(C776&lt;=INDEX(Isleta,2),D776&gt;=INDEX(Isleta,3)),INDEX(Isleta,1),
IF(AND(C776&lt;=INDEX(Acacia,2),D776&gt;=INDEX(Acacia,3)),INDEX(Acacia,1),
FALSE)))</f>
        <v>San Acacia</v>
      </c>
      <c r="G776" t="b">
        <f t="shared" si="61"/>
        <v>0</v>
      </c>
      <c r="H776" t="b">
        <f t="shared" si="60"/>
        <v>1</v>
      </c>
      <c r="I776">
        <f t="shared" si="62"/>
        <v>3</v>
      </c>
      <c r="J776">
        <f t="shared" si="63"/>
        <v>2</v>
      </c>
    </row>
    <row r="777" spans="1:10" x14ac:dyDescent="0.35">
      <c r="A777">
        <f t="shared" si="59"/>
        <v>2014</v>
      </c>
      <c r="B777" s="3">
        <v>41890</v>
      </c>
      <c r="C777">
        <v>86.5</v>
      </c>
      <c r="D777">
        <v>74</v>
      </c>
      <c r="E777">
        <v>12.5</v>
      </c>
      <c r="F777" t="str">
        <f>IF(AND(C777&lt;=INDEX(Angostura,2),D777&gt;=INDEX(Angostura,3)),INDEX(Angostura,1),
IF(AND(C777&lt;=INDEX(Isleta,2),D777&gt;=INDEX(Isleta,3)),INDEX(Isleta,1),
IF(AND(C777&lt;=INDEX(Acacia,2),D777&gt;=INDEX(Acacia,3)),INDEX(Acacia,1),
FALSE)))</f>
        <v>San Acacia</v>
      </c>
      <c r="G777" t="b">
        <f t="shared" si="61"/>
        <v>0</v>
      </c>
      <c r="H777" t="b">
        <f t="shared" si="60"/>
        <v>1</v>
      </c>
      <c r="I777">
        <f t="shared" si="62"/>
        <v>3</v>
      </c>
      <c r="J777">
        <f t="shared" si="63"/>
        <v>3</v>
      </c>
    </row>
    <row r="778" spans="1:10" x14ac:dyDescent="0.35">
      <c r="A778">
        <f t="shared" si="59"/>
        <v>2014</v>
      </c>
      <c r="B778" s="3">
        <v>41891</v>
      </c>
      <c r="C778">
        <v>86.5</v>
      </c>
      <c r="D778">
        <v>74</v>
      </c>
      <c r="E778">
        <v>12.5</v>
      </c>
      <c r="F778" t="str">
        <f>IF(AND(C778&lt;=INDEX(Angostura,2),D778&gt;=INDEX(Angostura,3)),INDEX(Angostura,1),
IF(AND(C778&lt;=INDEX(Isleta,2),D778&gt;=INDEX(Isleta,3)),INDEX(Isleta,1),
IF(AND(C778&lt;=INDEX(Acacia,2),D778&gt;=INDEX(Acacia,3)),INDEX(Acacia,1),
FALSE)))</f>
        <v>San Acacia</v>
      </c>
      <c r="G778" t="b">
        <f t="shared" si="61"/>
        <v>0</v>
      </c>
      <c r="H778" t="b">
        <f t="shared" si="60"/>
        <v>1</v>
      </c>
      <c r="I778">
        <f t="shared" si="62"/>
        <v>3</v>
      </c>
      <c r="J778">
        <f t="shared" si="63"/>
        <v>4</v>
      </c>
    </row>
    <row r="779" spans="1:10" x14ac:dyDescent="0.35">
      <c r="A779">
        <f t="shared" si="59"/>
        <v>2014</v>
      </c>
      <c r="B779" s="3">
        <v>41892</v>
      </c>
      <c r="C779">
        <v>93.5</v>
      </c>
      <c r="D779">
        <v>74</v>
      </c>
      <c r="E779">
        <v>19.5</v>
      </c>
      <c r="F779" t="str">
        <f>IF(AND(C779&lt;=INDEX(Angostura,2),D779&gt;=INDEX(Angostura,3)),INDEX(Angostura,1),
IF(AND(C779&lt;=INDEX(Isleta,2),D779&gt;=INDEX(Isleta,3)),INDEX(Isleta,1),
IF(AND(C779&lt;=INDEX(Acacia,2),D779&gt;=INDEX(Acacia,3)),INDEX(Acacia,1),
FALSE)))</f>
        <v>San Acacia</v>
      </c>
      <c r="G779" t="b">
        <f t="shared" si="61"/>
        <v>0</v>
      </c>
      <c r="H779" t="b">
        <f t="shared" si="60"/>
        <v>1</v>
      </c>
      <c r="I779">
        <f t="shared" si="62"/>
        <v>3</v>
      </c>
      <c r="J779">
        <f t="shared" si="63"/>
        <v>5</v>
      </c>
    </row>
    <row r="780" spans="1:10" x14ac:dyDescent="0.35">
      <c r="A780">
        <f t="shared" si="59"/>
        <v>2014</v>
      </c>
      <c r="B780" s="3">
        <v>41893</v>
      </c>
      <c r="C780">
        <v>93.5</v>
      </c>
      <c r="D780">
        <v>74</v>
      </c>
      <c r="E780">
        <v>19.5</v>
      </c>
      <c r="F780" t="str">
        <f>IF(AND(C780&lt;=INDEX(Angostura,2),D780&gt;=INDEX(Angostura,3)),INDEX(Angostura,1),
IF(AND(C780&lt;=INDEX(Isleta,2),D780&gt;=INDEX(Isleta,3)),INDEX(Isleta,1),
IF(AND(C780&lt;=INDEX(Acacia,2),D780&gt;=INDEX(Acacia,3)),INDEX(Acacia,1),
FALSE)))</f>
        <v>San Acacia</v>
      </c>
      <c r="G780" t="b">
        <f t="shared" si="61"/>
        <v>0</v>
      </c>
      <c r="H780" t="b">
        <f t="shared" si="60"/>
        <v>1</v>
      </c>
      <c r="I780">
        <f t="shared" si="62"/>
        <v>3</v>
      </c>
      <c r="J780">
        <f t="shared" si="63"/>
        <v>6</v>
      </c>
    </row>
    <row r="781" spans="1:10" x14ac:dyDescent="0.35">
      <c r="A781">
        <f t="shared" si="59"/>
        <v>2014</v>
      </c>
      <c r="B781" s="3">
        <v>41894</v>
      </c>
      <c r="C781">
        <v>93.5</v>
      </c>
      <c r="D781">
        <v>74</v>
      </c>
      <c r="E781">
        <v>19.5</v>
      </c>
      <c r="F781" t="str">
        <f>IF(AND(C781&lt;=INDEX(Angostura,2),D781&gt;=INDEX(Angostura,3)),INDEX(Angostura,1),
IF(AND(C781&lt;=INDEX(Isleta,2),D781&gt;=INDEX(Isleta,3)),INDEX(Isleta,1),
IF(AND(C781&lt;=INDEX(Acacia,2),D781&gt;=INDEX(Acacia,3)),INDEX(Acacia,1),
FALSE)))</f>
        <v>San Acacia</v>
      </c>
      <c r="G781" t="b">
        <f t="shared" si="61"/>
        <v>0</v>
      </c>
      <c r="H781" t="b">
        <f t="shared" si="60"/>
        <v>1</v>
      </c>
      <c r="I781">
        <f t="shared" si="62"/>
        <v>3</v>
      </c>
      <c r="J781">
        <f t="shared" si="63"/>
        <v>7</v>
      </c>
    </row>
    <row r="782" spans="1:10" x14ac:dyDescent="0.35">
      <c r="A782">
        <f t="shared" si="59"/>
        <v>2014</v>
      </c>
      <c r="B782" s="3">
        <v>41895</v>
      </c>
      <c r="C782">
        <v>94.5</v>
      </c>
      <c r="D782">
        <v>74</v>
      </c>
      <c r="E782">
        <v>20.5</v>
      </c>
      <c r="F782" t="str">
        <f>IF(AND(C782&lt;=INDEX(Angostura,2),D782&gt;=INDEX(Angostura,3)),INDEX(Angostura,1),
IF(AND(C782&lt;=INDEX(Isleta,2),D782&gt;=INDEX(Isleta,3)),INDEX(Isleta,1),
IF(AND(C782&lt;=INDEX(Acacia,2),D782&gt;=INDEX(Acacia,3)),INDEX(Acacia,1),
FALSE)))</f>
        <v>San Acacia</v>
      </c>
      <c r="G782" t="b">
        <f t="shared" si="61"/>
        <v>0</v>
      </c>
      <c r="H782" t="b">
        <f t="shared" si="60"/>
        <v>1</v>
      </c>
      <c r="I782">
        <f t="shared" si="62"/>
        <v>3</v>
      </c>
      <c r="J782">
        <f t="shared" si="63"/>
        <v>8</v>
      </c>
    </row>
    <row r="783" spans="1:10" x14ac:dyDescent="0.35">
      <c r="A783">
        <f t="shared" si="59"/>
        <v>2014</v>
      </c>
      <c r="B783" s="3">
        <v>41896</v>
      </c>
      <c r="C783">
        <v>95.5</v>
      </c>
      <c r="D783">
        <v>74</v>
      </c>
      <c r="E783">
        <v>21.5</v>
      </c>
      <c r="F783" t="str">
        <f>IF(AND(C783&lt;=INDEX(Angostura,2),D783&gt;=INDEX(Angostura,3)),INDEX(Angostura,1),
IF(AND(C783&lt;=INDEX(Isleta,2),D783&gt;=INDEX(Isleta,3)),INDEX(Isleta,1),
IF(AND(C783&lt;=INDEX(Acacia,2),D783&gt;=INDEX(Acacia,3)),INDEX(Acacia,1),
FALSE)))</f>
        <v>San Acacia</v>
      </c>
      <c r="G783" t="b">
        <f t="shared" si="61"/>
        <v>0</v>
      </c>
      <c r="H783" t="b">
        <f t="shared" si="60"/>
        <v>1</v>
      </c>
      <c r="I783">
        <f t="shared" si="62"/>
        <v>3</v>
      </c>
      <c r="J783">
        <f t="shared" si="63"/>
        <v>9</v>
      </c>
    </row>
    <row r="784" spans="1:10" x14ac:dyDescent="0.35">
      <c r="A784">
        <f t="shared" si="59"/>
        <v>2014</v>
      </c>
      <c r="B784" s="3">
        <v>41897</v>
      </c>
      <c r="C784">
        <v>95.5</v>
      </c>
      <c r="D784">
        <v>74</v>
      </c>
      <c r="E784">
        <v>21.5</v>
      </c>
      <c r="F784" t="str">
        <f>IF(AND(C784&lt;=INDEX(Angostura,2),D784&gt;=INDEX(Angostura,3)),INDEX(Angostura,1),
IF(AND(C784&lt;=INDEX(Isleta,2),D784&gt;=INDEX(Isleta,3)),INDEX(Isleta,1),
IF(AND(C784&lt;=INDEX(Acacia,2),D784&gt;=INDEX(Acacia,3)),INDEX(Acacia,1),
FALSE)))</f>
        <v>San Acacia</v>
      </c>
      <c r="G784" t="b">
        <f t="shared" si="61"/>
        <v>0</v>
      </c>
      <c r="H784" t="b">
        <f t="shared" si="60"/>
        <v>1</v>
      </c>
      <c r="I784">
        <f t="shared" si="62"/>
        <v>3</v>
      </c>
      <c r="J784">
        <f t="shared" si="63"/>
        <v>10</v>
      </c>
    </row>
    <row r="785" spans="1:10" x14ac:dyDescent="0.35">
      <c r="A785">
        <f t="shared" si="59"/>
        <v>2014</v>
      </c>
      <c r="B785" s="3">
        <v>41898</v>
      </c>
      <c r="C785">
        <v>154</v>
      </c>
      <c r="D785">
        <v>152.5</v>
      </c>
      <c r="E785">
        <v>1.5</v>
      </c>
      <c r="F785" t="str">
        <f>IF(AND(C785&lt;=INDEX(Angostura,2),D785&gt;=INDEX(Angostura,3)),INDEX(Angostura,1),
IF(AND(C785&lt;=INDEX(Isleta,2),D785&gt;=INDEX(Isleta,3)),INDEX(Isleta,1),
IF(AND(C785&lt;=INDEX(Acacia,2),D785&gt;=INDEX(Acacia,3)),INDEX(Acacia,1),
FALSE)))</f>
        <v>Isleta</v>
      </c>
      <c r="G785" t="b">
        <f t="shared" si="61"/>
        <v>0</v>
      </c>
      <c r="H785" t="b">
        <f t="shared" si="60"/>
        <v>1</v>
      </c>
      <c r="I785">
        <f t="shared" si="62"/>
        <v>3</v>
      </c>
      <c r="J785">
        <f t="shared" si="63"/>
        <v>11</v>
      </c>
    </row>
    <row r="786" spans="1:10" x14ac:dyDescent="0.35">
      <c r="A786">
        <f t="shared" si="59"/>
        <v>2014</v>
      </c>
      <c r="B786" s="3">
        <v>41907</v>
      </c>
      <c r="C786">
        <v>153</v>
      </c>
      <c r="D786">
        <v>152.5</v>
      </c>
      <c r="E786">
        <v>0.5</v>
      </c>
      <c r="F786" t="str">
        <f>IF(AND(C786&lt;=INDEX(Angostura,2),D786&gt;=INDEX(Angostura,3)),INDEX(Angostura,1),
IF(AND(C786&lt;=INDEX(Isleta,2),D786&gt;=INDEX(Isleta,3)),INDEX(Isleta,1),
IF(AND(C786&lt;=INDEX(Acacia,2),D786&gt;=INDEX(Acacia,3)),INDEX(Acacia,1),
FALSE)))</f>
        <v>Isleta</v>
      </c>
      <c r="G786" t="b">
        <f t="shared" si="61"/>
        <v>1</v>
      </c>
      <c r="H786" t="b">
        <f t="shared" si="60"/>
        <v>1</v>
      </c>
      <c r="I786">
        <f t="shared" si="62"/>
        <v>4</v>
      </c>
      <c r="J786">
        <f t="shared" si="63"/>
        <v>1</v>
      </c>
    </row>
    <row r="787" spans="1:10" x14ac:dyDescent="0.35">
      <c r="A787">
        <f t="shared" si="59"/>
        <v>2014</v>
      </c>
      <c r="B787" s="3">
        <v>41908</v>
      </c>
      <c r="C787">
        <v>154.5</v>
      </c>
      <c r="D787">
        <v>152.5</v>
      </c>
      <c r="E787">
        <v>2</v>
      </c>
      <c r="F787" t="str">
        <f>IF(AND(C787&lt;=INDEX(Angostura,2),D787&gt;=INDEX(Angostura,3)),INDEX(Angostura,1),
IF(AND(C787&lt;=INDEX(Isleta,2),D787&gt;=INDEX(Isleta,3)),INDEX(Isleta,1),
IF(AND(C787&lt;=INDEX(Acacia,2),D787&gt;=INDEX(Acacia,3)),INDEX(Acacia,1),
FALSE)))</f>
        <v>Isleta</v>
      </c>
      <c r="G787" t="b">
        <f t="shared" si="61"/>
        <v>0</v>
      </c>
      <c r="H787" t="b">
        <f t="shared" si="60"/>
        <v>1</v>
      </c>
      <c r="I787">
        <f t="shared" si="62"/>
        <v>4</v>
      </c>
      <c r="J787">
        <f t="shared" si="63"/>
        <v>2</v>
      </c>
    </row>
    <row r="788" spans="1:10" x14ac:dyDescent="0.35">
      <c r="A788">
        <f t="shared" si="59"/>
        <v>2014</v>
      </c>
      <c r="B788" s="3">
        <v>41909</v>
      </c>
      <c r="C788">
        <v>155</v>
      </c>
      <c r="D788">
        <v>152</v>
      </c>
      <c r="E788">
        <v>3</v>
      </c>
      <c r="F788" t="str">
        <f>IF(AND(C788&lt;=INDEX(Angostura,2),D788&gt;=INDEX(Angostura,3)),INDEX(Angostura,1),
IF(AND(C788&lt;=INDEX(Isleta,2),D788&gt;=INDEX(Isleta,3)),INDEX(Isleta,1),
IF(AND(C788&lt;=INDEX(Acacia,2),D788&gt;=INDEX(Acacia,3)),INDEX(Acacia,1),
FALSE)))</f>
        <v>Isleta</v>
      </c>
      <c r="G788" t="b">
        <f t="shared" si="61"/>
        <v>0</v>
      </c>
      <c r="H788" t="b">
        <f t="shared" si="60"/>
        <v>1</v>
      </c>
      <c r="I788">
        <f t="shared" si="62"/>
        <v>4</v>
      </c>
      <c r="J788">
        <f t="shared" si="63"/>
        <v>3</v>
      </c>
    </row>
    <row r="789" spans="1:10" x14ac:dyDescent="0.35">
      <c r="A789">
        <f t="shared" si="59"/>
        <v>2014</v>
      </c>
      <c r="B789" s="3">
        <v>41910</v>
      </c>
      <c r="C789">
        <v>154.5</v>
      </c>
      <c r="D789">
        <v>152.5</v>
      </c>
      <c r="E789">
        <v>2</v>
      </c>
      <c r="F789" t="str">
        <f>IF(AND(C789&lt;=INDEX(Angostura,2),D789&gt;=INDEX(Angostura,3)),INDEX(Angostura,1),
IF(AND(C789&lt;=INDEX(Isleta,2),D789&gt;=INDEX(Isleta,3)),INDEX(Isleta,1),
IF(AND(C789&lt;=INDEX(Acacia,2),D789&gt;=INDEX(Acacia,3)),INDEX(Acacia,1),
FALSE)))</f>
        <v>Isleta</v>
      </c>
      <c r="G789" t="b">
        <f t="shared" si="61"/>
        <v>0</v>
      </c>
      <c r="H789" t="b">
        <f t="shared" si="60"/>
        <v>1</v>
      </c>
      <c r="I789">
        <f t="shared" si="62"/>
        <v>4</v>
      </c>
      <c r="J789">
        <f t="shared" si="63"/>
        <v>4</v>
      </c>
    </row>
    <row r="790" spans="1:10" x14ac:dyDescent="0.35">
      <c r="A790">
        <f t="shared" si="59"/>
        <v>2014</v>
      </c>
      <c r="B790" s="3">
        <v>41911</v>
      </c>
      <c r="C790">
        <v>154.5</v>
      </c>
      <c r="D790">
        <v>152.5</v>
      </c>
      <c r="E790">
        <v>2</v>
      </c>
      <c r="F790" t="str">
        <f>IF(AND(C790&lt;=INDEX(Angostura,2),D790&gt;=INDEX(Angostura,3)),INDEX(Angostura,1),
IF(AND(C790&lt;=INDEX(Isleta,2),D790&gt;=INDEX(Isleta,3)),INDEX(Isleta,1),
IF(AND(C790&lt;=INDEX(Acacia,2),D790&gt;=INDEX(Acacia,3)),INDEX(Acacia,1),
FALSE)))</f>
        <v>Isleta</v>
      </c>
      <c r="G790" t="b">
        <f t="shared" si="61"/>
        <v>0</v>
      </c>
      <c r="H790" t="b">
        <f t="shared" si="60"/>
        <v>1</v>
      </c>
      <c r="I790">
        <f t="shared" si="62"/>
        <v>4</v>
      </c>
      <c r="J790">
        <f t="shared" si="63"/>
        <v>5</v>
      </c>
    </row>
    <row r="791" spans="1:10" x14ac:dyDescent="0.35">
      <c r="A791">
        <f t="shared" si="59"/>
        <v>2014</v>
      </c>
      <c r="B791" s="3">
        <v>41912</v>
      </c>
      <c r="C791">
        <v>154.5</v>
      </c>
      <c r="D791">
        <v>152.5</v>
      </c>
      <c r="E791">
        <v>2</v>
      </c>
      <c r="F791" t="str">
        <f>IF(AND(C791&lt;=INDEX(Angostura,2),D791&gt;=INDEX(Angostura,3)),INDEX(Angostura,1),
IF(AND(C791&lt;=INDEX(Isleta,2),D791&gt;=INDEX(Isleta,3)),INDEX(Isleta,1),
IF(AND(C791&lt;=INDEX(Acacia,2),D791&gt;=INDEX(Acacia,3)),INDEX(Acacia,1),
FALSE)))</f>
        <v>Isleta</v>
      </c>
      <c r="G791" t="b">
        <f t="shared" si="61"/>
        <v>0</v>
      </c>
      <c r="H791" t="b">
        <f t="shared" si="60"/>
        <v>1</v>
      </c>
      <c r="I791">
        <f t="shared" si="62"/>
        <v>4</v>
      </c>
      <c r="J791">
        <f t="shared" si="63"/>
        <v>6</v>
      </c>
    </row>
    <row r="792" spans="1:10" x14ac:dyDescent="0.35">
      <c r="A792">
        <f t="shared" si="59"/>
        <v>2014</v>
      </c>
      <c r="B792" s="3">
        <v>41913</v>
      </c>
      <c r="C792">
        <v>154.5</v>
      </c>
      <c r="D792">
        <v>152.5</v>
      </c>
      <c r="E792">
        <v>2</v>
      </c>
      <c r="F792" t="str">
        <f>IF(AND(C792&lt;=INDEX(Angostura,2),D792&gt;=INDEX(Angostura,3)),INDEX(Angostura,1),
IF(AND(C792&lt;=INDEX(Isleta,2),D792&gt;=INDEX(Isleta,3)),INDEX(Isleta,1),
IF(AND(C792&lt;=INDEX(Acacia,2),D792&gt;=INDEX(Acacia,3)),INDEX(Acacia,1),
FALSE)))</f>
        <v>Isleta</v>
      </c>
      <c r="G792" t="b">
        <f t="shared" si="61"/>
        <v>0</v>
      </c>
      <c r="H792" t="b">
        <f t="shared" si="60"/>
        <v>1</v>
      </c>
      <c r="I792">
        <f t="shared" si="62"/>
        <v>4</v>
      </c>
      <c r="J792">
        <f t="shared" si="63"/>
        <v>7</v>
      </c>
    </row>
    <row r="793" spans="1:10" x14ac:dyDescent="0.35">
      <c r="A793">
        <f t="shared" si="59"/>
        <v>2014</v>
      </c>
      <c r="B793" s="3">
        <v>41914</v>
      </c>
      <c r="C793">
        <v>154.5</v>
      </c>
      <c r="D793">
        <v>152.5</v>
      </c>
      <c r="E793">
        <v>2</v>
      </c>
      <c r="F793" t="str">
        <f>IF(AND(C793&lt;=INDEX(Angostura,2),D793&gt;=INDEX(Angostura,3)),INDEX(Angostura,1),
IF(AND(C793&lt;=INDEX(Isleta,2),D793&gt;=INDEX(Isleta,3)),INDEX(Isleta,1),
IF(AND(C793&lt;=INDEX(Acacia,2),D793&gt;=INDEX(Acacia,3)),INDEX(Acacia,1),
FALSE)))</f>
        <v>Isleta</v>
      </c>
      <c r="G793" t="b">
        <f t="shared" si="61"/>
        <v>0</v>
      </c>
      <c r="H793" t="b">
        <f t="shared" si="60"/>
        <v>1</v>
      </c>
      <c r="I793">
        <f t="shared" si="62"/>
        <v>4</v>
      </c>
      <c r="J793">
        <f t="shared" si="63"/>
        <v>8</v>
      </c>
    </row>
    <row r="794" spans="1:10" x14ac:dyDescent="0.35">
      <c r="A794">
        <f t="shared" si="59"/>
        <v>2014</v>
      </c>
      <c r="B794" s="3">
        <v>41915</v>
      </c>
      <c r="C794">
        <v>154.5</v>
      </c>
      <c r="D794">
        <v>152.5</v>
      </c>
      <c r="E794">
        <v>2</v>
      </c>
      <c r="F794" t="str">
        <f>IF(AND(C794&lt;=INDEX(Angostura,2),D794&gt;=INDEX(Angostura,3)),INDEX(Angostura,1),
IF(AND(C794&lt;=INDEX(Isleta,2),D794&gt;=INDEX(Isleta,3)),INDEX(Isleta,1),
IF(AND(C794&lt;=INDEX(Acacia,2),D794&gt;=INDEX(Acacia,3)),INDEX(Acacia,1),
FALSE)))</f>
        <v>Isleta</v>
      </c>
      <c r="G794" t="b">
        <f t="shared" si="61"/>
        <v>0</v>
      </c>
      <c r="H794" t="b">
        <f t="shared" si="60"/>
        <v>1</v>
      </c>
      <c r="I794">
        <f t="shared" si="62"/>
        <v>4</v>
      </c>
      <c r="J794">
        <f t="shared" si="63"/>
        <v>9</v>
      </c>
    </row>
    <row r="795" spans="1:10" x14ac:dyDescent="0.35">
      <c r="A795">
        <f t="shared" si="59"/>
        <v>2014</v>
      </c>
      <c r="B795" s="3">
        <v>41916</v>
      </c>
      <c r="C795">
        <v>154.5</v>
      </c>
      <c r="D795">
        <v>152.5</v>
      </c>
      <c r="E795">
        <v>2</v>
      </c>
      <c r="F795" t="str">
        <f>IF(AND(C795&lt;=INDEX(Angostura,2),D795&gt;=INDEX(Angostura,3)),INDEX(Angostura,1),
IF(AND(C795&lt;=INDEX(Isleta,2),D795&gt;=INDEX(Isleta,3)),INDEX(Isleta,1),
IF(AND(C795&lt;=INDEX(Acacia,2),D795&gt;=INDEX(Acacia,3)),INDEX(Acacia,1),
FALSE)))</f>
        <v>Isleta</v>
      </c>
      <c r="G795" t="b">
        <f t="shared" si="61"/>
        <v>0</v>
      </c>
      <c r="H795" t="b">
        <f t="shared" si="60"/>
        <v>1</v>
      </c>
      <c r="I795">
        <f t="shared" si="62"/>
        <v>4</v>
      </c>
      <c r="J795">
        <f t="shared" si="63"/>
        <v>10</v>
      </c>
    </row>
    <row r="796" spans="1:10" x14ac:dyDescent="0.35">
      <c r="A796">
        <f t="shared" si="59"/>
        <v>2014</v>
      </c>
      <c r="B796" s="3">
        <v>41917</v>
      </c>
      <c r="C796">
        <v>154.5</v>
      </c>
      <c r="D796">
        <v>152.5</v>
      </c>
      <c r="E796">
        <v>2</v>
      </c>
      <c r="F796" t="str">
        <f>IF(AND(C796&lt;=INDEX(Angostura,2),D796&gt;=INDEX(Angostura,3)),INDEX(Angostura,1),
IF(AND(C796&lt;=INDEX(Isleta,2),D796&gt;=INDEX(Isleta,3)),INDEX(Isleta,1),
IF(AND(C796&lt;=INDEX(Acacia,2),D796&gt;=INDEX(Acacia,3)),INDEX(Acacia,1),
FALSE)))</f>
        <v>Isleta</v>
      </c>
      <c r="G796" t="b">
        <f t="shared" si="61"/>
        <v>0</v>
      </c>
      <c r="H796" t="b">
        <f t="shared" si="60"/>
        <v>1</v>
      </c>
      <c r="I796">
        <f t="shared" si="62"/>
        <v>4</v>
      </c>
      <c r="J796">
        <f t="shared" si="63"/>
        <v>11</v>
      </c>
    </row>
    <row r="797" spans="1:10" x14ac:dyDescent="0.35">
      <c r="A797">
        <f t="shared" si="59"/>
        <v>2014</v>
      </c>
      <c r="B797" s="3">
        <v>41918</v>
      </c>
      <c r="C797">
        <v>76.5</v>
      </c>
      <c r="D797">
        <v>74</v>
      </c>
      <c r="E797">
        <v>2.5</v>
      </c>
      <c r="F797" t="str">
        <f>IF(AND(C797&lt;=INDEX(Angostura,2),D797&gt;=INDEX(Angostura,3)),INDEX(Angostura,1),
IF(AND(C797&lt;=INDEX(Isleta,2),D797&gt;=INDEX(Isleta,3)),INDEX(Isleta,1),
IF(AND(C797&lt;=INDEX(Acacia,2),D797&gt;=INDEX(Acacia,3)),INDEX(Acacia,1),
FALSE)))</f>
        <v>San Acacia</v>
      </c>
      <c r="G797" t="b">
        <f t="shared" si="61"/>
        <v>0</v>
      </c>
      <c r="H797" t="b">
        <f t="shared" si="60"/>
        <v>1</v>
      </c>
      <c r="I797">
        <f t="shared" si="62"/>
        <v>4</v>
      </c>
      <c r="J797">
        <f t="shared" si="63"/>
        <v>12</v>
      </c>
    </row>
    <row r="798" spans="1:10" x14ac:dyDescent="0.35">
      <c r="A798">
        <f t="shared" si="59"/>
        <v>2014</v>
      </c>
      <c r="B798" s="3">
        <v>41919</v>
      </c>
      <c r="C798">
        <v>76.5</v>
      </c>
      <c r="D798">
        <v>74</v>
      </c>
      <c r="E798">
        <v>2.5</v>
      </c>
      <c r="F798" t="str">
        <f>IF(AND(C798&lt;=INDEX(Angostura,2),D798&gt;=INDEX(Angostura,3)),INDEX(Angostura,1),
IF(AND(C798&lt;=INDEX(Isleta,2),D798&gt;=INDEX(Isleta,3)),INDEX(Isleta,1),
IF(AND(C798&lt;=INDEX(Acacia,2),D798&gt;=INDEX(Acacia,3)),INDEX(Acacia,1),
FALSE)))</f>
        <v>San Acacia</v>
      </c>
      <c r="G798" t="b">
        <f t="shared" si="61"/>
        <v>0</v>
      </c>
      <c r="H798" t="b">
        <f t="shared" si="60"/>
        <v>1</v>
      </c>
      <c r="I798">
        <f t="shared" si="62"/>
        <v>4</v>
      </c>
      <c r="J798">
        <f t="shared" si="63"/>
        <v>13</v>
      </c>
    </row>
    <row r="799" spans="1:10" x14ac:dyDescent="0.35">
      <c r="A799">
        <f t="shared" si="59"/>
        <v>2014</v>
      </c>
      <c r="B799" s="3">
        <v>41920</v>
      </c>
      <c r="C799">
        <v>79</v>
      </c>
      <c r="D799">
        <v>74</v>
      </c>
      <c r="E799">
        <v>5</v>
      </c>
      <c r="F799" t="str">
        <f>IF(AND(C799&lt;=INDEX(Angostura,2),D799&gt;=INDEX(Angostura,3)),INDEX(Angostura,1),
IF(AND(C799&lt;=INDEX(Isleta,2),D799&gt;=INDEX(Isleta,3)),INDEX(Isleta,1),
IF(AND(C799&lt;=INDEX(Acacia,2),D799&gt;=INDEX(Acacia,3)),INDEX(Acacia,1),
FALSE)))</f>
        <v>San Acacia</v>
      </c>
      <c r="G799" t="b">
        <f t="shared" si="61"/>
        <v>0</v>
      </c>
      <c r="H799" t="b">
        <f t="shared" si="60"/>
        <v>1</v>
      </c>
      <c r="I799">
        <f t="shared" si="62"/>
        <v>4</v>
      </c>
      <c r="J799">
        <f t="shared" si="63"/>
        <v>14</v>
      </c>
    </row>
    <row r="800" spans="1:10" x14ac:dyDescent="0.35">
      <c r="A800">
        <f t="shared" si="59"/>
        <v>2014</v>
      </c>
      <c r="B800" s="3">
        <v>41921</v>
      </c>
      <c r="C800">
        <v>78.5</v>
      </c>
      <c r="D800">
        <v>74</v>
      </c>
      <c r="E800">
        <v>4.5</v>
      </c>
      <c r="F800" t="str">
        <f>IF(AND(C800&lt;=INDEX(Angostura,2),D800&gt;=INDEX(Angostura,3)),INDEX(Angostura,1),
IF(AND(C800&lt;=INDEX(Isleta,2),D800&gt;=INDEX(Isleta,3)),INDEX(Isleta,1),
IF(AND(C800&lt;=INDEX(Acacia,2),D800&gt;=INDEX(Acacia,3)),INDEX(Acacia,1),
FALSE)))</f>
        <v>San Acacia</v>
      </c>
      <c r="G800" t="b">
        <f t="shared" si="61"/>
        <v>0</v>
      </c>
      <c r="H800" t="b">
        <f t="shared" si="60"/>
        <v>1</v>
      </c>
      <c r="I800">
        <f t="shared" si="62"/>
        <v>4</v>
      </c>
      <c r="J800">
        <f t="shared" si="63"/>
        <v>15</v>
      </c>
    </row>
    <row r="801" spans="1:10" x14ac:dyDescent="0.35">
      <c r="A801">
        <f t="shared" si="59"/>
        <v>2014</v>
      </c>
      <c r="B801" s="3">
        <v>41922</v>
      </c>
      <c r="C801">
        <v>154.5</v>
      </c>
      <c r="D801">
        <v>152.5</v>
      </c>
      <c r="E801">
        <v>2</v>
      </c>
      <c r="F801" t="str">
        <f>IF(AND(C801&lt;=INDEX(Angostura,2),D801&gt;=INDEX(Angostura,3)),INDEX(Angostura,1),
IF(AND(C801&lt;=INDEX(Isleta,2),D801&gt;=INDEX(Isleta,3)),INDEX(Isleta,1),
IF(AND(C801&lt;=INDEX(Acacia,2),D801&gt;=INDEX(Acacia,3)),INDEX(Acacia,1),
FALSE)))</f>
        <v>Isleta</v>
      </c>
      <c r="G801" t="b">
        <f t="shared" si="61"/>
        <v>0</v>
      </c>
      <c r="H801" t="b">
        <f t="shared" si="60"/>
        <v>1</v>
      </c>
      <c r="I801">
        <f t="shared" si="62"/>
        <v>4</v>
      </c>
      <c r="J801">
        <f t="shared" si="63"/>
        <v>16</v>
      </c>
    </row>
    <row r="802" spans="1:10" x14ac:dyDescent="0.35">
      <c r="A802">
        <f t="shared" si="59"/>
        <v>2014</v>
      </c>
      <c r="B802" s="3">
        <v>41923</v>
      </c>
      <c r="C802">
        <v>154.5</v>
      </c>
      <c r="D802">
        <v>152.5</v>
      </c>
      <c r="E802">
        <v>2</v>
      </c>
      <c r="F802" t="str">
        <f>IF(AND(C802&lt;=INDEX(Angostura,2),D802&gt;=INDEX(Angostura,3)),INDEX(Angostura,1),
IF(AND(C802&lt;=INDEX(Isleta,2),D802&gt;=INDEX(Isleta,3)),INDEX(Isleta,1),
IF(AND(C802&lt;=INDEX(Acacia,2),D802&gt;=INDEX(Acacia,3)),INDEX(Acacia,1),
FALSE)))</f>
        <v>Isleta</v>
      </c>
      <c r="G802" t="b">
        <f t="shared" si="61"/>
        <v>0</v>
      </c>
      <c r="H802" t="b">
        <f t="shared" si="60"/>
        <v>1</v>
      </c>
      <c r="I802">
        <f t="shared" si="62"/>
        <v>4</v>
      </c>
      <c r="J802">
        <f t="shared" si="63"/>
        <v>17</v>
      </c>
    </row>
    <row r="803" spans="1:10" x14ac:dyDescent="0.35">
      <c r="A803">
        <f t="shared" si="59"/>
        <v>2015</v>
      </c>
      <c r="B803" s="3">
        <v>42257</v>
      </c>
      <c r="C803">
        <v>153</v>
      </c>
      <c r="D803">
        <v>153</v>
      </c>
      <c r="E803">
        <v>0</v>
      </c>
      <c r="F803" t="str">
        <f>IF(AND(C803&lt;=INDEX(Angostura,2),D803&gt;=INDEX(Angostura,3)),INDEX(Angostura,1),
IF(AND(C803&lt;=INDEX(Isleta,2),D803&gt;=INDEX(Isleta,3)),INDEX(Isleta,1),
IF(AND(C803&lt;=INDEX(Acacia,2),D803&gt;=INDEX(Acacia,3)),INDEX(Acacia,1),
FALSE)))</f>
        <v>Isleta</v>
      </c>
      <c r="G803" t="b">
        <f t="shared" si="61"/>
        <v>1</v>
      </c>
      <c r="H803" t="b">
        <f t="shared" si="60"/>
        <v>0</v>
      </c>
      <c r="I803">
        <f t="shared" si="62"/>
        <v>1</v>
      </c>
      <c r="J803">
        <f t="shared" si="63"/>
        <v>1</v>
      </c>
    </row>
    <row r="804" spans="1:10" x14ac:dyDescent="0.35">
      <c r="A804">
        <f t="shared" si="59"/>
        <v>2015</v>
      </c>
      <c r="B804" s="3">
        <v>42258</v>
      </c>
      <c r="C804">
        <v>153.5</v>
      </c>
      <c r="D804">
        <v>152.5</v>
      </c>
      <c r="E804">
        <v>1</v>
      </c>
      <c r="F804" t="str">
        <f>IF(AND(C804&lt;=INDEX(Angostura,2),D804&gt;=INDEX(Angostura,3)),INDEX(Angostura,1),
IF(AND(C804&lt;=INDEX(Isleta,2),D804&gt;=INDEX(Isleta,3)),INDEX(Isleta,1),
IF(AND(C804&lt;=INDEX(Acacia,2),D804&gt;=INDEX(Acacia,3)),INDEX(Acacia,1),
FALSE)))</f>
        <v>Isleta</v>
      </c>
      <c r="G804" t="b">
        <f t="shared" si="61"/>
        <v>0</v>
      </c>
      <c r="H804" t="b">
        <f t="shared" si="60"/>
        <v>1</v>
      </c>
      <c r="I804">
        <f t="shared" si="62"/>
        <v>1</v>
      </c>
      <c r="J804">
        <f t="shared" si="63"/>
        <v>2</v>
      </c>
    </row>
    <row r="805" spans="1:10" x14ac:dyDescent="0.35">
      <c r="A805">
        <f t="shared" si="59"/>
        <v>2015</v>
      </c>
      <c r="B805" s="3">
        <v>42259</v>
      </c>
      <c r="C805">
        <v>87.5</v>
      </c>
      <c r="D805">
        <v>84.5</v>
      </c>
      <c r="E805">
        <v>3</v>
      </c>
      <c r="F805" t="str">
        <f>IF(AND(C805&lt;=INDEX(Angostura,2),D805&gt;=INDEX(Angostura,3)),INDEX(Angostura,1),
IF(AND(C805&lt;=INDEX(Isleta,2),D805&gt;=INDEX(Isleta,3)),INDEX(Isleta,1),
IF(AND(C805&lt;=INDEX(Acacia,2),D805&gt;=INDEX(Acacia,3)),INDEX(Acacia,1),
FALSE)))</f>
        <v>San Acacia</v>
      </c>
      <c r="G805" t="b">
        <f t="shared" si="61"/>
        <v>0</v>
      </c>
      <c r="H805" t="b">
        <f t="shared" si="60"/>
        <v>1</v>
      </c>
      <c r="I805">
        <f t="shared" si="62"/>
        <v>1</v>
      </c>
      <c r="J805">
        <f t="shared" si="63"/>
        <v>3</v>
      </c>
    </row>
    <row r="806" spans="1:10" x14ac:dyDescent="0.35">
      <c r="A806">
        <f t="shared" si="59"/>
        <v>2015</v>
      </c>
      <c r="B806" s="3">
        <v>42260</v>
      </c>
      <c r="C806">
        <v>90.5</v>
      </c>
      <c r="D806">
        <v>90.5</v>
      </c>
      <c r="E806">
        <v>0</v>
      </c>
      <c r="F806" t="str">
        <f>IF(AND(C806&lt;=INDEX(Angostura,2),D806&gt;=INDEX(Angostura,3)),INDEX(Angostura,1),
IF(AND(C806&lt;=INDEX(Isleta,2),D806&gt;=INDEX(Isleta,3)),INDEX(Isleta,1),
IF(AND(C806&lt;=INDEX(Acacia,2),D806&gt;=INDEX(Acacia,3)),INDEX(Acacia,1),
FALSE)))</f>
        <v>San Acacia</v>
      </c>
      <c r="G806" t="b">
        <f t="shared" si="61"/>
        <v>0</v>
      </c>
      <c r="H806" t="b">
        <f t="shared" si="60"/>
        <v>1</v>
      </c>
      <c r="I806">
        <f t="shared" si="62"/>
        <v>1</v>
      </c>
      <c r="J806">
        <f t="shared" si="63"/>
        <v>4</v>
      </c>
    </row>
    <row r="807" spans="1:10" x14ac:dyDescent="0.35">
      <c r="A807">
        <f t="shared" si="59"/>
        <v>2015</v>
      </c>
      <c r="B807" s="3">
        <v>42261</v>
      </c>
      <c r="C807">
        <v>89.5</v>
      </c>
      <c r="D807">
        <v>84.5</v>
      </c>
      <c r="E807">
        <v>5</v>
      </c>
      <c r="F807" t="str">
        <f>IF(AND(C807&lt;=INDEX(Angostura,2),D807&gt;=INDEX(Angostura,3)),INDEX(Angostura,1),
IF(AND(C807&lt;=INDEX(Isleta,2),D807&gt;=INDEX(Isleta,3)),INDEX(Isleta,1),
IF(AND(C807&lt;=INDEX(Acacia,2),D807&gt;=INDEX(Acacia,3)),INDEX(Acacia,1),
FALSE)))</f>
        <v>San Acacia</v>
      </c>
      <c r="G807" t="b">
        <f t="shared" si="61"/>
        <v>0</v>
      </c>
      <c r="H807" t="b">
        <f t="shared" si="60"/>
        <v>1</v>
      </c>
      <c r="I807">
        <f t="shared" si="62"/>
        <v>1</v>
      </c>
      <c r="J807">
        <f t="shared" si="63"/>
        <v>5</v>
      </c>
    </row>
    <row r="808" spans="1:10" x14ac:dyDescent="0.35">
      <c r="A808">
        <f t="shared" si="59"/>
        <v>2015</v>
      </c>
      <c r="B808" s="3">
        <v>42262</v>
      </c>
      <c r="C808">
        <v>92</v>
      </c>
      <c r="D808">
        <v>92</v>
      </c>
      <c r="E808">
        <v>0</v>
      </c>
      <c r="F808" t="str">
        <f>IF(AND(C808&lt;=INDEX(Angostura,2),D808&gt;=INDEX(Angostura,3)),INDEX(Angostura,1),
IF(AND(C808&lt;=INDEX(Isleta,2),D808&gt;=INDEX(Isleta,3)),INDEX(Isleta,1),
IF(AND(C808&lt;=INDEX(Acacia,2),D808&gt;=INDEX(Acacia,3)),INDEX(Acacia,1),
FALSE)))</f>
        <v>San Acacia</v>
      </c>
      <c r="G808" t="b">
        <f t="shared" si="61"/>
        <v>0</v>
      </c>
      <c r="H808" t="b">
        <f t="shared" si="60"/>
        <v>1</v>
      </c>
      <c r="I808">
        <f t="shared" si="62"/>
        <v>1</v>
      </c>
      <c r="J808">
        <f t="shared" si="63"/>
        <v>6</v>
      </c>
    </row>
    <row r="809" spans="1:10" x14ac:dyDescent="0.35">
      <c r="A809">
        <f t="shared" si="59"/>
        <v>2015</v>
      </c>
      <c r="B809" s="3">
        <v>42263</v>
      </c>
      <c r="C809">
        <v>94.5</v>
      </c>
      <c r="D809">
        <v>94.5</v>
      </c>
      <c r="E809">
        <v>0</v>
      </c>
      <c r="F809" t="str">
        <f>IF(AND(C809&lt;=INDEX(Angostura,2),D809&gt;=INDEX(Angostura,3)),INDEX(Angostura,1),
IF(AND(C809&lt;=INDEX(Isleta,2),D809&gt;=INDEX(Isleta,3)),INDEX(Isleta,1),
IF(AND(C809&lt;=INDEX(Acacia,2),D809&gt;=INDEX(Acacia,3)),INDEX(Acacia,1),
FALSE)))</f>
        <v>San Acacia</v>
      </c>
      <c r="G809" t="b">
        <f t="shared" si="61"/>
        <v>0</v>
      </c>
      <c r="H809" t="b">
        <f t="shared" si="60"/>
        <v>1</v>
      </c>
      <c r="I809">
        <f t="shared" si="62"/>
        <v>1</v>
      </c>
      <c r="J809">
        <f t="shared" si="63"/>
        <v>7</v>
      </c>
    </row>
    <row r="810" spans="1:10" x14ac:dyDescent="0.35">
      <c r="A810">
        <f t="shared" si="59"/>
        <v>2015</v>
      </c>
      <c r="B810" s="3">
        <v>42264</v>
      </c>
      <c r="C810">
        <v>94.5</v>
      </c>
      <c r="D810">
        <v>94.5</v>
      </c>
      <c r="E810">
        <v>0</v>
      </c>
      <c r="F810" t="str">
        <f>IF(AND(C810&lt;=INDEX(Angostura,2),D810&gt;=INDEX(Angostura,3)),INDEX(Angostura,1),
IF(AND(C810&lt;=INDEX(Isleta,2),D810&gt;=INDEX(Isleta,3)),INDEX(Isleta,1),
IF(AND(C810&lt;=INDEX(Acacia,2),D810&gt;=INDEX(Acacia,3)),INDEX(Acacia,1),
FALSE)))</f>
        <v>San Acacia</v>
      </c>
      <c r="G810" t="b">
        <f t="shared" si="61"/>
        <v>0</v>
      </c>
      <c r="H810" t="b">
        <f t="shared" si="60"/>
        <v>1</v>
      </c>
      <c r="I810">
        <f t="shared" si="62"/>
        <v>1</v>
      </c>
      <c r="J810">
        <f t="shared" si="63"/>
        <v>8</v>
      </c>
    </row>
    <row r="811" spans="1:10" x14ac:dyDescent="0.35">
      <c r="A811">
        <f t="shared" si="59"/>
        <v>2015</v>
      </c>
      <c r="B811" s="3">
        <v>42265</v>
      </c>
      <c r="C811">
        <v>94.5</v>
      </c>
      <c r="D811">
        <v>94.5</v>
      </c>
      <c r="E811">
        <v>0</v>
      </c>
      <c r="F811" t="str">
        <f>IF(AND(C811&lt;=INDEX(Angostura,2),D811&gt;=INDEX(Angostura,3)),INDEX(Angostura,1),
IF(AND(C811&lt;=INDEX(Isleta,2),D811&gt;=INDEX(Isleta,3)),INDEX(Isleta,1),
IF(AND(C811&lt;=INDEX(Acacia,2),D811&gt;=INDEX(Acacia,3)),INDEX(Acacia,1),
FALSE)))</f>
        <v>San Acacia</v>
      </c>
      <c r="G811" t="b">
        <f t="shared" si="61"/>
        <v>0</v>
      </c>
      <c r="H811" t="b">
        <f t="shared" si="60"/>
        <v>1</v>
      </c>
      <c r="I811">
        <f t="shared" si="62"/>
        <v>1</v>
      </c>
      <c r="J811">
        <f t="shared" si="63"/>
        <v>9</v>
      </c>
    </row>
    <row r="812" spans="1:10" x14ac:dyDescent="0.35">
      <c r="A812">
        <f t="shared" si="59"/>
        <v>2015</v>
      </c>
      <c r="B812" s="3">
        <v>42266</v>
      </c>
      <c r="C812">
        <v>75.5</v>
      </c>
      <c r="D812">
        <v>74</v>
      </c>
      <c r="E812">
        <v>1.5</v>
      </c>
      <c r="F812" t="str">
        <f>IF(AND(C812&lt;=INDEX(Angostura,2),D812&gt;=INDEX(Angostura,3)),INDEX(Angostura,1),
IF(AND(C812&lt;=INDEX(Isleta,2),D812&gt;=INDEX(Isleta,3)),INDEX(Isleta,1),
IF(AND(C812&lt;=INDEX(Acacia,2),D812&gt;=INDEX(Acacia,3)),INDEX(Acacia,1),
FALSE)))</f>
        <v>San Acacia</v>
      </c>
      <c r="G812" t="b">
        <f t="shared" si="61"/>
        <v>0</v>
      </c>
      <c r="H812" t="b">
        <f t="shared" si="60"/>
        <v>1</v>
      </c>
      <c r="I812">
        <f t="shared" si="62"/>
        <v>1</v>
      </c>
      <c r="J812">
        <f t="shared" si="63"/>
        <v>10</v>
      </c>
    </row>
    <row r="813" spans="1:10" x14ac:dyDescent="0.35">
      <c r="A813">
        <f t="shared" si="59"/>
        <v>2015</v>
      </c>
      <c r="B813" s="3">
        <v>42267</v>
      </c>
      <c r="C813">
        <v>75.5</v>
      </c>
      <c r="D813">
        <v>74</v>
      </c>
      <c r="E813">
        <v>1.5</v>
      </c>
      <c r="F813" t="str">
        <f>IF(AND(C813&lt;=INDEX(Angostura,2),D813&gt;=INDEX(Angostura,3)),INDEX(Angostura,1),
IF(AND(C813&lt;=INDEX(Isleta,2),D813&gt;=INDEX(Isleta,3)),INDEX(Isleta,1),
IF(AND(C813&lt;=INDEX(Acacia,2),D813&gt;=INDEX(Acacia,3)),INDEX(Acacia,1),
FALSE)))</f>
        <v>San Acacia</v>
      </c>
      <c r="G813" t="b">
        <f t="shared" si="61"/>
        <v>0</v>
      </c>
      <c r="H813" t="b">
        <f t="shared" si="60"/>
        <v>1</v>
      </c>
      <c r="I813">
        <f t="shared" si="62"/>
        <v>1</v>
      </c>
      <c r="J813">
        <f t="shared" si="63"/>
        <v>11</v>
      </c>
    </row>
    <row r="814" spans="1:10" x14ac:dyDescent="0.35">
      <c r="A814">
        <f t="shared" si="59"/>
        <v>2015</v>
      </c>
      <c r="B814" s="3">
        <v>42268</v>
      </c>
      <c r="C814">
        <v>75.5</v>
      </c>
      <c r="D814">
        <v>74</v>
      </c>
      <c r="E814">
        <v>1.5</v>
      </c>
      <c r="F814" t="str">
        <f>IF(AND(C814&lt;=INDEX(Angostura,2),D814&gt;=INDEX(Angostura,3)),INDEX(Angostura,1),
IF(AND(C814&lt;=INDEX(Isleta,2),D814&gt;=INDEX(Isleta,3)),INDEX(Isleta,1),
IF(AND(C814&lt;=INDEX(Acacia,2),D814&gt;=INDEX(Acacia,3)),INDEX(Acacia,1),
FALSE)))</f>
        <v>San Acacia</v>
      </c>
      <c r="G814" t="b">
        <f t="shared" si="61"/>
        <v>0</v>
      </c>
      <c r="H814" t="b">
        <f t="shared" si="60"/>
        <v>1</v>
      </c>
      <c r="I814">
        <f t="shared" si="62"/>
        <v>1</v>
      </c>
      <c r="J814">
        <f t="shared" si="63"/>
        <v>12</v>
      </c>
    </row>
    <row r="815" spans="1:10" x14ac:dyDescent="0.35">
      <c r="A815">
        <f t="shared" si="59"/>
        <v>2015</v>
      </c>
      <c r="B815" s="3">
        <v>42269</v>
      </c>
      <c r="C815">
        <v>75.5</v>
      </c>
      <c r="D815">
        <v>74</v>
      </c>
      <c r="E815">
        <v>1.5</v>
      </c>
      <c r="F815" t="str">
        <f>IF(AND(C815&lt;=INDEX(Angostura,2),D815&gt;=INDEX(Angostura,3)),INDEX(Angostura,1),
IF(AND(C815&lt;=INDEX(Isleta,2),D815&gt;=INDEX(Isleta,3)),INDEX(Isleta,1),
IF(AND(C815&lt;=INDEX(Acacia,2),D815&gt;=INDEX(Acacia,3)),INDEX(Acacia,1),
FALSE)))</f>
        <v>San Acacia</v>
      </c>
      <c r="G815" t="b">
        <f t="shared" si="61"/>
        <v>0</v>
      </c>
      <c r="H815" t="b">
        <f t="shared" si="60"/>
        <v>1</v>
      </c>
      <c r="I815">
        <f t="shared" si="62"/>
        <v>1</v>
      </c>
      <c r="J815">
        <f t="shared" si="63"/>
        <v>13</v>
      </c>
    </row>
    <row r="816" spans="1:10" x14ac:dyDescent="0.35">
      <c r="A816">
        <f t="shared" si="59"/>
        <v>2015</v>
      </c>
      <c r="B816" s="3">
        <v>42270</v>
      </c>
      <c r="C816">
        <v>75.5</v>
      </c>
      <c r="D816">
        <v>74</v>
      </c>
      <c r="E816">
        <v>1.5</v>
      </c>
      <c r="F816" t="str">
        <f>IF(AND(C816&lt;=INDEX(Angostura,2),D816&gt;=INDEX(Angostura,3)),INDEX(Angostura,1),
IF(AND(C816&lt;=INDEX(Isleta,2),D816&gt;=INDEX(Isleta,3)),INDEX(Isleta,1),
IF(AND(C816&lt;=INDEX(Acacia,2),D816&gt;=INDEX(Acacia,3)),INDEX(Acacia,1),
FALSE)))</f>
        <v>San Acacia</v>
      </c>
      <c r="G816" t="b">
        <f t="shared" si="61"/>
        <v>0</v>
      </c>
      <c r="H816" t="b">
        <f t="shared" si="60"/>
        <v>1</v>
      </c>
      <c r="I816">
        <f t="shared" si="62"/>
        <v>1</v>
      </c>
      <c r="J816">
        <f t="shared" si="63"/>
        <v>14</v>
      </c>
    </row>
    <row r="817" spans="1:10" x14ac:dyDescent="0.35">
      <c r="A817">
        <f t="shared" si="59"/>
        <v>2015</v>
      </c>
      <c r="B817" s="3">
        <v>42271</v>
      </c>
      <c r="C817">
        <v>75.5</v>
      </c>
      <c r="D817">
        <v>74</v>
      </c>
      <c r="E817">
        <v>1.5</v>
      </c>
      <c r="F817" t="str">
        <f>IF(AND(C817&lt;=INDEX(Angostura,2),D817&gt;=INDEX(Angostura,3)),INDEX(Angostura,1),
IF(AND(C817&lt;=INDEX(Isleta,2),D817&gt;=INDEX(Isleta,3)),INDEX(Isleta,1),
IF(AND(C817&lt;=INDEX(Acacia,2),D817&gt;=INDEX(Acacia,3)),INDEX(Acacia,1),
FALSE)))</f>
        <v>San Acacia</v>
      </c>
      <c r="G817" t="b">
        <f t="shared" si="61"/>
        <v>0</v>
      </c>
      <c r="H817" t="b">
        <f t="shared" si="60"/>
        <v>1</v>
      </c>
      <c r="I817">
        <f t="shared" si="62"/>
        <v>1</v>
      </c>
      <c r="J817">
        <f t="shared" si="63"/>
        <v>15</v>
      </c>
    </row>
    <row r="818" spans="1:10" x14ac:dyDescent="0.35">
      <c r="A818">
        <f t="shared" si="59"/>
        <v>2015</v>
      </c>
      <c r="B818" s="3">
        <v>42272</v>
      </c>
      <c r="C818">
        <v>75.5</v>
      </c>
      <c r="D818">
        <v>74</v>
      </c>
      <c r="E818">
        <v>1.5</v>
      </c>
      <c r="F818" t="str">
        <f>IF(AND(C818&lt;=INDEX(Angostura,2),D818&gt;=INDEX(Angostura,3)),INDEX(Angostura,1),
IF(AND(C818&lt;=INDEX(Isleta,2),D818&gt;=INDEX(Isleta,3)),INDEX(Isleta,1),
IF(AND(C818&lt;=INDEX(Acacia,2),D818&gt;=INDEX(Acacia,3)),INDEX(Acacia,1),
FALSE)))</f>
        <v>San Acacia</v>
      </c>
      <c r="G818" t="b">
        <f t="shared" si="61"/>
        <v>0</v>
      </c>
      <c r="H818" t="b">
        <f t="shared" si="60"/>
        <v>1</v>
      </c>
      <c r="I818">
        <f t="shared" si="62"/>
        <v>1</v>
      </c>
      <c r="J818">
        <f t="shared" si="63"/>
        <v>16</v>
      </c>
    </row>
    <row r="819" spans="1:10" x14ac:dyDescent="0.35">
      <c r="A819">
        <f t="shared" si="59"/>
        <v>2015</v>
      </c>
      <c r="B819" s="3">
        <v>42273</v>
      </c>
      <c r="C819">
        <v>75.5</v>
      </c>
      <c r="D819">
        <v>74</v>
      </c>
      <c r="E819">
        <v>1.5</v>
      </c>
      <c r="F819" t="str">
        <f>IF(AND(C819&lt;=INDEX(Angostura,2),D819&gt;=INDEX(Angostura,3)),INDEX(Angostura,1),
IF(AND(C819&lt;=INDEX(Isleta,2),D819&gt;=INDEX(Isleta,3)),INDEX(Isleta,1),
IF(AND(C819&lt;=INDEX(Acacia,2),D819&gt;=INDEX(Acacia,3)),INDEX(Acacia,1),
FALSE)))</f>
        <v>San Acacia</v>
      </c>
      <c r="G819" t="b">
        <f t="shared" si="61"/>
        <v>0</v>
      </c>
      <c r="H819" t="b">
        <f t="shared" si="60"/>
        <v>1</v>
      </c>
      <c r="I819">
        <f t="shared" si="62"/>
        <v>1</v>
      </c>
      <c r="J819">
        <f t="shared" si="63"/>
        <v>17</v>
      </c>
    </row>
    <row r="820" spans="1:10" x14ac:dyDescent="0.35">
      <c r="A820">
        <f t="shared" si="59"/>
        <v>2015</v>
      </c>
      <c r="B820" s="3">
        <v>42274</v>
      </c>
      <c r="C820">
        <v>75.5</v>
      </c>
      <c r="D820">
        <v>74</v>
      </c>
      <c r="E820">
        <v>1.5</v>
      </c>
      <c r="F820" t="str">
        <f>IF(AND(C820&lt;=INDEX(Angostura,2),D820&gt;=INDEX(Angostura,3)),INDEX(Angostura,1),
IF(AND(C820&lt;=INDEX(Isleta,2),D820&gt;=INDEX(Isleta,3)),INDEX(Isleta,1),
IF(AND(C820&lt;=INDEX(Acacia,2),D820&gt;=INDEX(Acacia,3)),INDEX(Acacia,1),
FALSE)))</f>
        <v>San Acacia</v>
      </c>
      <c r="G820" t="b">
        <f t="shared" si="61"/>
        <v>0</v>
      </c>
      <c r="H820" t="b">
        <f t="shared" si="60"/>
        <v>1</v>
      </c>
      <c r="I820">
        <f t="shared" si="62"/>
        <v>1</v>
      </c>
      <c r="J820">
        <f t="shared" si="63"/>
        <v>18</v>
      </c>
    </row>
    <row r="821" spans="1:10" x14ac:dyDescent="0.35">
      <c r="A821">
        <f t="shared" si="59"/>
        <v>2015</v>
      </c>
      <c r="B821" s="3">
        <v>42275</v>
      </c>
      <c r="C821">
        <v>75.5</v>
      </c>
      <c r="D821">
        <v>74</v>
      </c>
      <c r="E821">
        <v>1.5</v>
      </c>
      <c r="F821" t="str">
        <f>IF(AND(C821&lt;=INDEX(Angostura,2),D821&gt;=INDEX(Angostura,3)),INDEX(Angostura,1),
IF(AND(C821&lt;=INDEX(Isleta,2),D821&gt;=INDEX(Isleta,3)),INDEX(Isleta,1),
IF(AND(C821&lt;=INDEX(Acacia,2),D821&gt;=INDEX(Acacia,3)),INDEX(Acacia,1),
FALSE)))</f>
        <v>San Acacia</v>
      </c>
      <c r="G821" t="b">
        <f t="shared" si="61"/>
        <v>0</v>
      </c>
      <c r="H821" t="b">
        <f t="shared" si="60"/>
        <v>1</v>
      </c>
      <c r="I821">
        <f t="shared" si="62"/>
        <v>1</v>
      </c>
      <c r="J821">
        <f t="shared" si="63"/>
        <v>19</v>
      </c>
    </row>
    <row r="822" spans="1:10" x14ac:dyDescent="0.35">
      <c r="A822">
        <f t="shared" si="59"/>
        <v>2015</v>
      </c>
      <c r="B822" s="3">
        <v>42276</v>
      </c>
      <c r="C822">
        <v>75.5</v>
      </c>
      <c r="D822">
        <v>74</v>
      </c>
      <c r="E822">
        <v>1.5</v>
      </c>
      <c r="F822" t="str">
        <f>IF(AND(C822&lt;=INDEX(Angostura,2),D822&gt;=INDEX(Angostura,3)),INDEX(Angostura,1),
IF(AND(C822&lt;=INDEX(Isleta,2),D822&gt;=INDEX(Isleta,3)),INDEX(Isleta,1),
IF(AND(C822&lt;=INDEX(Acacia,2),D822&gt;=INDEX(Acacia,3)),INDEX(Acacia,1),
FALSE)))</f>
        <v>San Acacia</v>
      </c>
      <c r="G822" t="b">
        <f t="shared" si="61"/>
        <v>0</v>
      </c>
      <c r="H822" t="b">
        <f t="shared" si="60"/>
        <v>1</v>
      </c>
      <c r="I822">
        <f t="shared" si="62"/>
        <v>1</v>
      </c>
      <c r="J822">
        <f t="shared" si="63"/>
        <v>20</v>
      </c>
    </row>
    <row r="823" spans="1:10" x14ac:dyDescent="0.35">
      <c r="A823">
        <f t="shared" si="59"/>
        <v>2015</v>
      </c>
      <c r="B823" s="3">
        <v>42277</v>
      </c>
      <c r="C823">
        <v>75.5</v>
      </c>
      <c r="D823">
        <v>74</v>
      </c>
      <c r="E823">
        <v>1.5</v>
      </c>
      <c r="F823" t="str">
        <f>IF(AND(C823&lt;=INDEX(Angostura,2),D823&gt;=INDEX(Angostura,3)),INDEX(Angostura,1),
IF(AND(C823&lt;=INDEX(Isleta,2),D823&gt;=INDEX(Isleta,3)),INDEX(Isleta,1),
IF(AND(C823&lt;=INDEX(Acacia,2),D823&gt;=INDEX(Acacia,3)),INDEX(Acacia,1),
FALSE)))</f>
        <v>San Acacia</v>
      </c>
      <c r="G823" t="b">
        <f t="shared" si="61"/>
        <v>0</v>
      </c>
      <c r="H823" t="b">
        <f t="shared" si="60"/>
        <v>1</v>
      </c>
      <c r="I823">
        <f t="shared" si="62"/>
        <v>1</v>
      </c>
      <c r="J823">
        <f t="shared" si="63"/>
        <v>21</v>
      </c>
    </row>
    <row r="824" spans="1:10" x14ac:dyDescent="0.35">
      <c r="A824">
        <f t="shared" si="59"/>
        <v>2015</v>
      </c>
      <c r="B824" s="3">
        <v>42278</v>
      </c>
      <c r="C824">
        <v>75.5</v>
      </c>
      <c r="D824">
        <v>74</v>
      </c>
      <c r="E824">
        <v>1.5</v>
      </c>
      <c r="F824" t="str">
        <f>IF(AND(C824&lt;=INDEX(Angostura,2),D824&gt;=INDEX(Angostura,3)),INDEX(Angostura,1),
IF(AND(C824&lt;=INDEX(Isleta,2),D824&gt;=INDEX(Isleta,3)),INDEX(Isleta,1),
IF(AND(C824&lt;=INDEX(Acacia,2),D824&gt;=INDEX(Acacia,3)),INDEX(Acacia,1),
FALSE)))</f>
        <v>San Acacia</v>
      </c>
      <c r="G824" t="b">
        <f t="shared" si="61"/>
        <v>0</v>
      </c>
      <c r="H824" t="b">
        <f t="shared" si="60"/>
        <v>1</v>
      </c>
      <c r="I824">
        <f t="shared" si="62"/>
        <v>1</v>
      </c>
      <c r="J824">
        <f t="shared" si="63"/>
        <v>22</v>
      </c>
    </row>
    <row r="825" spans="1:10" x14ac:dyDescent="0.35">
      <c r="A825">
        <f t="shared" si="59"/>
        <v>2015</v>
      </c>
      <c r="B825" s="3">
        <v>42279</v>
      </c>
      <c r="C825">
        <v>75.5</v>
      </c>
      <c r="D825">
        <v>74</v>
      </c>
      <c r="E825">
        <v>1.5</v>
      </c>
      <c r="F825" t="str">
        <f>IF(AND(C825&lt;=INDEX(Angostura,2),D825&gt;=INDEX(Angostura,3)),INDEX(Angostura,1),
IF(AND(C825&lt;=INDEX(Isleta,2),D825&gt;=INDEX(Isleta,3)),INDEX(Isleta,1),
IF(AND(C825&lt;=INDEX(Acacia,2),D825&gt;=INDEX(Acacia,3)),INDEX(Acacia,1),
FALSE)))</f>
        <v>San Acacia</v>
      </c>
      <c r="G825" t="b">
        <f t="shared" si="61"/>
        <v>0</v>
      </c>
      <c r="H825" t="b">
        <f t="shared" si="60"/>
        <v>1</v>
      </c>
      <c r="I825">
        <f t="shared" si="62"/>
        <v>1</v>
      </c>
      <c r="J825">
        <f t="shared" si="63"/>
        <v>23</v>
      </c>
    </row>
    <row r="826" spans="1:10" x14ac:dyDescent="0.35">
      <c r="A826">
        <f t="shared" si="59"/>
        <v>2015</v>
      </c>
      <c r="B826" s="3">
        <v>42280</v>
      </c>
      <c r="C826">
        <v>75.5</v>
      </c>
      <c r="D826">
        <v>74</v>
      </c>
      <c r="E826">
        <v>1.5</v>
      </c>
      <c r="F826" t="str">
        <f>IF(AND(C826&lt;=INDEX(Angostura,2),D826&gt;=INDEX(Angostura,3)),INDEX(Angostura,1),
IF(AND(C826&lt;=INDEX(Isleta,2),D826&gt;=INDEX(Isleta,3)),INDEX(Isleta,1),
IF(AND(C826&lt;=INDEX(Acacia,2),D826&gt;=INDEX(Acacia,3)),INDEX(Acacia,1),
FALSE)))</f>
        <v>San Acacia</v>
      </c>
      <c r="G826" t="b">
        <f t="shared" si="61"/>
        <v>0</v>
      </c>
      <c r="H826" t="b">
        <f t="shared" si="60"/>
        <v>1</v>
      </c>
      <c r="I826">
        <f t="shared" si="62"/>
        <v>1</v>
      </c>
      <c r="J826">
        <f t="shared" si="63"/>
        <v>24</v>
      </c>
    </row>
    <row r="827" spans="1:10" x14ac:dyDescent="0.35">
      <c r="A827">
        <f t="shared" si="59"/>
        <v>2015</v>
      </c>
      <c r="B827" s="3">
        <v>42281</v>
      </c>
      <c r="C827">
        <v>75.5</v>
      </c>
      <c r="D827">
        <v>74</v>
      </c>
      <c r="E827">
        <v>1.5</v>
      </c>
      <c r="F827" t="str">
        <f>IF(AND(C827&lt;=INDEX(Angostura,2),D827&gt;=INDEX(Angostura,3)),INDEX(Angostura,1),
IF(AND(C827&lt;=INDEX(Isleta,2),D827&gt;=INDEX(Isleta,3)),INDEX(Isleta,1),
IF(AND(C827&lt;=INDEX(Acacia,2),D827&gt;=INDEX(Acacia,3)),INDEX(Acacia,1),
FALSE)))</f>
        <v>San Acacia</v>
      </c>
      <c r="G827" t="b">
        <f t="shared" si="61"/>
        <v>0</v>
      </c>
      <c r="H827" t="b">
        <f t="shared" si="60"/>
        <v>1</v>
      </c>
      <c r="I827">
        <f t="shared" si="62"/>
        <v>1</v>
      </c>
      <c r="J827">
        <f t="shared" si="63"/>
        <v>25</v>
      </c>
    </row>
    <row r="828" spans="1:10" x14ac:dyDescent="0.35">
      <c r="A828">
        <f t="shared" si="59"/>
        <v>2015</v>
      </c>
      <c r="B828" s="3">
        <v>42282</v>
      </c>
      <c r="C828">
        <v>75.5</v>
      </c>
      <c r="D828">
        <v>74</v>
      </c>
      <c r="E828">
        <v>1.5</v>
      </c>
      <c r="F828" t="str">
        <f>IF(AND(C828&lt;=INDEX(Angostura,2),D828&gt;=INDEX(Angostura,3)),INDEX(Angostura,1),
IF(AND(C828&lt;=INDEX(Isleta,2),D828&gt;=INDEX(Isleta,3)),INDEX(Isleta,1),
IF(AND(C828&lt;=INDEX(Acacia,2),D828&gt;=INDEX(Acacia,3)),INDEX(Acacia,1),
FALSE)))</f>
        <v>San Acacia</v>
      </c>
      <c r="G828" t="b">
        <f t="shared" si="61"/>
        <v>0</v>
      </c>
      <c r="H828" t="b">
        <f t="shared" si="60"/>
        <v>1</v>
      </c>
      <c r="I828">
        <f t="shared" si="62"/>
        <v>1</v>
      </c>
      <c r="J828">
        <f t="shared" si="63"/>
        <v>26</v>
      </c>
    </row>
    <row r="829" spans="1:10" x14ac:dyDescent="0.35">
      <c r="A829">
        <f t="shared" si="59"/>
        <v>2015</v>
      </c>
      <c r="B829" s="3">
        <v>42283</v>
      </c>
      <c r="C829">
        <v>75.5</v>
      </c>
      <c r="D829">
        <v>74</v>
      </c>
      <c r="E829">
        <v>1.5</v>
      </c>
      <c r="F829" t="str">
        <f>IF(AND(C829&lt;=INDEX(Angostura,2),D829&gt;=INDEX(Angostura,3)),INDEX(Angostura,1),
IF(AND(C829&lt;=INDEX(Isleta,2),D829&gt;=INDEX(Isleta,3)),INDEX(Isleta,1),
IF(AND(C829&lt;=INDEX(Acacia,2),D829&gt;=INDEX(Acacia,3)),INDEX(Acacia,1),
FALSE)))</f>
        <v>San Acacia</v>
      </c>
      <c r="G829" t="b">
        <f t="shared" si="61"/>
        <v>0</v>
      </c>
      <c r="H829" t="b">
        <f t="shared" si="60"/>
        <v>1</v>
      </c>
      <c r="I829">
        <f t="shared" si="62"/>
        <v>1</v>
      </c>
      <c r="J829">
        <f t="shared" si="63"/>
        <v>27</v>
      </c>
    </row>
    <row r="830" spans="1:10" x14ac:dyDescent="0.35">
      <c r="A830">
        <f t="shared" si="59"/>
        <v>2015</v>
      </c>
      <c r="B830" s="3">
        <v>42284</v>
      </c>
      <c r="C830">
        <v>75.5</v>
      </c>
      <c r="D830">
        <v>74</v>
      </c>
      <c r="E830">
        <v>1.5</v>
      </c>
      <c r="F830" t="str">
        <f>IF(AND(C830&lt;=INDEX(Angostura,2),D830&gt;=INDEX(Angostura,3)),INDEX(Angostura,1),
IF(AND(C830&lt;=INDEX(Isleta,2),D830&gt;=INDEX(Isleta,3)),INDEX(Isleta,1),
IF(AND(C830&lt;=INDEX(Acacia,2),D830&gt;=INDEX(Acacia,3)),INDEX(Acacia,1),
FALSE)))</f>
        <v>San Acacia</v>
      </c>
      <c r="G830" t="b">
        <f t="shared" si="61"/>
        <v>0</v>
      </c>
      <c r="H830" t="b">
        <f t="shared" si="60"/>
        <v>1</v>
      </c>
      <c r="I830">
        <f t="shared" si="62"/>
        <v>1</v>
      </c>
      <c r="J830">
        <f t="shared" si="63"/>
        <v>28</v>
      </c>
    </row>
    <row r="831" spans="1:10" x14ac:dyDescent="0.35">
      <c r="A831">
        <f t="shared" si="59"/>
        <v>2015</v>
      </c>
      <c r="B831" s="3">
        <v>42285</v>
      </c>
      <c r="C831">
        <v>75.5</v>
      </c>
      <c r="D831">
        <v>74</v>
      </c>
      <c r="E831">
        <v>1.5</v>
      </c>
      <c r="F831" t="str">
        <f>IF(AND(C831&lt;=INDEX(Angostura,2),D831&gt;=INDEX(Angostura,3)),INDEX(Angostura,1),
IF(AND(C831&lt;=INDEX(Isleta,2),D831&gt;=INDEX(Isleta,3)),INDEX(Isleta,1),
IF(AND(C831&lt;=INDEX(Acacia,2),D831&gt;=INDEX(Acacia,3)),INDEX(Acacia,1),
FALSE)))</f>
        <v>San Acacia</v>
      </c>
      <c r="G831" t="b">
        <f t="shared" si="61"/>
        <v>0</v>
      </c>
      <c r="H831" t="b">
        <f t="shared" si="60"/>
        <v>1</v>
      </c>
      <c r="I831">
        <f t="shared" si="62"/>
        <v>1</v>
      </c>
      <c r="J831">
        <f t="shared" si="63"/>
        <v>29</v>
      </c>
    </row>
    <row r="832" spans="1:10" x14ac:dyDescent="0.35">
      <c r="A832">
        <f t="shared" si="59"/>
        <v>2015</v>
      </c>
      <c r="B832" s="3">
        <v>42286</v>
      </c>
      <c r="C832">
        <v>75.5</v>
      </c>
      <c r="D832">
        <v>74</v>
      </c>
      <c r="E832">
        <v>1.5</v>
      </c>
      <c r="F832" t="str">
        <f>IF(AND(C832&lt;=INDEX(Angostura,2),D832&gt;=INDEX(Angostura,3)),INDEX(Angostura,1),
IF(AND(C832&lt;=INDEX(Isleta,2),D832&gt;=INDEX(Isleta,3)),INDEX(Isleta,1),
IF(AND(C832&lt;=INDEX(Acacia,2),D832&gt;=INDEX(Acacia,3)),INDEX(Acacia,1),
FALSE)))</f>
        <v>San Acacia</v>
      </c>
      <c r="G832" t="b">
        <f t="shared" si="61"/>
        <v>0</v>
      </c>
      <c r="H832" t="b">
        <f t="shared" si="60"/>
        <v>1</v>
      </c>
      <c r="I832">
        <f t="shared" si="62"/>
        <v>1</v>
      </c>
      <c r="J832">
        <f t="shared" si="63"/>
        <v>30</v>
      </c>
    </row>
    <row r="833" spans="1:10" x14ac:dyDescent="0.35">
      <c r="A833">
        <f t="shared" si="59"/>
        <v>2015</v>
      </c>
      <c r="B833" s="3">
        <v>42287</v>
      </c>
      <c r="C833">
        <v>155.5</v>
      </c>
      <c r="D833">
        <v>152.5</v>
      </c>
      <c r="E833">
        <v>3</v>
      </c>
      <c r="F833" t="str">
        <f>IF(AND(C833&lt;=INDEX(Angostura,2),D833&gt;=INDEX(Angostura,3)),INDEX(Angostura,1),
IF(AND(C833&lt;=INDEX(Isleta,2),D833&gt;=INDEX(Isleta,3)),INDEX(Isleta,1),
IF(AND(C833&lt;=INDEX(Acacia,2),D833&gt;=INDEX(Acacia,3)),INDEX(Acacia,1),
FALSE)))</f>
        <v>Isleta</v>
      </c>
      <c r="G833" t="b">
        <f t="shared" si="61"/>
        <v>0</v>
      </c>
      <c r="H833" t="b">
        <f t="shared" si="60"/>
        <v>1</v>
      </c>
      <c r="I833">
        <f t="shared" si="62"/>
        <v>1</v>
      </c>
      <c r="J833">
        <f t="shared" si="63"/>
        <v>31</v>
      </c>
    </row>
    <row r="834" spans="1:10" x14ac:dyDescent="0.35">
      <c r="A834">
        <f t="shared" ref="A834:A897" si="64">YEAR(B834)</f>
        <v>2015</v>
      </c>
      <c r="B834" s="3">
        <v>42288</v>
      </c>
      <c r="C834">
        <v>155.5</v>
      </c>
      <c r="D834">
        <v>152.5</v>
      </c>
      <c r="E834">
        <v>3</v>
      </c>
      <c r="F834" t="str">
        <f>IF(AND(C834&lt;=INDEX(Angostura,2),D834&gt;=INDEX(Angostura,3)),INDEX(Angostura,1),
IF(AND(C834&lt;=INDEX(Isleta,2),D834&gt;=INDEX(Isleta,3)),INDEX(Isleta,1),
IF(AND(C834&lt;=INDEX(Acacia,2),D834&gt;=INDEX(Acacia,3)),INDEX(Acacia,1),
FALSE)))</f>
        <v>Isleta</v>
      </c>
      <c r="G834" t="b">
        <f t="shared" si="61"/>
        <v>0</v>
      </c>
      <c r="H834" t="b">
        <f t="shared" si="60"/>
        <v>1</v>
      </c>
      <c r="I834">
        <f t="shared" si="62"/>
        <v>1</v>
      </c>
      <c r="J834">
        <f t="shared" si="63"/>
        <v>32</v>
      </c>
    </row>
    <row r="835" spans="1:10" x14ac:dyDescent="0.35">
      <c r="A835">
        <f t="shared" si="64"/>
        <v>2015</v>
      </c>
      <c r="B835" s="3">
        <v>42289</v>
      </c>
      <c r="C835">
        <v>155.5</v>
      </c>
      <c r="D835">
        <v>152.5</v>
      </c>
      <c r="E835">
        <v>3</v>
      </c>
      <c r="F835" t="str">
        <f>IF(AND(C835&lt;=INDEX(Angostura,2),D835&gt;=INDEX(Angostura,3)),INDEX(Angostura,1),
IF(AND(C835&lt;=INDEX(Isleta,2),D835&gt;=INDEX(Isleta,3)),INDEX(Isleta,1),
IF(AND(C835&lt;=INDEX(Acacia,2),D835&gt;=INDEX(Acacia,3)),INDEX(Acacia,1),
FALSE)))</f>
        <v>Isleta</v>
      </c>
      <c r="G835" t="b">
        <f t="shared" si="61"/>
        <v>0</v>
      </c>
      <c r="H835" t="b">
        <f t="shared" ref="H835:H898" si="65">A835=A834</f>
        <v>1</v>
      </c>
      <c r="I835">
        <f t="shared" si="62"/>
        <v>1</v>
      </c>
      <c r="J835">
        <f t="shared" si="63"/>
        <v>33</v>
      </c>
    </row>
    <row r="836" spans="1:10" x14ac:dyDescent="0.35">
      <c r="A836">
        <f t="shared" si="64"/>
        <v>2015</v>
      </c>
      <c r="B836" s="3">
        <v>42290</v>
      </c>
      <c r="C836">
        <v>155.5</v>
      </c>
      <c r="D836">
        <v>152.5</v>
      </c>
      <c r="E836">
        <v>3</v>
      </c>
      <c r="F836" t="str">
        <f>IF(AND(C836&lt;=INDEX(Angostura,2),D836&gt;=INDEX(Angostura,3)),INDEX(Angostura,1),
IF(AND(C836&lt;=INDEX(Isleta,2),D836&gt;=INDEX(Isleta,3)),INDEX(Isleta,1),
IF(AND(C836&lt;=INDEX(Acacia,2),D836&gt;=INDEX(Acacia,3)),INDEX(Acacia,1),
FALSE)))</f>
        <v>Isleta</v>
      </c>
      <c r="G836" t="b">
        <f t="shared" ref="G836:G899" si="66">IF(OR(B836=B835+1,B836=B835),FALSE,TRUE)</f>
        <v>0</v>
      </c>
      <c r="H836" t="b">
        <f t="shared" si="65"/>
        <v>1</v>
      </c>
      <c r="I836">
        <f t="shared" ref="I836:I899" si="67">IF(G836,IF(H836,I835+1,1),I835)</f>
        <v>1</v>
      </c>
      <c r="J836">
        <f t="shared" ref="J836:J899" si="68">IF(G836,1,J835+1)</f>
        <v>34</v>
      </c>
    </row>
    <row r="837" spans="1:10" x14ac:dyDescent="0.35">
      <c r="A837">
        <f t="shared" si="64"/>
        <v>2015</v>
      </c>
      <c r="B837" s="3">
        <v>42291</v>
      </c>
      <c r="C837">
        <v>155.5</v>
      </c>
      <c r="D837">
        <v>152.5</v>
      </c>
      <c r="E837">
        <v>3</v>
      </c>
      <c r="F837" t="str">
        <f>IF(AND(C837&lt;=INDEX(Angostura,2),D837&gt;=INDEX(Angostura,3)),INDEX(Angostura,1),
IF(AND(C837&lt;=INDEX(Isleta,2),D837&gt;=INDEX(Isleta,3)),INDEX(Isleta,1),
IF(AND(C837&lt;=INDEX(Acacia,2),D837&gt;=INDEX(Acacia,3)),INDEX(Acacia,1),
FALSE)))</f>
        <v>Isleta</v>
      </c>
      <c r="G837" t="b">
        <f t="shared" si="66"/>
        <v>0</v>
      </c>
      <c r="H837" t="b">
        <f t="shared" si="65"/>
        <v>1</v>
      </c>
      <c r="I837">
        <f t="shared" si="67"/>
        <v>1</v>
      </c>
      <c r="J837">
        <f t="shared" si="68"/>
        <v>35</v>
      </c>
    </row>
    <row r="838" spans="1:10" x14ac:dyDescent="0.35">
      <c r="A838">
        <f t="shared" si="64"/>
        <v>2015</v>
      </c>
      <c r="B838" s="3">
        <v>42292</v>
      </c>
      <c r="C838">
        <v>155.5</v>
      </c>
      <c r="D838">
        <v>152.5</v>
      </c>
      <c r="E838">
        <v>3</v>
      </c>
      <c r="F838" t="str">
        <f>IF(AND(C838&lt;=INDEX(Angostura,2),D838&gt;=INDEX(Angostura,3)),INDEX(Angostura,1),
IF(AND(C838&lt;=INDEX(Isleta,2),D838&gt;=INDEX(Isleta,3)),INDEX(Isleta,1),
IF(AND(C838&lt;=INDEX(Acacia,2),D838&gt;=INDEX(Acacia,3)),INDEX(Acacia,1),
FALSE)))</f>
        <v>Isleta</v>
      </c>
      <c r="G838" t="b">
        <f t="shared" si="66"/>
        <v>0</v>
      </c>
      <c r="H838" t="b">
        <f t="shared" si="65"/>
        <v>1</v>
      </c>
      <c r="I838">
        <f t="shared" si="67"/>
        <v>1</v>
      </c>
      <c r="J838">
        <f t="shared" si="68"/>
        <v>36</v>
      </c>
    </row>
    <row r="839" spans="1:10" x14ac:dyDescent="0.35">
      <c r="A839">
        <f t="shared" si="64"/>
        <v>2015</v>
      </c>
      <c r="B839" s="3">
        <v>42293</v>
      </c>
      <c r="C839">
        <v>155.5</v>
      </c>
      <c r="D839">
        <v>152.5</v>
      </c>
      <c r="E839">
        <v>3</v>
      </c>
      <c r="F839" t="str">
        <f>IF(AND(C839&lt;=INDEX(Angostura,2),D839&gt;=INDEX(Angostura,3)),INDEX(Angostura,1),
IF(AND(C839&lt;=INDEX(Isleta,2),D839&gt;=INDEX(Isleta,3)),INDEX(Isleta,1),
IF(AND(C839&lt;=INDEX(Acacia,2),D839&gt;=INDEX(Acacia,3)),INDEX(Acacia,1),
FALSE)))</f>
        <v>Isleta</v>
      </c>
      <c r="G839" t="b">
        <f t="shared" si="66"/>
        <v>0</v>
      </c>
      <c r="H839" t="b">
        <f t="shared" si="65"/>
        <v>1</v>
      </c>
      <c r="I839">
        <f t="shared" si="67"/>
        <v>1</v>
      </c>
      <c r="J839">
        <f t="shared" si="68"/>
        <v>37</v>
      </c>
    </row>
    <row r="840" spans="1:10" x14ac:dyDescent="0.35">
      <c r="A840">
        <f t="shared" si="64"/>
        <v>2015</v>
      </c>
      <c r="B840" s="3">
        <v>42294</v>
      </c>
      <c r="C840">
        <v>156.5</v>
      </c>
      <c r="D840">
        <v>152.5</v>
      </c>
      <c r="E840">
        <v>4</v>
      </c>
      <c r="F840" t="str">
        <f>IF(AND(C840&lt;=INDEX(Angostura,2),D840&gt;=INDEX(Angostura,3)),INDEX(Angostura,1),
IF(AND(C840&lt;=INDEX(Isleta,2),D840&gt;=INDEX(Isleta,3)),INDEX(Isleta,1),
IF(AND(C840&lt;=INDEX(Acacia,2),D840&gt;=INDEX(Acacia,3)),INDEX(Acacia,1),
FALSE)))</f>
        <v>Isleta</v>
      </c>
      <c r="G840" t="b">
        <f t="shared" si="66"/>
        <v>0</v>
      </c>
      <c r="H840" t="b">
        <f t="shared" si="65"/>
        <v>1</v>
      </c>
      <c r="I840">
        <f t="shared" si="67"/>
        <v>1</v>
      </c>
      <c r="J840">
        <f t="shared" si="68"/>
        <v>38</v>
      </c>
    </row>
    <row r="841" spans="1:10" x14ac:dyDescent="0.35">
      <c r="A841">
        <f t="shared" si="64"/>
        <v>2015</v>
      </c>
      <c r="B841" s="3">
        <v>42295</v>
      </c>
      <c r="C841">
        <v>86.5</v>
      </c>
      <c r="D841">
        <v>84.5</v>
      </c>
      <c r="E841">
        <v>2</v>
      </c>
      <c r="F841" t="str">
        <f>IF(AND(C841&lt;=INDEX(Angostura,2),D841&gt;=INDEX(Angostura,3)),INDEX(Angostura,1),
IF(AND(C841&lt;=INDEX(Isleta,2),D841&gt;=INDEX(Isleta,3)),INDEX(Isleta,1),
IF(AND(C841&lt;=INDEX(Acacia,2),D841&gt;=INDEX(Acacia,3)),INDEX(Acacia,1),
FALSE)))</f>
        <v>San Acacia</v>
      </c>
      <c r="G841" t="b">
        <f t="shared" si="66"/>
        <v>0</v>
      </c>
      <c r="H841" t="b">
        <f t="shared" si="65"/>
        <v>1</v>
      </c>
      <c r="I841">
        <f t="shared" si="67"/>
        <v>1</v>
      </c>
      <c r="J841">
        <f t="shared" si="68"/>
        <v>39</v>
      </c>
    </row>
    <row r="842" spans="1:10" x14ac:dyDescent="0.35">
      <c r="A842">
        <f t="shared" si="64"/>
        <v>2015</v>
      </c>
      <c r="B842" s="3">
        <v>42296</v>
      </c>
      <c r="C842">
        <v>156</v>
      </c>
      <c r="D842">
        <v>152.5</v>
      </c>
      <c r="E842">
        <v>3.5</v>
      </c>
      <c r="F842" t="str">
        <f>IF(AND(C842&lt;=INDEX(Angostura,2),D842&gt;=INDEX(Angostura,3)),INDEX(Angostura,1),
IF(AND(C842&lt;=INDEX(Isleta,2),D842&gt;=INDEX(Isleta,3)),INDEX(Isleta,1),
IF(AND(C842&lt;=INDEX(Acacia,2),D842&gt;=INDEX(Acacia,3)),INDEX(Acacia,1),
FALSE)))</f>
        <v>Isleta</v>
      </c>
      <c r="G842" t="b">
        <f t="shared" si="66"/>
        <v>0</v>
      </c>
      <c r="H842" t="b">
        <f t="shared" si="65"/>
        <v>1</v>
      </c>
      <c r="I842">
        <f t="shared" si="67"/>
        <v>1</v>
      </c>
      <c r="J842">
        <f t="shared" si="68"/>
        <v>40</v>
      </c>
    </row>
    <row r="843" spans="1:10" x14ac:dyDescent="0.35">
      <c r="A843">
        <f t="shared" si="64"/>
        <v>2015</v>
      </c>
      <c r="B843" s="3">
        <v>42297</v>
      </c>
      <c r="C843">
        <v>156</v>
      </c>
      <c r="D843">
        <v>152.5</v>
      </c>
      <c r="E843">
        <v>3.5</v>
      </c>
      <c r="F843" t="str">
        <f>IF(AND(C843&lt;=INDEX(Angostura,2),D843&gt;=INDEX(Angostura,3)),INDEX(Angostura,1),
IF(AND(C843&lt;=INDEX(Isleta,2),D843&gt;=INDEX(Isleta,3)),INDEX(Isleta,1),
IF(AND(C843&lt;=INDEX(Acacia,2),D843&gt;=INDEX(Acacia,3)),INDEX(Acacia,1),
FALSE)))</f>
        <v>Isleta</v>
      </c>
      <c r="G843" t="b">
        <f t="shared" si="66"/>
        <v>0</v>
      </c>
      <c r="H843" t="b">
        <f t="shared" si="65"/>
        <v>1</v>
      </c>
      <c r="I843">
        <f t="shared" si="67"/>
        <v>1</v>
      </c>
      <c r="J843">
        <f t="shared" si="68"/>
        <v>41</v>
      </c>
    </row>
    <row r="844" spans="1:10" x14ac:dyDescent="0.35">
      <c r="A844">
        <f t="shared" si="64"/>
        <v>2015</v>
      </c>
      <c r="B844" s="3">
        <v>42298</v>
      </c>
      <c r="C844">
        <v>154.5</v>
      </c>
      <c r="D844">
        <v>152.5</v>
      </c>
      <c r="E844">
        <v>2</v>
      </c>
      <c r="F844" t="str">
        <f>IF(AND(C844&lt;=INDEX(Angostura,2),D844&gt;=INDEX(Angostura,3)),INDEX(Angostura,1),
IF(AND(C844&lt;=INDEX(Isleta,2),D844&gt;=INDEX(Isleta,3)),INDEX(Isleta,1),
IF(AND(C844&lt;=INDEX(Acacia,2),D844&gt;=INDEX(Acacia,3)),INDEX(Acacia,1),
FALSE)))</f>
        <v>Isleta</v>
      </c>
      <c r="G844" t="b">
        <f t="shared" si="66"/>
        <v>0</v>
      </c>
      <c r="H844" t="b">
        <f t="shared" si="65"/>
        <v>1</v>
      </c>
      <c r="I844">
        <f t="shared" si="67"/>
        <v>1</v>
      </c>
      <c r="J844">
        <f t="shared" si="68"/>
        <v>42</v>
      </c>
    </row>
    <row r="845" spans="1:10" x14ac:dyDescent="0.35">
      <c r="A845">
        <f t="shared" si="64"/>
        <v>2016</v>
      </c>
      <c r="B845" s="3">
        <v>42563</v>
      </c>
      <c r="C845">
        <v>80.5</v>
      </c>
      <c r="D845">
        <v>74</v>
      </c>
      <c r="E845">
        <v>6.5</v>
      </c>
      <c r="F845" t="str">
        <f>IF(AND(C845&lt;=INDEX(Angostura,2),D845&gt;=INDEX(Angostura,3)),INDEX(Angostura,1),
IF(AND(C845&lt;=INDEX(Isleta,2),D845&gt;=INDEX(Isleta,3)),INDEX(Isleta,1),
IF(AND(C845&lt;=INDEX(Acacia,2),D845&gt;=INDEX(Acacia,3)),INDEX(Acacia,1),
FALSE)))</f>
        <v>San Acacia</v>
      </c>
      <c r="G845" t="b">
        <f t="shared" si="66"/>
        <v>1</v>
      </c>
      <c r="H845" t="b">
        <f t="shared" si="65"/>
        <v>0</v>
      </c>
      <c r="I845">
        <f t="shared" si="67"/>
        <v>1</v>
      </c>
      <c r="J845">
        <f t="shared" si="68"/>
        <v>1</v>
      </c>
    </row>
    <row r="846" spans="1:10" x14ac:dyDescent="0.35">
      <c r="A846">
        <f t="shared" si="64"/>
        <v>2016</v>
      </c>
      <c r="B846" s="3">
        <v>42564</v>
      </c>
      <c r="C846">
        <v>82</v>
      </c>
      <c r="D846">
        <v>74</v>
      </c>
      <c r="E846">
        <v>8</v>
      </c>
      <c r="F846" t="str">
        <f>IF(AND(C846&lt;=INDEX(Angostura,2),D846&gt;=INDEX(Angostura,3)),INDEX(Angostura,1),
IF(AND(C846&lt;=INDEX(Isleta,2),D846&gt;=INDEX(Isleta,3)),INDEX(Isleta,1),
IF(AND(C846&lt;=INDEX(Acacia,2),D846&gt;=INDEX(Acacia,3)),INDEX(Acacia,1),
FALSE)))</f>
        <v>San Acacia</v>
      </c>
      <c r="G846" t="b">
        <f t="shared" si="66"/>
        <v>0</v>
      </c>
      <c r="H846" t="b">
        <f t="shared" si="65"/>
        <v>1</v>
      </c>
      <c r="I846">
        <f t="shared" si="67"/>
        <v>1</v>
      </c>
      <c r="J846">
        <f t="shared" si="68"/>
        <v>2</v>
      </c>
    </row>
    <row r="847" spans="1:10" x14ac:dyDescent="0.35">
      <c r="A847">
        <f t="shared" si="64"/>
        <v>2016</v>
      </c>
      <c r="B847" s="3">
        <v>42565</v>
      </c>
      <c r="C847">
        <v>83</v>
      </c>
      <c r="D847">
        <v>74</v>
      </c>
      <c r="E847">
        <v>9</v>
      </c>
      <c r="F847" t="str">
        <f>IF(AND(C847&lt;=INDEX(Angostura,2),D847&gt;=INDEX(Angostura,3)),INDEX(Angostura,1),
IF(AND(C847&lt;=INDEX(Isleta,2),D847&gt;=INDEX(Isleta,3)),INDEX(Isleta,1),
IF(AND(C847&lt;=INDEX(Acacia,2),D847&gt;=INDEX(Acacia,3)),INDEX(Acacia,1),
FALSE)))</f>
        <v>San Acacia</v>
      </c>
      <c r="G847" t="b">
        <f t="shared" si="66"/>
        <v>0</v>
      </c>
      <c r="H847" t="b">
        <f t="shared" si="65"/>
        <v>1</v>
      </c>
      <c r="I847">
        <f t="shared" si="67"/>
        <v>1</v>
      </c>
      <c r="J847">
        <f t="shared" si="68"/>
        <v>3</v>
      </c>
    </row>
    <row r="848" spans="1:10" x14ac:dyDescent="0.35">
      <c r="A848">
        <f t="shared" si="64"/>
        <v>2016</v>
      </c>
      <c r="B848" s="3">
        <v>42566</v>
      </c>
      <c r="C848">
        <v>86</v>
      </c>
      <c r="D848">
        <v>74</v>
      </c>
      <c r="E848">
        <v>12</v>
      </c>
      <c r="F848" t="str">
        <f>IF(AND(C848&lt;=INDEX(Angostura,2),D848&gt;=INDEX(Angostura,3)),INDEX(Angostura,1),
IF(AND(C848&lt;=INDEX(Isleta,2),D848&gt;=INDEX(Isleta,3)),INDEX(Isleta,1),
IF(AND(C848&lt;=INDEX(Acacia,2),D848&gt;=INDEX(Acacia,3)),INDEX(Acacia,1),
FALSE)))</f>
        <v>San Acacia</v>
      </c>
      <c r="G848" t="b">
        <f t="shared" si="66"/>
        <v>0</v>
      </c>
      <c r="H848" t="b">
        <f t="shared" si="65"/>
        <v>1</v>
      </c>
      <c r="I848">
        <f t="shared" si="67"/>
        <v>1</v>
      </c>
      <c r="J848">
        <f t="shared" si="68"/>
        <v>4</v>
      </c>
    </row>
    <row r="849" spans="1:10" x14ac:dyDescent="0.35">
      <c r="A849">
        <f t="shared" si="64"/>
        <v>2016</v>
      </c>
      <c r="B849" s="3">
        <v>42567</v>
      </c>
      <c r="C849">
        <v>88</v>
      </c>
      <c r="D849">
        <v>74</v>
      </c>
      <c r="E849">
        <v>14</v>
      </c>
      <c r="F849" t="str">
        <f>IF(AND(C849&lt;=INDEX(Angostura,2),D849&gt;=INDEX(Angostura,3)),INDEX(Angostura,1),
IF(AND(C849&lt;=INDEX(Isleta,2),D849&gt;=INDEX(Isleta,3)),INDEX(Isleta,1),
IF(AND(C849&lt;=INDEX(Acacia,2),D849&gt;=INDEX(Acacia,3)),INDEX(Acacia,1),
FALSE)))</f>
        <v>San Acacia</v>
      </c>
      <c r="G849" t="b">
        <f t="shared" si="66"/>
        <v>0</v>
      </c>
      <c r="H849" t="b">
        <f t="shared" si="65"/>
        <v>1</v>
      </c>
      <c r="I849">
        <f t="shared" si="67"/>
        <v>1</v>
      </c>
      <c r="J849">
        <f t="shared" si="68"/>
        <v>5</v>
      </c>
    </row>
    <row r="850" spans="1:10" x14ac:dyDescent="0.35">
      <c r="A850">
        <f t="shared" si="64"/>
        <v>2016</v>
      </c>
      <c r="B850" s="3">
        <v>42568</v>
      </c>
      <c r="C850">
        <v>90</v>
      </c>
      <c r="D850">
        <v>74</v>
      </c>
      <c r="E850">
        <v>16</v>
      </c>
      <c r="F850" t="str">
        <f>IF(AND(C850&lt;=INDEX(Angostura,2),D850&gt;=INDEX(Angostura,3)),INDEX(Angostura,1),
IF(AND(C850&lt;=INDEX(Isleta,2),D850&gt;=INDEX(Isleta,3)),INDEX(Isleta,1),
IF(AND(C850&lt;=INDEX(Acacia,2),D850&gt;=INDEX(Acacia,3)),INDEX(Acacia,1),
FALSE)))</f>
        <v>San Acacia</v>
      </c>
      <c r="G850" t="b">
        <f t="shared" si="66"/>
        <v>0</v>
      </c>
      <c r="H850" t="b">
        <f t="shared" si="65"/>
        <v>1</v>
      </c>
      <c r="I850">
        <f t="shared" si="67"/>
        <v>1</v>
      </c>
      <c r="J850">
        <f t="shared" si="68"/>
        <v>6</v>
      </c>
    </row>
    <row r="851" spans="1:10" x14ac:dyDescent="0.35">
      <c r="A851">
        <f t="shared" si="64"/>
        <v>2016</v>
      </c>
      <c r="B851" s="3">
        <v>42569</v>
      </c>
      <c r="C851">
        <v>91</v>
      </c>
      <c r="D851">
        <v>74</v>
      </c>
      <c r="E851">
        <v>17</v>
      </c>
      <c r="F851" t="str">
        <f>IF(AND(C851&lt;=INDEX(Angostura,2),D851&gt;=INDEX(Angostura,3)),INDEX(Angostura,1),
IF(AND(C851&lt;=INDEX(Isleta,2),D851&gt;=INDEX(Isleta,3)),INDEX(Isleta,1),
IF(AND(C851&lt;=INDEX(Acacia,2),D851&gt;=INDEX(Acacia,3)),INDEX(Acacia,1),
FALSE)))</f>
        <v>San Acacia</v>
      </c>
      <c r="G851" t="b">
        <f t="shared" si="66"/>
        <v>0</v>
      </c>
      <c r="H851" t="b">
        <f t="shared" si="65"/>
        <v>1</v>
      </c>
      <c r="I851">
        <f t="shared" si="67"/>
        <v>1</v>
      </c>
      <c r="J851">
        <f t="shared" si="68"/>
        <v>7</v>
      </c>
    </row>
    <row r="852" spans="1:10" x14ac:dyDescent="0.35">
      <c r="A852">
        <f t="shared" si="64"/>
        <v>2016</v>
      </c>
      <c r="B852" s="3">
        <v>42570</v>
      </c>
      <c r="C852">
        <v>91</v>
      </c>
      <c r="D852">
        <v>74</v>
      </c>
      <c r="E852">
        <v>17</v>
      </c>
      <c r="F852" t="str">
        <f>IF(AND(C852&lt;=INDEX(Angostura,2),D852&gt;=INDEX(Angostura,3)),INDEX(Angostura,1),
IF(AND(C852&lt;=INDEX(Isleta,2),D852&gt;=INDEX(Isleta,3)),INDEX(Isleta,1),
IF(AND(C852&lt;=INDEX(Acacia,2),D852&gt;=INDEX(Acacia,3)),INDEX(Acacia,1),
FALSE)))</f>
        <v>San Acacia</v>
      </c>
      <c r="G852" t="b">
        <f t="shared" si="66"/>
        <v>0</v>
      </c>
      <c r="H852" t="b">
        <f t="shared" si="65"/>
        <v>1</v>
      </c>
      <c r="I852">
        <f t="shared" si="67"/>
        <v>1</v>
      </c>
      <c r="J852">
        <f t="shared" si="68"/>
        <v>8</v>
      </c>
    </row>
    <row r="853" spans="1:10" x14ac:dyDescent="0.35">
      <c r="A853">
        <f t="shared" si="64"/>
        <v>2016</v>
      </c>
      <c r="B853" s="3">
        <v>42571</v>
      </c>
      <c r="C853">
        <v>92</v>
      </c>
      <c r="D853">
        <v>74</v>
      </c>
      <c r="E853">
        <v>18</v>
      </c>
      <c r="F853" t="str">
        <f>IF(AND(C853&lt;=INDEX(Angostura,2),D853&gt;=INDEX(Angostura,3)),INDEX(Angostura,1),
IF(AND(C853&lt;=INDEX(Isleta,2),D853&gt;=INDEX(Isleta,3)),INDEX(Isleta,1),
IF(AND(C853&lt;=INDEX(Acacia,2),D853&gt;=INDEX(Acacia,3)),INDEX(Acacia,1),
FALSE)))</f>
        <v>San Acacia</v>
      </c>
      <c r="G853" t="b">
        <f t="shared" si="66"/>
        <v>0</v>
      </c>
      <c r="H853" t="b">
        <f t="shared" si="65"/>
        <v>1</v>
      </c>
      <c r="I853">
        <f t="shared" si="67"/>
        <v>1</v>
      </c>
      <c r="J853">
        <f t="shared" si="68"/>
        <v>9</v>
      </c>
    </row>
    <row r="854" spans="1:10" x14ac:dyDescent="0.35">
      <c r="A854">
        <f t="shared" si="64"/>
        <v>2016</v>
      </c>
      <c r="B854" s="3">
        <v>42572</v>
      </c>
      <c r="C854">
        <v>90</v>
      </c>
      <c r="D854">
        <v>74</v>
      </c>
      <c r="E854">
        <v>16</v>
      </c>
      <c r="F854" t="str">
        <f>IF(AND(C854&lt;=INDEX(Angostura,2),D854&gt;=INDEX(Angostura,3)),INDEX(Angostura,1),
IF(AND(C854&lt;=INDEX(Isleta,2),D854&gt;=INDEX(Isleta,3)),INDEX(Isleta,1),
IF(AND(C854&lt;=INDEX(Acacia,2),D854&gt;=INDEX(Acacia,3)),INDEX(Acacia,1),
FALSE)))</f>
        <v>San Acacia</v>
      </c>
      <c r="G854" t="b">
        <f t="shared" si="66"/>
        <v>0</v>
      </c>
      <c r="H854" t="b">
        <f t="shared" si="65"/>
        <v>1</v>
      </c>
      <c r="I854">
        <f t="shared" si="67"/>
        <v>1</v>
      </c>
      <c r="J854">
        <f t="shared" si="68"/>
        <v>10</v>
      </c>
    </row>
    <row r="855" spans="1:10" x14ac:dyDescent="0.35">
      <c r="A855">
        <f t="shared" si="64"/>
        <v>2016</v>
      </c>
      <c r="B855" s="3">
        <v>42573</v>
      </c>
      <c r="C855">
        <v>90</v>
      </c>
      <c r="D855">
        <v>74</v>
      </c>
      <c r="E855">
        <v>16</v>
      </c>
      <c r="F855" t="str">
        <f>IF(AND(C855&lt;=INDEX(Angostura,2),D855&gt;=INDEX(Angostura,3)),INDEX(Angostura,1),
IF(AND(C855&lt;=INDEX(Isleta,2),D855&gt;=INDEX(Isleta,3)),INDEX(Isleta,1),
IF(AND(C855&lt;=INDEX(Acacia,2),D855&gt;=INDEX(Acacia,3)),INDEX(Acacia,1),
FALSE)))</f>
        <v>San Acacia</v>
      </c>
      <c r="G855" t="b">
        <f t="shared" si="66"/>
        <v>0</v>
      </c>
      <c r="H855" t="b">
        <f t="shared" si="65"/>
        <v>1</v>
      </c>
      <c r="I855">
        <f t="shared" si="67"/>
        <v>1</v>
      </c>
      <c r="J855">
        <f t="shared" si="68"/>
        <v>11</v>
      </c>
    </row>
    <row r="856" spans="1:10" x14ac:dyDescent="0.35">
      <c r="A856">
        <f t="shared" si="64"/>
        <v>2016</v>
      </c>
      <c r="B856" s="3">
        <v>42574</v>
      </c>
      <c r="C856">
        <v>90</v>
      </c>
      <c r="D856">
        <v>74</v>
      </c>
      <c r="E856">
        <v>16</v>
      </c>
      <c r="F856" t="str">
        <f>IF(AND(C856&lt;=INDEX(Angostura,2),D856&gt;=INDEX(Angostura,3)),INDEX(Angostura,1),
IF(AND(C856&lt;=INDEX(Isleta,2),D856&gt;=INDEX(Isleta,3)),INDEX(Isleta,1),
IF(AND(C856&lt;=INDEX(Acacia,2),D856&gt;=INDEX(Acacia,3)),INDEX(Acacia,1),
FALSE)))</f>
        <v>San Acacia</v>
      </c>
      <c r="G856" t="b">
        <f t="shared" si="66"/>
        <v>0</v>
      </c>
      <c r="H856" t="b">
        <f t="shared" si="65"/>
        <v>1</v>
      </c>
      <c r="I856">
        <f t="shared" si="67"/>
        <v>1</v>
      </c>
      <c r="J856">
        <f t="shared" si="68"/>
        <v>12</v>
      </c>
    </row>
    <row r="857" spans="1:10" x14ac:dyDescent="0.35">
      <c r="A857">
        <f t="shared" si="64"/>
        <v>2016</v>
      </c>
      <c r="B857" s="3">
        <v>42575</v>
      </c>
      <c r="C857">
        <v>90</v>
      </c>
      <c r="D857">
        <v>74</v>
      </c>
      <c r="E857">
        <v>16</v>
      </c>
      <c r="F857" t="str">
        <f>IF(AND(C857&lt;=INDEX(Angostura,2),D857&gt;=INDEX(Angostura,3)),INDEX(Angostura,1),
IF(AND(C857&lt;=INDEX(Isleta,2),D857&gt;=INDEX(Isleta,3)),INDEX(Isleta,1),
IF(AND(C857&lt;=INDEX(Acacia,2),D857&gt;=INDEX(Acacia,3)),INDEX(Acacia,1),
FALSE)))</f>
        <v>San Acacia</v>
      </c>
      <c r="G857" t="b">
        <f t="shared" si="66"/>
        <v>0</v>
      </c>
      <c r="H857" t="b">
        <f t="shared" si="65"/>
        <v>1</v>
      </c>
      <c r="I857">
        <f t="shared" si="67"/>
        <v>1</v>
      </c>
      <c r="J857">
        <f t="shared" si="68"/>
        <v>13</v>
      </c>
    </row>
    <row r="858" spans="1:10" x14ac:dyDescent="0.35">
      <c r="A858">
        <f t="shared" si="64"/>
        <v>2016</v>
      </c>
      <c r="B858" s="3">
        <v>42576</v>
      </c>
      <c r="C858">
        <v>90</v>
      </c>
      <c r="D858">
        <v>74</v>
      </c>
      <c r="E858">
        <v>16</v>
      </c>
      <c r="F858" t="str">
        <f>IF(AND(C858&lt;=INDEX(Angostura,2),D858&gt;=INDEX(Angostura,3)),INDEX(Angostura,1),
IF(AND(C858&lt;=INDEX(Isleta,2),D858&gt;=INDEX(Isleta,3)),INDEX(Isleta,1),
IF(AND(C858&lt;=INDEX(Acacia,2),D858&gt;=INDEX(Acacia,3)),INDEX(Acacia,1),
FALSE)))</f>
        <v>San Acacia</v>
      </c>
      <c r="G858" t="b">
        <f t="shared" si="66"/>
        <v>0</v>
      </c>
      <c r="H858" t="b">
        <f t="shared" si="65"/>
        <v>1</v>
      </c>
      <c r="I858">
        <f t="shared" si="67"/>
        <v>1</v>
      </c>
      <c r="J858">
        <f t="shared" si="68"/>
        <v>14</v>
      </c>
    </row>
    <row r="859" spans="1:10" x14ac:dyDescent="0.35">
      <c r="A859">
        <f t="shared" si="64"/>
        <v>2016</v>
      </c>
      <c r="B859" s="3">
        <v>42577</v>
      </c>
      <c r="C859">
        <v>90</v>
      </c>
      <c r="D859">
        <v>74</v>
      </c>
      <c r="E859">
        <v>16</v>
      </c>
      <c r="F859" t="str">
        <f>IF(AND(C859&lt;=INDEX(Angostura,2),D859&gt;=INDEX(Angostura,3)),INDEX(Angostura,1),
IF(AND(C859&lt;=INDEX(Isleta,2),D859&gt;=INDEX(Isleta,3)),INDEX(Isleta,1),
IF(AND(C859&lt;=INDEX(Acacia,2),D859&gt;=INDEX(Acacia,3)),INDEX(Acacia,1),
FALSE)))</f>
        <v>San Acacia</v>
      </c>
      <c r="G859" t="b">
        <f t="shared" si="66"/>
        <v>0</v>
      </c>
      <c r="H859" t="b">
        <f t="shared" si="65"/>
        <v>1</v>
      </c>
      <c r="I859">
        <f t="shared" si="67"/>
        <v>1</v>
      </c>
      <c r="J859">
        <f t="shared" si="68"/>
        <v>15</v>
      </c>
    </row>
    <row r="860" spans="1:10" x14ac:dyDescent="0.35">
      <c r="A860">
        <f t="shared" si="64"/>
        <v>2016</v>
      </c>
      <c r="B860" s="3">
        <v>42578</v>
      </c>
      <c r="C860">
        <v>92</v>
      </c>
      <c r="D860">
        <v>74</v>
      </c>
      <c r="E860">
        <v>18</v>
      </c>
      <c r="F860" t="str">
        <f>IF(AND(C860&lt;=INDEX(Angostura,2),D860&gt;=INDEX(Angostura,3)),INDEX(Angostura,1),
IF(AND(C860&lt;=INDEX(Isleta,2),D860&gt;=INDEX(Isleta,3)),INDEX(Isleta,1),
IF(AND(C860&lt;=INDEX(Acacia,2),D860&gt;=INDEX(Acacia,3)),INDEX(Acacia,1),
FALSE)))</f>
        <v>San Acacia</v>
      </c>
      <c r="G860" t="b">
        <f t="shared" si="66"/>
        <v>0</v>
      </c>
      <c r="H860" t="b">
        <f t="shared" si="65"/>
        <v>1</v>
      </c>
      <c r="I860">
        <f t="shared" si="67"/>
        <v>1</v>
      </c>
      <c r="J860">
        <f t="shared" si="68"/>
        <v>16</v>
      </c>
    </row>
    <row r="861" spans="1:10" x14ac:dyDescent="0.35">
      <c r="A861">
        <f t="shared" si="64"/>
        <v>2016</v>
      </c>
      <c r="B861" s="3">
        <v>42579</v>
      </c>
      <c r="C861">
        <v>92</v>
      </c>
      <c r="D861">
        <v>74</v>
      </c>
      <c r="E861">
        <v>18</v>
      </c>
      <c r="F861" t="str">
        <f>IF(AND(C861&lt;=INDEX(Angostura,2),D861&gt;=INDEX(Angostura,3)),INDEX(Angostura,1),
IF(AND(C861&lt;=INDEX(Isleta,2),D861&gt;=INDEX(Isleta,3)),INDEX(Isleta,1),
IF(AND(C861&lt;=INDEX(Acacia,2),D861&gt;=INDEX(Acacia,3)),INDEX(Acacia,1),
FALSE)))</f>
        <v>San Acacia</v>
      </c>
      <c r="G861" t="b">
        <f t="shared" si="66"/>
        <v>0</v>
      </c>
      <c r="H861" t="b">
        <f t="shared" si="65"/>
        <v>1</v>
      </c>
      <c r="I861">
        <f t="shared" si="67"/>
        <v>1</v>
      </c>
      <c r="J861">
        <f t="shared" si="68"/>
        <v>17</v>
      </c>
    </row>
    <row r="862" spans="1:10" x14ac:dyDescent="0.35">
      <c r="A862">
        <f t="shared" si="64"/>
        <v>2016</v>
      </c>
      <c r="B862" s="3">
        <v>42580</v>
      </c>
      <c r="C862">
        <v>92</v>
      </c>
      <c r="D862">
        <v>74</v>
      </c>
      <c r="E862">
        <v>18</v>
      </c>
      <c r="F862" t="str">
        <f>IF(AND(C862&lt;=INDEX(Angostura,2),D862&gt;=INDEX(Angostura,3)),INDEX(Angostura,1),
IF(AND(C862&lt;=INDEX(Isleta,2),D862&gt;=INDEX(Isleta,3)),INDEX(Isleta,1),
IF(AND(C862&lt;=INDEX(Acacia,2),D862&gt;=INDEX(Acacia,3)),INDEX(Acacia,1),
FALSE)))</f>
        <v>San Acacia</v>
      </c>
      <c r="G862" t="b">
        <f t="shared" si="66"/>
        <v>0</v>
      </c>
      <c r="H862" t="b">
        <f t="shared" si="65"/>
        <v>1</v>
      </c>
      <c r="I862">
        <f t="shared" si="67"/>
        <v>1</v>
      </c>
      <c r="J862">
        <f t="shared" si="68"/>
        <v>18</v>
      </c>
    </row>
    <row r="863" spans="1:10" x14ac:dyDescent="0.35">
      <c r="A863">
        <f t="shared" si="64"/>
        <v>2016</v>
      </c>
      <c r="B863" s="3">
        <v>42581</v>
      </c>
      <c r="C863">
        <v>91.5</v>
      </c>
      <c r="D863">
        <v>74</v>
      </c>
      <c r="E863">
        <v>17.5</v>
      </c>
      <c r="F863" t="str">
        <f>IF(AND(C863&lt;=INDEX(Angostura,2),D863&gt;=INDEX(Angostura,3)),INDEX(Angostura,1),
IF(AND(C863&lt;=INDEX(Isleta,2),D863&gt;=INDEX(Isleta,3)),INDEX(Isleta,1),
IF(AND(C863&lt;=INDEX(Acacia,2),D863&gt;=INDEX(Acacia,3)),INDEX(Acacia,1),
FALSE)))</f>
        <v>San Acacia</v>
      </c>
      <c r="G863" t="b">
        <f t="shared" si="66"/>
        <v>0</v>
      </c>
      <c r="H863" t="b">
        <f t="shared" si="65"/>
        <v>1</v>
      </c>
      <c r="I863">
        <f t="shared" si="67"/>
        <v>1</v>
      </c>
      <c r="J863">
        <f t="shared" si="68"/>
        <v>19</v>
      </c>
    </row>
    <row r="864" spans="1:10" x14ac:dyDescent="0.35">
      <c r="A864">
        <f t="shared" si="64"/>
        <v>2016</v>
      </c>
      <c r="B864" s="3">
        <v>42582</v>
      </c>
      <c r="C864">
        <v>91.5</v>
      </c>
      <c r="D864">
        <v>74</v>
      </c>
      <c r="E864">
        <v>17.5</v>
      </c>
      <c r="F864" t="str">
        <f>IF(AND(C864&lt;=INDEX(Angostura,2),D864&gt;=INDEX(Angostura,3)),INDEX(Angostura,1),
IF(AND(C864&lt;=INDEX(Isleta,2),D864&gt;=INDEX(Isleta,3)),INDEX(Isleta,1),
IF(AND(C864&lt;=INDEX(Acacia,2),D864&gt;=INDEX(Acacia,3)),INDEX(Acacia,1),
FALSE)))</f>
        <v>San Acacia</v>
      </c>
      <c r="G864" t="b">
        <f t="shared" si="66"/>
        <v>0</v>
      </c>
      <c r="H864" t="b">
        <f t="shared" si="65"/>
        <v>1</v>
      </c>
      <c r="I864">
        <f t="shared" si="67"/>
        <v>1</v>
      </c>
      <c r="J864">
        <f t="shared" si="68"/>
        <v>20</v>
      </c>
    </row>
    <row r="865" spans="1:10" x14ac:dyDescent="0.35">
      <c r="A865">
        <f t="shared" si="64"/>
        <v>2016</v>
      </c>
      <c r="B865" s="3">
        <v>42583</v>
      </c>
      <c r="C865">
        <v>94</v>
      </c>
      <c r="D865">
        <v>74</v>
      </c>
      <c r="E865">
        <v>20</v>
      </c>
      <c r="F865" t="str">
        <f>IF(AND(C865&lt;=INDEX(Angostura,2),D865&gt;=INDEX(Angostura,3)),INDEX(Angostura,1),
IF(AND(C865&lt;=INDEX(Isleta,2),D865&gt;=INDEX(Isleta,3)),INDEX(Isleta,1),
IF(AND(C865&lt;=INDEX(Acacia,2),D865&gt;=INDEX(Acacia,3)),INDEX(Acacia,1),
FALSE)))</f>
        <v>San Acacia</v>
      </c>
      <c r="G865" t="b">
        <f t="shared" si="66"/>
        <v>0</v>
      </c>
      <c r="H865" t="b">
        <f t="shared" si="65"/>
        <v>1</v>
      </c>
      <c r="I865">
        <f t="shared" si="67"/>
        <v>1</v>
      </c>
      <c r="J865">
        <f t="shared" si="68"/>
        <v>21</v>
      </c>
    </row>
    <row r="866" spans="1:10" x14ac:dyDescent="0.35">
      <c r="A866">
        <f t="shared" si="64"/>
        <v>2016</v>
      </c>
      <c r="B866" s="3">
        <v>42584</v>
      </c>
      <c r="C866">
        <v>83</v>
      </c>
      <c r="D866">
        <v>74</v>
      </c>
      <c r="E866">
        <v>9</v>
      </c>
      <c r="F866" t="str">
        <f>IF(AND(C866&lt;=INDEX(Angostura,2),D866&gt;=INDEX(Angostura,3)),INDEX(Angostura,1),
IF(AND(C866&lt;=INDEX(Isleta,2),D866&gt;=INDEX(Isleta,3)),INDEX(Isleta,1),
IF(AND(C866&lt;=INDEX(Acacia,2),D866&gt;=INDEX(Acacia,3)),INDEX(Acacia,1),
FALSE)))</f>
        <v>San Acacia</v>
      </c>
      <c r="G866" t="b">
        <f t="shared" si="66"/>
        <v>0</v>
      </c>
      <c r="H866" t="b">
        <f t="shared" si="65"/>
        <v>1</v>
      </c>
      <c r="I866">
        <f t="shared" si="67"/>
        <v>1</v>
      </c>
      <c r="J866">
        <f t="shared" si="68"/>
        <v>22</v>
      </c>
    </row>
    <row r="867" spans="1:10" x14ac:dyDescent="0.35">
      <c r="A867">
        <f t="shared" si="64"/>
        <v>2016</v>
      </c>
      <c r="B867" s="3">
        <v>42585</v>
      </c>
      <c r="C867">
        <v>80</v>
      </c>
      <c r="D867">
        <v>74</v>
      </c>
      <c r="E867">
        <v>6</v>
      </c>
      <c r="F867" t="str">
        <f>IF(AND(C867&lt;=INDEX(Angostura,2),D867&gt;=INDEX(Angostura,3)),INDEX(Angostura,1),
IF(AND(C867&lt;=INDEX(Isleta,2),D867&gt;=INDEX(Isleta,3)),INDEX(Isleta,1),
IF(AND(C867&lt;=INDEX(Acacia,2),D867&gt;=INDEX(Acacia,3)),INDEX(Acacia,1),
FALSE)))</f>
        <v>San Acacia</v>
      </c>
      <c r="G867" t="b">
        <f t="shared" si="66"/>
        <v>0</v>
      </c>
      <c r="H867" t="b">
        <f t="shared" si="65"/>
        <v>1</v>
      </c>
      <c r="I867">
        <f t="shared" si="67"/>
        <v>1</v>
      </c>
      <c r="J867">
        <f t="shared" si="68"/>
        <v>23</v>
      </c>
    </row>
    <row r="868" spans="1:10" x14ac:dyDescent="0.35">
      <c r="A868">
        <f t="shared" si="64"/>
        <v>2016</v>
      </c>
      <c r="B868" s="3">
        <v>42586</v>
      </c>
      <c r="C868">
        <v>80</v>
      </c>
      <c r="D868">
        <v>74</v>
      </c>
      <c r="E868">
        <v>6</v>
      </c>
      <c r="F868" t="str">
        <f>IF(AND(C868&lt;=INDEX(Angostura,2),D868&gt;=INDEX(Angostura,3)),INDEX(Angostura,1),
IF(AND(C868&lt;=INDEX(Isleta,2),D868&gt;=INDEX(Isleta,3)),INDEX(Isleta,1),
IF(AND(C868&lt;=INDEX(Acacia,2),D868&gt;=INDEX(Acacia,3)),INDEX(Acacia,1),
FALSE)))</f>
        <v>San Acacia</v>
      </c>
      <c r="G868" t="b">
        <f t="shared" si="66"/>
        <v>0</v>
      </c>
      <c r="H868" t="b">
        <f t="shared" si="65"/>
        <v>1</v>
      </c>
      <c r="I868">
        <f t="shared" si="67"/>
        <v>1</v>
      </c>
      <c r="J868">
        <f t="shared" si="68"/>
        <v>24</v>
      </c>
    </row>
    <row r="869" spans="1:10" x14ac:dyDescent="0.35">
      <c r="A869">
        <f t="shared" si="64"/>
        <v>2016</v>
      </c>
      <c r="B869" s="3">
        <v>42587</v>
      </c>
      <c r="C869">
        <v>80</v>
      </c>
      <c r="D869">
        <v>74</v>
      </c>
      <c r="E869">
        <v>6</v>
      </c>
      <c r="F869" t="str">
        <f>IF(AND(C869&lt;=INDEX(Angostura,2),D869&gt;=INDEX(Angostura,3)),INDEX(Angostura,1),
IF(AND(C869&lt;=INDEX(Isleta,2),D869&gt;=INDEX(Isleta,3)),INDEX(Isleta,1),
IF(AND(C869&lt;=INDEX(Acacia,2),D869&gt;=INDEX(Acacia,3)),INDEX(Acacia,1),
FALSE)))</f>
        <v>San Acacia</v>
      </c>
      <c r="G869" t="b">
        <f t="shared" si="66"/>
        <v>0</v>
      </c>
      <c r="H869" t="b">
        <f t="shared" si="65"/>
        <v>1</v>
      </c>
      <c r="I869">
        <f t="shared" si="67"/>
        <v>1</v>
      </c>
      <c r="J869">
        <f t="shared" si="68"/>
        <v>25</v>
      </c>
    </row>
    <row r="870" spans="1:10" x14ac:dyDescent="0.35">
      <c r="A870">
        <f t="shared" si="64"/>
        <v>2016</v>
      </c>
      <c r="B870" s="3">
        <v>42613</v>
      </c>
      <c r="C870">
        <v>153.5</v>
      </c>
      <c r="D870">
        <v>153</v>
      </c>
      <c r="E870">
        <v>0.5</v>
      </c>
      <c r="F870" t="str">
        <f>IF(AND(C870&lt;=INDEX(Angostura,2),D870&gt;=INDEX(Angostura,3)),INDEX(Angostura,1),
IF(AND(C870&lt;=INDEX(Isleta,2),D870&gt;=INDEX(Isleta,3)),INDEX(Isleta,1),
IF(AND(C870&lt;=INDEX(Acacia,2),D870&gt;=INDEX(Acacia,3)),INDEX(Acacia,1),
FALSE)))</f>
        <v>Isleta</v>
      </c>
      <c r="G870" t="b">
        <f t="shared" si="66"/>
        <v>1</v>
      </c>
      <c r="H870" t="b">
        <f t="shared" si="65"/>
        <v>1</v>
      </c>
      <c r="I870">
        <f t="shared" si="67"/>
        <v>2</v>
      </c>
      <c r="J870">
        <f t="shared" si="68"/>
        <v>1</v>
      </c>
    </row>
    <row r="871" spans="1:10" x14ac:dyDescent="0.35">
      <c r="A871">
        <f t="shared" si="64"/>
        <v>2016</v>
      </c>
      <c r="B871" s="3">
        <v>42614</v>
      </c>
      <c r="C871">
        <v>154.5</v>
      </c>
      <c r="D871">
        <v>154.5</v>
      </c>
      <c r="E871">
        <v>0</v>
      </c>
      <c r="F871" t="str">
        <f>IF(AND(C871&lt;=INDEX(Angostura,2),D871&gt;=INDEX(Angostura,3)),INDEX(Angostura,1),
IF(AND(C871&lt;=INDEX(Isleta,2),D871&gt;=INDEX(Isleta,3)),INDEX(Isleta,1),
IF(AND(C871&lt;=INDEX(Acacia,2),D871&gt;=INDEX(Acacia,3)),INDEX(Acacia,1),
FALSE)))</f>
        <v>Isleta</v>
      </c>
      <c r="G871" t="b">
        <f t="shared" si="66"/>
        <v>0</v>
      </c>
      <c r="H871" t="b">
        <f t="shared" si="65"/>
        <v>1</v>
      </c>
      <c r="I871">
        <f t="shared" si="67"/>
        <v>2</v>
      </c>
      <c r="J871">
        <f t="shared" si="68"/>
        <v>2</v>
      </c>
    </row>
    <row r="872" spans="1:10" x14ac:dyDescent="0.35">
      <c r="A872">
        <f t="shared" si="64"/>
        <v>2016</v>
      </c>
      <c r="B872" s="3">
        <v>42615</v>
      </c>
      <c r="C872">
        <v>156</v>
      </c>
      <c r="D872">
        <v>152.5</v>
      </c>
      <c r="E872">
        <v>3.5</v>
      </c>
      <c r="F872" t="str">
        <f>IF(AND(C872&lt;=INDEX(Angostura,2),D872&gt;=INDEX(Angostura,3)),INDEX(Angostura,1),
IF(AND(C872&lt;=INDEX(Isleta,2),D872&gt;=INDEX(Isleta,3)),INDEX(Isleta,1),
IF(AND(C872&lt;=INDEX(Acacia,2),D872&gt;=INDEX(Acacia,3)),INDEX(Acacia,1),
FALSE)))</f>
        <v>Isleta</v>
      </c>
      <c r="G872" t="b">
        <f t="shared" si="66"/>
        <v>0</v>
      </c>
      <c r="H872" t="b">
        <f t="shared" si="65"/>
        <v>1</v>
      </c>
      <c r="I872">
        <f t="shared" si="67"/>
        <v>2</v>
      </c>
      <c r="J872">
        <f t="shared" si="68"/>
        <v>3</v>
      </c>
    </row>
    <row r="873" spans="1:10" x14ac:dyDescent="0.35">
      <c r="A873">
        <f t="shared" si="64"/>
        <v>2016</v>
      </c>
      <c r="B873" s="3">
        <v>42616</v>
      </c>
      <c r="C873">
        <v>157</v>
      </c>
      <c r="D873">
        <v>152.5</v>
      </c>
      <c r="E873">
        <v>4.5</v>
      </c>
      <c r="F873" t="str">
        <f>IF(AND(C873&lt;=INDEX(Angostura,2),D873&gt;=INDEX(Angostura,3)),INDEX(Angostura,1),
IF(AND(C873&lt;=INDEX(Isleta,2),D873&gt;=INDEX(Isleta,3)),INDEX(Isleta,1),
IF(AND(C873&lt;=INDEX(Acacia,2),D873&gt;=INDEX(Acacia,3)),INDEX(Acacia,1),
FALSE)))</f>
        <v>Isleta</v>
      </c>
      <c r="G873" t="b">
        <f t="shared" si="66"/>
        <v>0</v>
      </c>
      <c r="H873" t="b">
        <f t="shared" si="65"/>
        <v>1</v>
      </c>
      <c r="I873">
        <f t="shared" si="67"/>
        <v>2</v>
      </c>
      <c r="J873">
        <f t="shared" si="68"/>
        <v>4</v>
      </c>
    </row>
    <row r="874" spans="1:10" x14ac:dyDescent="0.35">
      <c r="A874">
        <f t="shared" si="64"/>
        <v>2016</v>
      </c>
      <c r="B874" s="3">
        <v>42617</v>
      </c>
      <c r="C874">
        <v>156.5</v>
      </c>
      <c r="D874">
        <v>152.5</v>
      </c>
      <c r="E874">
        <v>4</v>
      </c>
      <c r="F874" t="str">
        <f>IF(AND(C874&lt;=INDEX(Angostura,2),D874&gt;=INDEX(Angostura,3)),INDEX(Angostura,1),
IF(AND(C874&lt;=INDEX(Isleta,2),D874&gt;=INDEX(Isleta,3)),INDEX(Isleta,1),
IF(AND(C874&lt;=INDEX(Acacia,2),D874&gt;=INDEX(Acacia,3)),INDEX(Acacia,1),
FALSE)))</f>
        <v>Isleta</v>
      </c>
      <c r="G874" t="b">
        <f t="shared" si="66"/>
        <v>0</v>
      </c>
      <c r="H874" t="b">
        <f t="shared" si="65"/>
        <v>1</v>
      </c>
      <c r="I874">
        <f t="shared" si="67"/>
        <v>2</v>
      </c>
      <c r="J874">
        <f t="shared" si="68"/>
        <v>5</v>
      </c>
    </row>
    <row r="875" spans="1:10" x14ac:dyDescent="0.35">
      <c r="A875">
        <f t="shared" si="64"/>
        <v>2016</v>
      </c>
      <c r="B875" s="3">
        <v>42618</v>
      </c>
      <c r="C875">
        <v>157</v>
      </c>
      <c r="D875">
        <v>152.5</v>
      </c>
      <c r="E875">
        <v>4.5</v>
      </c>
      <c r="F875" t="str">
        <f>IF(AND(C875&lt;=INDEX(Angostura,2),D875&gt;=INDEX(Angostura,3)),INDEX(Angostura,1),
IF(AND(C875&lt;=INDEX(Isleta,2),D875&gt;=INDEX(Isleta,3)),INDEX(Isleta,1),
IF(AND(C875&lt;=INDEX(Acacia,2),D875&gt;=INDEX(Acacia,3)),INDEX(Acacia,1),
FALSE)))</f>
        <v>Isleta</v>
      </c>
      <c r="G875" t="b">
        <f t="shared" si="66"/>
        <v>0</v>
      </c>
      <c r="H875" t="b">
        <f t="shared" si="65"/>
        <v>1</v>
      </c>
      <c r="I875">
        <f t="shared" si="67"/>
        <v>2</v>
      </c>
      <c r="J875">
        <f t="shared" si="68"/>
        <v>6</v>
      </c>
    </row>
    <row r="876" spans="1:10" x14ac:dyDescent="0.35">
      <c r="A876">
        <f t="shared" si="64"/>
        <v>2016</v>
      </c>
      <c r="B876" s="3">
        <v>42619</v>
      </c>
      <c r="C876">
        <v>85</v>
      </c>
      <c r="D876">
        <v>74</v>
      </c>
      <c r="E876">
        <v>11</v>
      </c>
      <c r="F876" t="str">
        <f>IF(AND(C876&lt;=INDEX(Angostura,2),D876&gt;=INDEX(Angostura,3)),INDEX(Angostura,1),
IF(AND(C876&lt;=INDEX(Isleta,2),D876&gt;=INDEX(Isleta,3)),INDEX(Isleta,1),
IF(AND(C876&lt;=INDEX(Acacia,2),D876&gt;=INDEX(Acacia,3)),INDEX(Acacia,1),
FALSE)))</f>
        <v>San Acacia</v>
      </c>
      <c r="G876" t="b">
        <f t="shared" si="66"/>
        <v>0</v>
      </c>
      <c r="H876" t="b">
        <f t="shared" si="65"/>
        <v>1</v>
      </c>
      <c r="I876">
        <f t="shared" si="67"/>
        <v>2</v>
      </c>
      <c r="J876">
        <f t="shared" si="68"/>
        <v>7</v>
      </c>
    </row>
    <row r="877" spans="1:10" x14ac:dyDescent="0.35">
      <c r="A877">
        <f t="shared" si="64"/>
        <v>2016</v>
      </c>
      <c r="B877" s="3">
        <v>42620</v>
      </c>
      <c r="C877">
        <v>82</v>
      </c>
      <c r="D877">
        <v>74</v>
      </c>
      <c r="E877">
        <v>8</v>
      </c>
      <c r="F877" t="str">
        <f>IF(AND(C877&lt;=INDEX(Angostura,2),D877&gt;=INDEX(Angostura,3)),INDEX(Angostura,1),
IF(AND(C877&lt;=INDEX(Isleta,2),D877&gt;=INDEX(Isleta,3)),INDEX(Isleta,1),
IF(AND(C877&lt;=INDEX(Acacia,2),D877&gt;=INDEX(Acacia,3)),INDEX(Acacia,1),
FALSE)))</f>
        <v>San Acacia</v>
      </c>
      <c r="G877" t="b">
        <f t="shared" si="66"/>
        <v>0</v>
      </c>
      <c r="H877" t="b">
        <f t="shared" si="65"/>
        <v>1</v>
      </c>
      <c r="I877">
        <f t="shared" si="67"/>
        <v>2</v>
      </c>
      <c r="J877">
        <f t="shared" si="68"/>
        <v>8</v>
      </c>
    </row>
    <row r="878" spans="1:10" x14ac:dyDescent="0.35">
      <c r="A878">
        <f t="shared" si="64"/>
        <v>2016</v>
      </c>
      <c r="B878" s="3">
        <v>42621</v>
      </c>
      <c r="C878">
        <v>155</v>
      </c>
      <c r="D878">
        <v>152.5</v>
      </c>
      <c r="E878">
        <v>2.5</v>
      </c>
      <c r="F878" t="str">
        <f>IF(AND(C878&lt;=INDEX(Angostura,2),D878&gt;=INDEX(Angostura,3)),INDEX(Angostura,1),
IF(AND(C878&lt;=INDEX(Isleta,2),D878&gt;=INDEX(Isleta,3)),INDEX(Isleta,1),
IF(AND(C878&lt;=INDEX(Acacia,2),D878&gt;=INDEX(Acacia,3)),INDEX(Acacia,1),
FALSE)))</f>
        <v>Isleta</v>
      </c>
      <c r="G878" t="b">
        <f t="shared" si="66"/>
        <v>0</v>
      </c>
      <c r="H878" t="b">
        <f t="shared" si="65"/>
        <v>1</v>
      </c>
      <c r="I878">
        <f t="shared" si="67"/>
        <v>2</v>
      </c>
      <c r="J878">
        <f t="shared" si="68"/>
        <v>9</v>
      </c>
    </row>
    <row r="879" spans="1:10" x14ac:dyDescent="0.35">
      <c r="A879">
        <f t="shared" si="64"/>
        <v>2016</v>
      </c>
      <c r="B879" s="3">
        <v>42622</v>
      </c>
      <c r="C879">
        <v>83</v>
      </c>
      <c r="D879">
        <v>74</v>
      </c>
      <c r="E879">
        <v>9</v>
      </c>
      <c r="F879" t="str">
        <f>IF(AND(C879&lt;=INDEX(Angostura,2),D879&gt;=INDEX(Angostura,3)),INDEX(Angostura,1),
IF(AND(C879&lt;=INDEX(Isleta,2),D879&gt;=INDEX(Isleta,3)),INDEX(Isleta,1),
IF(AND(C879&lt;=INDEX(Acacia,2),D879&gt;=INDEX(Acacia,3)),INDEX(Acacia,1),
FALSE)))</f>
        <v>San Acacia</v>
      </c>
      <c r="G879" t="b">
        <f t="shared" si="66"/>
        <v>0</v>
      </c>
      <c r="H879" t="b">
        <f t="shared" si="65"/>
        <v>1</v>
      </c>
      <c r="I879">
        <f t="shared" si="67"/>
        <v>2</v>
      </c>
      <c r="J879">
        <f t="shared" si="68"/>
        <v>10</v>
      </c>
    </row>
    <row r="880" spans="1:10" x14ac:dyDescent="0.35">
      <c r="A880">
        <f t="shared" si="64"/>
        <v>2016</v>
      </c>
      <c r="B880" s="3">
        <v>42623</v>
      </c>
      <c r="C880">
        <v>83</v>
      </c>
      <c r="D880">
        <v>74</v>
      </c>
      <c r="E880">
        <v>9</v>
      </c>
      <c r="F880" t="str">
        <f>IF(AND(C880&lt;=INDEX(Angostura,2),D880&gt;=INDEX(Angostura,3)),INDEX(Angostura,1),
IF(AND(C880&lt;=INDEX(Isleta,2),D880&gt;=INDEX(Isleta,3)),INDEX(Isleta,1),
IF(AND(C880&lt;=INDEX(Acacia,2),D880&gt;=INDEX(Acacia,3)),INDEX(Acacia,1),
FALSE)))</f>
        <v>San Acacia</v>
      </c>
      <c r="G880" t="b">
        <f t="shared" si="66"/>
        <v>0</v>
      </c>
      <c r="H880" t="b">
        <f t="shared" si="65"/>
        <v>1</v>
      </c>
      <c r="I880">
        <f t="shared" si="67"/>
        <v>2</v>
      </c>
      <c r="J880">
        <f t="shared" si="68"/>
        <v>11</v>
      </c>
    </row>
    <row r="881" spans="1:10" x14ac:dyDescent="0.35">
      <c r="A881">
        <f t="shared" si="64"/>
        <v>2016</v>
      </c>
      <c r="B881" s="3">
        <v>42624</v>
      </c>
      <c r="C881">
        <v>84</v>
      </c>
      <c r="D881">
        <v>74</v>
      </c>
      <c r="E881">
        <v>10</v>
      </c>
      <c r="F881" t="str">
        <f>IF(AND(C881&lt;=INDEX(Angostura,2),D881&gt;=INDEX(Angostura,3)),INDEX(Angostura,1),
IF(AND(C881&lt;=INDEX(Isleta,2),D881&gt;=INDEX(Isleta,3)),INDEX(Isleta,1),
IF(AND(C881&lt;=INDEX(Acacia,2),D881&gt;=INDEX(Acacia,3)),INDEX(Acacia,1),
FALSE)))</f>
        <v>San Acacia</v>
      </c>
      <c r="G881" t="b">
        <f t="shared" si="66"/>
        <v>0</v>
      </c>
      <c r="H881" t="b">
        <f t="shared" si="65"/>
        <v>1</v>
      </c>
      <c r="I881">
        <f t="shared" si="67"/>
        <v>2</v>
      </c>
      <c r="J881">
        <f t="shared" si="68"/>
        <v>12</v>
      </c>
    </row>
    <row r="882" spans="1:10" x14ac:dyDescent="0.35">
      <c r="A882">
        <f t="shared" si="64"/>
        <v>2016</v>
      </c>
      <c r="B882" s="3">
        <v>42625</v>
      </c>
      <c r="C882">
        <v>81.5</v>
      </c>
      <c r="D882">
        <v>74</v>
      </c>
      <c r="E882">
        <v>7.5</v>
      </c>
      <c r="F882" t="str">
        <f>IF(AND(C882&lt;=INDEX(Angostura,2),D882&gt;=INDEX(Angostura,3)),INDEX(Angostura,1),
IF(AND(C882&lt;=INDEX(Isleta,2),D882&gt;=INDEX(Isleta,3)),INDEX(Isleta,1),
IF(AND(C882&lt;=INDEX(Acacia,2),D882&gt;=INDEX(Acacia,3)),INDEX(Acacia,1),
FALSE)))</f>
        <v>San Acacia</v>
      </c>
      <c r="G882" t="b">
        <f t="shared" si="66"/>
        <v>0</v>
      </c>
      <c r="H882" t="b">
        <f t="shared" si="65"/>
        <v>1</v>
      </c>
      <c r="I882">
        <f t="shared" si="67"/>
        <v>2</v>
      </c>
      <c r="J882">
        <f t="shared" si="68"/>
        <v>13</v>
      </c>
    </row>
    <row r="883" spans="1:10" x14ac:dyDescent="0.35">
      <c r="A883">
        <f t="shared" si="64"/>
        <v>2016</v>
      </c>
      <c r="B883" s="3">
        <v>42626</v>
      </c>
      <c r="C883">
        <v>81</v>
      </c>
      <c r="D883">
        <v>74</v>
      </c>
      <c r="E883">
        <v>7</v>
      </c>
      <c r="F883" t="str">
        <f>IF(AND(C883&lt;=INDEX(Angostura,2),D883&gt;=INDEX(Angostura,3)),INDEX(Angostura,1),
IF(AND(C883&lt;=INDEX(Isleta,2),D883&gt;=INDEX(Isleta,3)),INDEX(Isleta,1),
IF(AND(C883&lt;=INDEX(Acacia,2),D883&gt;=INDEX(Acacia,3)),INDEX(Acacia,1),
FALSE)))</f>
        <v>San Acacia</v>
      </c>
      <c r="G883" t="b">
        <f t="shared" si="66"/>
        <v>0</v>
      </c>
      <c r="H883" t="b">
        <f t="shared" si="65"/>
        <v>1</v>
      </c>
      <c r="I883">
        <f t="shared" si="67"/>
        <v>2</v>
      </c>
      <c r="J883">
        <f t="shared" si="68"/>
        <v>14</v>
      </c>
    </row>
    <row r="884" spans="1:10" x14ac:dyDescent="0.35">
      <c r="A884">
        <f t="shared" si="64"/>
        <v>2016</v>
      </c>
      <c r="B884" s="3">
        <v>42627</v>
      </c>
      <c r="C884">
        <v>82.5</v>
      </c>
      <c r="D884">
        <v>74</v>
      </c>
      <c r="E884">
        <v>8.5</v>
      </c>
      <c r="F884" t="str">
        <f>IF(AND(C884&lt;=INDEX(Angostura,2),D884&gt;=INDEX(Angostura,3)),INDEX(Angostura,1),
IF(AND(C884&lt;=INDEX(Isleta,2),D884&gt;=INDEX(Isleta,3)),INDEX(Isleta,1),
IF(AND(C884&lt;=INDEX(Acacia,2),D884&gt;=INDEX(Acacia,3)),INDEX(Acacia,1),
FALSE)))</f>
        <v>San Acacia</v>
      </c>
      <c r="G884" t="b">
        <f t="shared" si="66"/>
        <v>0</v>
      </c>
      <c r="H884" t="b">
        <f t="shared" si="65"/>
        <v>1</v>
      </c>
      <c r="I884">
        <f t="shared" si="67"/>
        <v>2</v>
      </c>
      <c r="J884">
        <f t="shared" si="68"/>
        <v>15</v>
      </c>
    </row>
    <row r="885" spans="1:10" x14ac:dyDescent="0.35">
      <c r="A885">
        <f t="shared" si="64"/>
        <v>2016</v>
      </c>
      <c r="B885" s="3">
        <v>42628</v>
      </c>
      <c r="C885">
        <v>81.5</v>
      </c>
      <c r="D885">
        <v>74</v>
      </c>
      <c r="E885">
        <v>7.5</v>
      </c>
      <c r="F885" t="str">
        <f>IF(AND(C885&lt;=INDEX(Angostura,2),D885&gt;=INDEX(Angostura,3)),INDEX(Angostura,1),
IF(AND(C885&lt;=INDEX(Isleta,2),D885&gt;=INDEX(Isleta,3)),INDEX(Isleta,1),
IF(AND(C885&lt;=INDEX(Acacia,2),D885&gt;=INDEX(Acacia,3)),INDEX(Acacia,1),
FALSE)))</f>
        <v>San Acacia</v>
      </c>
      <c r="G885" t="b">
        <f t="shared" si="66"/>
        <v>0</v>
      </c>
      <c r="H885" t="b">
        <f t="shared" si="65"/>
        <v>1</v>
      </c>
      <c r="I885">
        <f t="shared" si="67"/>
        <v>2</v>
      </c>
      <c r="J885">
        <f t="shared" si="68"/>
        <v>16</v>
      </c>
    </row>
    <row r="886" spans="1:10" x14ac:dyDescent="0.35">
      <c r="A886">
        <f t="shared" si="64"/>
        <v>2016</v>
      </c>
      <c r="B886" s="3">
        <v>42629</v>
      </c>
      <c r="C886">
        <v>81.5</v>
      </c>
      <c r="D886">
        <v>74</v>
      </c>
      <c r="E886">
        <v>7.5</v>
      </c>
      <c r="F886" t="str">
        <f>IF(AND(C886&lt;=INDEX(Angostura,2),D886&gt;=INDEX(Angostura,3)),INDEX(Angostura,1),
IF(AND(C886&lt;=INDEX(Isleta,2),D886&gt;=INDEX(Isleta,3)),INDEX(Isleta,1),
IF(AND(C886&lt;=INDEX(Acacia,2),D886&gt;=INDEX(Acacia,3)),INDEX(Acacia,1),
FALSE)))</f>
        <v>San Acacia</v>
      </c>
      <c r="G886" t="b">
        <f t="shared" si="66"/>
        <v>0</v>
      </c>
      <c r="H886" t="b">
        <f t="shared" si="65"/>
        <v>1</v>
      </c>
      <c r="I886">
        <f t="shared" si="67"/>
        <v>2</v>
      </c>
      <c r="J886">
        <f t="shared" si="68"/>
        <v>17</v>
      </c>
    </row>
    <row r="887" spans="1:10" x14ac:dyDescent="0.35">
      <c r="A887">
        <f t="shared" si="64"/>
        <v>2016</v>
      </c>
      <c r="B887" s="3">
        <v>42630</v>
      </c>
      <c r="C887">
        <v>81.5</v>
      </c>
      <c r="D887">
        <v>74</v>
      </c>
      <c r="E887">
        <v>7.5</v>
      </c>
      <c r="F887" t="str">
        <f>IF(AND(C887&lt;=INDEX(Angostura,2),D887&gt;=INDEX(Angostura,3)),INDEX(Angostura,1),
IF(AND(C887&lt;=INDEX(Isleta,2),D887&gt;=INDEX(Isleta,3)),INDEX(Isleta,1),
IF(AND(C887&lt;=INDEX(Acacia,2),D887&gt;=INDEX(Acacia,3)),INDEX(Acacia,1),
FALSE)))</f>
        <v>San Acacia</v>
      </c>
      <c r="G887" t="b">
        <f t="shared" si="66"/>
        <v>0</v>
      </c>
      <c r="H887" t="b">
        <f t="shared" si="65"/>
        <v>1</v>
      </c>
      <c r="I887">
        <f t="shared" si="67"/>
        <v>2</v>
      </c>
      <c r="J887">
        <f t="shared" si="68"/>
        <v>18</v>
      </c>
    </row>
    <row r="888" spans="1:10" x14ac:dyDescent="0.35">
      <c r="A888">
        <f t="shared" si="64"/>
        <v>2016</v>
      </c>
      <c r="B888" s="3">
        <v>42631</v>
      </c>
      <c r="C888">
        <v>80</v>
      </c>
      <c r="D888">
        <v>74</v>
      </c>
      <c r="E888">
        <v>6</v>
      </c>
      <c r="F888" t="str">
        <f>IF(AND(C888&lt;=INDEX(Angostura,2),D888&gt;=INDEX(Angostura,3)),INDEX(Angostura,1),
IF(AND(C888&lt;=INDEX(Isleta,2),D888&gt;=INDEX(Isleta,3)),INDEX(Isleta,1),
IF(AND(C888&lt;=INDEX(Acacia,2),D888&gt;=INDEX(Acacia,3)),INDEX(Acacia,1),
FALSE)))</f>
        <v>San Acacia</v>
      </c>
      <c r="G888" t="b">
        <f t="shared" si="66"/>
        <v>0</v>
      </c>
      <c r="H888" t="b">
        <f t="shared" si="65"/>
        <v>1</v>
      </c>
      <c r="I888">
        <f t="shared" si="67"/>
        <v>2</v>
      </c>
      <c r="J888">
        <f t="shared" si="68"/>
        <v>19</v>
      </c>
    </row>
    <row r="889" spans="1:10" x14ac:dyDescent="0.35">
      <c r="A889">
        <f t="shared" si="64"/>
        <v>2016</v>
      </c>
      <c r="B889" s="3">
        <v>42632</v>
      </c>
      <c r="C889">
        <v>82</v>
      </c>
      <c r="D889">
        <v>74</v>
      </c>
      <c r="E889">
        <v>8</v>
      </c>
      <c r="F889" t="str">
        <f>IF(AND(C889&lt;=INDEX(Angostura,2),D889&gt;=INDEX(Angostura,3)),INDEX(Angostura,1),
IF(AND(C889&lt;=INDEX(Isleta,2),D889&gt;=INDEX(Isleta,3)),INDEX(Isleta,1),
IF(AND(C889&lt;=INDEX(Acacia,2),D889&gt;=INDEX(Acacia,3)),INDEX(Acacia,1),
FALSE)))</f>
        <v>San Acacia</v>
      </c>
      <c r="G889" t="b">
        <f t="shared" si="66"/>
        <v>0</v>
      </c>
      <c r="H889" t="b">
        <f t="shared" si="65"/>
        <v>1</v>
      </c>
      <c r="I889">
        <f t="shared" si="67"/>
        <v>2</v>
      </c>
      <c r="J889">
        <f t="shared" si="68"/>
        <v>20</v>
      </c>
    </row>
    <row r="890" spans="1:10" x14ac:dyDescent="0.35">
      <c r="A890">
        <f t="shared" si="64"/>
        <v>2016</v>
      </c>
      <c r="B890" s="3">
        <v>42633</v>
      </c>
      <c r="C890">
        <v>82</v>
      </c>
      <c r="D890">
        <v>74</v>
      </c>
      <c r="E890">
        <v>8</v>
      </c>
      <c r="F890" t="str">
        <f>IF(AND(C890&lt;=INDEX(Angostura,2),D890&gt;=INDEX(Angostura,3)),INDEX(Angostura,1),
IF(AND(C890&lt;=INDEX(Isleta,2),D890&gt;=INDEX(Isleta,3)),INDEX(Isleta,1),
IF(AND(C890&lt;=INDEX(Acacia,2),D890&gt;=INDEX(Acacia,3)),INDEX(Acacia,1),
FALSE)))</f>
        <v>San Acacia</v>
      </c>
      <c r="G890" t="b">
        <f t="shared" si="66"/>
        <v>0</v>
      </c>
      <c r="H890" t="b">
        <f t="shared" si="65"/>
        <v>1</v>
      </c>
      <c r="I890">
        <f t="shared" si="67"/>
        <v>2</v>
      </c>
      <c r="J890">
        <f t="shared" si="68"/>
        <v>21</v>
      </c>
    </row>
    <row r="891" spans="1:10" x14ac:dyDescent="0.35">
      <c r="A891">
        <f t="shared" si="64"/>
        <v>2016</v>
      </c>
      <c r="B891" s="3">
        <v>42634</v>
      </c>
      <c r="C891">
        <v>82</v>
      </c>
      <c r="D891">
        <v>74</v>
      </c>
      <c r="E891">
        <v>8</v>
      </c>
      <c r="F891" t="str">
        <f>IF(AND(C891&lt;=INDEX(Angostura,2),D891&gt;=INDEX(Angostura,3)),INDEX(Angostura,1),
IF(AND(C891&lt;=INDEX(Isleta,2),D891&gt;=INDEX(Isleta,3)),INDEX(Isleta,1),
IF(AND(C891&lt;=INDEX(Acacia,2),D891&gt;=INDEX(Acacia,3)),INDEX(Acacia,1),
FALSE)))</f>
        <v>San Acacia</v>
      </c>
      <c r="G891" t="b">
        <f t="shared" si="66"/>
        <v>0</v>
      </c>
      <c r="H891" t="b">
        <f t="shared" si="65"/>
        <v>1</v>
      </c>
      <c r="I891">
        <f t="shared" si="67"/>
        <v>2</v>
      </c>
      <c r="J891">
        <f t="shared" si="68"/>
        <v>22</v>
      </c>
    </row>
    <row r="892" spans="1:10" x14ac:dyDescent="0.35">
      <c r="A892">
        <f t="shared" si="64"/>
        <v>2016</v>
      </c>
      <c r="B892" s="3">
        <v>42635</v>
      </c>
      <c r="C892">
        <v>82</v>
      </c>
      <c r="D892">
        <v>74</v>
      </c>
      <c r="E892">
        <v>8</v>
      </c>
      <c r="F892" t="str">
        <f>IF(AND(C892&lt;=INDEX(Angostura,2),D892&gt;=INDEX(Angostura,3)),INDEX(Angostura,1),
IF(AND(C892&lt;=INDEX(Isleta,2),D892&gt;=INDEX(Isleta,3)),INDEX(Isleta,1),
IF(AND(C892&lt;=INDEX(Acacia,2),D892&gt;=INDEX(Acacia,3)),INDEX(Acacia,1),
FALSE)))</f>
        <v>San Acacia</v>
      </c>
      <c r="G892" t="b">
        <f t="shared" si="66"/>
        <v>0</v>
      </c>
      <c r="H892" t="b">
        <f t="shared" si="65"/>
        <v>1</v>
      </c>
      <c r="I892">
        <f t="shared" si="67"/>
        <v>2</v>
      </c>
      <c r="J892">
        <f t="shared" si="68"/>
        <v>23</v>
      </c>
    </row>
    <row r="893" spans="1:10" x14ac:dyDescent="0.35">
      <c r="A893">
        <f t="shared" si="64"/>
        <v>2016</v>
      </c>
      <c r="B893" s="3">
        <v>42636</v>
      </c>
      <c r="C893">
        <v>82</v>
      </c>
      <c r="D893">
        <v>74</v>
      </c>
      <c r="E893">
        <v>8</v>
      </c>
      <c r="F893" t="str">
        <f>IF(AND(C893&lt;=INDEX(Angostura,2),D893&gt;=INDEX(Angostura,3)),INDEX(Angostura,1),
IF(AND(C893&lt;=INDEX(Isleta,2),D893&gt;=INDEX(Isleta,3)),INDEX(Isleta,1),
IF(AND(C893&lt;=INDEX(Acacia,2),D893&gt;=INDEX(Acacia,3)),INDEX(Acacia,1),
FALSE)))</f>
        <v>San Acacia</v>
      </c>
      <c r="G893" t="b">
        <f t="shared" si="66"/>
        <v>0</v>
      </c>
      <c r="H893" t="b">
        <f t="shared" si="65"/>
        <v>1</v>
      </c>
      <c r="I893">
        <f t="shared" si="67"/>
        <v>2</v>
      </c>
      <c r="J893">
        <f t="shared" si="68"/>
        <v>24</v>
      </c>
    </row>
    <row r="894" spans="1:10" x14ac:dyDescent="0.35">
      <c r="A894">
        <f t="shared" si="64"/>
        <v>2016</v>
      </c>
      <c r="B894" s="3">
        <v>42637</v>
      </c>
      <c r="C894">
        <v>84</v>
      </c>
      <c r="D894">
        <v>74</v>
      </c>
      <c r="E894">
        <v>10</v>
      </c>
      <c r="F894" t="str">
        <f>IF(AND(C894&lt;=INDEX(Angostura,2),D894&gt;=INDEX(Angostura,3)),INDEX(Angostura,1),
IF(AND(C894&lt;=INDEX(Isleta,2),D894&gt;=INDEX(Isleta,3)),INDEX(Isleta,1),
IF(AND(C894&lt;=INDEX(Acacia,2),D894&gt;=INDEX(Acacia,3)),INDEX(Acacia,1),
FALSE)))</f>
        <v>San Acacia</v>
      </c>
      <c r="G894" t="b">
        <f t="shared" si="66"/>
        <v>0</v>
      </c>
      <c r="H894" t="b">
        <f t="shared" si="65"/>
        <v>1</v>
      </c>
      <c r="I894">
        <f t="shared" si="67"/>
        <v>2</v>
      </c>
      <c r="J894">
        <f t="shared" si="68"/>
        <v>25</v>
      </c>
    </row>
    <row r="895" spans="1:10" x14ac:dyDescent="0.35">
      <c r="A895">
        <f t="shared" si="64"/>
        <v>2016</v>
      </c>
      <c r="B895" s="3">
        <v>42638</v>
      </c>
      <c r="C895">
        <v>87.5</v>
      </c>
      <c r="D895">
        <v>74</v>
      </c>
      <c r="E895">
        <v>13.5</v>
      </c>
      <c r="F895" t="str">
        <f>IF(AND(C895&lt;=INDEX(Angostura,2),D895&gt;=INDEX(Angostura,3)),INDEX(Angostura,1),
IF(AND(C895&lt;=INDEX(Isleta,2),D895&gt;=INDEX(Isleta,3)),INDEX(Isleta,1),
IF(AND(C895&lt;=INDEX(Acacia,2),D895&gt;=INDEX(Acacia,3)),INDEX(Acacia,1),
FALSE)))</f>
        <v>San Acacia</v>
      </c>
      <c r="G895" t="b">
        <f t="shared" si="66"/>
        <v>0</v>
      </c>
      <c r="H895" t="b">
        <f t="shared" si="65"/>
        <v>1</v>
      </c>
      <c r="I895">
        <f t="shared" si="67"/>
        <v>2</v>
      </c>
      <c r="J895">
        <f t="shared" si="68"/>
        <v>26</v>
      </c>
    </row>
    <row r="896" spans="1:10" x14ac:dyDescent="0.35">
      <c r="A896">
        <f t="shared" si="64"/>
        <v>2016</v>
      </c>
      <c r="B896" s="3">
        <v>42639</v>
      </c>
      <c r="C896">
        <v>87</v>
      </c>
      <c r="D896">
        <v>74</v>
      </c>
      <c r="E896">
        <v>13</v>
      </c>
      <c r="F896" t="str">
        <f>IF(AND(C896&lt;=INDEX(Angostura,2),D896&gt;=INDEX(Angostura,3)),INDEX(Angostura,1),
IF(AND(C896&lt;=INDEX(Isleta,2),D896&gt;=INDEX(Isleta,3)),INDEX(Isleta,1),
IF(AND(C896&lt;=INDEX(Acacia,2),D896&gt;=INDEX(Acacia,3)),INDEX(Acacia,1),
FALSE)))</f>
        <v>San Acacia</v>
      </c>
      <c r="G896" t="b">
        <f t="shared" si="66"/>
        <v>0</v>
      </c>
      <c r="H896" t="b">
        <f t="shared" si="65"/>
        <v>1</v>
      </c>
      <c r="I896">
        <f t="shared" si="67"/>
        <v>2</v>
      </c>
      <c r="J896">
        <f t="shared" si="68"/>
        <v>27</v>
      </c>
    </row>
    <row r="897" spans="1:10" x14ac:dyDescent="0.35">
      <c r="A897">
        <f t="shared" si="64"/>
        <v>2016</v>
      </c>
      <c r="B897" s="3">
        <v>42643</v>
      </c>
      <c r="C897">
        <v>78.5</v>
      </c>
      <c r="D897">
        <v>74</v>
      </c>
      <c r="E897">
        <v>4.5</v>
      </c>
      <c r="F897" t="str">
        <f>IF(AND(C897&lt;=INDEX(Angostura,2),D897&gt;=INDEX(Angostura,3)),INDEX(Angostura,1),
IF(AND(C897&lt;=INDEX(Isleta,2),D897&gt;=INDEX(Isleta,3)),INDEX(Isleta,1),
IF(AND(C897&lt;=INDEX(Acacia,2),D897&gt;=INDEX(Acacia,3)),INDEX(Acacia,1),
FALSE)))</f>
        <v>San Acacia</v>
      </c>
      <c r="G897" t="b">
        <f t="shared" si="66"/>
        <v>1</v>
      </c>
      <c r="H897" t="b">
        <f t="shared" si="65"/>
        <v>1</v>
      </c>
      <c r="I897">
        <f t="shared" si="67"/>
        <v>3</v>
      </c>
      <c r="J897">
        <f t="shared" si="68"/>
        <v>1</v>
      </c>
    </row>
    <row r="898" spans="1:10" x14ac:dyDescent="0.35">
      <c r="A898">
        <f t="shared" ref="A898:A961" si="69">YEAR(B898)</f>
        <v>2016</v>
      </c>
      <c r="B898" s="3">
        <v>42644</v>
      </c>
      <c r="C898">
        <v>78</v>
      </c>
      <c r="D898">
        <v>74</v>
      </c>
      <c r="E898">
        <v>4</v>
      </c>
      <c r="F898" t="str">
        <f>IF(AND(C898&lt;=INDEX(Angostura,2),D898&gt;=INDEX(Angostura,3)),INDEX(Angostura,1),
IF(AND(C898&lt;=INDEX(Isleta,2),D898&gt;=INDEX(Isleta,3)),INDEX(Isleta,1),
IF(AND(C898&lt;=INDEX(Acacia,2),D898&gt;=INDEX(Acacia,3)),INDEX(Acacia,1),
FALSE)))</f>
        <v>San Acacia</v>
      </c>
      <c r="G898" t="b">
        <f t="shared" si="66"/>
        <v>0</v>
      </c>
      <c r="H898" t="b">
        <f t="shared" si="65"/>
        <v>1</v>
      </c>
      <c r="I898">
        <f t="shared" si="67"/>
        <v>3</v>
      </c>
      <c r="J898">
        <f t="shared" si="68"/>
        <v>2</v>
      </c>
    </row>
    <row r="899" spans="1:10" x14ac:dyDescent="0.35">
      <c r="A899">
        <f t="shared" si="69"/>
        <v>2016</v>
      </c>
      <c r="B899" s="3">
        <v>42645</v>
      </c>
      <c r="C899">
        <v>80.5</v>
      </c>
      <c r="D899">
        <v>74</v>
      </c>
      <c r="E899">
        <v>6.5</v>
      </c>
      <c r="F899" t="str">
        <f>IF(AND(C899&lt;=INDEX(Angostura,2),D899&gt;=INDEX(Angostura,3)),INDEX(Angostura,1),
IF(AND(C899&lt;=INDEX(Isleta,2),D899&gt;=INDEX(Isleta,3)),INDEX(Isleta,1),
IF(AND(C899&lt;=INDEX(Acacia,2),D899&gt;=INDEX(Acacia,3)),INDEX(Acacia,1),
FALSE)))</f>
        <v>San Acacia</v>
      </c>
      <c r="G899" t="b">
        <f t="shared" si="66"/>
        <v>0</v>
      </c>
      <c r="H899" t="b">
        <f t="shared" ref="H899:H962" si="70">A899=A898</f>
        <v>1</v>
      </c>
      <c r="I899">
        <f t="shared" si="67"/>
        <v>3</v>
      </c>
      <c r="J899">
        <f t="shared" si="68"/>
        <v>3</v>
      </c>
    </row>
    <row r="900" spans="1:10" x14ac:dyDescent="0.35">
      <c r="A900">
        <f t="shared" si="69"/>
        <v>2016</v>
      </c>
      <c r="B900" s="3">
        <v>42646</v>
      </c>
      <c r="C900">
        <v>80.5</v>
      </c>
      <c r="D900">
        <v>74</v>
      </c>
      <c r="E900">
        <v>6.5</v>
      </c>
      <c r="F900" t="str">
        <f>IF(AND(C900&lt;=INDEX(Angostura,2),D900&gt;=INDEX(Angostura,3)),INDEX(Angostura,1),
IF(AND(C900&lt;=INDEX(Isleta,2),D900&gt;=INDEX(Isleta,3)),INDEX(Isleta,1),
IF(AND(C900&lt;=INDEX(Acacia,2),D900&gt;=INDEX(Acacia,3)),INDEX(Acacia,1),
FALSE)))</f>
        <v>San Acacia</v>
      </c>
      <c r="G900" t="b">
        <f t="shared" ref="G900:G963" si="71">IF(OR(B900=B899+1,B900=B899),FALSE,TRUE)</f>
        <v>0</v>
      </c>
      <c r="H900" t="b">
        <f t="shared" si="70"/>
        <v>1</v>
      </c>
      <c r="I900">
        <f t="shared" ref="I900:I963" si="72">IF(G900,IF(H900,I899+1,1),I899)</f>
        <v>3</v>
      </c>
      <c r="J900">
        <f t="shared" ref="J900:J963" si="73">IF(G900,1,J899+1)</f>
        <v>4</v>
      </c>
    </row>
    <row r="901" spans="1:10" x14ac:dyDescent="0.35">
      <c r="A901">
        <f t="shared" si="69"/>
        <v>2016</v>
      </c>
      <c r="B901" s="3">
        <v>42647</v>
      </c>
      <c r="C901">
        <v>81.5</v>
      </c>
      <c r="D901">
        <v>74</v>
      </c>
      <c r="E901">
        <v>7.5</v>
      </c>
      <c r="F901" t="str">
        <f>IF(AND(C901&lt;=INDEX(Angostura,2),D901&gt;=INDEX(Angostura,3)),INDEX(Angostura,1),
IF(AND(C901&lt;=INDEX(Isleta,2),D901&gt;=INDEX(Isleta,3)),INDEX(Isleta,1),
IF(AND(C901&lt;=INDEX(Acacia,2),D901&gt;=INDEX(Acacia,3)),INDEX(Acacia,1),
FALSE)))</f>
        <v>San Acacia</v>
      </c>
      <c r="G901" t="b">
        <f t="shared" si="71"/>
        <v>0</v>
      </c>
      <c r="H901" t="b">
        <f t="shared" si="70"/>
        <v>1</v>
      </c>
      <c r="I901">
        <f t="shared" si="72"/>
        <v>3</v>
      </c>
      <c r="J901">
        <f t="shared" si="73"/>
        <v>5</v>
      </c>
    </row>
    <row r="902" spans="1:10" x14ac:dyDescent="0.35">
      <c r="A902">
        <f t="shared" si="69"/>
        <v>2016</v>
      </c>
      <c r="B902" s="3">
        <v>42648</v>
      </c>
      <c r="C902">
        <v>81.5</v>
      </c>
      <c r="D902">
        <v>74</v>
      </c>
      <c r="E902">
        <v>7.5</v>
      </c>
      <c r="F902" t="str">
        <f>IF(AND(C902&lt;=INDEX(Angostura,2),D902&gt;=INDEX(Angostura,3)),INDEX(Angostura,1),
IF(AND(C902&lt;=INDEX(Isleta,2),D902&gt;=INDEX(Isleta,3)),INDEX(Isleta,1),
IF(AND(C902&lt;=INDEX(Acacia,2),D902&gt;=INDEX(Acacia,3)),INDEX(Acacia,1),
FALSE)))</f>
        <v>San Acacia</v>
      </c>
      <c r="G902" t="b">
        <f t="shared" si="71"/>
        <v>0</v>
      </c>
      <c r="H902" t="b">
        <f t="shared" si="70"/>
        <v>1</v>
      </c>
      <c r="I902">
        <f t="shared" si="72"/>
        <v>3</v>
      </c>
      <c r="J902">
        <f t="shared" si="73"/>
        <v>6</v>
      </c>
    </row>
    <row r="903" spans="1:10" x14ac:dyDescent="0.35">
      <c r="A903">
        <f t="shared" si="69"/>
        <v>2016</v>
      </c>
      <c r="B903" s="3">
        <v>42649</v>
      </c>
      <c r="C903">
        <v>81</v>
      </c>
      <c r="D903">
        <v>74</v>
      </c>
      <c r="E903">
        <v>7</v>
      </c>
      <c r="F903" t="str">
        <f>IF(AND(C903&lt;=INDEX(Angostura,2),D903&gt;=INDEX(Angostura,3)),INDEX(Angostura,1),
IF(AND(C903&lt;=INDEX(Isleta,2),D903&gt;=INDEX(Isleta,3)),INDEX(Isleta,1),
IF(AND(C903&lt;=INDEX(Acacia,2),D903&gt;=INDEX(Acacia,3)),INDEX(Acacia,1),
FALSE)))</f>
        <v>San Acacia</v>
      </c>
      <c r="G903" t="b">
        <f t="shared" si="71"/>
        <v>0</v>
      </c>
      <c r="H903" t="b">
        <f t="shared" si="70"/>
        <v>1</v>
      </c>
      <c r="I903">
        <f t="shared" si="72"/>
        <v>3</v>
      </c>
      <c r="J903">
        <f t="shared" si="73"/>
        <v>7</v>
      </c>
    </row>
    <row r="904" spans="1:10" x14ac:dyDescent="0.35">
      <c r="A904">
        <f t="shared" si="69"/>
        <v>2016</v>
      </c>
      <c r="B904" s="3">
        <v>42650</v>
      </c>
      <c r="C904">
        <v>81</v>
      </c>
      <c r="D904">
        <v>74</v>
      </c>
      <c r="E904">
        <v>7</v>
      </c>
      <c r="F904" t="str">
        <f>IF(AND(C904&lt;=INDEX(Angostura,2),D904&gt;=INDEX(Angostura,3)),INDEX(Angostura,1),
IF(AND(C904&lt;=INDEX(Isleta,2),D904&gt;=INDEX(Isleta,3)),INDEX(Isleta,1),
IF(AND(C904&lt;=INDEX(Acacia,2),D904&gt;=INDEX(Acacia,3)),INDEX(Acacia,1),
FALSE)))</f>
        <v>San Acacia</v>
      </c>
      <c r="G904" t="b">
        <f t="shared" si="71"/>
        <v>0</v>
      </c>
      <c r="H904" t="b">
        <f t="shared" si="70"/>
        <v>1</v>
      </c>
      <c r="I904">
        <f t="shared" si="72"/>
        <v>3</v>
      </c>
      <c r="J904">
        <f t="shared" si="73"/>
        <v>8</v>
      </c>
    </row>
    <row r="905" spans="1:10" x14ac:dyDescent="0.35">
      <c r="A905">
        <f t="shared" si="69"/>
        <v>2016</v>
      </c>
      <c r="B905" s="3">
        <v>42651</v>
      </c>
      <c r="C905">
        <v>81</v>
      </c>
      <c r="D905">
        <v>74</v>
      </c>
      <c r="E905">
        <v>7</v>
      </c>
      <c r="F905" t="str">
        <f>IF(AND(C905&lt;=INDEX(Angostura,2),D905&gt;=INDEX(Angostura,3)),INDEX(Angostura,1),
IF(AND(C905&lt;=INDEX(Isleta,2),D905&gt;=INDEX(Isleta,3)),INDEX(Isleta,1),
IF(AND(C905&lt;=INDEX(Acacia,2),D905&gt;=INDEX(Acacia,3)),INDEX(Acacia,1),
FALSE)))</f>
        <v>San Acacia</v>
      </c>
      <c r="G905" t="b">
        <f t="shared" si="71"/>
        <v>0</v>
      </c>
      <c r="H905" t="b">
        <f t="shared" si="70"/>
        <v>1</v>
      </c>
      <c r="I905">
        <f t="shared" si="72"/>
        <v>3</v>
      </c>
      <c r="J905">
        <f t="shared" si="73"/>
        <v>9</v>
      </c>
    </row>
    <row r="906" spans="1:10" x14ac:dyDescent="0.35">
      <c r="A906">
        <f t="shared" si="69"/>
        <v>2016</v>
      </c>
      <c r="B906" s="3">
        <v>42652</v>
      </c>
      <c r="C906">
        <v>81</v>
      </c>
      <c r="D906">
        <v>74</v>
      </c>
      <c r="E906">
        <v>7</v>
      </c>
      <c r="F906" t="str">
        <f>IF(AND(C906&lt;=INDEX(Angostura,2),D906&gt;=INDEX(Angostura,3)),INDEX(Angostura,1),
IF(AND(C906&lt;=INDEX(Isleta,2),D906&gt;=INDEX(Isleta,3)),INDEX(Isleta,1),
IF(AND(C906&lt;=INDEX(Acacia,2),D906&gt;=INDEX(Acacia,3)),INDEX(Acacia,1),
FALSE)))</f>
        <v>San Acacia</v>
      </c>
      <c r="G906" t="b">
        <f t="shared" si="71"/>
        <v>0</v>
      </c>
      <c r="H906" t="b">
        <f t="shared" si="70"/>
        <v>1</v>
      </c>
      <c r="I906">
        <f t="shared" si="72"/>
        <v>3</v>
      </c>
      <c r="J906">
        <f t="shared" si="73"/>
        <v>10</v>
      </c>
    </row>
    <row r="907" spans="1:10" x14ac:dyDescent="0.35">
      <c r="A907">
        <f t="shared" si="69"/>
        <v>2016</v>
      </c>
      <c r="B907" s="3">
        <v>42655</v>
      </c>
      <c r="C907">
        <v>155</v>
      </c>
      <c r="D907">
        <v>151.5</v>
      </c>
      <c r="E907">
        <v>3.5</v>
      </c>
      <c r="F907" t="str">
        <f>IF(AND(C907&lt;=INDEX(Angostura,2),D907&gt;=INDEX(Angostura,3)),INDEX(Angostura,1),
IF(AND(C907&lt;=INDEX(Isleta,2),D907&gt;=INDEX(Isleta,3)),INDEX(Isleta,1),
IF(AND(C907&lt;=INDEX(Acacia,2),D907&gt;=INDEX(Acacia,3)),INDEX(Acacia,1),
FALSE)))</f>
        <v>Isleta</v>
      </c>
      <c r="G907" t="b">
        <f t="shared" si="71"/>
        <v>1</v>
      </c>
      <c r="H907" t="b">
        <f t="shared" si="70"/>
        <v>1</v>
      </c>
      <c r="I907">
        <f t="shared" si="72"/>
        <v>4</v>
      </c>
      <c r="J907">
        <f t="shared" si="73"/>
        <v>1</v>
      </c>
    </row>
    <row r="908" spans="1:10" x14ac:dyDescent="0.35">
      <c r="A908">
        <f t="shared" si="69"/>
        <v>2016</v>
      </c>
      <c r="B908" s="3">
        <v>42656</v>
      </c>
      <c r="C908">
        <v>156</v>
      </c>
      <c r="D908">
        <v>151.5</v>
      </c>
      <c r="E908">
        <v>4.5</v>
      </c>
      <c r="F908" t="str">
        <f>IF(AND(C908&lt;=INDEX(Angostura,2),D908&gt;=INDEX(Angostura,3)),INDEX(Angostura,1),
IF(AND(C908&lt;=INDEX(Isleta,2),D908&gt;=INDEX(Isleta,3)),INDEX(Isleta,1),
IF(AND(C908&lt;=INDEX(Acacia,2),D908&gt;=INDEX(Acacia,3)),INDEX(Acacia,1),
FALSE)))</f>
        <v>Isleta</v>
      </c>
      <c r="G908" t="b">
        <f t="shared" si="71"/>
        <v>0</v>
      </c>
      <c r="H908" t="b">
        <f t="shared" si="70"/>
        <v>1</v>
      </c>
      <c r="I908">
        <f t="shared" si="72"/>
        <v>4</v>
      </c>
      <c r="J908">
        <f t="shared" si="73"/>
        <v>2</v>
      </c>
    </row>
    <row r="909" spans="1:10" x14ac:dyDescent="0.35">
      <c r="A909">
        <f t="shared" si="69"/>
        <v>2016</v>
      </c>
      <c r="B909" s="3">
        <v>42657</v>
      </c>
      <c r="C909">
        <v>156</v>
      </c>
      <c r="D909">
        <v>151.5</v>
      </c>
      <c r="E909">
        <v>4.5</v>
      </c>
      <c r="F909" t="str">
        <f>IF(AND(C909&lt;=INDEX(Angostura,2),D909&gt;=INDEX(Angostura,3)),INDEX(Angostura,1),
IF(AND(C909&lt;=INDEX(Isleta,2),D909&gt;=INDEX(Isleta,3)),INDEX(Isleta,1),
IF(AND(C909&lt;=INDEX(Acacia,2),D909&gt;=INDEX(Acacia,3)),INDEX(Acacia,1),
FALSE)))</f>
        <v>Isleta</v>
      </c>
      <c r="G909" t="b">
        <f t="shared" si="71"/>
        <v>0</v>
      </c>
      <c r="H909" t="b">
        <f t="shared" si="70"/>
        <v>1</v>
      </c>
      <c r="I909">
        <f t="shared" si="72"/>
        <v>4</v>
      </c>
      <c r="J909">
        <f t="shared" si="73"/>
        <v>3</v>
      </c>
    </row>
    <row r="910" spans="1:10" x14ac:dyDescent="0.35">
      <c r="A910">
        <f t="shared" si="69"/>
        <v>2016</v>
      </c>
      <c r="B910" s="3">
        <v>42658</v>
      </c>
      <c r="C910">
        <v>156</v>
      </c>
      <c r="D910">
        <v>152</v>
      </c>
      <c r="E910">
        <v>4</v>
      </c>
      <c r="F910" t="str">
        <f>IF(AND(C910&lt;=INDEX(Angostura,2),D910&gt;=INDEX(Angostura,3)),INDEX(Angostura,1),
IF(AND(C910&lt;=INDEX(Isleta,2),D910&gt;=INDEX(Isleta,3)),INDEX(Isleta,1),
IF(AND(C910&lt;=INDEX(Acacia,2),D910&gt;=INDEX(Acacia,3)),INDEX(Acacia,1),
FALSE)))</f>
        <v>Isleta</v>
      </c>
      <c r="G910" t="b">
        <f t="shared" si="71"/>
        <v>0</v>
      </c>
      <c r="H910" t="b">
        <f t="shared" si="70"/>
        <v>1</v>
      </c>
      <c r="I910">
        <f t="shared" si="72"/>
        <v>4</v>
      </c>
      <c r="J910">
        <f t="shared" si="73"/>
        <v>4</v>
      </c>
    </row>
    <row r="911" spans="1:10" x14ac:dyDescent="0.35">
      <c r="A911">
        <f t="shared" si="69"/>
        <v>2016</v>
      </c>
      <c r="B911" s="3">
        <v>42659</v>
      </c>
      <c r="C911">
        <v>77.5</v>
      </c>
      <c r="D911">
        <v>74</v>
      </c>
      <c r="E911">
        <v>3.5</v>
      </c>
      <c r="F911" t="str">
        <f>IF(AND(C911&lt;=INDEX(Angostura,2),D911&gt;=INDEX(Angostura,3)),INDEX(Angostura,1),
IF(AND(C911&lt;=INDEX(Isleta,2),D911&gt;=INDEX(Isleta,3)),INDEX(Isleta,1),
IF(AND(C911&lt;=INDEX(Acacia,2),D911&gt;=INDEX(Acacia,3)),INDEX(Acacia,1),
FALSE)))</f>
        <v>San Acacia</v>
      </c>
      <c r="G911" t="b">
        <f t="shared" si="71"/>
        <v>0</v>
      </c>
      <c r="H911" t="b">
        <f t="shared" si="70"/>
        <v>1</v>
      </c>
      <c r="I911">
        <f t="shared" si="72"/>
        <v>4</v>
      </c>
      <c r="J911">
        <f t="shared" si="73"/>
        <v>5</v>
      </c>
    </row>
    <row r="912" spans="1:10" x14ac:dyDescent="0.35">
      <c r="A912">
        <f t="shared" si="69"/>
        <v>2016</v>
      </c>
      <c r="B912" s="3">
        <v>42660</v>
      </c>
      <c r="C912">
        <v>74</v>
      </c>
      <c r="D912">
        <v>74</v>
      </c>
      <c r="E912">
        <v>0</v>
      </c>
      <c r="F912" t="str">
        <f>IF(AND(C912&lt;=INDEX(Angostura,2),D912&gt;=INDEX(Angostura,3)),INDEX(Angostura,1),
IF(AND(C912&lt;=INDEX(Isleta,2),D912&gt;=INDEX(Isleta,3)),INDEX(Isleta,1),
IF(AND(C912&lt;=INDEX(Acacia,2),D912&gt;=INDEX(Acacia,3)),INDEX(Acacia,1),
FALSE)))</f>
        <v>San Acacia</v>
      </c>
      <c r="G912" t="b">
        <f t="shared" si="71"/>
        <v>0</v>
      </c>
      <c r="H912" t="b">
        <f t="shared" si="70"/>
        <v>1</v>
      </c>
      <c r="I912">
        <f t="shared" si="72"/>
        <v>4</v>
      </c>
      <c r="J912">
        <f t="shared" si="73"/>
        <v>6</v>
      </c>
    </row>
    <row r="913" spans="1:10" x14ac:dyDescent="0.35">
      <c r="A913">
        <f t="shared" si="69"/>
        <v>2016</v>
      </c>
      <c r="B913" s="3">
        <v>42661</v>
      </c>
      <c r="C913">
        <v>156</v>
      </c>
      <c r="D913">
        <v>152.5</v>
      </c>
      <c r="E913">
        <v>3.5</v>
      </c>
      <c r="F913" t="str">
        <f>IF(AND(C913&lt;=INDEX(Angostura,2),D913&gt;=INDEX(Angostura,3)),INDEX(Angostura,1),
IF(AND(C913&lt;=INDEX(Isleta,2),D913&gt;=INDEX(Isleta,3)),INDEX(Isleta,1),
IF(AND(C913&lt;=INDEX(Acacia,2),D913&gt;=INDEX(Acacia,3)),INDEX(Acacia,1),
FALSE)))</f>
        <v>Isleta</v>
      </c>
      <c r="G913" t="b">
        <f t="shared" si="71"/>
        <v>0</v>
      </c>
      <c r="H913" t="b">
        <f t="shared" si="70"/>
        <v>1</v>
      </c>
      <c r="I913">
        <f t="shared" si="72"/>
        <v>4</v>
      </c>
      <c r="J913">
        <f t="shared" si="73"/>
        <v>7</v>
      </c>
    </row>
    <row r="914" spans="1:10" x14ac:dyDescent="0.35">
      <c r="A914">
        <f t="shared" si="69"/>
        <v>2016</v>
      </c>
      <c r="B914" s="3">
        <v>42662</v>
      </c>
      <c r="C914">
        <v>74</v>
      </c>
      <c r="D914">
        <v>74</v>
      </c>
      <c r="E914">
        <v>0</v>
      </c>
      <c r="F914" t="str">
        <f>IF(AND(C914&lt;=INDEX(Angostura,2),D914&gt;=INDEX(Angostura,3)),INDEX(Angostura,1),
IF(AND(C914&lt;=INDEX(Isleta,2),D914&gt;=INDEX(Isleta,3)),INDEX(Isleta,1),
IF(AND(C914&lt;=INDEX(Acacia,2),D914&gt;=INDEX(Acacia,3)),INDEX(Acacia,1),
FALSE)))</f>
        <v>San Acacia</v>
      </c>
      <c r="G914" t="b">
        <f t="shared" si="71"/>
        <v>0</v>
      </c>
      <c r="H914" t="b">
        <f t="shared" si="70"/>
        <v>1</v>
      </c>
      <c r="I914">
        <f t="shared" si="72"/>
        <v>4</v>
      </c>
      <c r="J914">
        <f t="shared" si="73"/>
        <v>8</v>
      </c>
    </row>
    <row r="915" spans="1:10" x14ac:dyDescent="0.35">
      <c r="A915">
        <f t="shared" si="69"/>
        <v>2016</v>
      </c>
      <c r="B915" s="3">
        <v>42663</v>
      </c>
      <c r="C915">
        <v>156</v>
      </c>
      <c r="D915">
        <v>152.5</v>
      </c>
      <c r="E915">
        <v>3.5</v>
      </c>
      <c r="F915" t="str">
        <f>IF(AND(C915&lt;=INDEX(Angostura,2),D915&gt;=INDEX(Angostura,3)),INDEX(Angostura,1),
IF(AND(C915&lt;=INDEX(Isleta,2),D915&gt;=INDEX(Isleta,3)),INDEX(Isleta,1),
IF(AND(C915&lt;=INDEX(Acacia,2),D915&gt;=INDEX(Acacia,3)),INDEX(Acacia,1),
FALSE)))</f>
        <v>Isleta</v>
      </c>
      <c r="G915" t="b">
        <f t="shared" si="71"/>
        <v>0</v>
      </c>
      <c r="H915" t="b">
        <f t="shared" si="70"/>
        <v>1</v>
      </c>
      <c r="I915">
        <f t="shared" si="72"/>
        <v>4</v>
      </c>
      <c r="J915">
        <f t="shared" si="73"/>
        <v>9</v>
      </c>
    </row>
    <row r="916" spans="1:10" x14ac:dyDescent="0.35">
      <c r="A916">
        <f t="shared" si="69"/>
        <v>2016</v>
      </c>
      <c r="B916" s="3">
        <v>42664</v>
      </c>
      <c r="C916">
        <v>156</v>
      </c>
      <c r="D916">
        <v>152.5</v>
      </c>
      <c r="E916">
        <v>3.5</v>
      </c>
      <c r="F916" t="str">
        <f>IF(AND(C916&lt;=INDEX(Angostura,2),D916&gt;=INDEX(Angostura,3)),INDEX(Angostura,1),
IF(AND(C916&lt;=INDEX(Isleta,2),D916&gt;=INDEX(Isleta,3)),INDEX(Isleta,1),
IF(AND(C916&lt;=INDEX(Acacia,2),D916&gt;=INDEX(Acacia,3)),INDEX(Acacia,1),
FALSE)))</f>
        <v>Isleta</v>
      </c>
      <c r="G916" t="b">
        <f t="shared" si="71"/>
        <v>0</v>
      </c>
      <c r="H916" t="b">
        <f t="shared" si="70"/>
        <v>1</v>
      </c>
      <c r="I916">
        <f t="shared" si="72"/>
        <v>4</v>
      </c>
      <c r="J916">
        <f t="shared" si="73"/>
        <v>10</v>
      </c>
    </row>
    <row r="917" spans="1:10" x14ac:dyDescent="0.35">
      <c r="A917">
        <f t="shared" si="69"/>
        <v>2016</v>
      </c>
      <c r="B917" s="3">
        <v>42665</v>
      </c>
      <c r="C917">
        <v>74</v>
      </c>
      <c r="D917">
        <v>74</v>
      </c>
      <c r="E917">
        <v>0</v>
      </c>
      <c r="F917" t="str">
        <f>IF(AND(C917&lt;=INDEX(Angostura,2),D917&gt;=INDEX(Angostura,3)),INDEX(Angostura,1),
IF(AND(C917&lt;=INDEX(Isleta,2),D917&gt;=INDEX(Isleta,3)),INDEX(Isleta,1),
IF(AND(C917&lt;=INDEX(Acacia,2),D917&gt;=INDEX(Acacia,3)),INDEX(Acacia,1),
FALSE)))</f>
        <v>San Acacia</v>
      </c>
      <c r="G917" t="b">
        <f t="shared" si="71"/>
        <v>0</v>
      </c>
      <c r="H917" t="b">
        <f t="shared" si="70"/>
        <v>1</v>
      </c>
      <c r="I917">
        <f t="shared" si="72"/>
        <v>4</v>
      </c>
      <c r="J917">
        <f t="shared" si="73"/>
        <v>11</v>
      </c>
    </row>
    <row r="918" spans="1:10" x14ac:dyDescent="0.35">
      <c r="A918">
        <f t="shared" si="69"/>
        <v>2016</v>
      </c>
      <c r="B918" s="3">
        <v>42666</v>
      </c>
      <c r="C918">
        <v>74.5</v>
      </c>
      <c r="D918">
        <v>74</v>
      </c>
      <c r="E918">
        <v>0.5</v>
      </c>
      <c r="F918" t="str">
        <f>IF(AND(C918&lt;=INDEX(Angostura,2),D918&gt;=INDEX(Angostura,3)),INDEX(Angostura,1),
IF(AND(C918&lt;=INDEX(Isleta,2),D918&gt;=INDEX(Isleta,3)),INDEX(Isleta,1),
IF(AND(C918&lt;=INDEX(Acacia,2),D918&gt;=INDEX(Acacia,3)),INDEX(Acacia,1),
FALSE)))</f>
        <v>San Acacia</v>
      </c>
      <c r="G918" t="b">
        <f t="shared" si="71"/>
        <v>0</v>
      </c>
      <c r="H918" t="b">
        <f t="shared" si="70"/>
        <v>1</v>
      </c>
      <c r="I918">
        <f t="shared" si="72"/>
        <v>4</v>
      </c>
      <c r="J918">
        <f t="shared" si="73"/>
        <v>12</v>
      </c>
    </row>
    <row r="919" spans="1:10" x14ac:dyDescent="0.35">
      <c r="A919">
        <f t="shared" si="69"/>
        <v>2016</v>
      </c>
      <c r="B919" s="3">
        <v>42667</v>
      </c>
      <c r="C919">
        <v>76.5</v>
      </c>
      <c r="D919">
        <v>74</v>
      </c>
      <c r="E919">
        <v>2.5</v>
      </c>
      <c r="F919" t="str">
        <f>IF(AND(C919&lt;=INDEX(Angostura,2),D919&gt;=INDEX(Angostura,3)),INDEX(Angostura,1),
IF(AND(C919&lt;=INDEX(Isleta,2),D919&gt;=INDEX(Isleta,3)),INDEX(Isleta,1),
IF(AND(C919&lt;=INDEX(Acacia,2),D919&gt;=INDEX(Acacia,3)),INDEX(Acacia,1),
FALSE)))</f>
        <v>San Acacia</v>
      </c>
      <c r="G919" t="b">
        <f t="shared" si="71"/>
        <v>0</v>
      </c>
      <c r="H919" t="b">
        <f t="shared" si="70"/>
        <v>1</v>
      </c>
      <c r="I919">
        <f t="shared" si="72"/>
        <v>4</v>
      </c>
      <c r="J919">
        <f t="shared" si="73"/>
        <v>13</v>
      </c>
    </row>
    <row r="920" spans="1:10" x14ac:dyDescent="0.35">
      <c r="A920">
        <f t="shared" si="69"/>
        <v>2016</v>
      </c>
      <c r="B920" s="3">
        <v>42668</v>
      </c>
      <c r="C920">
        <v>74</v>
      </c>
      <c r="D920">
        <v>74</v>
      </c>
      <c r="E920">
        <v>0</v>
      </c>
      <c r="F920" t="str">
        <f>IF(AND(C920&lt;=INDEX(Angostura,2),D920&gt;=INDEX(Angostura,3)),INDEX(Angostura,1),
IF(AND(C920&lt;=INDEX(Isleta,2),D920&gt;=INDEX(Isleta,3)),INDEX(Isleta,1),
IF(AND(C920&lt;=INDEX(Acacia,2),D920&gt;=INDEX(Acacia,3)),INDEX(Acacia,1),
FALSE)))</f>
        <v>San Acacia</v>
      </c>
      <c r="G920" t="b">
        <f t="shared" si="71"/>
        <v>0</v>
      </c>
      <c r="H920" t="b">
        <f t="shared" si="70"/>
        <v>1</v>
      </c>
      <c r="I920">
        <f t="shared" si="72"/>
        <v>4</v>
      </c>
      <c r="J920">
        <f t="shared" si="73"/>
        <v>14</v>
      </c>
    </row>
    <row r="921" spans="1:10" x14ac:dyDescent="0.35">
      <c r="A921">
        <f t="shared" si="69"/>
        <v>2016</v>
      </c>
      <c r="B921" s="3">
        <v>42669</v>
      </c>
      <c r="C921">
        <v>156</v>
      </c>
      <c r="D921">
        <v>153</v>
      </c>
      <c r="E921">
        <v>3</v>
      </c>
      <c r="F921" t="str">
        <f>IF(AND(C921&lt;=INDEX(Angostura,2),D921&gt;=INDEX(Angostura,3)),INDEX(Angostura,1),
IF(AND(C921&lt;=INDEX(Isleta,2),D921&gt;=INDEX(Isleta,3)),INDEX(Isleta,1),
IF(AND(C921&lt;=INDEX(Acacia,2),D921&gt;=INDEX(Acacia,3)),INDEX(Acacia,1),
FALSE)))</f>
        <v>Isleta</v>
      </c>
      <c r="G921" t="b">
        <f t="shared" si="71"/>
        <v>0</v>
      </c>
      <c r="H921" t="b">
        <f t="shared" si="70"/>
        <v>1</v>
      </c>
      <c r="I921">
        <f t="shared" si="72"/>
        <v>4</v>
      </c>
      <c r="J921">
        <f t="shared" si="73"/>
        <v>15</v>
      </c>
    </row>
    <row r="922" spans="1:10" x14ac:dyDescent="0.35">
      <c r="A922">
        <f t="shared" si="69"/>
        <v>2016</v>
      </c>
      <c r="B922" s="3">
        <v>42670</v>
      </c>
      <c r="C922">
        <v>156</v>
      </c>
      <c r="D922">
        <v>153</v>
      </c>
      <c r="E922">
        <v>3</v>
      </c>
      <c r="F922" t="str">
        <f>IF(AND(C922&lt;=INDEX(Angostura,2),D922&gt;=INDEX(Angostura,3)),INDEX(Angostura,1),
IF(AND(C922&lt;=INDEX(Isleta,2),D922&gt;=INDEX(Isleta,3)),INDEX(Isleta,1),
IF(AND(C922&lt;=INDEX(Acacia,2),D922&gt;=INDEX(Acacia,3)),INDEX(Acacia,1),
FALSE)))</f>
        <v>Isleta</v>
      </c>
      <c r="G922" t="b">
        <f t="shared" si="71"/>
        <v>0</v>
      </c>
      <c r="H922" t="b">
        <f t="shared" si="70"/>
        <v>1</v>
      </c>
      <c r="I922">
        <f t="shared" si="72"/>
        <v>4</v>
      </c>
      <c r="J922">
        <f t="shared" si="73"/>
        <v>16</v>
      </c>
    </row>
    <row r="923" spans="1:10" x14ac:dyDescent="0.35">
      <c r="A923">
        <f t="shared" si="69"/>
        <v>2016</v>
      </c>
      <c r="B923" s="3">
        <v>42671</v>
      </c>
      <c r="C923">
        <v>75</v>
      </c>
      <c r="D923">
        <v>75</v>
      </c>
      <c r="E923">
        <v>0</v>
      </c>
      <c r="F923" t="str">
        <f>IF(AND(C923&lt;=INDEX(Angostura,2),D923&gt;=INDEX(Angostura,3)),INDEX(Angostura,1),
IF(AND(C923&lt;=INDEX(Isleta,2),D923&gt;=INDEX(Isleta,3)),INDEX(Isleta,1),
IF(AND(C923&lt;=INDEX(Acacia,2),D923&gt;=INDEX(Acacia,3)),INDEX(Acacia,1),
FALSE)))</f>
        <v>San Acacia</v>
      </c>
      <c r="G923" t="b">
        <f t="shared" si="71"/>
        <v>0</v>
      </c>
      <c r="H923" t="b">
        <f t="shared" si="70"/>
        <v>1</v>
      </c>
      <c r="I923">
        <f t="shared" si="72"/>
        <v>4</v>
      </c>
      <c r="J923">
        <f t="shared" si="73"/>
        <v>17</v>
      </c>
    </row>
    <row r="924" spans="1:10" x14ac:dyDescent="0.35">
      <c r="A924">
        <f t="shared" si="69"/>
        <v>2016</v>
      </c>
      <c r="B924" s="3">
        <v>42672</v>
      </c>
      <c r="C924">
        <v>74</v>
      </c>
      <c r="D924">
        <v>74</v>
      </c>
      <c r="E924">
        <v>0</v>
      </c>
      <c r="F924" t="str">
        <f>IF(AND(C924&lt;=INDEX(Angostura,2),D924&gt;=INDEX(Angostura,3)),INDEX(Angostura,1),
IF(AND(C924&lt;=INDEX(Isleta,2),D924&gt;=INDEX(Isleta,3)),INDEX(Isleta,1),
IF(AND(C924&lt;=INDEX(Acacia,2),D924&gt;=INDEX(Acacia,3)),INDEX(Acacia,1),
FALSE)))</f>
        <v>San Acacia</v>
      </c>
      <c r="G924" t="b">
        <f t="shared" si="71"/>
        <v>0</v>
      </c>
      <c r="H924" t="b">
        <f t="shared" si="70"/>
        <v>1</v>
      </c>
      <c r="I924">
        <f t="shared" si="72"/>
        <v>4</v>
      </c>
      <c r="J924">
        <f t="shared" si="73"/>
        <v>18</v>
      </c>
    </row>
    <row r="925" spans="1:10" x14ac:dyDescent="0.35">
      <c r="A925">
        <f t="shared" si="69"/>
        <v>2016</v>
      </c>
      <c r="B925" s="3">
        <v>42673</v>
      </c>
      <c r="C925">
        <v>78.5</v>
      </c>
      <c r="D925">
        <v>74</v>
      </c>
      <c r="E925">
        <v>4.5</v>
      </c>
      <c r="F925" t="str">
        <f>IF(AND(C925&lt;=INDEX(Angostura,2),D925&gt;=INDEX(Angostura,3)),INDEX(Angostura,1),
IF(AND(C925&lt;=INDEX(Isleta,2),D925&gt;=INDEX(Isleta,3)),INDEX(Isleta,1),
IF(AND(C925&lt;=INDEX(Acacia,2),D925&gt;=INDEX(Acacia,3)),INDEX(Acacia,1),
FALSE)))</f>
        <v>San Acacia</v>
      </c>
      <c r="G925" t="b">
        <f t="shared" si="71"/>
        <v>0</v>
      </c>
      <c r="H925" t="b">
        <f t="shared" si="70"/>
        <v>1</v>
      </c>
      <c r="I925">
        <f t="shared" si="72"/>
        <v>4</v>
      </c>
      <c r="J925">
        <f t="shared" si="73"/>
        <v>19</v>
      </c>
    </row>
    <row r="926" spans="1:10" x14ac:dyDescent="0.35">
      <c r="A926">
        <f t="shared" si="69"/>
        <v>2016</v>
      </c>
      <c r="B926" s="3">
        <v>42674</v>
      </c>
      <c r="C926">
        <v>76</v>
      </c>
      <c r="D926">
        <v>74</v>
      </c>
      <c r="E926">
        <v>2</v>
      </c>
      <c r="F926" t="str">
        <f>IF(AND(C926&lt;=INDEX(Angostura,2),D926&gt;=INDEX(Angostura,3)),INDEX(Angostura,1),
IF(AND(C926&lt;=INDEX(Isleta,2),D926&gt;=INDEX(Isleta,3)),INDEX(Isleta,1),
IF(AND(C926&lt;=INDEX(Acacia,2),D926&gt;=INDEX(Acacia,3)),INDEX(Acacia,1),
FALSE)))</f>
        <v>San Acacia</v>
      </c>
      <c r="G926" t="b">
        <f t="shared" si="71"/>
        <v>0</v>
      </c>
      <c r="H926" t="b">
        <f t="shared" si="70"/>
        <v>1</v>
      </c>
      <c r="I926">
        <f t="shared" si="72"/>
        <v>4</v>
      </c>
      <c r="J926">
        <f t="shared" si="73"/>
        <v>20</v>
      </c>
    </row>
    <row r="927" spans="1:10" x14ac:dyDescent="0.35">
      <c r="A927">
        <f t="shared" si="69"/>
        <v>2017</v>
      </c>
      <c r="B927" s="3">
        <v>42925</v>
      </c>
      <c r="C927">
        <v>80.599999999999994</v>
      </c>
      <c r="D927">
        <v>79.2</v>
      </c>
      <c r="E927">
        <v>1.4</v>
      </c>
      <c r="F927" t="str">
        <f>IF(AND(C927&lt;=INDEX(Angostura,2),D927&gt;=INDEX(Angostura,3)),INDEX(Angostura,1),
IF(AND(C927&lt;=INDEX(Isleta,2),D927&gt;=INDEX(Isleta,3)),INDEX(Isleta,1),
IF(AND(C927&lt;=INDEX(Acacia,2),D927&gt;=INDEX(Acacia,3)),INDEX(Acacia,1),
FALSE)))</f>
        <v>San Acacia</v>
      </c>
      <c r="G927" t="b">
        <f t="shared" si="71"/>
        <v>1</v>
      </c>
      <c r="H927" t="b">
        <f t="shared" si="70"/>
        <v>0</v>
      </c>
      <c r="I927">
        <f t="shared" si="72"/>
        <v>1</v>
      </c>
      <c r="J927">
        <f t="shared" si="73"/>
        <v>1</v>
      </c>
    </row>
    <row r="928" spans="1:10" x14ac:dyDescent="0.35">
      <c r="A928">
        <f t="shared" si="69"/>
        <v>2017</v>
      </c>
      <c r="B928" s="3">
        <v>42926</v>
      </c>
      <c r="C928">
        <v>81.5</v>
      </c>
      <c r="D928">
        <v>79.2</v>
      </c>
      <c r="E928">
        <v>2.2999999999999998</v>
      </c>
      <c r="F928" t="str">
        <f>IF(AND(C928&lt;=INDEX(Angostura,2),D928&gt;=INDEX(Angostura,3)),INDEX(Angostura,1),
IF(AND(C928&lt;=INDEX(Isleta,2),D928&gt;=INDEX(Isleta,3)),INDEX(Isleta,1),
IF(AND(C928&lt;=INDEX(Acacia,2),D928&gt;=INDEX(Acacia,3)),INDEX(Acacia,1),
FALSE)))</f>
        <v>San Acacia</v>
      </c>
      <c r="G928" t="b">
        <f t="shared" si="71"/>
        <v>0</v>
      </c>
      <c r="H928" t="b">
        <f t="shared" si="70"/>
        <v>1</v>
      </c>
      <c r="I928">
        <f t="shared" si="72"/>
        <v>1</v>
      </c>
      <c r="J928">
        <f t="shared" si="73"/>
        <v>2</v>
      </c>
    </row>
    <row r="929" spans="1:10" x14ac:dyDescent="0.35">
      <c r="A929">
        <f t="shared" si="69"/>
        <v>2017</v>
      </c>
      <c r="B929" s="3">
        <v>42927</v>
      </c>
      <c r="C929">
        <v>83.2</v>
      </c>
      <c r="D929">
        <v>79.2</v>
      </c>
      <c r="E929">
        <v>4</v>
      </c>
      <c r="F929" t="str">
        <f>IF(AND(C929&lt;=INDEX(Angostura,2),D929&gt;=INDEX(Angostura,3)),INDEX(Angostura,1),
IF(AND(C929&lt;=INDEX(Isleta,2),D929&gt;=INDEX(Isleta,3)),INDEX(Isleta,1),
IF(AND(C929&lt;=INDEX(Acacia,2),D929&gt;=INDEX(Acacia,3)),INDEX(Acacia,1),
FALSE)))</f>
        <v>San Acacia</v>
      </c>
      <c r="G929" t="b">
        <f t="shared" si="71"/>
        <v>0</v>
      </c>
      <c r="H929" t="b">
        <f t="shared" si="70"/>
        <v>1</v>
      </c>
      <c r="I929">
        <f t="shared" si="72"/>
        <v>1</v>
      </c>
      <c r="J929">
        <f t="shared" si="73"/>
        <v>3</v>
      </c>
    </row>
    <row r="930" spans="1:10" x14ac:dyDescent="0.35">
      <c r="A930">
        <f t="shared" si="69"/>
        <v>2017</v>
      </c>
      <c r="B930" s="3">
        <v>42928</v>
      </c>
      <c r="C930">
        <v>83.5</v>
      </c>
      <c r="D930">
        <v>76.400000000000006</v>
      </c>
      <c r="E930">
        <v>7.1</v>
      </c>
      <c r="F930" t="str">
        <f>IF(AND(C930&lt;=INDEX(Angostura,2),D930&gt;=INDEX(Angostura,3)),INDEX(Angostura,1),
IF(AND(C930&lt;=INDEX(Isleta,2),D930&gt;=INDEX(Isleta,3)),INDEX(Isleta,1),
IF(AND(C930&lt;=INDEX(Acacia,2),D930&gt;=INDEX(Acacia,3)),INDEX(Acacia,1),
FALSE)))</f>
        <v>San Acacia</v>
      </c>
      <c r="G930" t="b">
        <f t="shared" si="71"/>
        <v>0</v>
      </c>
      <c r="H930" t="b">
        <f t="shared" si="70"/>
        <v>1</v>
      </c>
      <c r="I930">
        <f t="shared" si="72"/>
        <v>1</v>
      </c>
      <c r="J930">
        <f t="shared" si="73"/>
        <v>4</v>
      </c>
    </row>
    <row r="931" spans="1:10" x14ac:dyDescent="0.35">
      <c r="A931">
        <f t="shared" si="69"/>
        <v>2017</v>
      </c>
      <c r="B931" s="3">
        <v>42929</v>
      </c>
      <c r="C931">
        <v>85</v>
      </c>
      <c r="D931">
        <v>77.2</v>
      </c>
      <c r="E931">
        <v>7.8</v>
      </c>
      <c r="F931" t="str">
        <f>IF(AND(C931&lt;=INDEX(Angostura,2),D931&gt;=INDEX(Angostura,3)),INDEX(Angostura,1),
IF(AND(C931&lt;=INDEX(Isleta,2),D931&gt;=INDEX(Isleta,3)),INDEX(Isleta,1),
IF(AND(C931&lt;=INDEX(Acacia,2),D931&gt;=INDEX(Acacia,3)),INDEX(Acacia,1),
FALSE)))</f>
        <v>San Acacia</v>
      </c>
      <c r="G931" t="b">
        <f t="shared" si="71"/>
        <v>0</v>
      </c>
      <c r="H931" t="b">
        <f t="shared" si="70"/>
        <v>1</v>
      </c>
      <c r="I931">
        <f t="shared" si="72"/>
        <v>1</v>
      </c>
      <c r="J931">
        <f t="shared" si="73"/>
        <v>5</v>
      </c>
    </row>
    <row r="932" spans="1:10" x14ac:dyDescent="0.35">
      <c r="A932">
        <f t="shared" si="69"/>
        <v>2017</v>
      </c>
      <c r="B932" s="3">
        <v>42930</v>
      </c>
      <c r="C932">
        <v>85.5</v>
      </c>
      <c r="D932">
        <v>76.2</v>
      </c>
      <c r="E932">
        <v>9.3000000000000007</v>
      </c>
      <c r="F932" t="str">
        <f>IF(AND(C932&lt;=INDEX(Angostura,2),D932&gt;=INDEX(Angostura,3)),INDEX(Angostura,1),
IF(AND(C932&lt;=INDEX(Isleta,2),D932&gt;=INDEX(Isleta,3)),INDEX(Isleta,1),
IF(AND(C932&lt;=INDEX(Acacia,2),D932&gt;=INDEX(Acacia,3)),INDEX(Acacia,1),
FALSE)))</f>
        <v>San Acacia</v>
      </c>
      <c r="G932" t="b">
        <f t="shared" si="71"/>
        <v>0</v>
      </c>
      <c r="H932" t="b">
        <f t="shared" si="70"/>
        <v>1</v>
      </c>
      <c r="I932">
        <f t="shared" si="72"/>
        <v>1</v>
      </c>
      <c r="J932">
        <f t="shared" si="73"/>
        <v>6</v>
      </c>
    </row>
    <row r="933" spans="1:10" x14ac:dyDescent="0.35">
      <c r="A933">
        <f t="shared" si="69"/>
        <v>2017</v>
      </c>
      <c r="B933" s="3">
        <v>42931</v>
      </c>
      <c r="C933">
        <v>85.8</v>
      </c>
      <c r="D933">
        <v>76.2</v>
      </c>
      <c r="E933">
        <v>9.6</v>
      </c>
      <c r="F933" t="str">
        <f>IF(AND(C933&lt;=INDEX(Angostura,2),D933&gt;=INDEX(Angostura,3)),INDEX(Angostura,1),
IF(AND(C933&lt;=INDEX(Isleta,2),D933&gt;=INDEX(Isleta,3)),INDEX(Isleta,1),
IF(AND(C933&lt;=INDEX(Acacia,2),D933&gt;=INDEX(Acacia,3)),INDEX(Acacia,1),
FALSE)))</f>
        <v>San Acacia</v>
      </c>
      <c r="G933" t="b">
        <f t="shared" si="71"/>
        <v>0</v>
      </c>
      <c r="H933" t="b">
        <f t="shared" si="70"/>
        <v>1</v>
      </c>
      <c r="I933">
        <f t="shared" si="72"/>
        <v>1</v>
      </c>
      <c r="J933">
        <f t="shared" si="73"/>
        <v>7</v>
      </c>
    </row>
    <row r="934" spans="1:10" x14ac:dyDescent="0.35">
      <c r="A934">
        <f t="shared" si="69"/>
        <v>2017</v>
      </c>
      <c r="B934" s="3">
        <v>42932</v>
      </c>
      <c r="C934">
        <v>85.1</v>
      </c>
      <c r="D934">
        <v>76.2</v>
      </c>
      <c r="E934">
        <v>8.9</v>
      </c>
      <c r="F934" t="str">
        <f>IF(AND(C934&lt;=INDEX(Angostura,2),D934&gt;=INDEX(Angostura,3)),INDEX(Angostura,1),
IF(AND(C934&lt;=INDEX(Isleta,2),D934&gt;=INDEX(Isleta,3)),INDEX(Isleta,1),
IF(AND(C934&lt;=INDEX(Acacia,2),D934&gt;=INDEX(Acacia,3)),INDEX(Acacia,1),
FALSE)))</f>
        <v>San Acacia</v>
      </c>
      <c r="G934" t="b">
        <f t="shared" si="71"/>
        <v>0</v>
      </c>
      <c r="H934" t="b">
        <f t="shared" si="70"/>
        <v>1</v>
      </c>
      <c r="I934">
        <f t="shared" si="72"/>
        <v>1</v>
      </c>
      <c r="J934">
        <f t="shared" si="73"/>
        <v>8</v>
      </c>
    </row>
    <row r="935" spans="1:10" x14ac:dyDescent="0.35">
      <c r="A935">
        <f t="shared" si="69"/>
        <v>2017</v>
      </c>
      <c r="B935" s="3">
        <v>42933</v>
      </c>
      <c r="C935">
        <v>87.8</v>
      </c>
      <c r="D935">
        <v>76.2</v>
      </c>
      <c r="E935">
        <v>11.6</v>
      </c>
      <c r="F935" t="str">
        <f>IF(AND(C935&lt;=INDEX(Angostura,2),D935&gt;=INDEX(Angostura,3)),INDEX(Angostura,1),
IF(AND(C935&lt;=INDEX(Isleta,2),D935&gt;=INDEX(Isleta,3)),INDEX(Isleta,1),
IF(AND(C935&lt;=INDEX(Acacia,2),D935&gt;=INDEX(Acacia,3)),INDEX(Acacia,1),
FALSE)))</f>
        <v>San Acacia</v>
      </c>
      <c r="G935" t="b">
        <f t="shared" si="71"/>
        <v>0</v>
      </c>
      <c r="H935" t="b">
        <f t="shared" si="70"/>
        <v>1</v>
      </c>
      <c r="I935">
        <f t="shared" si="72"/>
        <v>1</v>
      </c>
      <c r="J935">
        <f t="shared" si="73"/>
        <v>9</v>
      </c>
    </row>
    <row r="936" spans="1:10" x14ac:dyDescent="0.35">
      <c r="A936">
        <f t="shared" si="69"/>
        <v>2017</v>
      </c>
      <c r="B936" s="3">
        <v>42934</v>
      </c>
      <c r="C936">
        <v>88.9</v>
      </c>
      <c r="D936">
        <v>76.2</v>
      </c>
      <c r="E936">
        <v>12.7</v>
      </c>
      <c r="F936" t="str">
        <f>IF(AND(C936&lt;=INDEX(Angostura,2),D936&gt;=INDEX(Angostura,3)),INDEX(Angostura,1),
IF(AND(C936&lt;=INDEX(Isleta,2),D936&gt;=INDEX(Isleta,3)),INDEX(Isleta,1),
IF(AND(C936&lt;=INDEX(Acacia,2),D936&gt;=INDEX(Acacia,3)),INDEX(Acacia,1),
FALSE)))</f>
        <v>San Acacia</v>
      </c>
      <c r="G936" t="b">
        <f t="shared" si="71"/>
        <v>0</v>
      </c>
      <c r="H936" t="b">
        <f t="shared" si="70"/>
        <v>1</v>
      </c>
      <c r="I936">
        <f t="shared" si="72"/>
        <v>1</v>
      </c>
      <c r="J936">
        <f t="shared" si="73"/>
        <v>10</v>
      </c>
    </row>
    <row r="937" spans="1:10" x14ac:dyDescent="0.35">
      <c r="A937">
        <f t="shared" si="69"/>
        <v>2017</v>
      </c>
      <c r="B937" s="3">
        <v>42935</v>
      </c>
      <c r="C937">
        <v>88.7</v>
      </c>
      <c r="D937">
        <v>76.2</v>
      </c>
      <c r="E937">
        <v>12.5</v>
      </c>
      <c r="F937" t="str">
        <f>IF(AND(C937&lt;=INDEX(Angostura,2),D937&gt;=INDEX(Angostura,3)),INDEX(Angostura,1),
IF(AND(C937&lt;=INDEX(Isleta,2),D937&gt;=INDEX(Isleta,3)),INDEX(Isleta,1),
IF(AND(C937&lt;=INDEX(Acacia,2),D937&gt;=INDEX(Acacia,3)),INDEX(Acacia,1),
FALSE)))</f>
        <v>San Acacia</v>
      </c>
      <c r="G937" t="b">
        <f t="shared" si="71"/>
        <v>0</v>
      </c>
      <c r="H937" t="b">
        <f t="shared" si="70"/>
        <v>1</v>
      </c>
      <c r="I937">
        <f t="shared" si="72"/>
        <v>1</v>
      </c>
      <c r="J937">
        <f t="shared" si="73"/>
        <v>11</v>
      </c>
    </row>
    <row r="938" spans="1:10" x14ac:dyDescent="0.35">
      <c r="A938">
        <f t="shared" si="69"/>
        <v>2017</v>
      </c>
      <c r="B938" s="3">
        <v>42936</v>
      </c>
      <c r="C938">
        <v>88.9</v>
      </c>
      <c r="D938">
        <v>76.2</v>
      </c>
      <c r="E938">
        <v>12.7</v>
      </c>
      <c r="F938" t="str">
        <f>IF(AND(C938&lt;=INDEX(Angostura,2),D938&gt;=INDEX(Angostura,3)),INDEX(Angostura,1),
IF(AND(C938&lt;=INDEX(Isleta,2),D938&gt;=INDEX(Isleta,3)),INDEX(Isleta,1),
IF(AND(C938&lt;=INDEX(Acacia,2),D938&gt;=INDEX(Acacia,3)),INDEX(Acacia,1),
FALSE)))</f>
        <v>San Acacia</v>
      </c>
      <c r="G938" t="b">
        <f t="shared" si="71"/>
        <v>0</v>
      </c>
      <c r="H938" t="b">
        <f t="shared" si="70"/>
        <v>1</v>
      </c>
      <c r="I938">
        <f t="shared" si="72"/>
        <v>1</v>
      </c>
      <c r="J938">
        <f t="shared" si="73"/>
        <v>12</v>
      </c>
    </row>
    <row r="939" spans="1:10" x14ac:dyDescent="0.35">
      <c r="A939">
        <f t="shared" si="69"/>
        <v>2017</v>
      </c>
      <c r="B939" s="3">
        <v>42937</v>
      </c>
      <c r="C939">
        <v>88.8</v>
      </c>
      <c r="D939">
        <v>76.2</v>
      </c>
      <c r="E939">
        <v>12.6</v>
      </c>
      <c r="F939" t="str">
        <f>IF(AND(C939&lt;=INDEX(Angostura,2),D939&gt;=INDEX(Angostura,3)),INDEX(Angostura,1),
IF(AND(C939&lt;=INDEX(Isleta,2),D939&gt;=INDEX(Isleta,3)),INDEX(Isleta,1),
IF(AND(C939&lt;=INDEX(Acacia,2),D939&gt;=INDEX(Acacia,3)),INDEX(Acacia,1),
FALSE)))</f>
        <v>San Acacia</v>
      </c>
      <c r="G939" t="b">
        <f t="shared" si="71"/>
        <v>0</v>
      </c>
      <c r="H939" t="b">
        <f t="shared" si="70"/>
        <v>1</v>
      </c>
      <c r="I939">
        <f t="shared" si="72"/>
        <v>1</v>
      </c>
      <c r="J939">
        <f t="shared" si="73"/>
        <v>13</v>
      </c>
    </row>
    <row r="940" spans="1:10" x14ac:dyDescent="0.35">
      <c r="A940">
        <f t="shared" si="69"/>
        <v>2017</v>
      </c>
      <c r="B940" s="3">
        <v>42938</v>
      </c>
      <c r="C940">
        <v>88.6</v>
      </c>
      <c r="D940">
        <v>76.2</v>
      </c>
      <c r="E940">
        <v>12.4</v>
      </c>
      <c r="F940" t="str">
        <f>IF(AND(C940&lt;=INDEX(Angostura,2),D940&gt;=INDEX(Angostura,3)),INDEX(Angostura,1),
IF(AND(C940&lt;=INDEX(Isleta,2),D940&gt;=INDEX(Isleta,3)),INDEX(Isleta,1),
IF(AND(C940&lt;=INDEX(Acacia,2),D940&gt;=INDEX(Acacia,3)),INDEX(Acacia,1),
FALSE)))</f>
        <v>San Acacia</v>
      </c>
      <c r="G940" t="b">
        <f t="shared" si="71"/>
        <v>0</v>
      </c>
      <c r="H940" t="b">
        <f t="shared" si="70"/>
        <v>1</v>
      </c>
      <c r="I940">
        <f t="shared" si="72"/>
        <v>1</v>
      </c>
      <c r="J940">
        <f t="shared" si="73"/>
        <v>14</v>
      </c>
    </row>
    <row r="941" spans="1:10" x14ac:dyDescent="0.35">
      <c r="A941">
        <f t="shared" si="69"/>
        <v>2017</v>
      </c>
      <c r="B941" s="3">
        <v>42939</v>
      </c>
      <c r="C941">
        <v>83.2</v>
      </c>
      <c r="D941">
        <v>76.2</v>
      </c>
      <c r="E941">
        <v>7</v>
      </c>
      <c r="F941" t="str">
        <f>IF(AND(C941&lt;=INDEX(Angostura,2),D941&gt;=INDEX(Angostura,3)),INDEX(Angostura,1),
IF(AND(C941&lt;=INDEX(Isleta,2),D941&gt;=INDEX(Isleta,3)),INDEX(Isleta,1),
IF(AND(C941&lt;=INDEX(Acacia,2),D941&gt;=INDEX(Acacia,3)),INDEX(Acacia,1),
FALSE)))</f>
        <v>San Acacia</v>
      </c>
      <c r="G941" t="b">
        <f t="shared" si="71"/>
        <v>0</v>
      </c>
      <c r="H941" t="b">
        <f t="shared" si="70"/>
        <v>1</v>
      </c>
      <c r="I941">
        <f t="shared" si="72"/>
        <v>1</v>
      </c>
      <c r="J941">
        <f t="shared" si="73"/>
        <v>15</v>
      </c>
    </row>
    <row r="942" spans="1:10" x14ac:dyDescent="0.35">
      <c r="A942">
        <f t="shared" si="69"/>
        <v>2017</v>
      </c>
      <c r="B942" s="3">
        <v>42940</v>
      </c>
      <c r="C942">
        <v>84.9</v>
      </c>
      <c r="D942">
        <v>76.2</v>
      </c>
      <c r="E942">
        <v>8.6999999999999993</v>
      </c>
      <c r="F942" t="str">
        <f>IF(AND(C942&lt;=INDEX(Angostura,2),D942&gt;=INDEX(Angostura,3)),INDEX(Angostura,1),
IF(AND(C942&lt;=INDEX(Isleta,2),D942&gt;=INDEX(Isleta,3)),INDEX(Isleta,1),
IF(AND(C942&lt;=INDEX(Acacia,2),D942&gt;=INDEX(Acacia,3)),INDEX(Acacia,1),
FALSE)))</f>
        <v>San Acacia</v>
      </c>
      <c r="G942" t="b">
        <f t="shared" si="71"/>
        <v>0</v>
      </c>
      <c r="H942" t="b">
        <f t="shared" si="70"/>
        <v>1</v>
      </c>
      <c r="I942">
        <f t="shared" si="72"/>
        <v>1</v>
      </c>
      <c r="J942">
        <f t="shared" si="73"/>
        <v>16</v>
      </c>
    </row>
    <row r="943" spans="1:10" x14ac:dyDescent="0.35">
      <c r="A943">
        <f t="shared" si="69"/>
        <v>2017</v>
      </c>
      <c r="B943" s="3">
        <v>42941</v>
      </c>
      <c r="C943">
        <v>86.3</v>
      </c>
      <c r="D943">
        <v>73.900000000000006</v>
      </c>
      <c r="E943">
        <v>12.4</v>
      </c>
      <c r="F943" t="str">
        <f>IF(AND(C943&lt;=INDEX(Angostura,2),D943&gt;=INDEX(Angostura,3)),INDEX(Angostura,1),
IF(AND(C943&lt;=INDEX(Isleta,2),D943&gt;=INDEX(Isleta,3)),INDEX(Isleta,1),
IF(AND(C943&lt;=INDEX(Acacia,2),D943&gt;=INDEX(Acacia,3)),INDEX(Acacia,1),
FALSE)))</f>
        <v>San Acacia</v>
      </c>
      <c r="G943" t="b">
        <f t="shared" si="71"/>
        <v>0</v>
      </c>
      <c r="H943" t="b">
        <f t="shared" si="70"/>
        <v>1</v>
      </c>
      <c r="I943">
        <f t="shared" si="72"/>
        <v>1</v>
      </c>
      <c r="J943">
        <f t="shared" si="73"/>
        <v>17</v>
      </c>
    </row>
    <row r="944" spans="1:10" x14ac:dyDescent="0.35">
      <c r="A944">
        <f t="shared" si="69"/>
        <v>2017</v>
      </c>
      <c r="B944" s="3">
        <v>42942</v>
      </c>
      <c r="C944">
        <v>87.9</v>
      </c>
      <c r="D944">
        <v>73.900000000000006</v>
      </c>
      <c r="E944">
        <v>14</v>
      </c>
      <c r="F944" t="str">
        <f>IF(AND(C944&lt;=INDEX(Angostura,2),D944&gt;=INDEX(Angostura,3)),INDEX(Angostura,1),
IF(AND(C944&lt;=INDEX(Isleta,2),D944&gt;=INDEX(Isleta,3)),INDEX(Isleta,1),
IF(AND(C944&lt;=INDEX(Acacia,2),D944&gt;=INDEX(Acacia,3)),INDEX(Acacia,1),
FALSE)))</f>
        <v>San Acacia</v>
      </c>
      <c r="G944" t="b">
        <f t="shared" si="71"/>
        <v>0</v>
      </c>
      <c r="H944" t="b">
        <f t="shared" si="70"/>
        <v>1</v>
      </c>
      <c r="I944">
        <f t="shared" si="72"/>
        <v>1</v>
      </c>
      <c r="J944">
        <f t="shared" si="73"/>
        <v>18</v>
      </c>
    </row>
    <row r="945" spans="1:10" x14ac:dyDescent="0.35">
      <c r="A945">
        <f t="shared" si="69"/>
        <v>2017</v>
      </c>
      <c r="B945" s="3">
        <v>42943</v>
      </c>
      <c r="C945">
        <v>87.2</v>
      </c>
      <c r="D945">
        <v>73.900000000000006</v>
      </c>
      <c r="E945">
        <v>13.3</v>
      </c>
      <c r="F945" t="str">
        <f>IF(AND(C945&lt;=INDEX(Angostura,2),D945&gt;=INDEX(Angostura,3)),INDEX(Angostura,1),
IF(AND(C945&lt;=INDEX(Isleta,2),D945&gt;=INDEX(Isleta,3)),INDEX(Isleta,1),
IF(AND(C945&lt;=INDEX(Acacia,2),D945&gt;=INDEX(Acacia,3)),INDEX(Acacia,1),
FALSE)))</f>
        <v>San Acacia</v>
      </c>
      <c r="G945" t="b">
        <f t="shared" si="71"/>
        <v>0</v>
      </c>
      <c r="H945" t="b">
        <f t="shared" si="70"/>
        <v>1</v>
      </c>
      <c r="I945">
        <f t="shared" si="72"/>
        <v>1</v>
      </c>
      <c r="J945">
        <f t="shared" si="73"/>
        <v>19</v>
      </c>
    </row>
    <row r="946" spans="1:10" x14ac:dyDescent="0.35">
      <c r="A946">
        <f t="shared" si="69"/>
        <v>2017</v>
      </c>
      <c r="B946" s="3">
        <v>42944</v>
      </c>
      <c r="C946">
        <v>89</v>
      </c>
      <c r="D946">
        <v>73.900000000000006</v>
      </c>
      <c r="E946">
        <v>15.1</v>
      </c>
      <c r="F946" t="str">
        <f>IF(AND(C946&lt;=INDEX(Angostura,2),D946&gt;=INDEX(Angostura,3)),INDEX(Angostura,1),
IF(AND(C946&lt;=INDEX(Isleta,2),D946&gt;=INDEX(Isleta,3)),INDEX(Isleta,1),
IF(AND(C946&lt;=INDEX(Acacia,2),D946&gt;=INDEX(Acacia,3)),INDEX(Acacia,1),
FALSE)))</f>
        <v>San Acacia</v>
      </c>
      <c r="G946" t="b">
        <f t="shared" si="71"/>
        <v>0</v>
      </c>
      <c r="H946" t="b">
        <f t="shared" si="70"/>
        <v>1</v>
      </c>
      <c r="I946">
        <f t="shared" si="72"/>
        <v>1</v>
      </c>
      <c r="J946">
        <f t="shared" si="73"/>
        <v>20</v>
      </c>
    </row>
    <row r="947" spans="1:10" x14ac:dyDescent="0.35">
      <c r="A947">
        <f t="shared" si="69"/>
        <v>2017</v>
      </c>
      <c r="B947" s="3">
        <v>42945</v>
      </c>
      <c r="C947">
        <v>89.6</v>
      </c>
      <c r="D947">
        <v>73.900000000000006</v>
      </c>
      <c r="E947">
        <v>15.7</v>
      </c>
      <c r="F947" t="str">
        <f>IF(AND(C947&lt;=INDEX(Angostura,2),D947&gt;=INDEX(Angostura,3)),INDEX(Angostura,1),
IF(AND(C947&lt;=INDEX(Isleta,2),D947&gt;=INDEX(Isleta,3)),INDEX(Isleta,1),
IF(AND(C947&lt;=INDEX(Acacia,2),D947&gt;=INDEX(Acacia,3)),INDEX(Acacia,1),
FALSE)))</f>
        <v>San Acacia</v>
      </c>
      <c r="G947" t="b">
        <f t="shared" si="71"/>
        <v>0</v>
      </c>
      <c r="H947" t="b">
        <f t="shared" si="70"/>
        <v>1</v>
      </c>
      <c r="I947">
        <f t="shared" si="72"/>
        <v>1</v>
      </c>
      <c r="J947">
        <f t="shared" si="73"/>
        <v>21</v>
      </c>
    </row>
    <row r="948" spans="1:10" x14ac:dyDescent="0.35">
      <c r="A948">
        <f t="shared" si="69"/>
        <v>2017</v>
      </c>
      <c r="B948" s="3">
        <v>42946</v>
      </c>
      <c r="C948">
        <v>81.900000000000006</v>
      </c>
      <c r="D948">
        <v>73.900000000000006</v>
      </c>
      <c r="E948">
        <v>8</v>
      </c>
      <c r="F948" t="str">
        <f>IF(AND(C948&lt;=INDEX(Angostura,2),D948&gt;=INDEX(Angostura,3)),INDEX(Angostura,1),
IF(AND(C948&lt;=INDEX(Isleta,2),D948&gt;=INDEX(Isleta,3)),INDEX(Isleta,1),
IF(AND(C948&lt;=INDEX(Acacia,2),D948&gt;=INDEX(Acacia,3)),INDEX(Acacia,1),
FALSE)))</f>
        <v>San Acacia</v>
      </c>
      <c r="G948" t="b">
        <f t="shared" si="71"/>
        <v>0</v>
      </c>
      <c r="H948" t="b">
        <f t="shared" si="70"/>
        <v>1</v>
      </c>
      <c r="I948">
        <f t="shared" si="72"/>
        <v>1</v>
      </c>
      <c r="J948">
        <f t="shared" si="73"/>
        <v>22</v>
      </c>
    </row>
    <row r="949" spans="1:10" x14ac:dyDescent="0.35">
      <c r="A949">
        <f t="shared" si="69"/>
        <v>2017</v>
      </c>
      <c r="B949" s="3">
        <v>42947</v>
      </c>
      <c r="C949">
        <v>75.599999999999994</v>
      </c>
      <c r="D949">
        <v>73.900000000000006</v>
      </c>
      <c r="E949">
        <v>1.7</v>
      </c>
      <c r="F949" t="str">
        <f>IF(AND(C949&lt;=INDEX(Angostura,2),D949&gt;=INDEX(Angostura,3)),INDEX(Angostura,1),
IF(AND(C949&lt;=INDEX(Isleta,2),D949&gt;=INDEX(Isleta,3)),INDEX(Isleta,1),
IF(AND(C949&lt;=INDEX(Acacia,2),D949&gt;=INDEX(Acacia,3)),INDEX(Acacia,1),
FALSE)))</f>
        <v>San Acacia</v>
      </c>
      <c r="G949" t="b">
        <f t="shared" si="71"/>
        <v>0</v>
      </c>
      <c r="H949" t="b">
        <f t="shared" si="70"/>
        <v>1</v>
      </c>
      <c r="I949">
        <f t="shared" si="72"/>
        <v>1</v>
      </c>
      <c r="J949">
        <f t="shared" si="73"/>
        <v>23</v>
      </c>
    </row>
    <row r="950" spans="1:10" x14ac:dyDescent="0.35">
      <c r="A950">
        <f t="shared" si="69"/>
        <v>2017</v>
      </c>
      <c r="B950" s="3">
        <v>42967</v>
      </c>
      <c r="C950">
        <v>82</v>
      </c>
      <c r="D950">
        <v>79.099999999999994</v>
      </c>
      <c r="E950">
        <v>2.9</v>
      </c>
      <c r="F950" t="str">
        <f>IF(AND(C950&lt;=INDEX(Angostura,2),D950&gt;=INDEX(Angostura,3)),INDEX(Angostura,1),
IF(AND(C950&lt;=INDEX(Isleta,2),D950&gt;=INDEX(Isleta,3)),INDEX(Isleta,1),
IF(AND(C950&lt;=INDEX(Acacia,2),D950&gt;=INDEX(Acacia,3)),INDEX(Acacia,1),
FALSE)))</f>
        <v>San Acacia</v>
      </c>
      <c r="G950" t="b">
        <f t="shared" si="71"/>
        <v>1</v>
      </c>
      <c r="H950" t="b">
        <f t="shared" si="70"/>
        <v>1</v>
      </c>
      <c r="I950">
        <f t="shared" si="72"/>
        <v>2</v>
      </c>
      <c r="J950">
        <f t="shared" si="73"/>
        <v>1</v>
      </c>
    </row>
    <row r="951" spans="1:10" x14ac:dyDescent="0.35">
      <c r="A951">
        <f t="shared" si="69"/>
        <v>2017</v>
      </c>
      <c r="B951" s="3">
        <v>42968</v>
      </c>
      <c r="C951">
        <v>82.1</v>
      </c>
      <c r="D951">
        <v>73.8</v>
      </c>
      <c r="E951">
        <v>8.3000000000000007</v>
      </c>
      <c r="F951" t="str">
        <f>IF(AND(C951&lt;=INDEX(Angostura,2),D951&gt;=INDEX(Angostura,3)),INDEX(Angostura,1),
IF(AND(C951&lt;=INDEX(Isleta,2),D951&gt;=INDEX(Isleta,3)),INDEX(Isleta,1),
IF(AND(C951&lt;=INDEX(Acacia,2),D951&gt;=INDEX(Acacia,3)),INDEX(Acacia,1),
FALSE)))</f>
        <v>San Acacia</v>
      </c>
      <c r="G951" t="b">
        <f t="shared" si="71"/>
        <v>0</v>
      </c>
      <c r="H951" t="b">
        <f t="shared" si="70"/>
        <v>1</v>
      </c>
      <c r="I951">
        <f t="shared" si="72"/>
        <v>2</v>
      </c>
      <c r="J951">
        <f t="shared" si="73"/>
        <v>2</v>
      </c>
    </row>
    <row r="952" spans="1:10" x14ac:dyDescent="0.35">
      <c r="A952">
        <f t="shared" si="69"/>
        <v>2017</v>
      </c>
      <c r="B952" s="3">
        <v>42969</v>
      </c>
      <c r="C952">
        <v>80.400000000000006</v>
      </c>
      <c r="D952">
        <v>73.8</v>
      </c>
      <c r="E952">
        <v>6.6</v>
      </c>
      <c r="F952" t="str">
        <f>IF(AND(C952&lt;=INDEX(Angostura,2),D952&gt;=INDEX(Angostura,3)),INDEX(Angostura,1),
IF(AND(C952&lt;=INDEX(Isleta,2),D952&gt;=INDEX(Isleta,3)),INDEX(Isleta,1),
IF(AND(C952&lt;=INDEX(Acacia,2),D952&gt;=INDEX(Acacia,3)),INDEX(Acacia,1),
FALSE)))</f>
        <v>San Acacia</v>
      </c>
      <c r="G952" t="b">
        <f t="shared" si="71"/>
        <v>0</v>
      </c>
      <c r="H952" t="b">
        <f t="shared" si="70"/>
        <v>1</v>
      </c>
      <c r="I952">
        <f t="shared" si="72"/>
        <v>2</v>
      </c>
      <c r="J952">
        <f t="shared" si="73"/>
        <v>3</v>
      </c>
    </row>
    <row r="953" spans="1:10" x14ac:dyDescent="0.35">
      <c r="A953">
        <f t="shared" si="69"/>
        <v>2017</v>
      </c>
      <c r="B953" s="3">
        <v>42970</v>
      </c>
      <c r="C953">
        <v>83.3</v>
      </c>
      <c r="D953">
        <v>73.8</v>
      </c>
      <c r="E953">
        <v>9.5</v>
      </c>
      <c r="F953" t="str">
        <f>IF(AND(C953&lt;=INDEX(Angostura,2),D953&gt;=INDEX(Angostura,3)),INDEX(Angostura,1),
IF(AND(C953&lt;=INDEX(Isleta,2),D953&gt;=INDEX(Isleta,3)),INDEX(Isleta,1),
IF(AND(C953&lt;=INDEX(Acacia,2),D953&gt;=INDEX(Acacia,3)),INDEX(Acacia,1),
FALSE)))</f>
        <v>San Acacia</v>
      </c>
      <c r="G953" t="b">
        <f t="shared" si="71"/>
        <v>0</v>
      </c>
      <c r="H953" t="b">
        <f t="shared" si="70"/>
        <v>1</v>
      </c>
      <c r="I953">
        <f t="shared" si="72"/>
        <v>2</v>
      </c>
      <c r="J953">
        <f t="shared" si="73"/>
        <v>4</v>
      </c>
    </row>
    <row r="954" spans="1:10" x14ac:dyDescent="0.35">
      <c r="A954">
        <f t="shared" si="69"/>
        <v>2017</v>
      </c>
      <c r="B954" s="3">
        <v>42971</v>
      </c>
      <c r="C954">
        <v>75.2</v>
      </c>
      <c r="D954">
        <v>73.8</v>
      </c>
      <c r="E954">
        <v>1.4</v>
      </c>
      <c r="F954" t="str">
        <f>IF(AND(C954&lt;=INDEX(Angostura,2),D954&gt;=INDEX(Angostura,3)),INDEX(Angostura,1),
IF(AND(C954&lt;=INDEX(Isleta,2),D954&gt;=INDEX(Isleta,3)),INDEX(Isleta,1),
IF(AND(C954&lt;=INDEX(Acacia,2),D954&gt;=INDEX(Acacia,3)),INDEX(Acacia,1),
FALSE)))</f>
        <v>San Acacia</v>
      </c>
      <c r="G954" t="b">
        <f t="shared" si="71"/>
        <v>0</v>
      </c>
      <c r="H954" t="b">
        <f t="shared" si="70"/>
        <v>1</v>
      </c>
      <c r="I954">
        <f t="shared" si="72"/>
        <v>2</v>
      </c>
      <c r="J954">
        <f t="shared" si="73"/>
        <v>5</v>
      </c>
    </row>
    <row r="955" spans="1:10" x14ac:dyDescent="0.35">
      <c r="A955">
        <f t="shared" si="69"/>
        <v>2017</v>
      </c>
      <c r="B955" s="3">
        <v>42972</v>
      </c>
      <c r="C955">
        <v>78.8</v>
      </c>
      <c r="D955">
        <v>73.8</v>
      </c>
      <c r="E955">
        <v>5</v>
      </c>
      <c r="F955" t="str">
        <f>IF(AND(C955&lt;=INDEX(Angostura,2),D955&gt;=INDEX(Angostura,3)),INDEX(Angostura,1),
IF(AND(C955&lt;=INDEX(Isleta,2),D955&gt;=INDEX(Isleta,3)),INDEX(Isleta,1),
IF(AND(C955&lt;=INDEX(Acacia,2),D955&gt;=INDEX(Acacia,3)),INDEX(Acacia,1),
FALSE)))</f>
        <v>San Acacia</v>
      </c>
      <c r="G955" t="b">
        <f t="shared" si="71"/>
        <v>0</v>
      </c>
      <c r="H955" t="b">
        <f t="shared" si="70"/>
        <v>1</v>
      </c>
      <c r="I955">
        <f t="shared" si="72"/>
        <v>2</v>
      </c>
      <c r="J955">
        <f t="shared" si="73"/>
        <v>6</v>
      </c>
    </row>
    <row r="956" spans="1:10" x14ac:dyDescent="0.35">
      <c r="A956">
        <f t="shared" si="69"/>
        <v>2017</v>
      </c>
      <c r="B956" s="3">
        <v>42973</v>
      </c>
      <c r="C956">
        <v>79.900000000000006</v>
      </c>
      <c r="D956">
        <v>73.8</v>
      </c>
      <c r="E956">
        <v>6.1</v>
      </c>
      <c r="F956" t="str">
        <f>IF(AND(C956&lt;=INDEX(Angostura,2),D956&gt;=INDEX(Angostura,3)),INDEX(Angostura,1),
IF(AND(C956&lt;=INDEX(Isleta,2),D956&gt;=INDEX(Isleta,3)),INDEX(Isleta,1),
IF(AND(C956&lt;=INDEX(Acacia,2),D956&gt;=INDEX(Acacia,3)),INDEX(Acacia,1),
FALSE)))</f>
        <v>San Acacia</v>
      </c>
      <c r="G956" t="b">
        <f t="shared" si="71"/>
        <v>0</v>
      </c>
      <c r="H956" t="b">
        <f t="shared" si="70"/>
        <v>1</v>
      </c>
      <c r="I956">
        <f t="shared" si="72"/>
        <v>2</v>
      </c>
      <c r="J956">
        <f t="shared" si="73"/>
        <v>7</v>
      </c>
    </row>
    <row r="957" spans="1:10" x14ac:dyDescent="0.35">
      <c r="A957">
        <f t="shared" si="69"/>
        <v>2017</v>
      </c>
      <c r="B957" s="3">
        <v>42974</v>
      </c>
      <c r="C957">
        <v>82</v>
      </c>
      <c r="D957">
        <v>73.8</v>
      </c>
      <c r="E957">
        <v>8.1999999999999993</v>
      </c>
      <c r="F957" t="str">
        <f>IF(AND(C957&lt;=INDEX(Angostura,2),D957&gt;=INDEX(Angostura,3)),INDEX(Angostura,1),
IF(AND(C957&lt;=INDEX(Isleta,2),D957&gt;=INDEX(Isleta,3)),INDEX(Isleta,1),
IF(AND(C957&lt;=INDEX(Acacia,2),D957&gt;=INDEX(Acacia,3)),INDEX(Acacia,1),
FALSE)))</f>
        <v>San Acacia</v>
      </c>
      <c r="G957" t="b">
        <f t="shared" si="71"/>
        <v>0</v>
      </c>
      <c r="H957" t="b">
        <f t="shared" si="70"/>
        <v>1</v>
      </c>
      <c r="I957">
        <f t="shared" si="72"/>
        <v>2</v>
      </c>
      <c r="J957">
        <f t="shared" si="73"/>
        <v>8</v>
      </c>
    </row>
    <row r="958" spans="1:10" x14ac:dyDescent="0.35">
      <c r="A958">
        <f t="shared" si="69"/>
        <v>2017</v>
      </c>
      <c r="B958" s="3">
        <v>42975</v>
      </c>
      <c r="C958">
        <v>82.8</v>
      </c>
      <c r="D958">
        <v>73.8</v>
      </c>
      <c r="E958">
        <v>9</v>
      </c>
      <c r="F958" t="str">
        <f>IF(AND(C958&lt;=INDEX(Angostura,2),D958&gt;=INDEX(Angostura,3)),INDEX(Angostura,1),
IF(AND(C958&lt;=INDEX(Isleta,2),D958&gt;=INDEX(Isleta,3)),INDEX(Isleta,1),
IF(AND(C958&lt;=INDEX(Acacia,2),D958&gt;=INDEX(Acacia,3)),INDEX(Acacia,1),
FALSE)))</f>
        <v>San Acacia</v>
      </c>
      <c r="G958" t="b">
        <f t="shared" si="71"/>
        <v>0</v>
      </c>
      <c r="H958" t="b">
        <f t="shared" si="70"/>
        <v>1</v>
      </c>
      <c r="I958">
        <f t="shared" si="72"/>
        <v>2</v>
      </c>
      <c r="J958">
        <f t="shared" si="73"/>
        <v>9</v>
      </c>
    </row>
    <row r="959" spans="1:10" x14ac:dyDescent="0.35">
      <c r="A959">
        <f t="shared" si="69"/>
        <v>2017</v>
      </c>
      <c r="B959" s="3">
        <v>42976</v>
      </c>
      <c r="C959">
        <v>80.400000000000006</v>
      </c>
      <c r="D959">
        <v>73.8</v>
      </c>
      <c r="E959">
        <v>6.6</v>
      </c>
      <c r="F959" t="str">
        <f>IF(AND(C959&lt;=INDEX(Angostura,2),D959&gt;=INDEX(Angostura,3)),INDEX(Angostura,1),
IF(AND(C959&lt;=INDEX(Isleta,2),D959&gt;=INDEX(Isleta,3)),INDEX(Isleta,1),
IF(AND(C959&lt;=INDEX(Acacia,2),D959&gt;=INDEX(Acacia,3)),INDEX(Acacia,1),
FALSE)))</f>
        <v>San Acacia</v>
      </c>
      <c r="G959" t="b">
        <f t="shared" si="71"/>
        <v>0</v>
      </c>
      <c r="H959" t="b">
        <f t="shared" si="70"/>
        <v>1</v>
      </c>
      <c r="I959">
        <f t="shared" si="72"/>
        <v>2</v>
      </c>
      <c r="J959">
        <f t="shared" si="73"/>
        <v>10</v>
      </c>
    </row>
    <row r="960" spans="1:10" x14ac:dyDescent="0.35">
      <c r="A960">
        <f t="shared" si="69"/>
        <v>2017</v>
      </c>
      <c r="B960" s="3">
        <v>42977</v>
      </c>
      <c r="C960">
        <v>77.099999999999994</v>
      </c>
      <c r="D960">
        <v>73.8</v>
      </c>
      <c r="E960">
        <v>3.3</v>
      </c>
      <c r="F960" t="str">
        <f>IF(AND(C960&lt;=INDEX(Angostura,2),D960&gt;=INDEX(Angostura,3)),INDEX(Angostura,1),
IF(AND(C960&lt;=INDEX(Isleta,2),D960&gt;=INDEX(Isleta,3)),INDEX(Isleta,1),
IF(AND(C960&lt;=INDEX(Acacia,2),D960&gt;=INDEX(Acacia,3)),INDEX(Acacia,1),
FALSE)))</f>
        <v>San Acacia</v>
      </c>
      <c r="G960" t="b">
        <f t="shared" si="71"/>
        <v>0</v>
      </c>
      <c r="H960" t="b">
        <f t="shared" si="70"/>
        <v>1</v>
      </c>
      <c r="I960">
        <f t="shared" si="72"/>
        <v>2</v>
      </c>
      <c r="J960">
        <f t="shared" si="73"/>
        <v>11</v>
      </c>
    </row>
    <row r="961" spans="1:10" x14ac:dyDescent="0.35">
      <c r="A961">
        <f t="shared" si="69"/>
        <v>2017</v>
      </c>
      <c r="B961" s="3">
        <v>42978</v>
      </c>
      <c r="C961">
        <v>80.400000000000006</v>
      </c>
      <c r="D961">
        <v>73.8</v>
      </c>
      <c r="E961">
        <v>6.6</v>
      </c>
      <c r="F961" t="str">
        <f>IF(AND(C961&lt;=INDEX(Angostura,2),D961&gt;=INDEX(Angostura,3)),INDEX(Angostura,1),
IF(AND(C961&lt;=INDEX(Isleta,2),D961&gt;=INDEX(Isleta,3)),INDEX(Isleta,1),
IF(AND(C961&lt;=INDEX(Acacia,2),D961&gt;=INDEX(Acacia,3)),INDEX(Acacia,1),
FALSE)))</f>
        <v>San Acacia</v>
      </c>
      <c r="G961" t="b">
        <f t="shared" si="71"/>
        <v>0</v>
      </c>
      <c r="H961" t="b">
        <f t="shared" si="70"/>
        <v>1</v>
      </c>
      <c r="I961">
        <f t="shared" si="72"/>
        <v>2</v>
      </c>
      <c r="J961">
        <f t="shared" si="73"/>
        <v>12</v>
      </c>
    </row>
    <row r="962" spans="1:10" x14ac:dyDescent="0.35">
      <c r="A962">
        <f t="shared" ref="A962:A1025" si="74">YEAR(B962)</f>
        <v>2017</v>
      </c>
      <c r="B962" s="3">
        <v>42979</v>
      </c>
      <c r="C962">
        <v>80.5</v>
      </c>
      <c r="D962">
        <v>73.8</v>
      </c>
      <c r="E962">
        <v>6.7</v>
      </c>
      <c r="F962" t="str">
        <f>IF(AND(C962&lt;=INDEX(Angostura,2),D962&gt;=INDEX(Angostura,3)),INDEX(Angostura,1),
IF(AND(C962&lt;=INDEX(Isleta,2),D962&gt;=INDEX(Isleta,3)),INDEX(Isleta,1),
IF(AND(C962&lt;=INDEX(Acacia,2),D962&gt;=INDEX(Acacia,3)),INDEX(Acacia,1),
FALSE)))</f>
        <v>San Acacia</v>
      </c>
      <c r="G962" t="b">
        <f t="shared" si="71"/>
        <v>0</v>
      </c>
      <c r="H962" t="b">
        <f t="shared" si="70"/>
        <v>1</v>
      </c>
      <c r="I962">
        <f t="shared" si="72"/>
        <v>2</v>
      </c>
      <c r="J962">
        <f t="shared" si="73"/>
        <v>13</v>
      </c>
    </row>
    <row r="963" spans="1:10" x14ac:dyDescent="0.35">
      <c r="A963">
        <f t="shared" si="74"/>
        <v>2017</v>
      </c>
      <c r="B963" s="3">
        <v>42980</v>
      </c>
      <c r="C963">
        <v>79.900000000000006</v>
      </c>
      <c r="D963">
        <v>73.8</v>
      </c>
      <c r="E963">
        <v>6.1</v>
      </c>
      <c r="F963" t="str">
        <f>IF(AND(C963&lt;=INDEX(Angostura,2),D963&gt;=INDEX(Angostura,3)),INDEX(Angostura,1),
IF(AND(C963&lt;=INDEX(Isleta,2),D963&gt;=INDEX(Isleta,3)),INDEX(Isleta,1),
IF(AND(C963&lt;=INDEX(Acacia,2),D963&gt;=INDEX(Acacia,3)),INDEX(Acacia,1),
FALSE)))</f>
        <v>San Acacia</v>
      </c>
      <c r="G963" t="b">
        <f t="shared" si="71"/>
        <v>0</v>
      </c>
      <c r="H963" t="b">
        <f t="shared" ref="H963:H1026" si="75">A963=A962</f>
        <v>1</v>
      </c>
      <c r="I963">
        <f t="shared" si="72"/>
        <v>2</v>
      </c>
      <c r="J963">
        <f t="shared" si="73"/>
        <v>14</v>
      </c>
    </row>
    <row r="964" spans="1:10" x14ac:dyDescent="0.35">
      <c r="A964">
        <f t="shared" si="74"/>
        <v>2017</v>
      </c>
      <c r="B964" s="3">
        <v>42981</v>
      </c>
      <c r="C964">
        <v>81.5</v>
      </c>
      <c r="D964">
        <v>73.8</v>
      </c>
      <c r="E964">
        <v>7.7</v>
      </c>
      <c r="F964" t="str">
        <f>IF(AND(C964&lt;=INDEX(Angostura,2),D964&gt;=INDEX(Angostura,3)),INDEX(Angostura,1),
IF(AND(C964&lt;=INDEX(Isleta,2),D964&gt;=INDEX(Isleta,3)),INDEX(Isleta,1),
IF(AND(C964&lt;=INDEX(Acacia,2),D964&gt;=INDEX(Acacia,3)),INDEX(Acacia,1),
FALSE)))</f>
        <v>San Acacia</v>
      </c>
      <c r="G964" t="b">
        <f t="shared" ref="G964:G1027" si="76">IF(OR(B964=B963+1,B964=B963),FALSE,TRUE)</f>
        <v>0</v>
      </c>
      <c r="H964" t="b">
        <f t="shared" si="75"/>
        <v>1</v>
      </c>
      <c r="I964">
        <f t="shared" ref="I964:I1027" si="77">IF(G964,IF(H964,I963+1,1),I963)</f>
        <v>2</v>
      </c>
      <c r="J964">
        <f t="shared" ref="J964:J1027" si="78">IF(G964,1,J963+1)</f>
        <v>15</v>
      </c>
    </row>
    <row r="965" spans="1:10" x14ac:dyDescent="0.35">
      <c r="A965">
        <f t="shared" si="74"/>
        <v>2017</v>
      </c>
      <c r="B965" s="3">
        <v>42982</v>
      </c>
      <c r="C965">
        <v>81.599999999999994</v>
      </c>
      <c r="D965">
        <v>73.8</v>
      </c>
      <c r="E965">
        <v>7.8</v>
      </c>
      <c r="F965" t="str">
        <f>IF(AND(C965&lt;=INDEX(Angostura,2),D965&gt;=INDEX(Angostura,3)),INDEX(Angostura,1),
IF(AND(C965&lt;=INDEX(Isleta,2),D965&gt;=INDEX(Isleta,3)),INDEX(Isleta,1),
IF(AND(C965&lt;=INDEX(Acacia,2),D965&gt;=INDEX(Acacia,3)),INDEX(Acacia,1),
FALSE)))</f>
        <v>San Acacia</v>
      </c>
      <c r="G965" t="b">
        <f t="shared" si="76"/>
        <v>0</v>
      </c>
      <c r="H965" t="b">
        <f t="shared" si="75"/>
        <v>1</v>
      </c>
      <c r="I965">
        <f t="shared" si="77"/>
        <v>2</v>
      </c>
      <c r="J965">
        <f t="shared" si="78"/>
        <v>16</v>
      </c>
    </row>
    <row r="966" spans="1:10" x14ac:dyDescent="0.35">
      <c r="A966">
        <f t="shared" si="74"/>
        <v>2017</v>
      </c>
      <c r="B966" s="3">
        <v>42983</v>
      </c>
      <c r="C966">
        <v>81.2</v>
      </c>
      <c r="D966">
        <v>73.8</v>
      </c>
      <c r="E966">
        <v>7.4</v>
      </c>
      <c r="F966" t="str">
        <f>IF(AND(C966&lt;=INDEX(Angostura,2),D966&gt;=INDEX(Angostura,3)),INDEX(Angostura,1),
IF(AND(C966&lt;=INDEX(Isleta,2),D966&gt;=INDEX(Isleta,3)),INDEX(Isleta,1),
IF(AND(C966&lt;=INDEX(Acacia,2),D966&gt;=INDEX(Acacia,3)),INDEX(Acacia,1),
FALSE)))</f>
        <v>San Acacia</v>
      </c>
      <c r="G966" t="b">
        <f t="shared" si="76"/>
        <v>0</v>
      </c>
      <c r="H966" t="b">
        <f t="shared" si="75"/>
        <v>1</v>
      </c>
      <c r="I966">
        <f t="shared" si="77"/>
        <v>2</v>
      </c>
      <c r="J966">
        <f t="shared" si="78"/>
        <v>17</v>
      </c>
    </row>
    <row r="967" spans="1:10" x14ac:dyDescent="0.35">
      <c r="A967">
        <f t="shared" si="74"/>
        <v>2017</v>
      </c>
      <c r="B967" s="3">
        <v>42984</v>
      </c>
      <c r="C967">
        <v>81.3</v>
      </c>
      <c r="D967">
        <v>73.8</v>
      </c>
      <c r="E967">
        <v>7.5</v>
      </c>
      <c r="F967" t="str">
        <f>IF(AND(C967&lt;=INDEX(Angostura,2),D967&gt;=INDEX(Angostura,3)),INDEX(Angostura,1),
IF(AND(C967&lt;=INDEX(Isleta,2),D967&gt;=INDEX(Isleta,3)),INDEX(Isleta,1),
IF(AND(C967&lt;=INDEX(Acacia,2),D967&gt;=INDEX(Acacia,3)),INDEX(Acacia,1),
FALSE)))</f>
        <v>San Acacia</v>
      </c>
      <c r="G967" t="b">
        <f t="shared" si="76"/>
        <v>0</v>
      </c>
      <c r="H967" t="b">
        <f t="shared" si="75"/>
        <v>1</v>
      </c>
      <c r="I967">
        <f t="shared" si="77"/>
        <v>2</v>
      </c>
      <c r="J967">
        <f t="shared" si="78"/>
        <v>18</v>
      </c>
    </row>
    <row r="968" spans="1:10" x14ac:dyDescent="0.35">
      <c r="A968">
        <f t="shared" si="74"/>
        <v>2017</v>
      </c>
      <c r="B968" s="3">
        <v>42985</v>
      </c>
      <c r="C968">
        <v>84.8</v>
      </c>
      <c r="D968">
        <v>73.8</v>
      </c>
      <c r="E968">
        <v>11</v>
      </c>
      <c r="F968" t="str">
        <f>IF(AND(C968&lt;=INDEX(Angostura,2),D968&gt;=INDEX(Angostura,3)),INDEX(Angostura,1),
IF(AND(C968&lt;=INDEX(Isleta,2),D968&gt;=INDEX(Isleta,3)),INDEX(Isleta,1),
IF(AND(C968&lt;=INDEX(Acacia,2),D968&gt;=INDEX(Acacia,3)),INDEX(Acacia,1),
FALSE)))</f>
        <v>San Acacia</v>
      </c>
      <c r="G968" t="b">
        <f t="shared" si="76"/>
        <v>0</v>
      </c>
      <c r="H968" t="b">
        <f t="shared" si="75"/>
        <v>1</v>
      </c>
      <c r="I968">
        <f t="shared" si="77"/>
        <v>2</v>
      </c>
      <c r="J968">
        <f t="shared" si="78"/>
        <v>19</v>
      </c>
    </row>
    <row r="969" spans="1:10" x14ac:dyDescent="0.35">
      <c r="A969">
        <f t="shared" si="74"/>
        <v>2017</v>
      </c>
      <c r="B969" s="3">
        <v>42986</v>
      </c>
      <c r="C969">
        <v>86</v>
      </c>
      <c r="D969">
        <v>73.8</v>
      </c>
      <c r="E969">
        <v>12.2</v>
      </c>
      <c r="F969" t="str">
        <f>IF(AND(C969&lt;=INDEX(Angostura,2),D969&gt;=INDEX(Angostura,3)),INDEX(Angostura,1),
IF(AND(C969&lt;=INDEX(Isleta,2),D969&gt;=INDEX(Isleta,3)),INDEX(Isleta,1),
IF(AND(C969&lt;=INDEX(Acacia,2),D969&gt;=INDEX(Acacia,3)),INDEX(Acacia,1),
FALSE)))</f>
        <v>San Acacia</v>
      </c>
      <c r="G969" t="b">
        <f t="shared" si="76"/>
        <v>0</v>
      </c>
      <c r="H969" t="b">
        <f t="shared" si="75"/>
        <v>1</v>
      </c>
      <c r="I969">
        <f t="shared" si="77"/>
        <v>2</v>
      </c>
      <c r="J969">
        <f t="shared" si="78"/>
        <v>20</v>
      </c>
    </row>
    <row r="970" spans="1:10" x14ac:dyDescent="0.35">
      <c r="A970">
        <f t="shared" si="74"/>
        <v>2017</v>
      </c>
      <c r="B970" s="3">
        <v>42987</v>
      </c>
      <c r="C970">
        <v>89.3</v>
      </c>
      <c r="D970">
        <v>73.8</v>
      </c>
      <c r="E970">
        <v>15.5</v>
      </c>
      <c r="F970" t="str">
        <f>IF(AND(C970&lt;=INDEX(Angostura,2),D970&gt;=INDEX(Angostura,3)),INDEX(Angostura,1),
IF(AND(C970&lt;=INDEX(Isleta,2),D970&gt;=INDEX(Isleta,3)),INDEX(Isleta,1),
IF(AND(C970&lt;=INDEX(Acacia,2),D970&gt;=INDEX(Acacia,3)),INDEX(Acacia,1),
FALSE)))</f>
        <v>San Acacia</v>
      </c>
      <c r="G970" t="b">
        <f t="shared" si="76"/>
        <v>0</v>
      </c>
      <c r="H970" t="b">
        <f t="shared" si="75"/>
        <v>1</v>
      </c>
      <c r="I970">
        <f t="shared" si="77"/>
        <v>2</v>
      </c>
      <c r="J970">
        <f t="shared" si="78"/>
        <v>21</v>
      </c>
    </row>
    <row r="971" spans="1:10" x14ac:dyDescent="0.35">
      <c r="A971">
        <f t="shared" si="74"/>
        <v>2017</v>
      </c>
      <c r="B971" s="3">
        <v>42988</v>
      </c>
      <c r="C971">
        <v>91.7</v>
      </c>
      <c r="D971">
        <v>73.8</v>
      </c>
      <c r="E971">
        <v>17.899999999999999</v>
      </c>
      <c r="F971" t="str">
        <f>IF(AND(C971&lt;=INDEX(Angostura,2),D971&gt;=INDEX(Angostura,3)),INDEX(Angostura,1),
IF(AND(C971&lt;=INDEX(Isleta,2),D971&gt;=INDEX(Isleta,3)),INDEX(Isleta,1),
IF(AND(C971&lt;=INDEX(Acacia,2),D971&gt;=INDEX(Acacia,3)),INDEX(Acacia,1),
FALSE)))</f>
        <v>San Acacia</v>
      </c>
      <c r="G971" t="b">
        <f t="shared" si="76"/>
        <v>0</v>
      </c>
      <c r="H971" t="b">
        <f t="shared" si="75"/>
        <v>1</v>
      </c>
      <c r="I971">
        <f t="shared" si="77"/>
        <v>2</v>
      </c>
      <c r="J971">
        <f t="shared" si="78"/>
        <v>22</v>
      </c>
    </row>
    <row r="972" spans="1:10" x14ac:dyDescent="0.35">
      <c r="A972">
        <f t="shared" si="74"/>
        <v>2017</v>
      </c>
      <c r="B972" s="3">
        <v>42989</v>
      </c>
      <c r="C972">
        <v>94.1</v>
      </c>
      <c r="D972">
        <v>73.8</v>
      </c>
      <c r="E972">
        <v>20.3</v>
      </c>
      <c r="F972" t="str">
        <f>IF(AND(C972&lt;=INDEX(Angostura,2),D972&gt;=INDEX(Angostura,3)),INDEX(Angostura,1),
IF(AND(C972&lt;=INDEX(Isleta,2),D972&gt;=INDEX(Isleta,3)),INDEX(Isleta,1),
IF(AND(C972&lt;=INDEX(Acacia,2),D972&gt;=INDEX(Acacia,3)),INDEX(Acacia,1),
FALSE)))</f>
        <v>San Acacia</v>
      </c>
      <c r="G972" t="b">
        <f t="shared" si="76"/>
        <v>0</v>
      </c>
      <c r="H972" t="b">
        <f t="shared" si="75"/>
        <v>1</v>
      </c>
      <c r="I972">
        <f t="shared" si="77"/>
        <v>2</v>
      </c>
      <c r="J972">
        <f t="shared" si="78"/>
        <v>23</v>
      </c>
    </row>
    <row r="973" spans="1:10" x14ac:dyDescent="0.35">
      <c r="A973">
        <f t="shared" si="74"/>
        <v>2017</v>
      </c>
      <c r="B973" s="3">
        <v>42990</v>
      </c>
      <c r="C973">
        <v>95.1</v>
      </c>
      <c r="D973">
        <v>73.8</v>
      </c>
      <c r="E973">
        <v>21.3</v>
      </c>
      <c r="F973" t="str">
        <f>IF(AND(C973&lt;=INDEX(Angostura,2),D973&gt;=INDEX(Angostura,3)),INDEX(Angostura,1),
IF(AND(C973&lt;=INDEX(Isleta,2),D973&gt;=INDEX(Isleta,3)),INDEX(Isleta,1),
IF(AND(C973&lt;=INDEX(Acacia,2),D973&gt;=INDEX(Acacia,3)),INDEX(Acacia,1),
FALSE)))</f>
        <v>San Acacia</v>
      </c>
      <c r="G973" t="b">
        <f t="shared" si="76"/>
        <v>0</v>
      </c>
      <c r="H973" t="b">
        <f t="shared" si="75"/>
        <v>1</v>
      </c>
      <c r="I973">
        <f t="shared" si="77"/>
        <v>2</v>
      </c>
      <c r="J973">
        <f t="shared" si="78"/>
        <v>24</v>
      </c>
    </row>
    <row r="974" spans="1:10" x14ac:dyDescent="0.35">
      <c r="A974">
        <f t="shared" si="74"/>
        <v>2017</v>
      </c>
      <c r="B974" s="3">
        <v>42991</v>
      </c>
      <c r="C974">
        <v>95.1</v>
      </c>
      <c r="D974">
        <v>73.8</v>
      </c>
      <c r="E974">
        <v>21.3</v>
      </c>
      <c r="F974" t="str">
        <f>IF(AND(C974&lt;=INDEX(Angostura,2),D974&gt;=INDEX(Angostura,3)),INDEX(Angostura,1),
IF(AND(C974&lt;=INDEX(Isleta,2),D974&gt;=INDEX(Isleta,3)),INDEX(Isleta,1),
IF(AND(C974&lt;=INDEX(Acacia,2),D974&gt;=INDEX(Acacia,3)),INDEX(Acacia,1),
FALSE)))</f>
        <v>San Acacia</v>
      </c>
      <c r="G974" t="b">
        <f t="shared" si="76"/>
        <v>0</v>
      </c>
      <c r="H974" t="b">
        <f t="shared" si="75"/>
        <v>1</v>
      </c>
      <c r="I974">
        <f t="shared" si="77"/>
        <v>2</v>
      </c>
      <c r="J974">
        <f t="shared" si="78"/>
        <v>25</v>
      </c>
    </row>
    <row r="975" spans="1:10" x14ac:dyDescent="0.35">
      <c r="A975">
        <f t="shared" si="74"/>
        <v>2017</v>
      </c>
      <c r="B975" s="3">
        <v>42992</v>
      </c>
      <c r="C975">
        <v>94.5</v>
      </c>
      <c r="D975">
        <v>73.8</v>
      </c>
      <c r="E975">
        <v>20.7</v>
      </c>
      <c r="F975" t="str">
        <f>IF(AND(C975&lt;=INDEX(Angostura,2),D975&gt;=INDEX(Angostura,3)),INDEX(Angostura,1),
IF(AND(C975&lt;=INDEX(Isleta,2),D975&gt;=INDEX(Isleta,3)),INDEX(Isleta,1),
IF(AND(C975&lt;=INDEX(Acacia,2),D975&gt;=INDEX(Acacia,3)),INDEX(Acacia,1),
FALSE)))</f>
        <v>San Acacia</v>
      </c>
      <c r="G975" t="b">
        <f t="shared" si="76"/>
        <v>0</v>
      </c>
      <c r="H975" t="b">
        <f t="shared" si="75"/>
        <v>1</v>
      </c>
      <c r="I975">
        <f t="shared" si="77"/>
        <v>2</v>
      </c>
      <c r="J975">
        <f t="shared" si="78"/>
        <v>26</v>
      </c>
    </row>
    <row r="976" spans="1:10" x14ac:dyDescent="0.35">
      <c r="A976">
        <f t="shared" si="74"/>
        <v>2017</v>
      </c>
      <c r="B976" s="3">
        <v>42993</v>
      </c>
      <c r="C976">
        <v>94.5</v>
      </c>
      <c r="D976">
        <v>73.8</v>
      </c>
      <c r="E976">
        <v>20.7</v>
      </c>
      <c r="F976" t="str">
        <f>IF(AND(C976&lt;=INDEX(Angostura,2),D976&gt;=INDEX(Angostura,3)),INDEX(Angostura,1),
IF(AND(C976&lt;=INDEX(Isleta,2),D976&gt;=INDEX(Isleta,3)),INDEX(Isleta,1),
IF(AND(C976&lt;=INDEX(Acacia,2),D976&gt;=INDEX(Acacia,3)),INDEX(Acacia,1),
FALSE)))</f>
        <v>San Acacia</v>
      </c>
      <c r="G976" t="b">
        <f t="shared" si="76"/>
        <v>0</v>
      </c>
      <c r="H976" t="b">
        <f t="shared" si="75"/>
        <v>1</v>
      </c>
      <c r="I976">
        <f t="shared" si="77"/>
        <v>2</v>
      </c>
      <c r="J976">
        <f t="shared" si="78"/>
        <v>27</v>
      </c>
    </row>
    <row r="977" spans="1:10" x14ac:dyDescent="0.35">
      <c r="A977">
        <f t="shared" si="74"/>
        <v>2017</v>
      </c>
      <c r="B977" s="3">
        <v>42994</v>
      </c>
      <c r="C977">
        <v>94.2</v>
      </c>
      <c r="D977">
        <v>73.8</v>
      </c>
      <c r="E977">
        <v>20.399999999999999</v>
      </c>
      <c r="F977" t="str">
        <f>IF(AND(C977&lt;=INDEX(Angostura,2),D977&gt;=INDEX(Angostura,3)),INDEX(Angostura,1),
IF(AND(C977&lt;=INDEX(Isleta,2),D977&gt;=INDEX(Isleta,3)),INDEX(Isleta,1),
IF(AND(C977&lt;=INDEX(Acacia,2),D977&gt;=INDEX(Acacia,3)),INDEX(Acacia,1),
FALSE)))</f>
        <v>San Acacia</v>
      </c>
      <c r="G977" t="b">
        <f t="shared" si="76"/>
        <v>0</v>
      </c>
      <c r="H977" t="b">
        <f t="shared" si="75"/>
        <v>1</v>
      </c>
      <c r="I977">
        <f t="shared" si="77"/>
        <v>2</v>
      </c>
      <c r="J977">
        <f t="shared" si="78"/>
        <v>28</v>
      </c>
    </row>
    <row r="978" spans="1:10" x14ac:dyDescent="0.35">
      <c r="A978">
        <f t="shared" si="74"/>
        <v>2017</v>
      </c>
      <c r="B978" s="3">
        <v>42995</v>
      </c>
      <c r="C978">
        <v>93.8</v>
      </c>
      <c r="D978">
        <v>73.8</v>
      </c>
      <c r="E978">
        <v>20</v>
      </c>
      <c r="F978" t="str">
        <f>IF(AND(C978&lt;=INDEX(Angostura,2),D978&gt;=INDEX(Angostura,3)),INDEX(Angostura,1),
IF(AND(C978&lt;=INDEX(Isleta,2),D978&gt;=INDEX(Isleta,3)),INDEX(Isleta,1),
IF(AND(C978&lt;=INDEX(Acacia,2),D978&gt;=INDEX(Acacia,3)),INDEX(Acacia,1),
FALSE)))</f>
        <v>San Acacia</v>
      </c>
      <c r="G978" t="b">
        <f t="shared" si="76"/>
        <v>0</v>
      </c>
      <c r="H978" t="b">
        <f t="shared" si="75"/>
        <v>1</v>
      </c>
      <c r="I978">
        <f t="shared" si="77"/>
        <v>2</v>
      </c>
      <c r="J978">
        <f t="shared" si="78"/>
        <v>29</v>
      </c>
    </row>
    <row r="979" spans="1:10" x14ac:dyDescent="0.35">
      <c r="A979">
        <f t="shared" si="74"/>
        <v>2017</v>
      </c>
      <c r="B979" s="3">
        <v>42996</v>
      </c>
      <c r="C979">
        <v>93.5</v>
      </c>
      <c r="D979">
        <v>73.8</v>
      </c>
      <c r="E979">
        <v>19.7</v>
      </c>
      <c r="F979" t="str">
        <f>IF(AND(C979&lt;=INDEX(Angostura,2),D979&gt;=INDEX(Angostura,3)),INDEX(Angostura,1),
IF(AND(C979&lt;=INDEX(Isleta,2),D979&gt;=INDEX(Isleta,3)),INDEX(Isleta,1),
IF(AND(C979&lt;=INDEX(Acacia,2),D979&gt;=INDEX(Acacia,3)),INDEX(Acacia,1),
FALSE)))</f>
        <v>San Acacia</v>
      </c>
      <c r="G979" t="b">
        <f t="shared" si="76"/>
        <v>0</v>
      </c>
      <c r="H979" t="b">
        <f t="shared" si="75"/>
        <v>1</v>
      </c>
      <c r="I979">
        <f t="shared" si="77"/>
        <v>2</v>
      </c>
      <c r="J979">
        <f t="shared" si="78"/>
        <v>30</v>
      </c>
    </row>
    <row r="980" spans="1:10" x14ac:dyDescent="0.35">
      <c r="A980">
        <f t="shared" si="74"/>
        <v>2017</v>
      </c>
      <c r="B980" s="3">
        <v>42997</v>
      </c>
      <c r="C980">
        <v>93.3</v>
      </c>
      <c r="D980">
        <v>73.8</v>
      </c>
      <c r="E980">
        <v>19.5</v>
      </c>
      <c r="F980" t="str">
        <f>IF(AND(C980&lt;=INDEX(Angostura,2),D980&gt;=INDEX(Angostura,3)),INDEX(Angostura,1),
IF(AND(C980&lt;=INDEX(Isleta,2),D980&gt;=INDEX(Isleta,3)),INDEX(Isleta,1),
IF(AND(C980&lt;=INDEX(Acacia,2),D980&gt;=INDEX(Acacia,3)),INDEX(Acacia,1),
FALSE)))</f>
        <v>San Acacia</v>
      </c>
      <c r="G980" t="b">
        <f t="shared" si="76"/>
        <v>0</v>
      </c>
      <c r="H980" t="b">
        <f t="shared" si="75"/>
        <v>1</v>
      </c>
      <c r="I980">
        <f t="shared" si="77"/>
        <v>2</v>
      </c>
      <c r="J980">
        <f t="shared" si="78"/>
        <v>31</v>
      </c>
    </row>
    <row r="981" spans="1:10" x14ac:dyDescent="0.35">
      <c r="A981">
        <f t="shared" si="74"/>
        <v>2017</v>
      </c>
      <c r="B981" s="3">
        <v>42998</v>
      </c>
      <c r="C981">
        <v>93.2</v>
      </c>
      <c r="D981">
        <v>73.8</v>
      </c>
      <c r="E981">
        <v>19.399999999999999</v>
      </c>
      <c r="F981" t="str">
        <f>IF(AND(C981&lt;=INDEX(Angostura,2),D981&gt;=INDEX(Angostura,3)),INDEX(Angostura,1),
IF(AND(C981&lt;=INDEX(Isleta,2),D981&gt;=INDEX(Isleta,3)),INDEX(Isleta,1),
IF(AND(C981&lt;=INDEX(Acacia,2),D981&gt;=INDEX(Acacia,3)),INDEX(Acacia,1),
FALSE)))</f>
        <v>San Acacia</v>
      </c>
      <c r="G981" t="b">
        <f t="shared" si="76"/>
        <v>0</v>
      </c>
      <c r="H981" t="b">
        <f t="shared" si="75"/>
        <v>1</v>
      </c>
      <c r="I981">
        <f t="shared" si="77"/>
        <v>2</v>
      </c>
      <c r="J981">
        <f t="shared" si="78"/>
        <v>32</v>
      </c>
    </row>
    <row r="982" spans="1:10" x14ac:dyDescent="0.35">
      <c r="A982">
        <f t="shared" si="74"/>
        <v>2017</v>
      </c>
      <c r="B982" s="3">
        <v>42999</v>
      </c>
      <c r="C982">
        <v>93.4</v>
      </c>
      <c r="D982">
        <v>73.8</v>
      </c>
      <c r="E982">
        <v>19.600000000000001</v>
      </c>
      <c r="F982" t="str">
        <f>IF(AND(C982&lt;=INDEX(Angostura,2),D982&gt;=INDEX(Angostura,3)),INDEX(Angostura,1),
IF(AND(C982&lt;=INDEX(Isleta,2),D982&gt;=INDEX(Isleta,3)),INDEX(Isleta,1),
IF(AND(C982&lt;=INDEX(Acacia,2),D982&gt;=INDEX(Acacia,3)),INDEX(Acacia,1),
FALSE)))</f>
        <v>San Acacia</v>
      </c>
      <c r="G982" t="b">
        <f t="shared" si="76"/>
        <v>0</v>
      </c>
      <c r="H982" t="b">
        <f t="shared" si="75"/>
        <v>1</v>
      </c>
      <c r="I982">
        <f t="shared" si="77"/>
        <v>2</v>
      </c>
      <c r="J982">
        <f t="shared" si="78"/>
        <v>33</v>
      </c>
    </row>
    <row r="983" spans="1:10" x14ac:dyDescent="0.35">
      <c r="A983">
        <f t="shared" si="74"/>
        <v>2017</v>
      </c>
      <c r="B983" s="3">
        <v>43000</v>
      </c>
      <c r="C983">
        <v>92.8</v>
      </c>
      <c r="D983">
        <v>73.8</v>
      </c>
      <c r="E983">
        <v>19</v>
      </c>
      <c r="F983" t="str">
        <f>IF(AND(C983&lt;=INDEX(Angostura,2),D983&gt;=INDEX(Angostura,3)),INDEX(Angostura,1),
IF(AND(C983&lt;=INDEX(Isleta,2),D983&gt;=INDEX(Isleta,3)),INDEX(Isleta,1),
IF(AND(C983&lt;=INDEX(Acacia,2),D983&gt;=INDEX(Acacia,3)),INDEX(Acacia,1),
FALSE)))</f>
        <v>San Acacia</v>
      </c>
      <c r="G983" t="b">
        <f t="shared" si="76"/>
        <v>0</v>
      </c>
      <c r="H983" t="b">
        <f t="shared" si="75"/>
        <v>1</v>
      </c>
      <c r="I983">
        <f t="shared" si="77"/>
        <v>2</v>
      </c>
      <c r="J983">
        <f t="shared" si="78"/>
        <v>34</v>
      </c>
    </row>
    <row r="984" spans="1:10" x14ac:dyDescent="0.35">
      <c r="A984">
        <f t="shared" si="74"/>
        <v>2017</v>
      </c>
      <c r="B984" s="3">
        <v>43001</v>
      </c>
      <c r="C984">
        <v>92.7</v>
      </c>
      <c r="D984">
        <v>73.8</v>
      </c>
      <c r="E984">
        <v>18.899999999999999</v>
      </c>
      <c r="F984" t="str">
        <f>IF(AND(C984&lt;=INDEX(Angostura,2),D984&gt;=INDEX(Angostura,3)),INDEX(Angostura,1),
IF(AND(C984&lt;=INDEX(Isleta,2),D984&gt;=INDEX(Isleta,3)),INDEX(Isleta,1),
IF(AND(C984&lt;=INDEX(Acacia,2),D984&gt;=INDEX(Acacia,3)),INDEX(Acacia,1),
FALSE)))</f>
        <v>San Acacia</v>
      </c>
      <c r="G984" t="b">
        <f t="shared" si="76"/>
        <v>0</v>
      </c>
      <c r="H984" t="b">
        <f t="shared" si="75"/>
        <v>1</v>
      </c>
      <c r="I984">
        <f t="shared" si="77"/>
        <v>2</v>
      </c>
      <c r="J984">
        <f t="shared" si="78"/>
        <v>35</v>
      </c>
    </row>
    <row r="985" spans="1:10" x14ac:dyDescent="0.35">
      <c r="A985">
        <f t="shared" si="74"/>
        <v>2017</v>
      </c>
      <c r="B985" s="3">
        <v>43002</v>
      </c>
      <c r="C985">
        <v>92.7</v>
      </c>
      <c r="D985">
        <v>73.8</v>
      </c>
      <c r="E985">
        <v>18.899999999999999</v>
      </c>
      <c r="F985" t="str">
        <f>IF(AND(C985&lt;=INDEX(Angostura,2),D985&gt;=INDEX(Angostura,3)),INDEX(Angostura,1),
IF(AND(C985&lt;=INDEX(Isleta,2),D985&gt;=INDEX(Isleta,3)),INDEX(Isleta,1),
IF(AND(C985&lt;=INDEX(Acacia,2),D985&gt;=INDEX(Acacia,3)),INDEX(Acacia,1),
FALSE)))</f>
        <v>San Acacia</v>
      </c>
      <c r="G985" t="b">
        <f t="shared" si="76"/>
        <v>0</v>
      </c>
      <c r="H985" t="b">
        <f t="shared" si="75"/>
        <v>1</v>
      </c>
      <c r="I985">
        <f t="shared" si="77"/>
        <v>2</v>
      </c>
      <c r="J985">
        <f t="shared" si="78"/>
        <v>36</v>
      </c>
    </row>
    <row r="986" spans="1:10" x14ac:dyDescent="0.35">
      <c r="A986">
        <f t="shared" si="74"/>
        <v>2017</v>
      </c>
      <c r="B986" s="3">
        <v>43003</v>
      </c>
      <c r="C986">
        <v>92.6</v>
      </c>
      <c r="D986">
        <v>73.8</v>
      </c>
      <c r="E986">
        <v>18.8</v>
      </c>
      <c r="F986" t="str">
        <f>IF(AND(C986&lt;=INDEX(Angostura,2),D986&gt;=INDEX(Angostura,3)),INDEX(Angostura,1),
IF(AND(C986&lt;=INDEX(Isleta,2),D986&gt;=INDEX(Isleta,3)),INDEX(Isleta,1),
IF(AND(C986&lt;=INDEX(Acacia,2),D986&gt;=INDEX(Acacia,3)),INDEX(Acacia,1),
FALSE)))</f>
        <v>San Acacia</v>
      </c>
      <c r="G986" t="b">
        <f t="shared" si="76"/>
        <v>0</v>
      </c>
      <c r="H986" t="b">
        <f t="shared" si="75"/>
        <v>1</v>
      </c>
      <c r="I986">
        <f t="shared" si="77"/>
        <v>2</v>
      </c>
      <c r="J986">
        <f t="shared" si="78"/>
        <v>37</v>
      </c>
    </row>
    <row r="987" spans="1:10" x14ac:dyDescent="0.35">
      <c r="A987">
        <f t="shared" si="74"/>
        <v>2017</v>
      </c>
      <c r="B987" s="3">
        <v>43004</v>
      </c>
      <c r="C987">
        <v>92.5</v>
      </c>
      <c r="D987">
        <v>73.8</v>
      </c>
      <c r="E987">
        <v>18.7</v>
      </c>
      <c r="F987" t="str">
        <f>IF(AND(C987&lt;=INDEX(Angostura,2),D987&gt;=INDEX(Angostura,3)),INDEX(Angostura,1),
IF(AND(C987&lt;=INDEX(Isleta,2),D987&gt;=INDEX(Isleta,3)),INDEX(Isleta,1),
IF(AND(C987&lt;=INDEX(Acacia,2),D987&gt;=INDEX(Acacia,3)),INDEX(Acacia,1),
FALSE)))</f>
        <v>San Acacia</v>
      </c>
      <c r="G987" t="b">
        <f t="shared" si="76"/>
        <v>0</v>
      </c>
      <c r="H987" t="b">
        <f t="shared" si="75"/>
        <v>1</v>
      </c>
      <c r="I987">
        <f t="shared" si="77"/>
        <v>2</v>
      </c>
      <c r="J987">
        <f t="shared" si="78"/>
        <v>38</v>
      </c>
    </row>
    <row r="988" spans="1:10" x14ac:dyDescent="0.35">
      <c r="A988">
        <f t="shared" si="74"/>
        <v>2017</v>
      </c>
      <c r="B988" s="3">
        <v>43005</v>
      </c>
      <c r="C988">
        <v>92.3</v>
      </c>
      <c r="D988">
        <v>73.8</v>
      </c>
      <c r="E988">
        <v>18.5</v>
      </c>
      <c r="F988" t="str">
        <f>IF(AND(C988&lt;=INDEX(Angostura,2),D988&gt;=INDEX(Angostura,3)),INDEX(Angostura,1),
IF(AND(C988&lt;=INDEX(Isleta,2),D988&gt;=INDEX(Isleta,3)),INDEX(Isleta,1),
IF(AND(C988&lt;=INDEX(Acacia,2),D988&gt;=INDEX(Acacia,3)),INDEX(Acacia,1),
FALSE)))</f>
        <v>San Acacia</v>
      </c>
      <c r="G988" t="b">
        <f t="shared" si="76"/>
        <v>0</v>
      </c>
      <c r="H988" t="b">
        <f t="shared" si="75"/>
        <v>1</v>
      </c>
      <c r="I988">
        <f t="shared" si="77"/>
        <v>2</v>
      </c>
      <c r="J988">
        <f t="shared" si="78"/>
        <v>39</v>
      </c>
    </row>
    <row r="989" spans="1:10" x14ac:dyDescent="0.35">
      <c r="A989">
        <f t="shared" si="74"/>
        <v>2017</v>
      </c>
      <c r="B989" s="3">
        <v>43006</v>
      </c>
      <c r="C989">
        <v>86.1</v>
      </c>
      <c r="D989">
        <v>73.8</v>
      </c>
      <c r="E989">
        <v>12.3</v>
      </c>
      <c r="F989" t="str">
        <f>IF(AND(C989&lt;=INDEX(Angostura,2),D989&gt;=INDEX(Angostura,3)),INDEX(Angostura,1),
IF(AND(C989&lt;=INDEX(Isleta,2),D989&gt;=INDEX(Isleta,3)),INDEX(Isleta,1),
IF(AND(C989&lt;=INDEX(Acacia,2),D989&gt;=INDEX(Acacia,3)),INDEX(Acacia,1),
FALSE)))</f>
        <v>San Acacia</v>
      </c>
      <c r="G989" t="b">
        <f t="shared" si="76"/>
        <v>0</v>
      </c>
      <c r="H989" t="b">
        <f t="shared" si="75"/>
        <v>1</v>
      </c>
      <c r="I989">
        <f t="shared" si="77"/>
        <v>2</v>
      </c>
      <c r="J989">
        <f t="shared" si="78"/>
        <v>40</v>
      </c>
    </row>
    <row r="990" spans="1:10" x14ac:dyDescent="0.35">
      <c r="A990">
        <f t="shared" si="74"/>
        <v>2018</v>
      </c>
      <c r="B990" s="3">
        <v>43191</v>
      </c>
      <c r="C990">
        <v>74.5</v>
      </c>
      <c r="D990">
        <v>74</v>
      </c>
      <c r="E990">
        <v>0.5</v>
      </c>
      <c r="F990" t="str">
        <f>IF(AND(C990&lt;=INDEX(Angostura,2),D990&gt;=INDEX(Angostura,3)),INDEX(Angostura,1),
IF(AND(C990&lt;=INDEX(Isleta,2),D990&gt;=INDEX(Isleta,3)),INDEX(Isleta,1),
IF(AND(C990&lt;=INDEX(Acacia,2),D990&gt;=INDEX(Acacia,3)),INDEX(Acacia,1),
FALSE)))</f>
        <v>San Acacia</v>
      </c>
      <c r="G990" t="b">
        <f t="shared" si="76"/>
        <v>1</v>
      </c>
      <c r="H990" t="b">
        <f t="shared" si="75"/>
        <v>0</v>
      </c>
      <c r="I990">
        <f t="shared" si="77"/>
        <v>1</v>
      </c>
      <c r="J990">
        <f t="shared" si="78"/>
        <v>1</v>
      </c>
    </row>
    <row r="991" spans="1:10" x14ac:dyDescent="0.35">
      <c r="A991">
        <f t="shared" si="74"/>
        <v>2018</v>
      </c>
      <c r="B991" s="3">
        <v>43192</v>
      </c>
      <c r="C991">
        <v>76.3</v>
      </c>
      <c r="D991">
        <v>74</v>
      </c>
      <c r="E991">
        <v>2.2999999999999998</v>
      </c>
      <c r="F991" t="str">
        <f>IF(AND(C991&lt;=INDEX(Angostura,2),D991&gt;=INDEX(Angostura,3)),INDEX(Angostura,1),
IF(AND(C991&lt;=INDEX(Isleta,2),D991&gt;=INDEX(Isleta,3)),INDEX(Isleta,1),
IF(AND(C991&lt;=INDEX(Acacia,2),D991&gt;=INDEX(Acacia,3)),INDEX(Acacia,1),
FALSE)))</f>
        <v>San Acacia</v>
      </c>
      <c r="G991" t="b">
        <f t="shared" si="76"/>
        <v>0</v>
      </c>
      <c r="H991" t="b">
        <f t="shared" si="75"/>
        <v>1</v>
      </c>
      <c r="I991">
        <f t="shared" si="77"/>
        <v>1</v>
      </c>
      <c r="J991">
        <f t="shared" si="78"/>
        <v>2</v>
      </c>
    </row>
    <row r="992" spans="1:10" x14ac:dyDescent="0.35">
      <c r="A992">
        <f t="shared" si="74"/>
        <v>2018</v>
      </c>
      <c r="B992" s="3">
        <v>43193</v>
      </c>
      <c r="C992">
        <v>77.400000000000006</v>
      </c>
      <c r="D992">
        <v>74</v>
      </c>
      <c r="E992">
        <v>3.4</v>
      </c>
      <c r="F992" t="str">
        <f>IF(AND(C992&lt;=INDEX(Angostura,2),D992&gt;=INDEX(Angostura,3)),INDEX(Angostura,1),
IF(AND(C992&lt;=INDEX(Isleta,2),D992&gt;=INDEX(Isleta,3)),INDEX(Isleta,1),
IF(AND(C992&lt;=INDEX(Acacia,2),D992&gt;=INDEX(Acacia,3)),INDEX(Acacia,1),
FALSE)))</f>
        <v>San Acacia</v>
      </c>
      <c r="G992" t="b">
        <f t="shared" si="76"/>
        <v>0</v>
      </c>
      <c r="H992" t="b">
        <f t="shared" si="75"/>
        <v>1</v>
      </c>
      <c r="I992">
        <f t="shared" si="77"/>
        <v>1</v>
      </c>
      <c r="J992">
        <f t="shared" si="78"/>
        <v>3</v>
      </c>
    </row>
    <row r="993" spans="1:10" x14ac:dyDescent="0.35">
      <c r="A993">
        <f t="shared" si="74"/>
        <v>2018</v>
      </c>
      <c r="B993" s="3">
        <v>43194</v>
      </c>
      <c r="C993">
        <v>81.8</v>
      </c>
      <c r="D993">
        <v>74</v>
      </c>
      <c r="E993">
        <v>7.8</v>
      </c>
      <c r="F993" t="str">
        <f>IF(AND(C993&lt;=INDEX(Angostura,2),D993&gt;=INDEX(Angostura,3)),INDEX(Angostura,1),
IF(AND(C993&lt;=INDEX(Isleta,2),D993&gt;=INDEX(Isleta,3)),INDEX(Isleta,1),
IF(AND(C993&lt;=INDEX(Acacia,2),D993&gt;=INDEX(Acacia,3)),INDEX(Acacia,1),
FALSE)))</f>
        <v>San Acacia</v>
      </c>
      <c r="G993" t="b">
        <f t="shared" si="76"/>
        <v>0</v>
      </c>
      <c r="H993" t="b">
        <f t="shared" si="75"/>
        <v>1</v>
      </c>
      <c r="I993">
        <f t="shared" si="77"/>
        <v>1</v>
      </c>
      <c r="J993">
        <f t="shared" si="78"/>
        <v>4</v>
      </c>
    </row>
    <row r="994" spans="1:10" x14ac:dyDescent="0.35">
      <c r="A994">
        <f t="shared" si="74"/>
        <v>2018</v>
      </c>
      <c r="B994" s="3">
        <v>43195</v>
      </c>
      <c r="C994">
        <v>83.1</v>
      </c>
      <c r="D994">
        <v>74</v>
      </c>
      <c r="E994">
        <v>9.1</v>
      </c>
      <c r="F994" t="str">
        <f>IF(AND(C994&lt;=INDEX(Angostura,2),D994&gt;=INDEX(Angostura,3)),INDEX(Angostura,1),
IF(AND(C994&lt;=INDEX(Isleta,2),D994&gt;=INDEX(Isleta,3)),INDEX(Isleta,1),
IF(AND(C994&lt;=INDEX(Acacia,2),D994&gt;=INDEX(Acacia,3)),INDEX(Acacia,1),
FALSE)))</f>
        <v>San Acacia</v>
      </c>
      <c r="G994" t="b">
        <f t="shared" si="76"/>
        <v>0</v>
      </c>
      <c r="H994" t="b">
        <f t="shared" si="75"/>
        <v>1</v>
      </c>
      <c r="I994">
        <f t="shared" si="77"/>
        <v>1</v>
      </c>
      <c r="J994">
        <f t="shared" si="78"/>
        <v>5</v>
      </c>
    </row>
    <row r="995" spans="1:10" x14ac:dyDescent="0.35">
      <c r="A995">
        <f t="shared" si="74"/>
        <v>2018</v>
      </c>
      <c r="B995" s="3">
        <v>43196</v>
      </c>
      <c r="C995">
        <v>83.1</v>
      </c>
      <c r="D995">
        <v>74</v>
      </c>
      <c r="E995">
        <v>9.1</v>
      </c>
      <c r="F995" t="str">
        <f>IF(AND(C995&lt;=INDEX(Angostura,2),D995&gt;=INDEX(Angostura,3)),INDEX(Angostura,1),
IF(AND(C995&lt;=INDEX(Isleta,2),D995&gt;=INDEX(Isleta,3)),INDEX(Isleta,1),
IF(AND(C995&lt;=INDEX(Acacia,2),D995&gt;=INDEX(Acacia,3)),INDEX(Acacia,1),
FALSE)))</f>
        <v>San Acacia</v>
      </c>
      <c r="G995" t="b">
        <f t="shared" si="76"/>
        <v>0</v>
      </c>
      <c r="H995" t="b">
        <f t="shared" si="75"/>
        <v>1</v>
      </c>
      <c r="I995">
        <f t="shared" si="77"/>
        <v>1</v>
      </c>
      <c r="J995">
        <f t="shared" si="78"/>
        <v>6</v>
      </c>
    </row>
    <row r="996" spans="1:10" x14ac:dyDescent="0.35">
      <c r="A996">
        <f t="shared" si="74"/>
        <v>2018</v>
      </c>
      <c r="B996" s="3">
        <v>43197</v>
      </c>
      <c r="C996">
        <v>83.9</v>
      </c>
      <c r="D996">
        <v>74</v>
      </c>
      <c r="E996">
        <v>9.9</v>
      </c>
      <c r="F996" t="str">
        <f>IF(AND(C996&lt;=INDEX(Angostura,2),D996&gt;=INDEX(Angostura,3)),INDEX(Angostura,1),
IF(AND(C996&lt;=INDEX(Isleta,2),D996&gt;=INDEX(Isleta,3)),INDEX(Isleta,1),
IF(AND(C996&lt;=INDEX(Acacia,2),D996&gt;=INDEX(Acacia,3)),INDEX(Acacia,1),
FALSE)))</f>
        <v>San Acacia</v>
      </c>
      <c r="G996" t="b">
        <f t="shared" si="76"/>
        <v>0</v>
      </c>
      <c r="H996" t="b">
        <f t="shared" si="75"/>
        <v>1</v>
      </c>
      <c r="I996">
        <f t="shared" si="77"/>
        <v>1</v>
      </c>
      <c r="J996">
        <f t="shared" si="78"/>
        <v>7</v>
      </c>
    </row>
    <row r="997" spans="1:10" x14ac:dyDescent="0.35">
      <c r="A997">
        <f t="shared" si="74"/>
        <v>2018</v>
      </c>
      <c r="B997" s="3">
        <v>43198</v>
      </c>
      <c r="C997">
        <v>85.8</v>
      </c>
      <c r="D997">
        <v>74</v>
      </c>
      <c r="E997">
        <v>11.8</v>
      </c>
      <c r="F997" t="str">
        <f>IF(AND(C997&lt;=INDEX(Angostura,2),D997&gt;=INDEX(Angostura,3)),INDEX(Angostura,1),
IF(AND(C997&lt;=INDEX(Isleta,2),D997&gt;=INDEX(Isleta,3)),INDEX(Isleta,1),
IF(AND(C997&lt;=INDEX(Acacia,2),D997&gt;=INDEX(Acacia,3)),INDEX(Acacia,1),
FALSE)))</f>
        <v>San Acacia</v>
      </c>
      <c r="G997" t="b">
        <f t="shared" si="76"/>
        <v>0</v>
      </c>
      <c r="H997" t="b">
        <f t="shared" si="75"/>
        <v>1</v>
      </c>
      <c r="I997">
        <f t="shared" si="77"/>
        <v>1</v>
      </c>
      <c r="J997">
        <f t="shared" si="78"/>
        <v>8</v>
      </c>
    </row>
    <row r="998" spans="1:10" x14ac:dyDescent="0.35">
      <c r="A998">
        <f t="shared" si="74"/>
        <v>2018</v>
      </c>
      <c r="B998" s="3">
        <v>43199</v>
      </c>
      <c r="C998">
        <v>86.9</v>
      </c>
      <c r="D998">
        <v>74</v>
      </c>
      <c r="E998">
        <v>12.9</v>
      </c>
      <c r="F998" t="str">
        <f>IF(AND(C998&lt;=INDEX(Angostura,2),D998&gt;=INDEX(Angostura,3)),INDEX(Angostura,1),
IF(AND(C998&lt;=INDEX(Isleta,2),D998&gt;=INDEX(Isleta,3)),INDEX(Isleta,1),
IF(AND(C998&lt;=INDEX(Acacia,2),D998&gt;=INDEX(Acacia,3)),INDEX(Acacia,1),
FALSE)))</f>
        <v>San Acacia</v>
      </c>
      <c r="G998" t="b">
        <f t="shared" si="76"/>
        <v>0</v>
      </c>
      <c r="H998" t="b">
        <f t="shared" si="75"/>
        <v>1</v>
      </c>
      <c r="I998">
        <f t="shared" si="77"/>
        <v>1</v>
      </c>
      <c r="J998">
        <f t="shared" si="78"/>
        <v>9</v>
      </c>
    </row>
    <row r="999" spans="1:10" x14ac:dyDescent="0.35">
      <c r="A999">
        <f t="shared" si="74"/>
        <v>2018</v>
      </c>
      <c r="B999" s="3">
        <v>43200</v>
      </c>
      <c r="C999">
        <v>88</v>
      </c>
      <c r="D999">
        <v>74</v>
      </c>
      <c r="E999">
        <v>14</v>
      </c>
      <c r="F999" t="str">
        <f>IF(AND(C999&lt;=INDEX(Angostura,2),D999&gt;=INDEX(Angostura,3)),INDEX(Angostura,1),
IF(AND(C999&lt;=INDEX(Isleta,2),D999&gt;=INDEX(Isleta,3)),INDEX(Isleta,1),
IF(AND(C999&lt;=INDEX(Acacia,2),D999&gt;=INDEX(Acacia,3)),INDEX(Acacia,1),
FALSE)))</f>
        <v>San Acacia</v>
      </c>
      <c r="G999" t="b">
        <f t="shared" si="76"/>
        <v>0</v>
      </c>
      <c r="H999" t="b">
        <f t="shared" si="75"/>
        <v>1</v>
      </c>
      <c r="I999">
        <f t="shared" si="77"/>
        <v>1</v>
      </c>
      <c r="J999">
        <f t="shared" si="78"/>
        <v>10</v>
      </c>
    </row>
    <row r="1000" spans="1:10" x14ac:dyDescent="0.35">
      <c r="A1000">
        <f t="shared" si="74"/>
        <v>2018</v>
      </c>
      <c r="B1000" s="3">
        <v>43201</v>
      </c>
      <c r="C1000">
        <v>88.2</v>
      </c>
      <c r="D1000">
        <v>74</v>
      </c>
      <c r="E1000">
        <v>14.2</v>
      </c>
      <c r="F1000" t="str">
        <f>IF(AND(C1000&lt;=INDEX(Angostura,2),D1000&gt;=INDEX(Angostura,3)),INDEX(Angostura,1),
IF(AND(C1000&lt;=INDEX(Isleta,2),D1000&gt;=INDEX(Isleta,3)),INDEX(Isleta,1),
IF(AND(C1000&lt;=INDEX(Acacia,2),D1000&gt;=INDEX(Acacia,3)),INDEX(Acacia,1),
FALSE)))</f>
        <v>San Acacia</v>
      </c>
      <c r="G1000" t="b">
        <f t="shared" si="76"/>
        <v>0</v>
      </c>
      <c r="H1000" t="b">
        <f t="shared" si="75"/>
        <v>1</v>
      </c>
      <c r="I1000">
        <f t="shared" si="77"/>
        <v>1</v>
      </c>
      <c r="J1000">
        <f t="shared" si="78"/>
        <v>11</v>
      </c>
    </row>
    <row r="1001" spans="1:10" x14ac:dyDescent="0.35">
      <c r="A1001">
        <f t="shared" si="74"/>
        <v>2018</v>
      </c>
      <c r="B1001" s="3">
        <v>43202</v>
      </c>
      <c r="C1001">
        <v>88.8</v>
      </c>
      <c r="D1001">
        <v>74</v>
      </c>
      <c r="E1001">
        <v>14.8</v>
      </c>
      <c r="F1001" t="str">
        <f>IF(AND(C1001&lt;=INDEX(Angostura,2),D1001&gt;=INDEX(Angostura,3)),INDEX(Angostura,1),
IF(AND(C1001&lt;=INDEX(Isleta,2),D1001&gt;=INDEX(Isleta,3)),INDEX(Isleta,1),
IF(AND(C1001&lt;=INDEX(Acacia,2),D1001&gt;=INDEX(Acacia,3)),INDEX(Acacia,1),
FALSE)))</f>
        <v>San Acacia</v>
      </c>
      <c r="G1001" t="b">
        <f t="shared" si="76"/>
        <v>0</v>
      </c>
      <c r="H1001" t="b">
        <f t="shared" si="75"/>
        <v>1</v>
      </c>
      <c r="I1001">
        <f t="shared" si="77"/>
        <v>1</v>
      </c>
      <c r="J1001">
        <f t="shared" si="78"/>
        <v>12</v>
      </c>
    </row>
    <row r="1002" spans="1:10" x14ac:dyDescent="0.35">
      <c r="A1002">
        <f t="shared" si="74"/>
        <v>2018</v>
      </c>
      <c r="B1002" s="3">
        <v>43203</v>
      </c>
      <c r="C1002">
        <v>89.1</v>
      </c>
      <c r="D1002">
        <v>74</v>
      </c>
      <c r="E1002">
        <v>15.1</v>
      </c>
      <c r="F1002" t="str">
        <f>IF(AND(C1002&lt;=INDEX(Angostura,2),D1002&gt;=INDEX(Angostura,3)),INDEX(Angostura,1),
IF(AND(C1002&lt;=INDEX(Isleta,2),D1002&gt;=INDEX(Isleta,3)),INDEX(Isleta,1),
IF(AND(C1002&lt;=INDEX(Acacia,2),D1002&gt;=INDEX(Acacia,3)),INDEX(Acacia,1),
FALSE)))</f>
        <v>San Acacia</v>
      </c>
      <c r="G1002" t="b">
        <f t="shared" si="76"/>
        <v>0</v>
      </c>
      <c r="H1002" t="b">
        <f t="shared" si="75"/>
        <v>1</v>
      </c>
      <c r="I1002">
        <f t="shared" si="77"/>
        <v>1</v>
      </c>
      <c r="J1002">
        <f t="shared" si="78"/>
        <v>13</v>
      </c>
    </row>
    <row r="1003" spans="1:10" x14ac:dyDescent="0.35">
      <c r="A1003">
        <f t="shared" si="74"/>
        <v>2018</v>
      </c>
      <c r="B1003" s="3">
        <v>43204</v>
      </c>
      <c r="C1003">
        <v>89.1</v>
      </c>
      <c r="D1003">
        <v>74</v>
      </c>
      <c r="E1003">
        <v>15.1</v>
      </c>
      <c r="F1003" t="str">
        <f>IF(AND(C1003&lt;=INDEX(Angostura,2),D1003&gt;=INDEX(Angostura,3)),INDEX(Angostura,1),
IF(AND(C1003&lt;=INDEX(Isleta,2),D1003&gt;=INDEX(Isleta,3)),INDEX(Isleta,1),
IF(AND(C1003&lt;=INDEX(Acacia,2),D1003&gt;=INDEX(Acacia,3)),INDEX(Acacia,1),
FALSE)))</f>
        <v>San Acacia</v>
      </c>
      <c r="G1003" t="b">
        <f t="shared" si="76"/>
        <v>0</v>
      </c>
      <c r="H1003" t="b">
        <f t="shared" si="75"/>
        <v>1</v>
      </c>
      <c r="I1003">
        <f t="shared" si="77"/>
        <v>1</v>
      </c>
      <c r="J1003">
        <f t="shared" si="78"/>
        <v>14</v>
      </c>
    </row>
    <row r="1004" spans="1:10" x14ac:dyDescent="0.35">
      <c r="A1004">
        <f t="shared" si="74"/>
        <v>2018</v>
      </c>
      <c r="B1004" s="3">
        <v>43205</v>
      </c>
      <c r="C1004">
        <v>88.5</v>
      </c>
      <c r="D1004">
        <v>74</v>
      </c>
      <c r="E1004">
        <v>14.5</v>
      </c>
      <c r="F1004" t="str">
        <f>IF(AND(C1004&lt;=INDEX(Angostura,2),D1004&gt;=INDEX(Angostura,3)),INDEX(Angostura,1),
IF(AND(C1004&lt;=INDEX(Isleta,2),D1004&gt;=INDEX(Isleta,3)),INDEX(Isleta,1),
IF(AND(C1004&lt;=INDEX(Acacia,2),D1004&gt;=INDEX(Acacia,3)),INDEX(Acacia,1),
FALSE)))</f>
        <v>San Acacia</v>
      </c>
      <c r="G1004" t="b">
        <f t="shared" si="76"/>
        <v>0</v>
      </c>
      <c r="H1004" t="b">
        <f t="shared" si="75"/>
        <v>1</v>
      </c>
      <c r="I1004">
        <f t="shared" si="77"/>
        <v>1</v>
      </c>
      <c r="J1004">
        <f t="shared" si="78"/>
        <v>15</v>
      </c>
    </row>
    <row r="1005" spans="1:10" x14ac:dyDescent="0.35">
      <c r="A1005">
        <f t="shared" si="74"/>
        <v>2018</v>
      </c>
      <c r="B1005" s="3">
        <v>43206</v>
      </c>
      <c r="C1005">
        <v>88.8</v>
      </c>
      <c r="D1005">
        <v>74</v>
      </c>
      <c r="E1005">
        <v>14.8</v>
      </c>
      <c r="F1005" t="str">
        <f>IF(AND(C1005&lt;=INDEX(Angostura,2),D1005&gt;=INDEX(Angostura,3)),INDEX(Angostura,1),
IF(AND(C1005&lt;=INDEX(Isleta,2),D1005&gt;=INDEX(Isleta,3)),INDEX(Isleta,1),
IF(AND(C1005&lt;=INDEX(Acacia,2),D1005&gt;=INDEX(Acacia,3)),INDEX(Acacia,1),
FALSE)))</f>
        <v>San Acacia</v>
      </c>
      <c r="G1005" t="b">
        <f t="shared" si="76"/>
        <v>0</v>
      </c>
      <c r="H1005" t="b">
        <f t="shared" si="75"/>
        <v>1</v>
      </c>
      <c r="I1005">
        <f t="shared" si="77"/>
        <v>1</v>
      </c>
      <c r="J1005">
        <f t="shared" si="78"/>
        <v>16</v>
      </c>
    </row>
    <row r="1006" spans="1:10" x14ac:dyDescent="0.35">
      <c r="A1006">
        <f t="shared" si="74"/>
        <v>2018</v>
      </c>
      <c r="B1006" s="3">
        <v>43207</v>
      </c>
      <c r="C1006">
        <v>88.8</v>
      </c>
      <c r="D1006">
        <v>74</v>
      </c>
      <c r="E1006">
        <v>14.8</v>
      </c>
      <c r="F1006" t="str">
        <f>IF(AND(C1006&lt;=INDEX(Angostura,2),D1006&gt;=INDEX(Angostura,3)),INDEX(Angostura,1),
IF(AND(C1006&lt;=INDEX(Isleta,2),D1006&gt;=INDEX(Isleta,3)),INDEX(Isleta,1),
IF(AND(C1006&lt;=INDEX(Acacia,2),D1006&gt;=INDEX(Acacia,3)),INDEX(Acacia,1),
FALSE)))</f>
        <v>San Acacia</v>
      </c>
      <c r="G1006" t="b">
        <f t="shared" si="76"/>
        <v>0</v>
      </c>
      <c r="H1006" t="b">
        <f t="shared" si="75"/>
        <v>1</v>
      </c>
      <c r="I1006">
        <f t="shared" si="77"/>
        <v>1</v>
      </c>
      <c r="J1006">
        <f t="shared" si="78"/>
        <v>17</v>
      </c>
    </row>
    <row r="1007" spans="1:10" x14ac:dyDescent="0.35">
      <c r="A1007">
        <f t="shared" si="74"/>
        <v>2018</v>
      </c>
      <c r="B1007" s="3">
        <v>43208</v>
      </c>
      <c r="C1007">
        <v>89.1</v>
      </c>
      <c r="D1007">
        <v>74</v>
      </c>
      <c r="E1007">
        <v>15.1</v>
      </c>
      <c r="F1007" t="str">
        <f>IF(AND(C1007&lt;=INDEX(Angostura,2),D1007&gt;=INDEX(Angostura,3)),INDEX(Angostura,1),
IF(AND(C1007&lt;=INDEX(Isleta,2),D1007&gt;=INDEX(Isleta,3)),INDEX(Isleta,1),
IF(AND(C1007&lt;=INDEX(Acacia,2),D1007&gt;=INDEX(Acacia,3)),INDEX(Acacia,1),
FALSE)))</f>
        <v>San Acacia</v>
      </c>
      <c r="G1007" t="b">
        <f t="shared" si="76"/>
        <v>0</v>
      </c>
      <c r="H1007" t="b">
        <f t="shared" si="75"/>
        <v>1</v>
      </c>
      <c r="I1007">
        <f t="shared" si="77"/>
        <v>1</v>
      </c>
      <c r="J1007">
        <f t="shared" si="78"/>
        <v>18</v>
      </c>
    </row>
    <row r="1008" spans="1:10" x14ac:dyDescent="0.35">
      <c r="A1008">
        <f t="shared" si="74"/>
        <v>2018</v>
      </c>
      <c r="B1008" s="3">
        <v>43209</v>
      </c>
      <c r="C1008">
        <v>89</v>
      </c>
      <c r="D1008">
        <v>74</v>
      </c>
      <c r="E1008">
        <v>15</v>
      </c>
      <c r="F1008" t="str">
        <f>IF(AND(C1008&lt;=INDEX(Angostura,2),D1008&gt;=INDEX(Angostura,3)),INDEX(Angostura,1),
IF(AND(C1008&lt;=INDEX(Isleta,2),D1008&gt;=INDEX(Isleta,3)),INDEX(Isleta,1),
IF(AND(C1008&lt;=INDEX(Acacia,2),D1008&gt;=INDEX(Acacia,3)),INDEX(Acacia,1),
FALSE)))</f>
        <v>San Acacia</v>
      </c>
      <c r="G1008" t="b">
        <f t="shared" si="76"/>
        <v>0</v>
      </c>
      <c r="H1008" t="b">
        <f t="shared" si="75"/>
        <v>1</v>
      </c>
      <c r="I1008">
        <f t="shared" si="77"/>
        <v>1</v>
      </c>
      <c r="J1008">
        <f t="shared" si="78"/>
        <v>19</v>
      </c>
    </row>
    <row r="1009" spans="1:10" x14ac:dyDescent="0.35">
      <c r="A1009">
        <f t="shared" si="74"/>
        <v>2018</v>
      </c>
      <c r="B1009" s="3">
        <v>43210</v>
      </c>
      <c r="C1009">
        <v>89.6</v>
      </c>
      <c r="D1009">
        <v>74</v>
      </c>
      <c r="E1009">
        <v>15.6</v>
      </c>
      <c r="F1009" t="str">
        <f>IF(AND(C1009&lt;=INDEX(Angostura,2),D1009&gt;=INDEX(Angostura,3)),INDEX(Angostura,1),
IF(AND(C1009&lt;=INDEX(Isleta,2),D1009&gt;=INDEX(Isleta,3)),INDEX(Isleta,1),
IF(AND(C1009&lt;=INDEX(Acacia,2),D1009&gt;=INDEX(Acacia,3)),INDEX(Acacia,1),
FALSE)))</f>
        <v>San Acacia</v>
      </c>
      <c r="G1009" t="b">
        <f t="shared" si="76"/>
        <v>0</v>
      </c>
      <c r="H1009" t="b">
        <f t="shared" si="75"/>
        <v>1</v>
      </c>
      <c r="I1009">
        <f t="shared" si="77"/>
        <v>1</v>
      </c>
      <c r="J1009">
        <f t="shared" si="78"/>
        <v>20</v>
      </c>
    </row>
    <row r="1010" spans="1:10" x14ac:dyDescent="0.35">
      <c r="A1010">
        <f t="shared" si="74"/>
        <v>2018</v>
      </c>
      <c r="B1010" s="3">
        <v>43211</v>
      </c>
      <c r="C1010">
        <v>89.3</v>
      </c>
      <c r="D1010">
        <v>74</v>
      </c>
      <c r="E1010">
        <v>15.3</v>
      </c>
      <c r="F1010" t="str">
        <f>IF(AND(C1010&lt;=INDEX(Angostura,2),D1010&gt;=INDEX(Angostura,3)),INDEX(Angostura,1),
IF(AND(C1010&lt;=INDEX(Isleta,2),D1010&gt;=INDEX(Isleta,3)),INDEX(Isleta,1),
IF(AND(C1010&lt;=INDEX(Acacia,2),D1010&gt;=INDEX(Acacia,3)),INDEX(Acacia,1),
FALSE)))</f>
        <v>San Acacia</v>
      </c>
      <c r="G1010" t="b">
        <f t="shared" si="76"/>
        <v>0</v>
      </c>
      <c r="H1010" t="b">
        <f t="shared" si="75"/>
        <v>1</v>
      </c>
      <c r="I1010">
        <f t="shared" si="77"/>
        <v>1</v>
      </c>
      <c r="J1010">
        <f t="shared" si="78"/>
        <v>21</v>
      </c>
    </row>
    <row r="1011" spans="1:10" x14ac:dyDescent="0.35">
      <c r="A1011">
        <f t="shared" si="74"/>
        <v>2018</v>
      </c>
      <c r="B1011" s="3">
        <v>43212</v>
      </c>
      <c r="C1011">
        <v>89.2</v>
      </c>
      <c r="D1011">
        <v>74</v>
      </c>
      <c r="E1011">
        <v>15.2</v>
      </c>
      <c r="F1011" t="str">
        <f>IF(AND(C1011&lt;=INDEX(Angostura,2),D1011&gt;=INDEX(Angostura,3)),INDEX(Angostura,1),
IF(AND(C1011&lt;=INDEX(Isleta,2),D1011&gt;=INDEX(Isleta,3)),INDEX(Isleta,1),
IF(AND(C1011&lt;=INDEX(Acacia,2),D1011&gt;=INDEX(Acacia,3)),INDEX(Acacia,1),
FALSE)))</f>
        <v>San Acacia</v>
      </c>
      <c r="G1011" t="b">
        <f t="shared" si="76"/>
        <v>0</v>
      </c>
      <c r="H1011" t="b">
        <f t="shared" si="75"/>
        <v>1</v>
      </c>
      <c r="I1011">
        <f t="shared" si="77"/>
        <v>1</v>
      </c>
      <c r="J1011">
        <f t="shared" si="78"/>
        <v>22</v>
      </c>
    </row>
    <row r="1012" spans="1:10" x14ac:dyDescent="0.35">
      <c r="A1012">
        <f t="shared" si="74"/>
        <v>2018</v>
      </c>
      <c r="B1012" s="3">
        <v>43213</v>
      </c>
      <c r="C1012">
        <v>89.1</v>
      </c>
      <c r="D1012">
        <v>74</v>
      </c>
      <c r="E1012">
        <v>15.1</v>
      </c>
      <c r="F1012" t="str">
        <f>IF(AND(C1012&lt;=INDEX(Angostura,2),D1012&gt;=INDEX(Angostura,3)),INDEX(Angostura,1),
IF(AND(C1012&lt;=INDEX(Isleta,2),D1012&gt;=INDEX(Isleta,3)),INDEX(Isleta,1),
IF(AND(C1012&lt;=INDEX(Acacia,2),D1012&gt;=INDEX(Acacia,3)),INDEX(Acacia,1),
FALSE)))</f>
        <v>San Acacia</v>
      </c>
      <c r="G1012" t="b">
        <f t="shared" si="76"/>
        <v>0</v>
      </c>
      <c r="H1012" t="b">
        <f t="shared" si="75"/>
        <v>1</v>
      </c>
      <c r="I1012">
        <f t="shared" si="77"/>
        <v>1</v>
      </c>
      <c r="J1012">
        <f t="shared" si="78"/>
        <v>23</v>
      </c>
    </row>
    <row r="1013" spans="1:10" x14ac:dyDescent="0.35">
      <c r="A1013">
        <f t="shared" si="74"/>
        <v>2018</v>
      </c>
      <c r="B1013" s="3">
        <v>43214</v>
      </c>
      <c r="C1013">
        <v>88.8</v>
      </c>
      <c r="D1013">
        <v>74</v>
      </c>
      <c r="E1013">
        <v>14.8</v>
      </c>
      <c r="F1013" t="str">
        <f>IF(AND(C1013&lt;=INDEX(Angostura,2),D1013&gt;=INDEX(Angostura,3)),INDEX(Angostura,1),
IF(AND(C1013&lt;=INDEX(Isleta,2),D1013&gt;=INDEX(Isleta,3)),INDEX(Isleta,1),
IF(AND(C1013&lt;=INDEX(Acacia,2),D1013&gt;=INDEX(Acacia,3)),INDEX(Acacia,1),
FALSE)))</f>
        <v>San Acacia</v>
      </c>
      <c r="G1013" t="b">
        <f t="shared" si="76"/>
        <v>0</v>
      </c>
      <c r="H1013" t="b">
        <f t="shared" si="75"/>
        <v>1</v>
      </c>
      <c r="I1013">
        <f t="shared" si="77"/>
        <v>1</v>
      </c>
      <c r="J1013">
        <f t="shared" si="78"/>
        <v>24</v>
      </c>
    </row>
    <row r="1014" spans="1:10" x14ac:dyDescent="0.35">
      <c r="A1014">
        <f t="shared" si="74"/>
        <v>2018</v>
      </c>
      <c r="B1014" s="3">
        <v>43215</v>
      </c>
      <c r="C1014">
        <v>89.6</v>
      </c>
      <c r="D1014">
        <v>74</v>
      </c>
      <c r="E1014">
        <v>15.6</v>
      </c>
      <c r="F1014" t="str">
        <f>IF(AND(C1014&lt;=INDEX(Angostura,2),D1014&gt;=INDEX(Angostura,3)),INDEX(Angostura,1),
IF(AND(C1014&lt;=INDEX(Isleta,2),D1014&gt;=INDEX(Isleta,3)),INDEX(Isleta,1),
IF(AND(C1014&lt;=INDEX(Acacia,2),D1014&gt;=INDEX(Acacia,3)),INDEX(Acacia,1),
FALSE)))</f>
        <v>San Acacia</v>
      </c>
      <c r="G1014" t="b">
        <f t="shared" si="76"/>
        <v>0</v>
      </c>
      <c r="H1014" t="b">
        <f t="shared" si="75"/>
        <v>1</v>
      </c>
      <c r="I1014">
        <f t="shared" si="77"/>
        <v>1</v>
      </c>
      <c r="J1014">
        <f t="shared" si="78"/>
        <v>25</v>
      </c>
    </row>
    <row r="1015" spans="1:10" x14ac:dyDescent="0.35">
      <c r="A1015">
        <f t="shared" si="74"/>
        <v>2018</v>
      </c>
      <c r="B1015" s="3">
        <v>43216</v>
      </c>
      <c r="C1015">
        <v>89.7</v>
      </c>
      <c r="D1015">
        <v>74</v>
      </c>
      <c r="E1015">
        <v>15.7</v>
      </c>
      <c r="F1015" t="str">
        <f>IF(AND(C1015&lt;=INDEX(Angostura,2),D1015&gt;=INDEX(Angostura,3)),INDEX(Angostura,1),
IF(AND(C1015&lt;=INDEX(Isleta,2),D1015&gt;=INDEX(Isleta,3)),INDEX(Isleta,1),
IF(AND(C1015&lt;=INDEX(Acacia,2),D1015&gt;=INDEX(Acacia,3)),INDEX(Acacia,1),
FALSE)))</f>
        <v>San Acacia</v>
      </c>
      <c r="G1015" t="b">
        <f t="shared" si="76"/>
        <v>0</v>
      </c>
      <c r="H1015" t="b">
        <f t="shared" si="75"/>
        <v>1</v>
      </c>
      <c r="I1015">
        <f t="shared" si="77"/>
        <v>1</v>
      </c>
      <c r="J1015">
        <f t="shared" si="78"/>
        <v>26</v>
      </c>
    </row>
    <row r="1016" spans="1:10" x14ac:dyDescent="0.35">
      <c r="A1016">
        <f t="shared" si="74"/>
        <v>2018</v>
      </c>
      <c r="B1016" s="3">
        <v>43217</v>
      </c>
      <c r="C1016">
        <v>90.8</v>
      </c>
      <c r="D1016">
        <v>74</v>
      </c>
      <c r="E1016">
        <v>16.8</v>
      </c>
      <c r="F1016" t="str">
        <f>IF(AND(C1016&lt;=INDEX(Angostura,2),D1016&gt;=INDEX(Angostura,3)),INDEX(Angostura,1),
IF(AND(C1016&lt;=INDEX(Isleta,2),D1016&gt;=INDEX(Isleta,3)),INDEX(Isleta,1),
IF(AND(C1016&lt;=INDEX(Acacia,2),D1016&gt;=INDEX(Acacia,3)),INDEX(Acacia,1),
FALSE)))</f>
        <v>San Acacia</v>
      </c>
      <c r="G1016" t="b">
        <f t="shared" si="76"/>
        <v>0</v>
      </c>
      <c r="H1016" t="b">
        <f t="shared" si="75"/>
        <v>1</v>
      </c>
      <c r="I1016">
        <f t="shared" si="77"/>
        <v>1</v>
      </c>
      <c r="J1016">
        <f t="shared" si="78"/>
        <v>27</v>
      </c>
    </row>
    <row r="1017" spans="1:10" x14ac:dyDescent="0.35">
      <c r="A1017">
        <f t="shared" si="74"/>
        <v>2018</v>
      </c>
      <c r="B1017" s="3">
        <v>43218</v>
      </c>
      <c r="C1017">
        <v>91.5</v>
      </c>
      <c r="D1017">
        <v>74</v>
      </c>
      <c r="E1017">
        <v>17.5</v>
      </c>
      <c r="F1017" t="str">
        <f>IF(AND(C1017&lt;=INDEX(Angostura,2),D1017&gt;=INDEX(Angostura,3)),INDEX(Angostura,1),
IF(AND(C1017&lt;=INDEX(Isleta,2),D1017&gt;=INDEX(Isleta,3)),INDEX(Isleta,1),
IF(AND(C1017&lt;=INDEX(Acacia,2),D1017&gt;=INDEX(Acacia,3)),INDEX(Acacia,1),
FALSE)))</f>
        <v>San Acacia</v>
      </c>
      <c r="G1017" t="b">
        <f t="shared" si="76"/>
        <v>0</v>
      </c>
      <c r="H1017" t="b">
        <f t="shared" si="75"/>
        <v>1</v>
      </c>
      <c r="I1017">
        <f t="shared" si="77"/>
        <v>1</v>
      </c>
      <c r="J1017">
        <f t="shared" si="78"/>
        <v>28</v>
      </c>
    </row>
    <row r="1018" spans="1:10" x14ac:dyDescent="0.35">
      <c r="A1018">
        <f t="shared" si="74"/>
        <v>2018</v>
      </c>
      <c r="B1018" s="3">
        <v>43219</v>
      </c>
      <c r="C1018">
        <v>92.1</v>
      </c>
      <c r="D1018">
        <v>74</v>
      </c>
      <c r="E1018">
        <v>18.100000000000001</v>
      </c>
      <c r="F1018" t="str">
        <f>IF(AND(C1018&lt;=INDEX(Angostura,2),D1018&gt;=INDEX(Angostura,3)),INDEX(Angostura,1),
IF(AND(C1018&lt;=INDEX(Isleta,2),D1018&gt;=INDEX(Isleta,3)),INDEX(Isleta,1),
IF(AND(C1018&lt;=INDEX(Acacia,2),D1018&gt;=INDEX(Acacia,3)),INDEX(Acacia,1),
FALSE)))</f>
        <v>San Acacia</v>
      </c>
      <c r="G1018" t="b">
        <f t="shared" si="76"/>
        <v>0</v>
      </c>
      <c r="H1018" t="b">
        <f t="shared" si="75"/>
        <v>1</v>
      </c>
      <c r="I1018">
        <f t="shared" si="77"/>
        <v>1</v>
      </c>
      <c r="J1018">
        <f t="shared" si="78"/>
        <v>29</v>
      </c>
    </row>
    <row r="1019" spans="1:10" x14ac:dyDescent="0.35">
      <c r="A1019">
        <f t="shared" si="74"/>
        <v>2018</v>
      </c>
      <c r="B1019" s="3">
        <v>43220</v>
      </c>
      <c r="C1019">
        <v>92.9</v>
      </c>
      <c r="D1019">
        <v>74</v>
      </c>
      <c r="E1019">
        <v>18.899999999999999</v>
      </c>
      <c r="F1019" t="str">
        <f>IF(AND(C1019&lt;=INDEX(Angostura,2),D1019&gt;=INDEX(Angostura,3)),INDEX(Angostura,1),
IF(AND(C1019&lt;=INDEX(Isleta,2),D1019&gt;=INDEX(Isleta,3)),INDEX(Isleta,1),
IF(AND(C1019&lt;=INDEX(Acacia,2),D1019&gt;=INDEX(Acacia,3)),INDEX(Acacia,1),
FALSE)))</f>
        <v>San Acacia</v>
      </c>
      <c r="G1019" t="b">
        <f t="shared" si="76"/>
        <v>0</v>
      </c>
      <c r="H1019" t="b">
        <f t="shared" si="75"/>
        <v>1</v>
      </c>
      <c r="I1019">
        <f t="shared" si="77"/>
        <v>1</v>
      </c>
      <c r="J1019">
        <f t="shared" si="78"/>
        <v>30</v>
      </c>
    </row>
    <row r="1020" spans="1:10" x14ac:dyDescent="0.35">
      <c r="A1020">
        <f t="shared" si="74"/>
        <v>2018</v>
      </c>
      <c r="B1020" s="3">
        <v>43221</v>
      </c>
      <c r="C1020">
        <v>93</v>
      </c>
      <c r="D1020">
        <v>74</v>
      </c>
      <c r="E1020">
        <v>19</v>
      </c>
      <c r="F1020" t="str">
        <f>IF(AND(C1020&lt;=INDEX(Angostura,2),D1020&gt;=INDEX(Angostura,3)),INDEX(Angostura,1),
IF(AND(C1020&lt;=INDEX(Isleta,2),D1020&gt;=INDEX(Isleta,3)),INDEX(Isleta,1),
IF(AND(C1020&lt;=INDEX(Acacia,2),D1020&gt;=INDEX(Acacia,3)),INDEX(Acacia,1),
FALSE)))</f>
        <v>San Acacia</v>
      </c>
      <c r="G1020" t="b">
        <f t="shared" si="76"/>
        <v>0</v>
      </c>
      <c r="H1020" t="b">
        <f t="shared" si="75"/>
        <v>1</v>
      </c>
      <c r="I1020">
        <f t="shared" si="77"/>
        <v>1</v>
      </c>
      <c r="J1020">
        <f t="shared" si="78"/>
        <v>31</v>
      </c>
    </row>
    <row r="1021" spans="1:10" x14ac:dyDescent="0.35">
      <c r="A1021">
        <f t="shared" si="74"/>
        <v>2018</v>
      </c>
      <c r="B1021" s="3">
        <v>43222</v>
      </c>
      <c r="C1021">
        <v>93.2</v>
      </c>
      <c r="D1021">
        <v>74</v>
      </c>
      <c r="E1021">
        <v>19.2</v>
      </c>
      <c r="F1021" t="str">
        <f>IF(AND(C1021&lt;=INDEX(Angostura,2),D1021&gt;=INDEX(Angostura,3)),INDEX(Angostura,1),
IF(AND(C1021&lt;=INDEX(Isleta,2),D1021&gt;=INDEX(Isleta,3)),INDEX(Isleta,1),
IF(AND(C1021&lt;=INDEX(Acacia,2),D1021&gt;=INDEX(Acacia,3)),INDEX(Acacia,1),
FALSE)))</f>
        <v>San Acacia</v>
      </c>
      <c r="G1021" t="b">
        <f t="shared" si="76"/>
        <v>0</v>
      </c>
      <c r="H1021" t="b">
        <f t="shared" si="75"/>
        <v>1</v>
      </c>
      <c r="I1021">
        <f t="shared" si="77"/>
        <v>1</v>
      </c>
      <c r="J1021">
        <f t="shared" si="78"/>
        <v>32</v>
      </c>
    </row>
    <row r="1022" spans="1:10" x14ac:dyDescent="0.35">
      <c r="A1022">
        <f t="shared" si="74"/>
        <v>2018</v>
      </c>
      <c r="B1022" s="3">
        <v>43223</v>
      </c>
      <c r="C1022">
        <v>93.1</v>
      </c>
      <c r="D1022">
        <v>74</v>
      </c>
      <c r="E1022">
        <v>19.100000000000001</v>
      </c>
      <c r="F1022" t="str">
        <f>IF(AND(C1022&lt;=INDEX(Angostura,2),D1022&gt;=INDEX(Angostura,3)),INDEX(Angostura,1),
IF(AND(C1022&lt;=INDEX(Isleta,2),D1022&gt;=INDEX(Isleta,3)),INDEX(Isleta,1),
IF(AND(C1022&lt;=INDEX(Acacia,2),D1022&gt;=INDEX(Acacia,3)),INDEX(Acacia,1),
FALSE)))</f>
        <v>San Acacia</v>
      </c>
      <c r="G1022" t="b">
        <f t="shared" si="76"/>
        <v>0</v>
      </c>
      <c r="H1022" t="b">
        <f t="shared" si="75"/>
        <v>1</v>
      </c>
      <c r="I1022">
        <f t="shared" si="77"/>
        <v>1</v>
      </c>
      <c r="J1022">
        <f t="shared" si="78"/>
        <v>33</v>
      </c>
    </row>
    <row r="1023" spans="1:10" x14ac:dyDescent="0.35">
      <c r="A1023">
        <f t="shared" si="74"/>
        <v>2018</v>
      </c>
      <c r="B1023" s="3">
        <v>43224</v>
      </c>
      <c r="C1023">
        <v>92.9</v>
      </c>
      <c r="D1023">
        <v>74</v>
      </c>
      <c r="E1023">
        <v>18.899999999999999</v>
      </c>
      <c r="F1023" t="str">
        <f>IF(AND(C1023&lt;=INDEX(Angostura,2),D1023&gt;=INDEX(Angostura,3)),INDEX(Angostura,1),
IF(AND(C1023&lt;=INDEX(Isleta,2),D1023&gt;=INDEX(Isleta,3)),INDEX(Isleta,1),
IF(AND(C1023&lt;=INDEX(Acacia,2),D1023&gt;=INDEX(Acacia,3)),INDEX(Acacia,1),
FALSE)))</f>
        <v>San Acacia</v>
      </c>
      <c r="G1023" t="b">
        <f t="shared" si="76"/>
        <v>0</v>
      </c>
      <c r="H1023" t="b">
        <f t="shared" si="75"/>
        <v>1</v>
      </c>
      <c r="I1023">
        <f t="shared" si="77"/>
        <v>1</v>
      </c>
      <c r="J1023">
        <f t="shared" si="78"/>
        <v>34</v>
      </c>
    </row>
    <row r="1024" spans="1:10" x14ac:dyDescent="0.35">
      <c r="A1024">
        <f t="shared" si="74"/>
        <v>2018</v>
      </c>
      <c r="B1024" s="3">
        <v>43225</v>
      </c>
      <c r="C1024">
        <v>93.1</v>
      </c>
      <c r="D1024">
        <v>74</v>
      </c>
      <c r="E1024">
        <v>19.100000000000001</v>
      </c>
      <c r="F1024" t="str">
        <f>IF(AND(C1024&lt;=INDEX(Angostura,2),D1024&gt;=INDEX(Angostura,3)),INDEX(Angostura,1),
IF(AND(C1024&lt;=INDEX(Isleta,2),D1024&gt;=INDEX(Isleta,3)),INDEX(Isleta,1),
IF(AND(C1024&lt;=INDEX(Acacia,2),D1024&gt;=INDEX(Acacia,3)),INDEX(Acacia,1),
FALSE)))</f>
        <v>San Acacia</v>
      </c>
      <c r="G1024" t="b">
        <f t="shared" si="76"/>
        <v>0</v>
      </c>
      <c r="H1024" t="b">
        <f t="shared" si="75"/>
        <v>1</v>
      </c>
      <c r="I1024">
        <f t="shared" si="77"/>
        <v>1</v>
      </c>
      <c r="J1024">
        <f t="shared" si="78"/>
        <v>35</v>
      </c>
    </row>
    <row r="1025" spans="1:10" x14ac:dyDescent="0.35">
      <c r="A1025">
        <f t="shared" si="74"/>
        <v>2018</v>
      </c>
      <c r="B1025" s="3">
        <v>43226</v>
      </c>
      <c r="C1025">
        <v>93.1</v>
      </c>
      <c r="D1025">
        <v>74</v>
      </c>
      <c r="E1025">
        <v>19.100000000000001</v>
      </c>
      <c r="F1025" t="str">
        <f>IF(AND(C1025&lt;=INDEX(Angostura,2),D1025&gt;=INDEX(Angostura,3)),INDEX(Angostura,1),
IF(AND(C1025&lt;=INDEX(Isleta,2),D1025&gt;=INDEX(Isleta,3)),INDEX(Isleta,1),
IF(AND(C1025&lt;=INDEX(Acacia,2),D1025&gt;=INDEX(Acacia,3)),INDEX(Acacia,1),
FALSE)))</f>
        <v>San Acacia</v>
      </c>
      <c r="G1025" t="b">
        <f t="shared" si="76"/>
        <v>0</v>
      </c>
      <c r="H1025" t="b">
        <f t="shared" si="75"/>
        <v>1</v>
      </c>
      <c r="I1025">
        <f t="shared" si="77"/>
        <v>1</v>
      </c>
      <c r="J1025">
        <f t="shared" si="78"/>
        <v>36</v>
      </c>
    </row>
    <row r="1026" spans="1:10" x14ac:dyDescent="0.35">
      <c r="A1026">
        <f t="shared" ref="A1026:A1089" si="79">YEAR(B1026)</f>
        <v>2018</v>
      </c>
      <c r="B1026" s="3">
        <v>43227</v>
      </c>
      <c r="C1026">
        <v>93.1</v>
      </c>
      <c r="D1026">
        <v>74</v>
      </c>
      <c r="E1026">
        <v>19.100000000000001</v>
      </c>
      <c r="F1026" t="str">
        <f>IF(AND(C1026&lt;=INDEX(Angostura,2),D1026&gt;=INDEX(Angostura,3)),INDEX(Angostura,1),
IF(AND(C1026&lt;=INDEX(Isleta,2),D1026&gt;=INDEX(Isleta,3)),INDEX(Isleta,1),
IF(AND(C1026&lt;=INDEX(Acacia,2),D1026&gt;=INDEX(Acacia,3)),INDEX(Acacia,1),
FALSE)))</f>
        <v>San Acacia</v>
      </c>
      <c r="G1026" t="b">
        <f t="shared" si="76"/>
        <v>0</v>
      </c>
      <c r="H1026" t="b">
        <f t="shared" si="75"/>
        <v>1</v>
      </c>
      <c r="I1026">
        <f t="shared" si="77"/>
        <v>1</v>
      </c>
      <c r="J1026">
        <f t="shared" si="78"/>
        <v>37</v>
      </c>
    </row>
    <row r="1027" spans="1:10" x14ac:dyDescent="0.35">
      <c r="A1027">
        <f t="shared" si="79"/>
        <v>2018</v>
      </c>
      <c r="B1027" s="3">
        <v>43228</v>
      </c>
      <c r="C1027">
        <v>93.2</v>
      </c>
      <c r="D1027">
        <v>74</v>
      </c>
      <c r="E1027">
        <v>19.2</v>
      </c>
      <c r="F1027" t="str">
        <f>IF(AND(C1027&lt;=INDEX(Angostura,2),D1027&gt;=INDEX(Angostura,3)),INDEX(Angostura,1),
IF(AND(C1027&lt;=INDEX(Isleta,2),D1027&gt;=INDEX(Isleta,3)),INDEX(Isleta,1),
IF(AND(C1027&lt;=INDEX(Acacia,2),D1027&gt;=INDEX(Acacia,3)),INDEX(Acacia,1),
FALSE)))</f>
        <v>San Acacia</v>
      </c>
      <c r="G1027" t="b">
        <f t="shared" si="76"/>
        <v>0</v>
      </c>
      <c r="H1027" t="b">
        <f t="shared" ref="H1027:H1090" si="80">A1027=A1026</f>
        <v>1</v>
      </c>
      <c r="I1027">
        <f t="shared" si="77"/>
        <v>1</v>
      </c>
      <c r="J1027">
        <f t="shared" si="78"/>
        <v>38</v>
      </c>
    </row>
    <row r="1028" spans="1:10" x14ac:dyDescent="0.35">
      <c r="A1028">
        <f t="shared" si="79"/>
        <v>2018</v>
      </c>
      <c r="B1028" s="3">
        <v>43229</v>
      </c>
      <c r="C1028">
        <v>93.3</v>
      </c>
      <c r="D1028">
        <v>74</v>
      </c>
      <c r="E1028">
        <v>19.3</v>
      </c>
      <c r="F1028" t="str">
        <f>IF(AND(C1028&lt;=INDEX(Angostura,2),D1028&gt;=INDEX(Angostura,3)),INDEX(Angostura,1),
IF(AND(C1028&lt;=INDEX(Isleta,2),D1028&gt;=INDEX(Isleta,3)),INDEX(Isleta,1),
IF(AND(C1028&lt;=INDEX(Acacia,2),D1028&gt;=INDEX(Acacia,3)),INDEX(Acacia,1),
FALSE)))</f>
        <v>San Acacia</v>
      </c>
      <c r="G1028" t="b">
        <f t="shared" ref="G1028:G1091" si="81">IF(OR(B1028=B1027+1,B1028=B1027),FALSE,TRUE)</f>
        <v>0</v>
      </c>
      <c r="H1028" t="b">
        <f t="shared" si="80"/>
        <v>1</v>
      </c>
      <c r="I1028">
        <f t="shared" ref="I1028:I1091" si="82">IF(G1028,IF(H1028,I1027+1,1),I1027)</f>
        <v>1</v>
      </c>
      <c r="J1028">
        <f t="shared" ref="J1028:J1091" si="83">IF(G1028,1,J1027+1)</f>
        <v>39</v>
      </c>
    </row>
    <row r="1029" spans="1:10" x14ac:dyDescent="0.35">
      <c r="A1029">
        <f t="shared" si="79"/>
        <v>2018</v>
      </c>
      <c r="B1029" s="3">
        <v>43230</v>
      </c>
      <c r="C1029">
        <v>93.5</v>
      </c>
      <c r="D1029">
        <v>74</v>
      </c>
      <c r="E1029">
        <v>19.5</v>
      </c>
      <c r="F1029" t="str">
        <f>IF(AND(C1029&lt;=INDEX(Angostura,2),D1029&gt;=INDEX(Angostura,3)),INDEX(Angostura,1),
IF(AND(C1029&lt;=INDEX(Isleta,2),D1029&gt;=INDEX(Isleta,3)),INDEX(Isleta,1),
IF(AND(C1029&lt;=INDEX(Acacia,2),D1029&gt;=INDEX(Acacia,3)),INDEX(Acacia,1),
FALSE)))</f>
        <v>San Acacia</v>
      </c>
      <c r="G1029" t="b">
        <f t="shared" si="81"/>
        <v>0</v>
      </c>
      <c r="H1029" t="b">
        <f t="shared" si="80"/>
        <v>1</v>
      </c>
      <c r="I1029">
        <f t="shared" si="82"/>
        <v>1</v>
      </c>
      <c r="J1029">
        <f t="shared" si="83"/>
        <v>40</v>
      </c>
    </row>
    <row r="1030" spans="1:10" x14ac:dyDescent="0.35">
      <c r="A1030">
        <f t="shared" si="79"/>
        <v>2018</v>
      </c>
      <c r="B1030" s="3">
        <v>43231</v>
      </c>
      <c r="C1030">
        <v>93.7</v>
      </c>
      <c r="D1030">
        <v>74</v>
      </c>
      <c r="E1030">
        <v>19.7</v>
      </c>
      <c r="F1030" t="str">
        <f>IF(AND(C1030&lt;=INDEX(Angostura,2),D1030&gt;=INDEX(Angostura,3)),INDEX(Angostura,1),
IF(AND(C1030&lt;=INDEX(Isleta,2),D1030&gt;=INDEX(Isleta,3)),INDEX(Isleta,1),
IF(AND(C1030&lt;=INDEX(Acacia,2),D1030&gt;=INDEX(Acacia,3)),INDEX(Acacia,1),
FALSE)))</f>
        <v>San Acacia</v>
      </c>
      <c r="G1030" t="b">
        <f t="shared" si="81"/>
        <v>0</v>
      </c>
      <c r="H1030" t="b">
        <f t="shared" si="80"/>
        <v>1</v>
      </c>
      <c r="I1030">
        <f t="shared" si="82"/>
        <v>1</v>
      </c>
      <c r="J1030">
        <f t="shared" si="83"/>
        <v>41</v>
      </c>
    </row>
    <row r="1031" spans="1:10" x14ac:dyDescent="0.35">
      <c r="A1031">
        <f t="shared" si="79"/>
        <v>2018</v>
      </c>
      <c r="B1031" s="3">
        <v>43232</v>
      </c>
      <c r="C1031">
        <v>93.8</v>
      </c>
      <c r="D1031">
        <v>74</v>
      </c>
      <c r="E1031">
        <v>19.8</v>
      </c>
      <c r="F1031" t="str">
        <f>IF(AND(C1031&lt;=INDEX(Angostura,2),D1031&gt;=INDEX(Angostura,3)),INDEX(Angostura,1),
IF(AND(C1031&lt;=INDEX(Isleta,2),D1031&gt;=INDEX(Isleta,3)),INDEX(Isleta,1),
IF(AND(C1031&lt;=INDEX(Acacia,2),D1031&gt;=INDEX(Acacia,3)),INDEX(Acacia,1),
FALSE)))</f>
        <v>San Acacia</v>
      </c>
      <c r="G1031" t="b">
        <f t="shared" si="81"/>
        <v>0</v>
      </c>
      <c r="H1031" t="b">
        <f t="shared" si="80"/>
        <v>1</v>
      </c>
      <c r="I1031">
        <f t="shared" si="82"/>
        <v>1</v>
      </c>
      <c r="J1031">
        <f t="shared" si="83"/>
        <v>42</v>
      </c>
    </row>
    <row r="1032" spans="1:10" x14ac:dyDescent="0.35">
      <c r="A1032">
        <f t="shared" si="79"/>
        <v>2018</v>
      </c>
      <c r="B1032" s="3">
        <v>43233</v>
      </c>
      <c r="C1032">
        <v>94</v>
      </c>
      <c r="D1032">
        <v>74</v>
      </c>
      <c r="E1032">
        <v>20</v>
      </c>
      <c r="F1032" t="str">
        <f>IF(AND(C1032&lt;=INDEX(Angostura,2),D1032&gt;=INDEX(Angostura,3)),INDEX(Angostura,1),
IF(AND(C1032&lt;=INDEX(Isleta,2),D1032&gt;=INDEX(Isleta,3)),INDEX(Isleta,1),
IF(AND(C1032&lt;=INDEX(Acacia,2),D1032&gt;=INDEX(Acacia,3)),INDEX(Acacia,1),
FALSE)))</f>
        <v>San Acacia</v>
      </c>
      <c r="G1032" t="b">
        <f t="shared" si="81"/>
        <v>0</v>
      </c>
      <c r="H1032" t="b">
        <f t="shared" si="80"/>
        <v>1</v>
      </c>
      <c r="I1032">
        <f t="shared" si="82"/>
        <v>1</v>
      </c>
      <c r="J1032">
        <f t="shared" si="83"/>
        <v>43</v>
      </c>
    </row>
    <row r="1033" spans="1:10" x14ac:dyDescent="0.35">
      <c r="A1033">
        <f t="shared" si="79"/>
        <v>2018</v>
      </c>
      <c r="B1033" s="3">
        <v>43234</v>
      </c>
      <c r="C1033">
        <v>94</v>
      </c>
      <c r="D1033">
        <v>74</v>
      </c>
      <c r="E1033">
        <v>20</v>
      </c>
      <c r="F1033" t="str">
        <f>IF(AND(C1033&lt;=INDEX(Angostura,2),D1033&gt;=INDEX(Angostura,3)),INDEX(Angostura,1),
IF(AND(C1033&lt;=INDEX(Isleta,2),D1033&gt;=INDEX(Isleta,3)),INDEX(Isleta,1),
IF(AND(C1033&lt;=INDEX(Acacia,2),D1033&gt;=INDEX(Acacia,3)),INDEX(Acacia,1),
FALSE)))</f>
        <v>San Acacia</v>
      </c>
      <c r="G1033" t="b">
        <f t="shared" si="81"/>
        <v>0</v>
      </c>
      <c r="H1033" t="b">
        <f t="shared" si="80"/>
        <v>1</v>
      </c>
      <c r="I1033">
        <f t="shared" si="82"/>
        <v>1</v>
      </c>
      <c r="J1033">
        <f t="shared" si="83"/>
        <v>44</v>
      </c>
    </row>
    <row r="1034" spans="1:10" x14ac:dyDescent="0.35">
      <c r="A1034">
        <f t="shared" si="79"/>
        <v>2018</v>
      </c>
      <c r="B1034" s="3">
        <v>43235</v>
      </c>
      <c r="C1034">
        <v>93.9</v>
      </c>
      <c r="D1034">
        <v>74</v>
      </c>
      <c r="E1034">
        <v>19.899999999999999</v>
      </c>
      <c r="F1034" t="str">
        <f>IF(AND(C1034&lt;=INDEX(Angostura,2),D1034&gt;=INDEX(Angostura,3)),INDEX(Angostura,1),
IF(AND(C1034&lt;=INDEX(Isleta,2),D1034&gt;=INDEX(Isleta,3)),INDEX(Isleta,1),
IF(AND(C1034&lt;=INDEX(Acacia,2),D1034&gt;=INDEX(Acacia,3)),INDEX(Acacia,1),
FALSE)))</f>
        <v>San Acacia</v>
      </c>
      <c r="G1034" t="b">
        <f t="shared" si="81"/>
        <v>0</v>
      </c>
      <c r="H1034" t="b">
        <f t="shared" si="80"/>
        <v>1</v>
      </c>
      <c r="I1034">
        <f t="shared" si="82"/>
        <v>1</v>
      </c>
      <c r="J1034">
        <f t="shared" si="83"/>
        <v>45</v>
      </c>
    </row>
    <row r="1035" spans="1:10" x14ac:dyDescent="0.35">
      <c r="A1035">
        <f t="shared" si="79"/>
        <v>2018</v>
      </c>
      <c r="B1035" s="3">
        <v>43236</v>
      </c>
      <c r="C1035">
        <v>94</v>
      </c>
      <c r="D1035">
        <v>74</v>
      </c>
      <c r="E1035">
        <v>20</v>
      </c>
      <c r="F1035" t="str">
        <f>IF(AND(C1035&lt;=INDEX(Angostura,2),D1035&gt;=INDEX(Angostura,3)),INDEX(Angostura,1),
IF(AND(C1035&lt;=INDEX(Isleta,2),D1035&gt;=INDEX(Isleta,3)),INDEX(Isleta,1),
IF(AND(C1035&lt;=INDEX(Acacia,2),D1035&gt;=INDEX(Acacia,3)),INDEX(Acacia,1),
FALSE)))</f>
        <v>San Acacia</v>
      </c>
      <c r="G1035" t="b">
        <f t="shared" si="81"/>
        <v>0</v>
      </c>
      <c r="H1035" t="b">
        <f t="shared" si="80"/>
        <v>1</v>
      </c>
      <c r="I1035">
        <f t="shared" si="82"/>
        <v>1</v>
      </c>
      <c r="J1035">
        <f t="shared" si="83"/>
        <v>46</v>
      </c>
    </row>
    <row r="1036" spans="1:10" x14ac:dyDescent="0.35">
      <c r="A1036">
        <f t="shared" si="79"/>
        <v>2018</v>
      </c>
      <c r="B1036" s="3">
        <v>43237</v>
      </c>
      <c r="C1036">
        <v>94.3</v>
      </c>
      <c r="D1036">
        <v>74</v>
      </c>
      <c r="E1036">
        <v>20.3</v>
      </c>
      <c r="F1036" t="str">
        <f>IF(AND(C1036&lt;=INDEX(Angostura,2),D1036&gt;=INDEX(Angostura,3)),INDEX(Angostura,1),
IF(AND(C1036&lt;=INDEX(Isleta,2),D1036&gt;=INDEX(Isleta,3)),INDEX(Isleta,1),
IF(AND(C1036&lt;=INDEX(Acacia,2),D1036&gt;=INDEX(Acacia,3)),INDEX(Acacia,1),
FALSE)))</f>
        <v>San Acacia</v>
      </c>
      <c r="G1036" t="b">
        <f t="shared" si="81"/>
        <v>0</v>
      </c>
      <c r="H1036" t="b">
        <f t="shared" si="80"/>
        <v>1</v>
      </c>
      <c r="I1036">
        <f t="shared" si="82"/>
        <v>1</v>
      </c>
      <c r="J1036">
        <f t="shared" si="83"/>
        <v>47</v>
      </c>
    </row>
    <row r="1037" spans="1:10" x14ac:dyDescent="0.35">
      <c r="A1037">
        <f t="shared" si="79"/>
        <v>2018</v>
      </c>
      <c r="B1037" s="3">
        <v>43238</v>
      </c>
      <c r="C1037">
        <v>94.5</v>
      </c>
      <c r="D1037">
        <v>74</v>
      </c>
      <c r="E1037">
        <v>20.5</v>
      </c>
      <c r="F1037" t="str">
        <f>IF(AND(C1037&lt;=INDEX(Angostura,2),D1037&gt;=INDEX(Angostura,3)),INDEX(Angostura,1),
IF(AND(C1037&lt;=INDEX(Isleta,2),D1037&gt;=INDEX(Isleta,3)),INDEX(Isleta,1),
IF(AND(C1037&lt;=INDEX(Acacia,2),D1037&gt;=INDEX(Acacia,3)),INDEX(Acacia,1),
FALSE)))</f>
        <v>San Acacia</v>
      </c>
      <c r="G1037" t="b">
        <f t="shared" si="81"/>
        <v>0</v>
      </c>
      <c r="H1037" t="b">
        <f t="shared" si="80"/>
        <v>1</v>
      </c>
      <c r="I1037">
        <f t="shared" si="82"/>
        <v>1</v>
      </c>
      <c r="J1037">
        <f t="shared" si="83"/>
        <v>48</v>
      </c>
    </row>
    <row r="1038" spans="1:10" x14ac:dyDescent="0.35">
      <c r="A1038">
        <f t="shared" si="79"/>
        <v>2018</v>
      </c>
      <c r="B1038" s="3">
        <v>43239</v>
      </c>
      <c r="C1038">
        <v>94.3</v>
      </c>
      <c r="D1038">
        <v>74</v>
      </c>
      <c r="E1038">
        <v>20.3</v>
      </c>
      <c r="F1038" t="str">
        <f>IF(AND(C1038&lt;=INDEX(Angostura,2),D1038&gt;=INDEX(Angostura,3)),INDEX(Angostura,1),
IF(AND(C1038&lt;=INDEX(Isleta,2),D1038&gt;=INDEX(Isleta,3)),INDEX(Isleta,1),
IF(AND(C1038&lt;=INDEX(Acacia,2),D1038&gt;=INDEX(Acacia,3)),INDEX(Acacia,1),
FALSE)))</f>
        <v>San Acacia</v>
      </c>
      <c r="G1038" t="b">
        <f t="shared" si="81"/>
        <v>0</v>
      </c>
      <c r="H1038" t="b">
        <f t="shared" si="80"/>
        <v>1</v>
      </c>
      <c r="I1038">
        <f t="shared" si="82"/>
        <v>1</v>
      </c>
      <c r="J1038">
        <f t="shared" si="83"/>
        <v>49</v>
      </c>
    </row>
    <row r="1039" spans="1:10" x14ac:dyDescent="0.35">
      <c r="A1039">
        <f t="shared" si="79"/>
        <v>2018</v>
      </c>
      <c r="B1039" s="3">
        <v>43240</v>
      </c>
      <c r="C1039">
        <v>94.4</v>
      </c>
      <c r="D1039">
        <v>74</v>
      </c>
      <c r="E1039">
        <v>20.399999999999999</v>
      </c>
      <c r="F1039" t="str">
        <f>IF(AND(C1039&lt;=INDEX(Angostura,2),D1039&gt;=INDEX(Angostura,3)),INDEX(Angostura,1),
IF(AND(C1039&lt;=INDEX(Isleta,2),D1039&gt;=INDEX(Isleta,3)),INDEX(Isleta,1),
IF(AND(C1039&lt;=INDEX(Acacia,2),D1039&gt;=INDEX(Acacia,3)),INDEX(Acacia,1),
FALSE)))</f>
        <v>San Acacia</v>
      </c>
      <c r="G1039" t="b">
        <f t="shared" si="81"/>
        <v>0</v>
      </c>
      <c r="H1039" t="b">
        <f t="shared" si="80"/>
        <v>1</v>
      </c>
      <c r="I1039">
        <f t="shared" si="82"/>
        <v>1</v>
      </c>
      <c r="J1039">
        <f t="shared" si="83"/>
        <v>50</v>
      </c>
    </row>
    <row r="1040" spans="1:10" x14ac:dyDescent="0.35">
      <c r="A1040">
        <f t="shared" si="79"/>
        <v>2018</v>
      </c>
      <c r="B1040" s="3">
        <v>43241</v>
      </c>
      <c r="C1040">
        <v>94.5</v>
      </c>
      <c r="D1040">
        <v>74</v>
      </c>
      <c r="E1040">
        <v>20.5</v>
      </c>
      <c r="F1040" t="str">
        <f>IF(AND(C1040&lt;=INDEX(Angostura,2),D1040&gt;=INDEX(Angostura,3)),INDEX(Angostura,1),
IF(AND(C1040&lt;=INDEX(Isleta,2),D1040&gt;=INDEX(Isleta,3)),INDEX(Isleta,1),
IF(AND(C1040&lt;=INDEX(Acacia,2),D1040&gt;=INDEX(Acacia,3)),INDEX(Acacia,1),
FALSE)))</f>
        <v>San Acacia</v>
      </c>
      <c r="G1040" t="b">
        <f t="shared" si="81"/>
        <v>0</v>
      </c>
      <c r="H1040" t="b">
        <f t="shared" si="80"/>
        <v>1</v>
      </c>
      <c r="I1040">
        <f t="shared" si="82"/>
        <v>1</v>
      </c>
      <c r="J1040">
        <f t="shared" si="83"/>
        <v>51</v>
      </c>
    </row>
    <row r="1041" spans="1:10" x14ac:dyDescent="0.35">
      <c r="A1041">
        <f t="shared" si="79"/>
        <v>2018</v>
      </c>
      <c r="B1041" s="3">
        <v>43242</v>
      </c>
      <c r="C1041">
        <v>87.6</v>
      </c>
      <c r="D1041">
        <v>74</v>
      </c>
      <c r="E1041">
        <v>13.6</v>
      </c>
      <c r="F1041" t="str">
        <f>IF(AND(C1041&lt;=INDEX(Angostura,2),D1041&gt;=INDEX(Angostura,3)),INDEX(Angostura,1),
IF(AND(C1041&lt;=INDEX(Isleta,2),D1041&gt;=INDEX(Isleta,3)),INDEX(Isleta,1),
IF(AND(C1041&lt;=INDEX(Acacia,2),D1041&gt;=INDEX(Acacia,3)),INDEX(Acacia,1),
FALSE)))</f>
        <v>San Acacia</v>
      </c>
      <c r="G1041" t="b">
        <f t="shared" si="81"/>
        <v>0</v>
      </c>
      <c r="H1041" t="b">
        <f t="shared" si="80"/>
        <v>1</v>
      </c>
      <c r="I1041">
        <f t="shared" si="82"/>
        <v>1</v>
      </c>
      <c r="J1041">
        <f t="shared" si="83"/>
        <v>52</v>
      </c>
    </row>
    <row r="1042" spans="1:10" x14ac:dyDescent="0.35">
      <c r="A1042">
        <f t="shared" si="79"/>
        <v>2018</v>
      </c>
      <c r="B1042" s="3">
        <v>43243</v>
      </c>
      <c r="C1042">
        <v>92.2</v>
      </c>
      <c r="D1042">
        <v>74</v>
      </c>
      <c r="E1042">
        <v>18.2</v>
      </c>
      <c r="F1042" t="str">
        <f>IF(AND(C1042&lt;=INDEX(Angostura,2),D1042&gt;=INDEX(Angostura,3)),INDEX(Angostura,1),
IF(AND(C1042&lt;=INDEX(Isleta,2),D1042&gt;=INDEX(Isleta,3)),INDEX(Isleta,1),
IF(AND(C1042&lt;=INDEX(Acacia,2),D1042&gt;=INDEX(Acacia,3)),INDEX(Acacia,1),
FALSE)))</f>
        <v>San Acacia</v>
      </c>
      <c r="G1042" t="b">
        <f t="shared" si="81"/>
        <v>0</v>
      </c>
      <c r="H1042" t="b">
        <f t="shared" si="80"/>
        <v>1</v>
      </c>
      <c r="I1042">
        <f t="shared" si="82"/>
        <v>1</v>
      </c>
      <c r="J1042">
        <f t="shared" si="83"/>
        <v>53</v>
      </c>
    </row>
    <row r="1043" spans="1:10" x14ac:dyDescent="0.35">
      <c r="A1043">
        <f t="shared" si="79"/>
        <v>2018</v>
      </c>
      <c r="B1043" s="3">
        <v>43244</v>
      </c>
      <c r="C1043">
        <v>93</v>
      </c>
      <c r="D1043">
        <v>74</v>
      </c>
      <c r="E1043">
        <v>19</v>
      </c>
      <c r="F1043" t="str">
        <f>IF(AND(C1043&lt;=INDEX(Angostura,2),D1043&gt;=INDEX(Angostura,3)),INDEX(Angostura,1),
IF(AND(C1043&lt;=INDEX(Isleta,2),D1043&gt;=INDEX(Isleta,3)),INDEX(Isleta,1),
IF(AND(C1043&lt;=INDEX(Acacia,2),D1043&gt;=INDEX(Acacia,3)),INDEX(Acacia,1),
FALSE)))</f>
        <v>San Acacia</v>
      </c>
      <c r="G1043" t="b">
        <f t="shared" si="81"/>
        <v>0</v>
      </c>
      <c r="H1043" t="b">
        <f t="shared" si="80"/>
        <v>1</v>
      </c>
      <c r="I1043">
        <f t="shared" si="82"/>
        <v>1</v>
      </c>
      <c r="J1043">
        <f t="shared" si="83"/>
        <v>54</v>
      </c>
    </row>
    <row r="1044" spans="1:10" x14ac:dyDescent="0.35">
      <c r="A1044">
        <f t="shared" si="79"/>
        <v>2018</v>
      </c>
      <c r="B1044" s="3">
        <v>43245</v>
      </c>
      <c r="C1044">
        <v>93</v>
      </c>
      <c r="D1044">
        <v>74</v>
      </c>
      <c r="E1044">
        <v>19</v>
      </c>
      <c r="F1044" t="str">
        <f>IF(AND(C1044&lt;=INDEX(Angostura,2),D1044&gt;=INDEX(Angostura,3)),INDEX(Angostura,1),
IF(AND(C1044&lt;=INDEX(Isleta,2),D1044&gt;=INDEX(Isleta,3)),INDEX(Isleta,1),
IF(AND(C1044&lt;=INDEX(Acacia,2),D1044&gt;=INDEX(Acacia,3)),INDEX(Acacia,1),
FALSE)))</f>
        <v>San Acacia</v>
      </c>
      <c r="G1044" t="b">
        <f t="shared" si="81"/>
        <v>0</v>
      </c>
      <c r="H1044" t="b">
        <f t="shared" si="80"/>
        <v>1</v>
      </c>
      <c r="I1044">
        <f t="shared" si="82"/>
        <v>1</v>
      </c>
      <c r="J1044">
        <f t="shared" si="83"/>
        <v>55</v>
      </c>
    </row>
    <row r="1045" spans="1:10" x14ac:dyDescent="0.35">
      <c r="A1045">
        <f t="shared" si="79"/>
        <v>2018</v>
      </c>
      <c r="B1045" s="3">
        <v>43246</v>
      </c>
      <c r="C1045">
        <v>92.6</v>
      </c>
      <c r="D1045">
        <v>74</v>
      </c>
      <c r="E1045">
        <v>18.600000000000001</v>
      </c>
      <c r="F1045" t="str">
        <f>IF(AND(C1045&lt;=INDEX(Angostura,2),D1045&gt;=INDEX(Angostura,3)),INDEX(Angostura,1),
IF(AND(C1045&lt;=INDEX(Isleta,2),D1045&gt;=INDEX(Isleta,3)),INDEX(Isleta,1),
IF(AND(C1045&lt;=INDEX(Acacia,2),D1045&gt;=INDEX(Acacia,3)),INDEX(Acacia,1),
FALSE)))</f>
        <v>San Acacia</v>
      </c>
      <c r="G1045" t="b">
        <f t="shared" si="81"/>
        <v>0</v>
      </c>
      <c r="H1045" t="b">
        <f t="shared" si="80"/>
        <v>1</v>
      </c>
      <c r="I1045">
        <f t="shared" si="82"/>
        <v>1</v>
      </c>
      <c r="J1045">
        <f t="shared" si="83"/>
        <v>56</v>
      </c>
    </row>
    <row r="1046" spans="1:10" x14ac:dyDescent="0.35">
      <c r="A1046">
        <f t="shared" si="79"/>
        <v>2018</v>
      </c>
      <c r="B1046" s="3">
        <v>43247</v>
      </c>
      <c r="C1046">
        <v>92.1</v>
      </c>
      <c r="D1046">
        <v>74</v>
      </c>
      <c r="E1046">
        <v>18.100000000000001</v>
      </c>
      <c r="F1046" t="str">
        <f>IF(AND(C1046&lt;=INDEX(Angostura,2),D1046&gt;=INDEX(Angostura,3)),INDEX(Angostura,1),
IF(AND(C1046&lt;=INDEX(Isleta,2),D1046&gt;=INDEX(Isleta,3)),INDEX(Isleta,1),
IF(AND(C1046&lt;=INDEX(Acacia,2),D1046&gt;=INDEX(Acacia,3)),INDEX(Acacia,1),
FALSE)))</f>
        <v>San Acacia</v>
      </c>
      <c r="G1046" t="b">
        <f t="shared" si="81"/>
        <v>0</v>
      </c>
      <c r="H1046" t="b">
        <f t="shared" si="80"/>
        <v>1</v>
      </c>
      <c r="I1046">
        <f t="shared" si="82"/>
        <v>1</v>
      </c>
      <c r="J1046">
        <f t="shared" si="83"/>
        <v>57</v>
      </c>
    </row>
    <row r="1047" spans="1:10" x14ac:dyDescent="0.35">
      <c r="A1047">
        <f t="shared" si="79"/>
        <v>2018</v>
      </c>
      <c r="B1047" s="3">
        <v>43248</v>
      </c>
      <c r="C1047">
        <v>92.1</v>
      </c>
      <c r="D1047">
        <v>74</v>
      </c>
      <c r="E1047">
        <v>18.100000000000001</v>
      </c>
      <c r="F1047" t="str">
        <f>IF(AND(C1047&lt;=INDEX(Angostura,2),D1047&gt;=INDEX(Angostura,3)),INDEX(Angostura,1),
IF(AND(C1047&lt;=INDEX(Isleta,2),D1047&gt;=INDEX(Isleta,3)),INDEX(Isleta,1),
IF(AND(C1047&lt;=INDEX(Acacia,2),D1047&gt;=INDEX(Acacia,3)),INDEX(Acacia,1),
FALSE)))</f>
        <v>San Acacia</v>
      </c>
      <c r="G1047" t="b">
        <f t="shared" si="81"/>
        <v>0</v>
      </c>
      <c r="H1047" t="b">
        <f t="shared" si="80"/>
        <v>1</v>
      </c>
      <c r="I1047">
        <f t="shared" si="82"/>
        <v>1</v>
      </c>
      <c r="J1047">
        <f t="shared" si="83"/>
        <v>58</v>
      </c>
    </row>
    <row r="1048" spans="1:10" x14ac:dyDescent="0.35">
      <c r="A1048">
        <f t="shared" si="79"/>
        <v>2018</v>
      </c>
      <c r="B1048" s="3">
        <v>43249</v>
      </c>
      <c r="C1048">
        <v>92.7</v>
      </c>
      <c r="D1048">
        <v>74</v>
      </c>
      <c r="E1048">
        <v>18.7</v>
      </c>
      <c r="F1048" t="str">
        <f>IF(AND(C1048&lt;=INDEX(Angostura,2),D1048&gt;=INDEX(Angostura,3)),INDEX(Angostura,1),
IF(AND(C1048&lt;=INDEX(Isleta,2),D1048&gt;=INDEX(Isleta,3)),INDEX(Isleta,1),
IF(AND(C1048&lt;=INDEX(Acacia,2),D1048&gt;=INDEX(Acacia,3)),INDEX(Acacia,1),
FALSE)))</f>
        <v>San Acacia</v>
      </c>
      <c r="G1048" t="b">
        <f t="shared" si="81"/>
        <v>0</v>
      </c>
      <c r="H1048" t="b">
        <f t="shared" si="80"/>
        <v>1</v>
      </c>
      <c r="I1048">
        <f t="shared" si="82"/>
        <v>1</v>
      </c>
      <c r="J1048">
        <f t="shared" si="83"/>
        <v>59</v>
      </c>
    </row>
    <row r="1049" spans="1:10" x14ac:dyDescent="0.35">
      <c r="A1049">
        <f t="shared" si="79"/>
        <v>2018</v>
      </c>
      <c r="B1049" s="3">
        <v>43250</v>
      </c>
      <c r="C1049">
        <v>92.5</v>
      </c>
      <c r="D1049">
        <v>74</v>
      </c>
      <c r="E1049">
        <v>18.5</v>
      </c>
      <c r="F1049" t="str">
        <f>IF(AND(C1049&lt;=INDEX(Angostura,2),D1049&gt;=INDEX(Angostura,3)),INDEX(Angostura,1),
IF(AND(C1049&lt;=INDEX(Isleta,2),D1049&gt;=INDEX(Isleta,3)),INDEX(Isleta,1),
IF(AND(C1049&lt;=INDEX(Acacia,2),D1049&gt;=INDEX(Acacia,3)),INDEX(Acacia,1),
FALSE)))</f>
        <v>San Acacia</v>
      </c>
      <c r="G1049" t="b">
        <f t="shared" si="81"/>
        <v>0</v>
      </c>
      <c r="H1049" t="b">
        <f t="shared" si="80"/>
        <v>1</v>
      </c>
      <c r="I1049">
        <f t="shared" si="82"/>
        <v>1</v>
      </c>
      <c r="J1049">
        <f t="shared" si="83"/>
        <v>60</v>
      </c>
    </row>
    <row r="1050" spans="1:10" x14ac:dyDescent="0.35">
      <c r="A1050">
        <f t="shared" si="79"/>
        <v>2018</v>
      </c>
      <c r="B1050" s="3">
        <v>43251</v>
      </c>
      <c r="C1050">
        <v>154.6</v>
      </c>
      <c r="D1050">
        <v>153.5</v>
      </c>
      <c r="E1050">
        <v>1.1000000000000001</v>
      </c>
      <c r="F1050" t="str">
        <f>IF(AND(C1050&lt;=INDEX(Angostura,2),D1050&gt;=INDEX(Angostura,3)),INDEX(Angostura,1),
IF(AND(C1050&lt;=INDEX(Isleta,2),D1050&gt;=INDEX(Isleta,3)),INDEX(Isleta,1),
IF(AND(C1050&lt;=INDEX(Acacia,2),D1050&gt;=INDEX(Acacia,3)),INDEX(Acacia,1),
FALSE)))</f>
        <v>Isleta</v>
      </c>
      <c r="G1050" t="b">
        <f t="shared" si="81"/>
        <v>0</v>
      </c>
      <c r="H1050" t="b">
        <f t="shared" si="80"/>
        <v>1</v>
      </c>
      <c r="I1050">
        <f t="shared" si="82"/>
        <v>1</v>
      </c>
      <c r="J1050">
        <f t="shared" si="83"/>
        <v>61</v>
      </c>
    </row>
    <row r="1051" spans="1:10" x14ac:dyDescent="0.35">
      <c r="A1051">
        <f t="shared" si="79"/>
        <v>2018</v>
      </c>
      <c r="B1051" s="3">
        <v>43252</v>
      </c>
      <c r="C1051">
        <v>154.6</v>
      </c>
      <c r="D1051">
        <v>152.30000000000001</v>
      </c>
      <c r="E1051">
        <v>2.2999999999999998</v>
      </c>
      <c r="F1051" t="str">
        <f>IF(AND(C1051&lt;=INDEX(Angostura,2),D1051&gt;=INDEX(Angostura,3)),INDEX(Angostura,1),
IF(AND(C1051&lt;=INDEX(Isleta,2),D1051&gt;=INDEX(Isleta,3)),INDEX(Isleta,1),
IF(AND(C1051&lt;=INDEX(Acacia,2),D1051&gt;=INDEX(Acacia,3)),INDEX(Acacia,1),
FALSE)))</f>
        <v>Isleta</v>
      </c>
      <c r="G1051" t="b">
        <f t="shared" si="81"/>
        <v>0</v>
      </c>
      <c r="H1051" t="b">
        <f t="shared" si="80"/>
        <v>1</v>
      </c>
      <c r="I1051">
        <f t="shared" si="82"/>
        <v>1</v>
      </c>
      <c r="J1051">
        <f t="shared" si="83"/>
        <v>62</v>
      </c>
    </row>
    <row r="1052" spans="1:10" x14ac:dyDescent="0.35">
      <c r="A1052">
        <f t="shared" si="79"/>
        <v>2018</v>
      </c>
      <c r="B1052" s="3">
        <v>43253</v>
      </c>
      <c r="C1052">
        <v>154.30000000000001</v>
      </c>
      <c r="D1052">
        <v>152</v>
      </c>
      <c r="E1052">
        <v>2.2999999999999998</v>
      </c>
      <c r="F1052" t="str">
        <f>IF(AND(C1052&lt;=INDEX(Angostura,2),D1052&gt;=INDEX(Angostura,3)),INDEX(Angostura,1),
IF(AND(C1052&lt;=INDEX(Isleta,2),D1052&gt;=INDEX(Isleta,3)),INDEX(Isleta,1),
IF(AND(C1052&lt;=INDEX(Acacia,2),D1052&gt;=INDEX(Acacia,3)),INDEX(Acacia,1),
FALSE)))</f>
        <v>Isleta</v>
      </c>
      <c r="G1052" t="b">
        <f t="shared" si="81"/>
        <v>0</v>
      </c>
      <c r="H1052" t="b">
        <f t="shared" si="80"/>
        <v>1</v>
      </c>
      <c r="I1052">
        <f t="shared" si="82"/>
        <v>1</v>
      </c>
      <c r="J1052">
        <f t="shared" si="83"/>
        <v>63</v>
      </c>
    </row>
    <row r="1053" spans="1:10" x14ac:dyDescent="0.35">
      <c r="A1053">
        <f t="shared" si="79"/>
        <v>2018</v>
      </c>
      <c r="B1053" s="3">
        <v>43254</v>
      </c>
      <c r="C1053">
        <v>154.6</v>
      </c>
      <c r="D1053">
        <v>152</v>
      </c>
      <c r="E1053">
        <v>2.6</v>
      </c>
      <c r="F1053" t="str">
        <f>IF(AND(C1053&lt;=INDEX(Angostura,2),D1053&gt;=INDEX(Angostura,3)),INDEX(Angostura,1),
IF(AND(C1053&lt;=INDEX(Isleta,2),D1053&gt;=INDEX(Isleta,3)),INDEX(Isleta,1),
IF(AND(C1053&lt;=INDEX(Acacia,2),D1053&gt;=INDEX(Acacia,3)),INDEX(Acacia,1),
FALSE)))</f>
        <v>Isleta</v>
      </c>
      <c r="G1053" t="b">
        <f t="shared" si="81"/>
        <v>0</v>
      </c>
      <c r="H1053" t="b">
        <f t="shared" si="80"/>
        <v>1</v>
      </c>
      <c r="I1053">
        <f t="shared" si="82"/>
        <v>1</v>
      </c>
      <c r="J1053">
        <f t="shared" si="83"/>
        <v>64</v>
      </c>
    </row>
    <row r="1054" spans="1:10" x14ac:dyDescent="0.35">
      <c r="A1054">
        <f t="shared" si="79"/>
        <v>2018</v>
      </c>
      <c r="B1054" s="3">
        <v>43255</v>
      </c>
      <c r="C1054">
        <v>87.8</v>
      </c>
      <c r="D1054">
        <v>74</v>
      </c>
      <c r="E1054">
        <v>13.8</v>
      </c>
      <c r="F1054" t="str">
        <f>IF(AND(C1054&lt;=INDEX(Angostura,2),D1054&gt;=INDEX(Angostura,3)),INDEX(Angostura,1),
IF(AND(C1054&lt;=INDEX(Isleta,2),D1054&gt;=INDEX(Isleta,3)),INDEX(Isleta,1),
IF(AND(C1054&lt;=INDEX(Acacia,2),D1054&gt;=INDEX(Acacia,3)),INDEX(Acacia,1),
FALSE)))</f>
        <v>San Acacia</v>
      </c>
      <c r="G1054" t="b">
        <f t="shared" si="81"/>
        <v>0</v>
      </c>
      <c r="H1054" t="b">
        <f t="shared" si="80"/>
        <v>1</v>
      </c>
      <c r="I1054">
        <f t="shared" si="82"/>
        <v>1</v>
      </c>
      <c r="J1054">
        <f t="shared" si="83"/>
        <v>65</v>
      </c>
    </row>
    <row r="1055" spans="1:10" x14ac:dyDescent="0.35">
      <c r="A1055">
        <f t="shared" si="79"/>
        <v>2018</v>
      </c>
      <c r="B1055" s="3">
        <v>43256</v>
      </c>
      <c r="C1055">
        <v>93.6</v>
      </c>
      <c r="D1055">
        <v>74</v>
      </c>
      <c r="E1055">
        <v>19.600000000000001</v>
      </c>
      <c r="F1055" t="str">
        <f>IF(AND(C1055&lt;=INDEX(Angostura,2),D1055&gt;=INDEX(Angostura,3)),INDEX(Angostura,1),
IF(AND(C1055&lt;=INDEX(Isleta,2),D1055&gt;=INDEX(Isleta,3)),INDEX(Isleta,1),
IF(AND(C1055&lt;=INDEX(Acacia,2),D1055&gt;=INDEX(Acacia,3)),INDEX(Acacia,1),
FALSE)))</f>
        <v>San Acacia</v>
      </c>
      <c r="G1055" t="b">
        <f t="shared" si="81"/>
        <v>0</v>
      </c>
      <c r="H1055" t="b">
        <f t="shared" si="80"/>
        <v>1</v>
      </c>
      <c r="I1055">
        <f t="shared" si="82"/>
        <v>1</v>
      </c>
      <c r="J1055">
        <f t="shared" si="83"/>
        <v>66</v>
      </c>
    </row>
    <row r="1056" spans="1:10" x14ac:dyDescent="0.35">
      <c r="A1056">
        <f t="shared" si="79"/>
        <v>2018</v>
      </c>
      <c r="B1056" s="3">
        <v>43257</v>
      </c>
      <c r="C1056">
        <v>93</v>
      </c>
      <c r="D1056">
        <v>74</v>
      </c>
      <c r="E1056">
        <v>19</v>
      </c>
      <c r="F1056" t="str">
        <f>IF(AND(C1056&lt;=INDEX(Angostura,2),D1056&gt;=INDEX(Angostura,3)),INDEX(Angostura,1),
IF(AND(C1056&lt;=INDEX(Isleta,2),D1056&gt;=INDEX(Isleta,3)),INDEX(Isleta,1),
IF(AND(C1056&lt;=INDEX(Acacia,2),D1056&gt;=INDEX(Acacia,3)),INDEX(Acacia,1),
FALSE)))</f>
        <v>San Acacia</v>
      </c>
      <c r="G1056" t="b">
        <f t="shared" si="81"/>
        <v>0</v>
      </c>
      <c r="H1056" t="b">
        <f t="shared" si="80"/>
        <v>1</v>
      </c>
      <c r="I1056">
        <f t="shared" si="82"/>
        <v>1</v>
      </c>
      <c r="J1056">
        <f t="shared" si="83"/>
        <v>67</v>
      </c>
    </row>
    <row r="1057" spans="1:10" x14ac:dyDescent="0.35">
      <c r="A1057">
        <f t="shared" si="79"/>
        <v>2018</v>
      </c>
      <c r="B1057" s="3">
        <v>43258</v>
      </c>
      <c r="C1057">
        <v>92.9</v>
      </c>
      <c r="D1057">
        <v>74</v>
      </c>
      <c r="E1057">
        <v>18.899999999999999</v>
      </c>
      <c r="F1057" t="str">
        <f>IF(AND(C1057&lt;=INDEX(Angostura,2),D1057&gt;=INDEX(Angostura,3)),INDEX(Angostura,1),
IF(AND(C1057&lt;=INDEX(Isleta,2),D1057&gt;=INDEX(Isleta,3)),INDEX(Isleta,1),
IF(AND(C1057&lt;=INDEX(Acacia,2),D1057&gt;=INDEX(Acacia,3)),INDEX(Acacia,1),
FALSE)))</f>
        <v>San Acacia</v>
      </c>
      <c r="G1057" t="b">
        <f t="shared" si="81"/>
        <v>0</v>
      </c>
      <c r="H1057" t="b">
        <f t="shared" si="80"/>
        <v>1</v>
      </c>
      <c r="I1057">
        <f t="shared" si="82"/>
        <v>1</v>
      </c>
      <c r="J1057">
        <f t="shared" si="83"/>
        <v>68</v>
      </c>
    </row>
    <row r="1058" spans="1:10" x14ac:dyDescent="0.35">
      <c r="A1058">
        <f t="shared" si="79"/>
        <v>2018</v>
      </c>
      <c r="B1058" s="3">
        <v>43259</v>
      </c>
      <c r="C1058">
        <v>92.9</v>
      </c>
      <c r="D1058">
        <v>74</v>
      </c>
      <c r="E1058">
        <v>18.899999999999999</v>
      </c>
      <c r="F1058" t="str">
        <f>IF(AND(C1058&lt;=INDEX(Angostura,2),D1058&gt;=INDEX(Angostura,3)),INDEX(Angostura,1),
IF(AND(C1058&lt;=INDEX(Isleta,2),D1058&gt;=INDEX(Isleta,3)),INDEX(Isleta,1),
IF(AND(C1058&lt;=INDEX(Acacia,2),D1058&gt;=INDEX(Acacia,3)),INDEX(Acacia,1),
FALSE)))</f>
        <v>San Acacia</v>
      </c>
      <c r="G1058" t="b">
        <f t="shared" si="81"/>
        <v>0</v>
      </c>
      <c r="H1058" t="b">
        <f t="shared" si="80"/>
        <v>1</v>
      </c>
      <c r="I1058">
        <f t="shared" si="82"/>
        <v>1</v>
      </c>
      <c r="J1058">
        <f t="shared" si="83"/>
        <v>69</v>
      </c>
    </row>
    <row r="1059" spans="1:10" x14ac:dyDescent="0.35">
      <c r="A1059">
        <f t="shared" si="79"/>
        <v>2018</v>
      </c>
      <c r="B1059" s="3">
        <v>43260</v>
      </c>
      <c r="C1059">
        <v>153.6</v>
      </c>
      <c r="D1059">
        <v>152.9</v>
      </c>
      <c r="E1059">
        <v>0.7</v>
      </c>
      <c r="F1059" t="str">
        <f>IF(AND(C1059&lt;=INDEX(Angostura,2),D1059&gt;=INDEX(Angostura,3)),INDEX(Angostura,1),
IF(AND(C1059&lt;=INDEX(Isleta,2),D1059&gt;=INDEX(Isleta,3)),INDEX(Isleta,1),
IF(AND(C1059&lt;=INDEX(Acacia,2),D1059&gt;=INDEX(Acacia,3)),INDEX(Acacia,1),
FALSE)))</f>
        <v>Isleta</v>
      </c>
      <c r="G1059" t="b">
        <f t="shared" si="81"/>
        <v>0</v>
      </c>
      <c r="H1059" t="b">
        <f t="shared" si="80"/>
        <v>1</v>
      </c>
      <c r="I1059">
        <f t="shared" si="82"/>
        <v>1</v>
      </c>
      <c r="J1059">
        <f t="shared" si="83"/>
        <v>70</v>
      </c>
    </row>
    <row r="1060" spans="1:10" x14ac:dyDescent="0.35">
      <c r="A1060">
        <f t="shared" si="79"/>
        <v>2018</v>
      </c>
      <c r="B1060" s="3">
        <v>43261</v>
      </c>
      <c r="C1060">
        <v>152</v>
      </c>
      <c r="D1060">
        <v>152</v>
      </c>
      <c r="E1060">
        <v>0</v>
      </c>
      <c r="F1060" t="str">
        <f>IF(AND(C1060&lt;=INDEX(Angostura,2),D1060&gt;=INDEX(Angostura,3)),INDEX(Angostura,1),
IF(AND(C1060&lt;=INDEX(Isleta,2),D1060&gt;=INDEX(Isleta,3)),INDEX(Isleta,1),
IF(AND(C1060&lt;=INDEX(Acacia,2),D1060&gt;=INDEX(Acacia,3)),INDEX(Acacia,1),
FALSE)))</f>
        <v>Isleta</v>
      </c>
      <c r="G1060" t="b">
        <f t="shared" si="81"/>
        <v>0</v>
      </c>
      <c r="H1060" t="b">
        <f t="shared" si="80"/>
        <v>1</v>
      </c>
      <c r="I1060">
        <f t="shared" si="82"/>
        <v>1</v>
      </c>
      <c r="J1060">
        <f t="shared" si="83"/>
        <v>71</v>
      </c>
    </row>
    <row r="1061" spans="1:10" x14ac:dyDescent="0.35">
      <c r="A1061">
        <f t="shared" si="79"/>
        <v>2018</v>
      </c>
      <c r="B1061" s="3">
        <v>43262</v>
      </c>
      <c r="C1061">
        <v>94</v>
      </c>
      <c r="D1061">
        <v>74</v>
      </c>
      <c r="E1061">
        <v>20</v>
      </c>
      <c r="F1061" t="str">
        <f>IF(AND(C1061&lt;=INDEX(Angostura,2),D1061&gt;=INDEX(Angostura,3)),INDEX(Angostura,1),
IF(AND(C1061&lt;=INDEX(Isleta,2),D1061&gt;=INDEX(Isleta,3)),INDEX(Isleta,1),
IF(AND(C1061&lt;=INDEX(Acacia,2),D1061&gt;=INDEX(Acacia,3)),INDEX(Acacia,1),
FALSE)))</f>
        <v>San Acacia</v>
      </c>
      <c r="G1061" t="b">
        <f t="shared" si="81"/>
        <v>0</v>
      </c>
      <c r="H1061" t="b">
        <f t="shared" si="80"/>
        <v>1</v>
      </c>
      <c r="I1061">
        <f t="shared" si="82"/>
        <v>1</v>
      </c>
      <c r="J1061">
        <f t="shared" si="83"/>
        <v>72</v>
      </c>
    </row>
    <row r="1062" spans="1:10" x14ac:dyDescent="0.35">
      <c r="A1062">
        <f t="shared" si="79"/>
        <v>2018</v>
      </c>
      <c r="B1062" s="3">
        <v>43263</v>
      </c>
      <c r="C1062">
        <v>94</v>
      </c>
      <c r="D1062">
        <v>74</v>
      </c>
      <c r="E1062">
        <v>20</v>
      </c>
      <c r="F1062" t="str">
        <f>IF(AND(C1062&lt;=INDEX(Angostura,2),D1062&gt;=INDEX(Angostura,3)),INDEX(Angostura,1),
IF(AND(C1062&lt;=INDEX(Isleta,2),D1062&gt;=INDEX(Isleta,3)),INDEX(Isleta,1),
IF(AND(C1062&lt;=INDEX(Acacia,2),D1062&gt;=INDEX(Acacia,3)),INDEX(Acacia,1),
FALSE)))</f>
        <v>San Acacia</v>
      </c>
      <c r="G1062" t="b">
        <f t="shared" si="81"/>
        <v>0</v>
      </c>
      <c r="H1062" t="b">
        <f t="shared" si="80"/>
        <v>1</v>
      </c>
      <c r="I1062">
        <f t="shared" si="82"/>
        <v>1</v>
      </c>
      <c r="J1062">
        <f t="shared" si="83"/>
        <v>73</v>
      </c>
    </row>
    <row r="1063" spans="1:10" x14ac:dyDescent="0.35">
      <c r="A1063">
        <f t="shared" si="79"/>
        <v>2018</v>
      </c>
      <c r="B1063" s="3">
        <v>43264</v>
      </c>
      <c r="C1063">
        <v>154.19999999999999</v>
      </c>
      <c r="D1063">
        <v>152.80000000000001</v>
      </c>
      <c r="E1063">
        <v>1.4</v>
      </c>
      <c r="F1063" t="str">
        <f>IF(AND(C1063&lt;=INDEX(Angostura,2),D1063&gt;=INDEX(Angostura,3)),INDEX(Angostura,1),
IF(AND(C1063&lt;=INDEX(Isleta,2),D1063&gt;=INDEX(Isleta,3)),INDEX(Isleta,1),
IF(AND(C1063&lt;=INDEX(Acacia,2),D1063&gt;=INDEX(Acacia,3)),INDEX(Acacia,1),
FALSE)))</f>
        <v>Isleta</v>
      </c>
      <c r="G1063" t="b">
        <f t="shared" si="81"/>
        <v>0</v>
      </c>
      <c r="H1063" t="b">
        <f t="shared" si="80"/>
        <v>1</v>
      </c>
      <c r="I1063">
        <f t="shared" si="82"/>
        <v>1</v>
      </c>
      <c r="J1063">
        <f t="shared" si="83"/>
        <v>74</v>
      </c>
    </row>
    <row r="1064" spans="1:10" x14ac:dyDescent="0.35">
      <c r="A1064">
        <f t="shared" si="79"/>
        <v>2018</v>
      </c>
      <c r="B1064" s="3">
        <v>43265</v>
      </c>
      <c r="C1064">
        <v>154.80000000000001</v>
      </c>
      <c r="D1064">
        <v>152.30000000000001</v>
      </c>
      <c r="E1064">
        <v>2.5</v>
      </c>
      <c r="F1064" t="str">
        <f>IF(AND(C1064&lt;=INDEX(Angostura,2),D1064&gt;=INDEX(Angostura,3)),INDEX(Angostura,1),
IF(AND(C1064&lt;=INDEX(Isleta,2),D1064&gt;=INDEX(Isleta,3)),INDEX(Isleta,1),
IF(AND(C1064&lt;=INDEX(Acacia,2),D1064&gt;=INDEX(Acacia,3)),INDEX(Acacia,1),
FALSE)))</f>
        <v>Isleta</v>
      </c>
      <c r="G1064" t="b">
        <f t="shared" si="81"/>
        <v>0</v>
      </c>
      <c r="H1064" t="b">
        <f t="shared" si="80"/>
        <v>1</v>
      </c>
      <c r="I1064">
        <f t="shared" si="82"/>
        <v>1</v>
      </c>
      <c r="J1064">
        <f t="shared" si="83"/>
        <v>75</v>
      </c>
    </row>
    <row r="1065" spans="1:10" x14ac:dyDescent="0.35">
      <c r="A1065">
        <f t="shared" si="79"/>
        <v>2018</v>
      </c>
      <c r="B1065" s="3">
        <v>43266</v>
      </c>
      <c r="C1065">
        <v>155</v>
      </c>
      <c r="D1065">
        <v>152.4</v>
      </c>
      <c r="E1065">
        <v>2.6</v>
      </c>
      <c r="F1065" t="str">
        <f>IF(AND(C1065&lt;=INDEX(Angostura,2),D1065&gt;=INDEX(Angostura,3)),INDEX(Angostura,1),
IF(AND(C1065&lt;=INDEX(Isleta,2),D1065&gt;=INDEX(Isleta,3)),INDEX(Isleta,1),
IF(AND(C1065&lt;=INDEX(Acacia,2),D1065&gt;=INDEX(Acacia,3)),INDEX(Acacia,1),
FALSE)))</f>
        <v>Isleta</v>
      </c>
      <c r="G1065" t="b">
        <f t="shared" si="81"/>
        <v>0</v>
      </c>
      <c r="H1065" t="b">
        <f t="shared" si="80"/>
        <v>1</v>
      </c>
      <c r="I1065">
        <f t="shared" si="82"/>
        <v>1</v>
      </c>
      <c r="J1065">
        <f t="shared" si="83"/>
        <v>76</v>
      </c>
    </row>
    <row r="1066" spans="1:10" x14ac:dyDescent="0.35">
      <c r="A1066">
        <f t="shared" si="79"/>
        <v>2018</v>
      </c>
      <c r="B1066" s="3">
        <v>43267</v>
      </c>
      <c r="C1066">
        <v>154.80000000000001</v>
      </c>
      <c r="D1066">
        <v>152.4</v>
      </c>
      <c r="E1066">
        <v>2.4</v>
      </c>
      <c r="F1066" t="str">
        <f>IF(AND(C1066&lt;=INDEX(Angostura,2),D1066&gt;=INDEX(Angostura,3)),INDEX(Angostura,1),
IF(AND(C1066&lt;=INDEX(Isleta,2),D1066&gt;=INDEX(Isleta,3)),INDEX(Isleta,1),
IF(AND(C1066&lt;=INDEX(Acacia,2),D1066&gt;=INDEX(Acacia,3)),INDEX(Acacia,1),
FALSE)))</f>
        <v>Isleta</v>
      </c>
      <c r="G1066" t="b">
        <f t="shared" si="81"/>
        <v>0</v>
      </c>
      <c r="H1066" t="b">
        <f t="shared" si="80"/>
        <v>1</v>
      </c>
      <c r="I1066">
        <f t="shared" si="82"/>
        <v>1</v>
      </c>
      <c r="J1066">
        <f t="shared" si="83"/>
        <v>77</v>
      </c>
    </row>
    <row r="1067" spans="1:10" x14ac:dyDescent="0.35">
      <c r="A1067">
        <f t="shared" si="79"/>
        <v>2018</v>
      </c>
      <c r="B1067" s="3">
        <v>43268</v>
      </c>
      <c r="C1067">
        <v>153.6</v>
      </c>
      <c r="D1067">
        <v>152.4</v>
      </c>
      <c r="E1067">
        <v>1.2</v>
      </c>
      <c r="F1067" t="str">
        <f>IF(AND(C1067&lt;=INDEX(Angostura,2),D1067&gt;=INDEX(Angostura,3)),INDEX(Angostura,1),
IF(AND(C1067&lt;=INDEX(Isleta,2),D1067&gt;=INDEX(Isleta,3)),INDEX(Isleta,1),
IF(AND(C1067&lt;=INDEX(Acacia,2),D1067&gt;=INDEX(Acacia,3)),INDEX(Acacia,1),
FALSE)))</f>
        <v>Isleta</v>
      </c>
      <c r="G1067" t="b">
        <f t="shared" si="81"/>
        <v>0</v>
      </c>
      <c r="H1067" t="b">
        <f t="shared" si="80"/>
        <v>1</v>
      </c>
      <c r="I1067">
        <f t="shared" si="82"/>
        <v>1</v>
      </c>
      <c r="J1067">
        <f t="shared" si="83"/>
        <v>78</v>
      </c>
    </row>
    <row r="1068" spans="1:10" x14ac:dyDescent="0.35">
      <c r="A1068">
        <f t="shared" si="79"/>
        <v>2018</v>
      </c>
      <c r="B1068" s="3">
        <v>43269</v>
      </c>
      <c r="C1068">
        <v>93.6</v>
      </c>
      <c r="D1068">
        <v>74</v>
      </c>
      <c r="E1068">
        <v>19.600000000000001</v>
      </c>
      <c r="F1068" t="str">
        <f>IF(AND(C1068&lt;=INDEX(Angostura,2),D1068&gt;=INDEX(Angostura,3)),INDEX(Angostura,1),
IF(AND(C1068&lt;=INDEX(Isleta,2),D1068&gt;=INDEX(Isleta,3)),INDEX(Isleta,1),
IF(AND(C1068&lt;=INDEX(Acacia,2),D1068&gt;=INDEX(Acacia,3)),INDEX(Acacia,1),
FALSE)))</f>
        <v>San Acacia</v>
      </c>
      <c r="G1068" t="b">
        <f t="shared" si="81"/>
        <v>0</v>
      </c>
      <c r="H1068" t="b">
        <f t="shared" si="80"/>
        <v>1</v>
      </c>
      <c r="I1068">
        <f t="shared" si="82"/>
        <v>1</v>
      </c>
      <c r="J1068">
        <f t="shared" si="83"/>
        <v>79</v>
      </c>
    </row>
    <row r="1069" spans="1:10" x14ac:dyDescent="0.35">
      <c r="A1069">
        <f t="shared" si="79"/>
        <v>2018</v>
      </c>
      <c r="B1069" s="3">
        <v>43270</v>
      </c>
      <c r="C1069">
        <v>93.4</v>
      </c>
      <c r="D1069">
        <v>74</v>
      </c>
      <c r="E1069">
        <v>19.399999999999999</v>
      </c>
      <c r="F1069" t="str">
        <f>IF(AND(C1069&lt;=INDEX(Angostura,2),D1069&gt;=INDEX(Angostura,3)),INDEX(Angostura,1),
IF(AND(C1069&lt;=INDEX(Isleta,2),D1069&gt;=INDEX(Isleta,3)),INDEX(Isleta,1),
IF(AND(C1069&lt;=INDEX(Acacia,2),D1069&gt;=INDEX(Acacia,3)),INDEX(Acacia,1),
FALSE)))</f>
        <v>San Acacia</v>
      </c>
      <c r="G1069" t="b">
        <f t="shared" si="81"/>
        <v>0</v>
      </c>
      <c r="H1069" t="b">
        <f t="shared" si="80"/>
        <v>1</v>
      </c>
      <c r="I1069">
        <f t="shared" si="82"/>
        <v>1</v>
      </c>
      <c r="J1069">
        <f t="shared" si="83"/>
        <v>80</v>
      </c>
    </row>
    <row r="1070" spans="1:10" x14ac:dyDescent="0.35">
      <c r="A1070">
        <f t="shared" si="79"/>
        <v>2018</v>
      </c>
      <c r="B1070" s="3">
        <v>43271</v>
      </c>
      <c r="C1070">
        <v>90.7</v>
      </c>
      <c r="D1070">
        <v>74</v>
      </c>
      <c r="E1070">
        <v>16.7</v>
      </c>
      <c r="F1070" t="str">
        <f>IF(AND(C1070&lt;=INDEX(Angostura,2),D1070&gt;=INDEX(Angostura,3)),INDEX(Angostura,1),
IF(AND(C1070&lt;=INDEX(Isleta,2),D1070&gt;=INDEX(Isleta,3)),INDEX(Isleta,1),
IF(AND(C1070&lt;=INDEX(Acacia,2),D1070&gt;=INDEX(Acacia,3)),INDEX(Acacia,1),
FALSE)))</f>
        <v>San Acacia</v>
      </c>
      <c r="G1070" t="b">
        <f t="shared" si="81"/>
        <v>0</v>
      </c>
      <c r="H1070" t="b">
        <f t="shared" si="80"/>
        <v>1</v>
      </c>
      <c r="I1070">
        <f t="shared" si="82"/>
        <v>1</v>
      </c>
      <c r="J1070">
        <f t="shared" si="83"/>
        <v>81</v>
      </c>
    </row>
    <row r="1071" spans="1:10" x14ac:dyDescent="0.35">
      <c r="A1071">
        <f t="shared" si="79"/>
        <v>2018</v>
      </c>
      <c r="B1071" s="3">
        <v>43272</v>
      </c>
      <c r="C1071">
        <v>92.8</v>
      </c>
      <c r="D1071">
        <v>74</v>
      </c>
      <c r="E1071">
        <v>18.8</v>
      </c>
      <c r="F1071" t="str">
        <f>IF(AND(C1071&lt;=INDEX(Angostura,2),D1071&gt;=INDEX(Angostura,3)),INDEX(Angostura,1),
IF(AND(C1071&lt;=INDEX(Isleta,2),D1071&gt;=INDEX(Isleta,3)),INDEX(Isleta,1),
IF(AND(C1071&lt;=INDEX(Acacia,2),D1071&gt;=INDEX(Acacia,3)),INDEX(Acacia,1),
FALSE)))</f>
        <v>San Acacia</v>
      </c>
      <c r="G1071" t="b">
        <f t="shared" si="81"/>
        <v>0</v>
      </c>
      <c r="H1071" t="b">
        <f t="shared" si="80"/>
        <v>1</v>
      </c>
      <c r="I1071">
        <f t="shared" si="82"/>
        <v>1</v>
      </c>
      <c r="J1071">
        <f t="shared" si="83"/>
        <v>82</v>
      </c>
    </row>
    <row r="1072" spans="1:10" x14ac:dyDescent="0.35">
      <c r="A1072">
        <f t="shared" si="79"/>
        <v>2018</v>
      </c>
      <c r="B1072" s="3">
        <v>43273</v>
      </c>
      <c r="C1072">
        <v>93.5</v>
      </c>
      <c r="D1072">
        <v>74</v>
      </c>
      <c r="E1072">
        <v>19.5</v>
      </c>
      <c r="F1072" t="str">
        <f>IF(AND(C1072&lt;=INDEX(Angostura,2),D1072&gt;=INDEX(Angostura,3)),INDEX(Angostura,1),
IF(AND(C1072&lt;=INDEX(Isleta,2),D1072&gt;=INDEX(Isleta,3)),INDEX(Isleta,1),
IF(AND(C1072&lt;=INDEX(Acacia,2),D1072&gt;=INDEX(Acacia,3)),INDEX(Acacia,1),
FALSE)))</f>
        <v>San Acacia</v>
      </c>
      <c r="G1072" t="b">
        <f t="shared" si="81"/>
        <v>0</v>
      </c>
      <c r="H1072" t="b">
        <f t="shared" si="80"/>
        <v>1</v>
      </c>
      <c r="I1072">
        <f t="shared" si="82"/>
        <v>1</v>
      </c>
      <c r="J1072">
        <f t="shared" si="83"/>
        <v>83</v>
      </c>
    </row>
    <row r="1073" spans="1:10" x14ac:dyDescent="0.35">
      <c r="A1073">
        <f t="shared" si="79"/>
        <v>2018</v>
      </c>
      <c r="B1073" s="3">
        <v>43274</v>
      </c>
      <c r="C1073">
        <v>93.9</v>
      </c>
      <c r="D1073">
        <v>74</v>
      </c>
      <c r="E1073">
        <v>19.899999999999999</v>
      </c>
      <c r="F1073" t="str">
        <f>IF(AND(C1073&lt;=INDEX(Angostura,2),D1073&gt;=INDEX(Angostura,3)),INDEX(Angostura,1),
IF(AND(C1073&lt;=INDEX(Isleta,2),D1073&gt;=INDEX(Isleta,3)),INDEX(Isleta,1),
IF(AND(C1073&lt;=INDEX(Acacia,2),D1073&gt;=INDEX(Acacia,3)),INDEX(Acacia,1),
FALSE)))</f>
        <v>San Acacia</v>
      </c>
      <c r="G1073" t="b">
        <f t="shared" si="81"/>
        <v>0</v>
      </c>
      <c r="H1073" t="b">
        <f t="shared" si="80"/>
        <v>1</v>
      </c>
      <c r="I1073">
        <f t="shared" si="82"/>
        <v>1</v>
      </c>
      <c r="J1073">
        <f t="shared" si="83"/>
        <v>84</v>
      </c>
    </row>
    <row r="1074" spans="1:10" x14ac:dyDescent="0.35">
      <c r="A1074">
        <f t="shared" si="79"/>
        <v>2018</v>
      </c>
      <c r="B1074" s="3">
        <v>43275</v>
      </c>
      <c r="C1074">
        <v>95.7</v>
      </c>
      <c r="D1074">
        <v>74</v>
      </c>
      <c r="E1074">
        <v>21.7</v>
      </c>
      <c r="F1074" t="str">
        <f>IF(AND(C1074&lt;=INDEX(Angostura,2),D1074&gt;=INDEX(Angostura,3)),INDEX(Angostura,1),
IF(AND(C1074&lt;=INDEX(Isleta,2),D1074&gt;=INDEX(Isleta,3)),INDEX(Isleta,1),
IF(AND(C1074&lt;=INDEX(Acacia,2),D1074&gt;=INDEX(Acacia,3)),INDEX(Acacia,1),
FALSE)))</f>
        <v>San Acacia</v>
      </c>
      <c r="G1074" t="b">
        <f t="shared" si="81"/>
        <v>0</v>
      </c>
      <c r="H1074" t="b">
        <f t="shared" si="80"/>
        <v>1</v>
      </c>
      <c r="I1074">
        <f t="shared" si="82"/>
        <v>1</v>
      </c>
      <c r="J1074">
        <f t="shared" si="83"/>
        <v>85</v>
      </c>
    </row>
    <row r="1075" spans="1:10" x14ac:dyDescent="0.35">
      <c r="A1075">
        <f t="shared" si="79"/>
        <v>2018</v>
      </c>
      <c r="B1075" s="3">
        <v>43276</v>
      </c>
      <c r="C1075">
        <v>155.30000000000001</v>
      </c>
      <c r="D1075">
        <v>152.6</v>
      </c>
      <c r="E1075">
        <v>2.7</v>
      </c>
      <c r="F1075" t="str">
        <f>IF(AND(C1075&lt;=INDEX(Angostura,2),D1075&gt;=INDEX(Angostura,3)),INDEX(Angostura,1),
IF(AND(C1075&lt;=INDEX(Isleta,2),D1075&gt;=INDEX(Isleta,3)),INDEX(Isleta,1),
IF(AND(C1075&lt;=INDEX(Acacia,2),D1075&gt;=INDEX(Acacia,3)),INDEX(Acacia,1),
FALSE)))</f>
        <v>Isleta</v>
      </c>
      <c r="G1075" t="b">
        <f t="shared" si="81"/>
        <v>0</v>
      </c>
      <c r="H1075" t="b">
        <f t="shared" si="80"/>
        <v>1</v>
      </c>
      <c r="I1075">
        <f t="shared" si="82"/>
        <v>1</v>
      </c>
      <c r="J1075">
        <f t="shared" si="83"/>
        <v>86</v>
      </c>
    </row>
    <row r="1076" spans="1:10" x14ac:dyDescent="0.35">
      <c r="A1076">
        <f t="shared" si="79"/>
        <v>2018</v>
      </c>
      <c r="B1076" s="3">
        <v>43277</v>
      </c>
      <c r="C1076">
        <v>155.30000000000001</v>
      </c>
      <c r="D1076">
        <v>152</v>
      </c>
      <c r="E1076">
        <v>3.3</v>
      </c>
      <c r="F1076" t="str">
        <f>IF(AND(C1076&lt;=INDEX(Angostura,2),D1076&gt;=INDEX(Angostura,3)),INDEX(Angostura,1),
IF(AND(C1076&lt;=INDEX(Isleta,2),D1076&gt;=INDEX(Isleta,3)),INDEX(Isleta,1),
IF(AND(C1076&lt;=INDEX(Acacia,2),D1076&gt;=INDEX(Acacia,3)),INDEX(Acacia,1),
FALSE)))</f>
        <v>Isleta</v>
      </c>
      <c r="G1076" t="b">
        <f t="shared" si="81"/>
        <v>0</v>
      </c>
      <c r="H1076" t="b">
        <f t="shared" si="80"/>
        <v>1</v>
      </c>
      <c r="I1076">
        <f t="shared" si="82"/>
        <v>1</v>
      </c>
      <c r="J1076">
        <f t="shared" si="83"/>
        <v>87</v>
      </c>
    </row>
    <row r="1077" spans="1:10" x14ac:dyDescent="0.35">
      <c r="A1077">
        <f t="shared" si="79"/>
        <v>2018</v>
      </c>
      <c r="B1077" s="3">
        <v>43278</v>
      </c>
      <c r="C1077">
        <v>155.6</v>
      </c>
      <c r="D1077">
        <v>151.69999999999999</v>
      </c>
      <c r="E1077">
        <v>3.9</v>
      </c>
      <c r="F1077" t="str">
        <f>IF(AND(C1077&lt;=INDEX(Angostura,2),D1077&gt;=INDEX(Angostura,3)),INDEX(Angostura,1),
IF(AND(C1077&lt;=INDEX(Isleta,2),D1077&gt;=INDEX(Isleta,3)),INDEX(Isleta,1),
IF(AND(C1077&lt;=INDEX(Acacia,2),D1077&gt;=INDEX(Acacia,3)),INDEX(Acacia,1),
FALSE)))</f>
        <v>Isleta</v>
      </c>
      <c r="G1077" t="b">
        <f t="shared" si="81"/>
        <v>0</v>
      </c>
      <c r="H1077" t="b">
        <f t="shared" si="80"/>
        <v>1</v>
      </c>
      <c r="I1077">
        <f t="shared" si="82"/>
        <v>1</v>
      </c>
      <c r="J1077">
        <f t="shared" si="83"/>
        <v>88</v>
      </c>
    </row>
    <row r="1078" spans="1:10" x14ac:dyDescent="0.35">
      <c r="A1078">
        <f t="shared" si="79"/>
        <v>2018</v>
      </c>
      <c r="B1078" s="3">
        <v>43279</v>
      </c>
      <c r="C1078">
        <v>155.80000000000001</v>
      </c>
      <c r="D1078">
        <v>151.4</v>
      </c>
      <c r="E1078">
        <v>4.4000000000000004</v>
      </c>
      <c r="F1078" t="str">
        <f>IF(AND(C1078&lt;=INDEX(Angostura,2),D1078&gt;=INDEX(Angostura,3)),INDEX(Angostura,1),
IF(AND(C1078&lt;=INDEX(Isleta,2),D1078&gt;=INDEX(Isleta,3)),INDEX(Isleta,1),
IF(AND(C1078&lt;=INDEX(Acacia,2),D1078&gt;=INDEX(Acacia,3)),INDEX(Acacia,1),
FALSE)))</f>
        <v>Isleta</v>
      </c>
      <c r="G1078" t="b">
        <f t="shared" si="81"/>
        <v>0</v>
      </c>
      <c r="H1078" t="b">
        <f t="shared" si="80"/>
        <v>1</v>
      </c>
      <c r="I1078">
        <f t="shared" si="82"/>
        <v>1</v>
      </c>
      <c r="J1078">
        <f t="shared" si="83"/>
        <v>89</v>
      </c>
    </row>
    <row r="1079" spans="1:10" x14ac:dyDescent="0.35">
      <c r="A1079">
        <f t="shared" si="79"/>
        <v>2018</v>
      </c>
      <c r="B1079" s="3">
        <v>43280</v>
      </c>
      <c r="C1079">
        <v>155.9</v>
      </c>
      <c r="D1079">
        <v>151.19999999999999</v>
      </c>
      <c r="E1079">
        <v>4.7</v>
      </c>
      <c r="F1079" t="str">
        <f>IF(AND(C1079&lt;=INDEX(Angostura,2),D1079&gt;=INDEX(Angostura,3)),INDEX(Angostura,1),
IF(AND(C1079&lt;=INDEX(Isleta,2),D1079&gt;=INDEX(Isleta,3)),INDEX(Isleta,1),
IF(AND(C1079&lt;=INDEX(Acacia,2),D1079&gt;=INDEX(Acacia,3)),INDEX(Acacia,1),
FALSE)))</f>
        <v>Isleta</v>
      </c>
      <c r="G1079" t="b">
        <f t="shared" si="81"/>
        <v>0</v>
      </c>
      <c r="H1079" t="b">
        <f t="shared" si="80"/>
        <v>1</v>
      </c>
      <c r="I1079">
        <f t="shared" si="82"/>
        <v>1</v>
      </c>
      <c r="J1079">
        <f t="shared" si="83"/>
        <v>90</v>
      </c>
    </row>
    <row r="1080" spans="1:10" x14ac:dyDescent="0.35">
      <c r="A1080">
        <f t="shared" si="79"/>
        <v>2018</v>
      </c>
      <c r="B1080" s="3">
        <v>43281</v>
      </c>
      <c r="C1080">
        <v>156</v>
      </c>
      <c r="D1080">
        <v>151.19999999999999</v>
      </c>
      <c r="E1080">
        <v>4.8</v>
      </c>
      <c r="F1080" t="str">
        <f>IF(AND(C1080&lt;=INDEX(Angostura,2),D1080&gt;=INDEX(Angostura,3)),INDEX(Angostura,1),
IF(AND(C1080&lt;=INDEX(Isleta,2),D1080&gt;=INDEX(Isleta,3)),INDEX(Isleta,1),
IF(AND(C1080&lt;=INDEX(Acacia,2),D1080&gt;=INDEX(Acacia,3)),INDEX(Acacia,1),
FALSE)))</f>
        <v>Isleta</v>
      </c>
      <c r="G1080" t="b">
        <f t="shared" si="81"/>
        <v>0</v>
      </c>
      <c r="H1080" t="b">
        <f t="shared" si="80"/>
        <v>1</v>
      </c>
      <c r="I1080">
        <f t="shared" si="82"/>
        <v>1</v>
      </c>
      <c r="J1080">
        <f t="shared" si="83"/>
        <v>91</v>
      </c>
    </row>
    <row r="1081" spans="1:10" x14ac:dyDescent="0.35">
      <c r="A1081">
        <f t="shared" si="79"/>
        <v>2018</v>
      </c>
      <c r="B1081" s="3">
        <v>43282</v>
      </c>
      <c r="C1081">
        <v>156</v>
      </c>
      <c r="D1081">
        <v>151.19999999999999</v>
      </c>
      <c r="E1081">
        <v>4.8</v>
      </c>
      <c r="F1081" t="str">
        <f>IF(AND(C1081&lt;=INDEX(Angostura,2),D1081&gt;=INDEX(Angostura,3)),INDEX(Angostura,1),
IF(AND(C1081&lt;=INDEX(Isleta,2),D1081&gt;=INDEX(Isleta,3)),INDEX(Isleta,1),
IF(AND(C1081&lt;=INDEX(Acacia,2),D1081&gt;=INDEX(Acacia,3)),INDEX(Acacia,1),
FALSE)))</f>
        <v>Isleta</v>
      </c>
      <c r="G1081" t="b">
        <f t="shared" si="81"/>
        <v>0</v>
      </c>
      <c r="H1081" t="b">
        <f t="shared" si="80"/>
        <v>1</v>
      </c>
      <c r="I1081">
        <f t="shared" si="82"/>
        <v>1</v>
      </c>
      <c r="J1081">
        <f t="shared" si="83"/>
        <v>92</v>
      </c>
    </row>
    <row r="1082" spans="1:10" x14ac:dyDescent="0.35">
      <c r="A1082">
        <f t="shared" si="79"/>
        <v>2018</v>
      </c>
      <c r="B1082" s="3">
        <v>43283</v>
      </c>
      <c r="C1082">
        <v>155.6</v>
      </c>
      <c r="D1082">
        <v>151.19999999999999</v>
      </c>
      <c r="E1082">
        <v>4.4000000000000004</v>
      </c>
      <c r="F1082" t="str">
        <f>IF(AND(C1082&lt;=INDEX(Angostura,2),D1082&gt;=INDEX(Angostura,3)),INDEX(Angostura,1),
IF(AND(C1082&lt;=INDEX(Isleta,2),D1082&gt;=INDEX(Isleta,3)),INDEX(Isleta,1),
IF(AND(C1082&lt;=INDEX(Acacia,2),D1082&gt;=INDEX(Acacia,3)),INDEX(Acacia,1),
FALSE)))</f>
        <v>Isleta</v>
      </c>
      <c r="G1082" t="b">
        <f t="shared" si="81"/>
        <v>0</v>
      </c>
      <c r="H1082" t="b">
        <f t="shared" si="80"/>
        <v>1</v>
      </c>
      <c r="I1082">
        <f t="shared" si="82"/>
        <v>1</v>
      </c>
      <c r="J1082">
        <f t="shared" si="83"/>
        <v>93</v>
      </c>
    </row>
    <row r="1083" spans="1:10" x14ac:dyDescent="0.35">
      <c r="A1083">
        <f t="shared" si="79"/>
        <v>2018</v>
      </c>
      <c r="B1083" s="3">
        <v>43284</v>
      </c>
      <c r="C1083">
        <v>155.9</v>
      </c>
      <c r="D1083">
        <v>152.5</v>
      </c>
      <c r="E1083">
        <v>3.4</v>
      </c>
      <c r="F1083" t="str">
        <f>IF(AND(C1083&lt;=INDEX(Angostura,2),D1083&gt;=INDEX(Angostura,3)),INDEX(Angostura,1),
IF(AND(C1083&lt;=INDEX(Isleta,2),D1083&gt;=INDEX(Isleta,3)),INDEX(Isleta,1),
IF(AND(C1083&lt;=INDEX(Acacia,2),D1083&gt;=INDEX(Acacia,3)),INDEX(Acacia,1),
FALSE)))</f>
        <v>Isleta</v>
      </c>
      <c r="G1083" t="b">
        <f t="shared" si="81"/>
        <v>0</v>
      </c>
      <c r="H1083" t="b">
        <f t="shared" si="80"/>
        <v>1</v>
      </c>
      <c r="I1083">
        <f t="shared" si="82"/>
        <v>1</v>
      </c>
      <c r="J1083">
        <f t="shared" si="83"/>
        <v>94</v>
      </c>
    </row>
    <row r="1084" spans="1:10" x14ac:dyDescent="0.35">
      <c r="A1084">
        <f t="shared" si="79"/>
        <v>2018</v>
      </c>
      <c r="B1084" s="3">
        <v>43285</v>
      </c>
      <c r="C1084">
        <v>155.9</v>
      </c>
      <c r="D1084">
        <v>152.4</v>
      </c>
      <c r="E1084">
        <v>3.5</v>
      </c>
      <c r="F1084" t="str">
        <f>IF(AND(C1084&lt;=INDEX(Angostura,2),D1084&gt;=INDEX(Angostura,3)),INDEX(Angostura,1),
IF(AND(C1084&lt;=INDEX(Isleta,2),D1084&gt;=INDEX(Isleta,3)),INDEX(Isleta,1),
IF(AND(C1084&lt;=INDEX(Acacia,2),D1084&gt;=INDEX(Acacia,3)),INDEX(Acacia,1),
FALSE)))</f>
        <v>Isleta</v>
      </c>
      <c r="G1084" t="b">
        <f t="shared" si="81"/>
        <v>0</v>
      </c>
      <c r="H1084" t="b">
        <f t="shared" si="80"/>
        <v>1</v>
      </c>
      <c r="I1084">
        <f t="shared" si="82"/>
        <v>1</v>
      </c>
      <c r="J1084">
        <f t="shared" si="83"/>
        <v>95</v>
      </c>
    </row>
    <row r="1085" spans="1:10" x14ac:dyDescent="0.35">
      <c r="A1085">
        <f t="shared" si="79"/>
        <v>2018</v>
      </c>
      <c r="B1085" s="3">
        <v>43286</v>
      </c>
      <c r="C1085">
        <v>156</v>
      </c>
      <c r="D1085">
        <v>152.4</v>
      </c>
      <c r="E1085">
        <v>3.6</v>
      </c>
      <c r="F1085" t="str">
        <f>IF(AND(C1085&lt;=INDEX(Angostura,2),D1085&gt;=INDEX(Angostura,3)),INDEX(Angostura,1),
IF(AND(C1085&lt;=INDEX(Isleta,2),D1085&gt;=INDEX(Isleta,3)),INDEX(Isleta,1),
IF(AND(C1085&lt;=INDEX(Acacia,2),D1085&gt;=INDEX(Acacia,3)),INDEX(Acacia,1),
FALSE)))</f>
        <v>Isleta</v>
      </c>
      <c r="G1085" t="b">
        <f t="shared" si="81"/>
        <v>0</v>
      </c>
      <c r="H1085" t="b">
        <f t="shared" si="80"/>
        <v>1</v>
      </c>
      <c r="I1085">
        <f t="shared" si="82"/>
        <v>1</v>
      </c>
      <c r="J1085">
        <f t="shared" si="83"/>
        <v>96</v>
      </c>
    </row>
    <row r="1086" spans="1:10" x14ac:dyDescent="0.35">
      <c r="A1086">
        <f t="shared" si="79"/>
        <v>2018</v>
      </c>
      <c r="B1086" s="3">
        <v>43287</v>
      </c>
      <c r="C1086">
        <v>155.6</v>
      </c>
      <c r="D1086">
        <v>152.4</v>
      </c>
      <c r="E1086">
        <v>3.2</v>
      </c>
      <c r="F1086" t="str">
        <f>IF(AND(C1086&lt;=INDEX(Angostura,2),D1086&gt;=INDEX(Angostura,3)),INDEX(Angostura,1),
IF(AND(C1086&lt;=INDEX(Isleta,2),D1086&gt;=INDEX(Isleta,3)),INDEX(Isleta,1),
IF(AND(C1086&lt;=INDEX(Acacia,2),D1086&gt;=INDEX(Acacia,3)),INDEX(Acacia,1),
FALSE)))</f>
        <v>Isleta</v>
      </c>
      <c r="G1086" t="b">
        <f t="shared" si="81"/>
        <v>0</v>
      </c>
      <c r="H1086" t="b">
        <f t="shared" si="80"/>
        <v>1</v>
      </c>
      <c r="I1086">
        <f t="shared" si="82"/>
        <v>1</v>
      </c>
      <c r="J1086">
        <f t="shared" si="83"/>
        <v>97</v>
      </c>
    </row>
    <row r="1087" spans="1:10" x14ac:dyDescent="0.35">
      <c r="A1087">
        <f t="shared" si="79"/>
        <v>2018</v>
      </c>
      <c r="B1087" s="3">
        <v>43288</v>
      </c>
      <c r="C1087">
        <v>67.2</v>
      </c>
      <c r="D1087">
        <v>63.4</v>
      </c>
      <c r="E1087">
        <v>3.8</v>
      </c>
      <c r="F1087" t="str">
        <f>IF(AND(C1087&lt;=INDEX(Angostura,2),D1087&gt;=INDEX(Angostura,3)),INDEX(Angostura,1),
IF(AND(C1087&lt;=INDEX(Isleta,2),D1087&gt;=INDEX(Isleta,3)),INDEX(Isleta,1),
IF(AND(C1087&lt;=INDEX(Acacia,2),D1087&gt;=INDEX(Acacia,3)),INDEX(Acacia,1),
FALSE)))</f>
        <v>San Acacia</v>
      </c>
      <c r="G1087" t="b">
        <f t="shared" si="81"/>
        <v>0</v>
      </c>
      <c r="H1087" t="b">
        <f t="shared" si="80"/>
        <v>1</v>
      </c>
      <c r="I1087">
        <f t="shared" si="82"/>
        <v>1</v>
      </c>
      <c r="J1087">
        <f t="shared" si="83"/>
        <v>98</v>
      </c>
    </row>
    <row r="1088" spans="1:10" x14ac:dyDescent="0.35">
      <c r="A1088">
        <f t="shared" si="79"/>
        <v>2018</v>
      </c>
      <c r="B1088" s="3">
        <v>43289</v>
      </c>
      <c r="C1088">
        <v>68</v>
      </c>
      <c r="D1088">
        <v>62.9</v>
      </c>
      <c r="E1088">
        <v>5.0999999999999996</v>
      </c>
      <c r="F1088" t="str">
        <f>IF(AND(C1088&lt;=INDEX(Angostura,2),D1088&gt;=INDEX(Angostura,3)),INDEX(Angostura,1),
IF(AND(C1088&lt;=INDEX(Isleta,2),D1088&gt;=INDEX(Isleta,3)),INDEX(Isleta,1),
IF(AND(C1088&lt;=INDEX(Acacia,2),D1088&gt;=INDEX(Acacia,3)),INDEX(Acacia,1),
FALSE)))</f>
        <v>San Acacia</v>
      </c>
      <c r="G1088" t="b">
        <f t="shared" si="81"/>
        <v>0</v>
      </c>
      <c r="H1088" t="b">
        <f t="shared" si="80"/>
        <v>1</v>
      </c>
      <c r="I1088">
        <f t="shared" si="82"/>
        <v>1</v>
      </c>
      <c r="J1088">
        <f t="shared" si="83"/>
        <v>99</v>
      </c>
    </row>
    <row r="1089" spans="1:10" x14ac:dyDescent="0.35">
      <c r="A1089">
        <f t="shared" si="79"/>
        <v>2018</v>
      </c>
      <c r="B1089" s="3">
        <v>43290</v>
      </c>
      <c r="C1089">
        <v>69.2</v>
      </c>
      <c r="D1089">
        <v>62.8</v>
      </c>
      <c r="E1089">
        <v>6.4</v>
      </c>
      <c r="F1089" t="str">
        <f>IF(AND(C1089&lt;=INDEX(Angostura,2),D1089&gt;=INDEX(Angostura,3)),INDEX(Angostura,1),
IF(AND(C1089&lt;=INDEX(Isleta,2),D1089&gt;=INDEX(Isleta,3)),INDEX(Isleta,1),
IF(AND(C1089&lt;=INDEX(Acacia,2),D1089&gt;=INDEX(Acacia,3)),INDEX(Acacia,1),
FALSE)))</f>
        <v>San Acacia</v>
      </c>
      <c r="G1089" t="b">
        <f t="shared" si="81"/>
        <v>0</v>
      </c>
      <c r="H1089" t="b">
        <f t="shared" si="80"/>
        <v>1</v>
      </c>
      <c r="I1089">
        <f t="shared" si="82"/>
        <v>1</v>
      </c>
      <c r="J1089">
        <f t="shared" si="83"/>
        <v>100</v>
      </c>
    </row>
    <row r="1090" spans="1:10" x14ac:dyDescent="0.35">
      <c r="A1090">
        <f t="shared" ref="A1090:A1153" si="84">YEAR(B1090)</f>
        <v>2018</v>
      </c>
      <c r="B1090" s="3">
        <v>43291</v>
      </c>
      <c r="C1090">
        <v>56.5</v>
      </c>
      <c r="D1090">
        <v>54.6</v>
      </c>
      <c r="E1090">
        <v>1.9</v>
      </c>
      <c r="F1090" t="s">
        <v>6</v>
      </c>
      <c r="G1090" t="b">
        <f t="shared" si="81"/>
        <v>0</v>
      </c>
      <c r="H1090" t="b">
        <f t="shared" si="80"/>
        <v>1</v>
      </c>
      <c r="I1090">
        <f t="shared" si="82"/>
        <v>1</v>
      </c>
      <c r="J1090">
        <f t="shared" si="83"/>
        <v>101</v>
      </c>
    </row>
    <row r="1091" spans="1:10" x14ac:dyDescent="0.35">
      <c r="A1091">
        <f t="shared" si="84"/>
        <v>2018</v>
      </c>
      <c r="B1091" s="3">
        <v>43292</v>
      </c>
      <c r="C1091">
        <v>57</v>
      </c>
      <c r="D1091">
        <v>54.5</v>
      </c>
      <c r="E1091">
        <v>2.5</v>
      </c>
      <c r="F1091" t="s">
        <v>6</v>
      </c>
      <c r="G1091" t="b">
        <f t="shared" si="81"/>
        <v>0</v>
      </c>
      <c r="H1091" t="b">
        <f t="shared" ref="H1091:H1154" si="85">A1091=A1090</f>
        <v>1</v>
      </c>
      <c r="I1091">
        <f t="shared" si="82"/>
        <v>1</v>
      </c>
      <c r="J1091">
        <f t="shared" si="83"/>
        <v>102</v>
      </c>
    </row>
    <row r="1092" spans="1:10" x14ac:dyDescent="0.35">
      <c r="A1092">
        <f t="shared" si="84"/>
        <v>2018</v>
      </c>
      <c r="B1092" s="3">
        <v>43293</v>
      </c>
      <c r="C1092">
        <v>56.8</v>
      </c>
      <c r="D1092">
        <v>54.5</v>
      </c>
      <c r="E1092">
        <v>2.2999999999999998</v>
      </c>
      <c r="F1092" t="s">
        <v>6</v>
      </c>
      <c r="G1092" t="b">
        <f t="shared" ref="G1092:G1155" si="86">IF(OR(B1092=B1091+1,B1092=B1091),FALSE,TRUE)</f>
        <v>0</v>
      </c>
      <c r="H1092" t="b">
        <f t="shared" si="85"/>
        <v>1</v>
      </c>
      <c r="I1092">
        <f t="shared" ref="I1092:I1155" si="87">IF(G1092,IF(H1092,I1091+1,1),I1091)</f>
        <v>1</v>
      </c>
      <c r="J1092">
        <f t="shared" ref="J1092:J1155" si="88">IF(G1092,1,J1091+1)</f>
        <v>103</v>
      </c>
    </row>
    <row r="1093" spans="1:10" x14ac:dyDescent="0.35">
      <c r="A1093">
        <f t="shared" si="84"/>
        <v>2018</v>
      </c>
      <c r="B1093" s="3">
        <v>43294</v>
      </c>
      <c r="C1093">
        <v>56.7</v>
      </c>
      <c r="D1093">
        <v>54.5</v>
      </c>
      <c r="E1093">
        <v>2.2000000000000002</v>
      </c>
      <c r="F1093" t="s">
        <v>6</v>
      </c>
      <c r="G1093" t="b">
        <f t="shared" si="86"/>
        <v>0</v>
      </c>
      <c r="H1093" t="b">
        <f t="shared" si="85"/>
        <v>1</v>
      </c>
      <c r="I1093">
        <f t="shared" si="87"/>
        <v>1</v>
      </c>
      <c r="J1093">
        <f t="shared" si="88"/>
        <v>104</v>
      </c>
    </row>
    <row r="1094" spans="1:10" x14ac:dyDescent="0.35">
      <c r="A1094">
        <f t="shared" si="84"/>
        <v>2018</v>
      </c>
      <c r="B1094" s="3">
        <v>43295</v>
      </c>
      <c r="C1094">
        <v>56.5</v>
      </c>
      <c r="D1094">
        <v>54.5</v>
      </c>
      <c r="E1094">
        <v>2</v>
      </c>
      <c r="F1094" t="s">
        <v>6</v>
      </c>
      <c r="G1094" t="b">
        <f t="shared" si="86"/>
        <v>0</v>
      </c>
      <c r="H1094" t="b">
        <f t="shared" si="85"/>
        <v>1</v>
      </c>
      <c r="I1094">
        <f t="shared" si="87"/>
        <v>1</v>
      </c>
      <c r="J1094">
        <f t="shared" si="88"/>
        <v>105</v>
      </c>
    </row>
    <row r="1095" spans="1:10" x14ac:dyDescent="0.35">
      <c r="A1095">
        <f t="shared" si="84"/>
        <v>2018</v>
      </c>
      <c r="B1095" s="3">
        <v>43296</v>
      </c>
      <c r="C1095">
        <v>57</v>
      </c>
      <c r="D1095">
        <v>54.5</v>
      </c>
      <c r="E1095">
        <v>2.5</v>
      </c>
      <c r="F1095" t="s">
        <v>6</v>
      </c>
      <c r="G1095" t="b">
        <f t="shared" si="86"/>
        <v>0</v>
      </c>
      <c r="H1095" t="b">
        <f t="shared" si="85"/>
        <v>1</v>
      </c>
      <c r="I1095">
        <f t="shared" si="87"/>
        <v>1</v>
      </c>
      <c r="J1095">
        <f t="shared" si="88"/>
        <v>106</v>
      </c>
    </row>
    <row r="1096" spans="1:10" x14ac:dyDescent="0.35">
      <c r="A1096">
        <f t="shared" si="84"/>
        <v>2018</v>
      </c>
      <c r="B1096" s="3">
        <v>43297</v>
      </c>
      <c r="C1096">
        <v>83.9</v>
      </c>
      <c r="D1096">
        <v>63.9</v>
      </c>
      <c r="E1096">
        <v>20</v>
      </c>
      <c r="F1096" t="str">
        <f>IF(AND(C1096&lt;=INDEX(Angostura,2),D1096&gt;=INDEX(Angostura,3)),INDEX(Angostura,1),
IF(AND(C1096&lt;=INDEX(Isleta,2),D1096&gt;=INDEX(Isleta,3)),INDEX(Isleta,1),
IF(AND(C1096&lt;=INDEX(Acacia,2),D1096&gt;=INDEX(Acacia,3)),INDEX(Acacia,1),
FALSE)))</f>
        <v>San Acacia</v>
      </c>
      <c r="G1096" t="b">
        <f t="shared" si="86"/>
        <v>0</v>
      </c>
      <c r="H1096" t="b">
        <f t="shared" si="85"/>
        <v>1</v>
      </c>
      <c r="I1096">
        <f t="shared" si="87"/>
        <v>1</v>
      </c>
      <c r="J1096">
        <f t="shared" si="88"/>
        <v>107</v>
      </c>
    </row>
    <row r="1097" spans="1:10" x14ac:dyDescent="0.35">
      <c r="A1097">
        <f t="shared" si="84"/>
        <v>2018</v>
      </c>
      <c r="B1097" s="3">
        <v>43298</v>
      </c>
      <c r="C1097">
        <v>71.900000000000006</v>
      </c>
      <c r="D1097">
        <v>63.8</v>
      </c>
      <c r="E1097">
        <v>8.1</v>
      </c>
      <c r="F1097" t="str">
        <f>IF(AND(C1097&lt;=INDEX(Angostura,2),D1097&gt;=INDEX(Angostura,3)),INDEX(Angostura,1),
IF(AND(C1097&lt;=INDEX(Isleta,2),D1097&gt;=INDEX(Isleta,3)),INDEX(Isleta,1),
IF(AND(C1097&lt;=INDEX(Acacia,2),D1097&gt;=INDEX(Acacia,3)),INDEX(Acacia,1),
FALSE)))</f>
        <v>San Acacia</v>
      </c>
      <c r="G1097" t="b">
        <f t="shared" si="86"/>
        <v>0</v>
      </c>
      <c r="H1097" t="b">
        <f t="shared" si="85"/>
        <v>1</v>
      </c>
      <c r="I1097">
        <f t="shared" si="87"/>
        <v>1</v>
      </c>
      <c r="J1097">
        <f t="shared" si="88"/>
        <v>108</v>
      </c>
    </row>
    <row r="1098" spans="1:10" x14ac:dyDescent="0.35">
      <c r="A1098">
        <f t="shared" si="84"/>
        <v>2018</v>
      </c>
      <c r="B1098" s="3">
        <v>43299</v>
      </c>
      <c r="C1098">
        <v>56.1</v>
      </c>
      <c r="D1098">
        <v>54.7</v>
      </c>
      <c r="E1098">
        <v>1.4</v>
      </c>
      <c r="F1098" t="s">
        <v>6</v>
      </c>
      <c r="G1098" t="b">
        <f t="shared" si="86"/>
        <v>0</v>
      </c>
      <c r="H1098" t="b">
        <f t="shared" si="85"/>
        <v>1</v>
      </c>
      <c r="I1098">
        <f t="shared" si="87"/>
        <v>1</v>
      </c>
      <c r="J1098">
        <f t="shared" si="88"/>
        <v>109</v>
      </c>
    </row>
    <row r="1099" spans="1:10" x14ac:dyDescent="0.35">
      <c r="A1099">
        <f t="shared" si="84"/>
        <v>2018</v>
      </c>
      <c r="B1099" s="3">
        <v>43300</v>
      </c>
      <c r="C1099">
        <v>153.6</v>
      </c>
      <c r="D1099">
        <v>152.69999999999999</v>
      </c>
      <c r="E1099">
        <v>0.9</v>
      </c>
      <c r="F1099" t="str">
        <f>IF(AND(C1099&lt;=INDEX(Angostura,2),D1099&gt;=INDEX(Angostura,3)),INDEX(Angostura,1),
IF(AND(C1099&lt;=INDEX(Isleta,2),D1099&gt;=INDEX(Isleta,3)),INDEX(Isleta,1),
IF(AND(C1099&lt;=INDEX(Acacia,2),D1099&gt;=INDEX(Acacia,3)),INDEX(Acacia,1),
FALSE)))</f>
        <v>Isleta</v>
      </c>
      <c r="G1099" t="b">
        <f t="shared" si="86"/>
        <v>0</v>
      </c>
      <c r="H1099" t="b">
        <f t="shared" si="85"/>
        <v>1</v>
      </c>
      <c r="I1099">
        <f t="shared" si="87"/>
        <v>1</v>
      </c>
      <c r="J1099">
        <f t="shared" si="88"/>
        <v>110</v>
      </c>
    </row>
    <row r="1100" spans="1:10" x14ac:dyDescent="0.35">
      <c r="A1100">
        <f t="shared" si="84"/>
        <v>2018</v>
      </c>
      <c r="B1100" s="3">
        <v>43301</v>
      </c>
      <c r="C1100">
        <v>155.9</v>
      </c>
      <c r="D1100">
        <v>152.4</v>
      </c>
      <c r="E1100">
        <v>3.5</v>
      </c>
      <c r="F1100" t="str">
        <f>IF(AND(C1100&lt;=INDEX(Angostura,2),D1100&gt;=INDEX(Angostura,3)),INDEX(Angostura,1),
IF(AND(C1100&lt;=INDEX(Isleta,2),D1100&gt;=INDEX(Isleta,3)),INDEX(Isleta,1),
IF(AND(C1100&lt;=INDEX(Acacia,2),D1100&gt;=INDEX(Acacia,3)),INDEX(Acacia,1),
FALSE)))</f>
        <v>Isleta</v>
      </c>
      <c r="G1100" t="b">
        <f t="shared" si="86"/>
        <v>0</v>
      </c>
      <c r="H1100" t="b">
        <f t="shared" si="85"/>
        <v>1</v>
      </c>
      <c r="I1100">
        <f t="shared" si="87"/>
        <v>1</v>
      </c>
      <c r="J1100">
        <f t="shared" si="88"/>
        <v>111</v>
      </c>
    </row>
    <row r="1101" spans="1:10" x14ac:dyDescent="0.35">
      <c r="A1101">
        <f t="shared" si="84"/>
        <v>2018</v>
      </c>
      <c r="B1101" s="3">
        <v>43302</v>
      </c>
      <c r="C1101">
        <v>154.80000000000001</v>
      </c>
      <c r="D1101">
        <v>152.1</v>
      </c>
      <c r="E1101">
        <v>2.7</v>
      </c>
      <c r="F1101" t="str">
        <f>IF(AND(C1101&lt;=INDEX(Angostura,2),D1101&gt;=INDEX(Angostura,3)),INDEX(Angostura,1),
IF(AND(C1101&lt;=INDEX(Isleta,2),D1101&gt;=INDEX(Isleta,3)),INDEX(Isleta,1),
IF(AND(C1101&lt;=INDEX(Acacia,2),D1101&gt;=INDEX(Acacia,3)),INDEX(Acacia,1),
FALSE)))</f>
        <v>Isleta</v>
      </c>
      <c r="G1101" t="b">
        <f t="shared" si="86"/>
        <v>0</v>
      </c>
      <c r="H1101" t="b">
        <f t="shared" si="85"/>
        <v>1</v>
      </c>
      <c r="I1101">
        <f t="shared" si="87"/>
        <v>1</v>
      </c>
      <c r="J1101">
        <f t="shared" si="88"/>
        <v>112</v>
      </c>
    </row>
    <row r="1102" spans="1:10" x14ac:dyDescent="0.35">
      <c r="A1102">
        <f t="shared" si="84"/>
        <v>2018</v>
      </c>
      <c r="B1102" s="3">
        <v>43303</v>
      </c>
      <c r="C1102">
        <v>154.9</v>
      </c>
      <c r="D1102">
        <v>152</v>
      </c>
      <c r="E1102">
        <v>2.9</v>
      </c>
      <c r="F1102" t="str">
        <f>IF(AND(C1102&lt;=INDEX(Angostura,2),D1102&gt;=INDEX(Angostura,3)),INDEX(Angostura,1),
IF(AND(C1102&lt;=INDEX(Isleta,2),D1102&gt;=INDEX(Isleta,3)),INDEX(Isleta,1),
IF(AND(C1102&lt;=INDEX(Acacia,2),D1102&gt;=INDEX(Acacia,3)),INDEX(Acacia,1),
FALSE)))</f>
        <v>Isleta</v>
      </c>
      <c r="G1102" t="b">
        <f t="shared" si="86"/>
        <v>0</v>
      </c>
      <c r="H1102" t="b">
        <f t="shared" si="85"/>
        <v>1</v>
      </c>
      <c r="I1102">
        <f t="shared" si="87"/>
        <v>1</v>
      </c>
      <c r="J1102">
        <f t="shared" si="88"/>
        <v>113</v>
      </c>
    </row>
    <row r="1103" spans="1:10" x14ac:dyDescent="0.35">
      <c r="A1103">
        <f t="shared" si="84"/>
        <v>2018</v>
      </c>
      <c r="B1103" s="3">
        <v>43304</v>
      </c>
      <c r="C1103">
        <v>155</v>
      </c>
      <c r="D1103">
        <v>151.69999999999999</v>
      </c>
      <c r="E1103">
        <v>3.3</v>
      </c>
      <c r="F1103" t="str">
        <f>IF(AND(C1103&lt;=INDEX(Angostura,2),D1103&gt;=INDEX(Angostura,3)),INDEX(Angostura,1),
IF(AND(C1103&lt;=INDEX(Isleta,2),D1103&gt;=INDEX(Isleta,3)),INDEX(Isleta,1),
IF(AND(C1103&lt;=INDEX(Acacia,2),D1103&gt;=INDEX(Acacia,3)),INDEX(Acacia,1),
FALSE)))</f>
        <v>Isleta</v>
      </c>
      <c r="G1103" t="b">
        <f t="shared" si="86"/>
        <v>0</v>
      </c>
      <c r="H1103" t="b">
        <f t="shared" si="85"/>
        <v>1</v>
      </c>
      <c r="I1103">
        <f t="shared" si="87"/>
        <v>1</v>
      </c>
      <c r="J1103">
        <f t="shared" si="88"/>
        <v>114</v>
      </c>
    </row>
    <row r="1104" spans="1:10" x14ac:dyDescent="0.35">
      <c r="A1104">
        <f t="shared" si="84"/>
        <v>2018</v>
      </c>
      <c r="B1104" s="3">
        <v>43305</v>
      </c>
      <c r="C1104">
        <v>155.19999999999999</v>
      </c>
      <c r="D1104">
        <v>152.4</v>
      </c>
      <c r="E1104">
        <v>2.8</v>
      </c>
      <c r="F1104" t="str">
        <f>IF(AND(C1104&lt;=INDEX(Angostura,2),D1104&gt;=INDEX(Angostura,3)),INDEX(Angostura,1),
IF(AND(C1104&lt;=INDEX(Isleta,2),D1104&gt;=INDEX(Isleta,3)),INDEX(Isleta,1),
IF(AND(C1104&lt;=INDEX(Acacia,2),D1104&gt;=INDEX(Acacia,3)),INDEX(Acacia,1),
FALSE)))</f>
        <v>Isleta</v>
      </c>
      <c r="G1104" t="b">
        <f t="shared" si="86"/>
        <v>0</v>
      </c>
      <c r="H1104" t="b">
        <f t="shared" si="85"/>
        <v>1</v>
      </c>
      <c r="I1104">
        <f t="shared" si="87"/>
        <v>1</v>
      </c>
      <c r="J1104">
        <f t="shared" si="88"/>
        <v>115</v>
      </c>
    </row>
    <row r="1105" spans="1:10" x14ac:dyDescent="0.35">
      <c r="A1105">
        <f t="shared" si="84"/>
        <v>2018</v>
      </c>
      <c r="B1105" s="3">
        <v>43306</v>
      </c>
      <c r="C1105">
        <v>134.1</v>
      </c>
      <c r="D1105">
        <v>133.30000000000001</v>
      </c>
      <c r="E1105">
        <v>0.8</v>
      </c>
      <c r="F1105" t="str">
        <f>IF(AND(C1105&lt;=INDEX(Angostura,2),D1105&gt;=INDEX(Angostura,3)),INDEX(Angostura,1),
IF(AND(C1105&lt;=INDEX(Isleta,2),D1105&gt;=INDEX(Isleta,3)),INDEX(Isleta,1),
IF(AND(C1105&lt;=INDEX(Acacia,2),D1105&gt;=INDEX(Acacia,3)),INDEX(Acacia,1),
FALSE)))</f>
        <v>Isleta</v>
      </c>
      <c r="G1105" t="b">
        <f t="shared" si="86"/>
        <v>0</v>
      </c>
      <c r="H1105" t="b">
        <f t="shared" si="85"/>
        <v>1</v>
      </c>
      <c r="I1105">
        <f t="shared" si="87"/>
        <v>1</v>
      </c>
      <c r="J1105">
        <f t="shared" si="88"/>
        <v>116</v>
      </c>
    </row>
    <row r="1106" spans="1:10" x14ac:dyDescent="0.35">
      <c r="A1106">
        <f t="shared" si="84"/>
        <v>2018</v>
      </c>
      <c r="B1106" s="3">
        <v>43307</v>
      </c>
      <c r="C1106">
        <v>134</v>
      </c>
      <c r="D1106">
        <v>133.19999999999999</v>
      </c>
      <c r="E1106">
        <v>0.8</v>
      </c>
      <c r="F1106" t="str">
        <f>IF(AND(C1106&lt;=INDEX(Angostura,2),D1106&gt;=INDEX(Angostura,3)),INDEX(Angostura,1),
IF(AND(C1106&lt;=INDEX(Isleta,2),D1106&gt;=INDEX(Isleta,3)),INDEX(Isleta,1),
IF(AND(C1106&lt;=INDEX(Acacia,2),D1106&gt;=INDEX(Acacia,3)),INDEX(Acacia,1),
FALSE)))</f>
        <v>Isleta</v>
      </c>
      <c r="G1106" t="b">
        <f t="shared" si="86"/>
        <v>0</v>
      </c>
      <c r="H1106" t="b">
        <f t="shared" si="85"/>
        <v>1</v>
      </c>
      <c r="I1106">
        <f t="shared" si="87"/>
        <v>1</v>
      </c>
      <c r="J1106">
        <f t="shared" si="88"/>
        <v>117</v>
      </c>
    </row>
    <row r="1107" spans="1:10" x14ac:dyDescent="0.35">
      <c r="A1107">
        <f t="shared" si="84"/>
        <v>2018</v>
      </c>
      <c r="B1107" s="3">
        <v>43308</v>
      </c>
      <c r="C1107">
        <v>56</v>
      </c>
      <c r="D1107">
        <v>54.5</v>
      </c>
      <c r="E1107">
        <v>1.5</v>
      </c>
      <c r="F1107" t="s">
        <v>6</v>
      </c>
      <c r="G1107" t="b">
        <f t="shared" si="86"/>
        <v>0</v>
      </c>
      <c r="H1107" t="b">
        <f t="shared" si="85"/>
        <v>1</v>
      </c>
      <c r="I1107">
        <f t="shared" si="87"/>
        <v>1</v>
      </c>
      <c r="J1107">
        <f t="shared" si="88"/>
        <v>118</v>
      </c>
    </row>
    <row r="1108" spans="1:10" x14ac:dyDescent="0.35">
      <c r="A1108">
        <f t="shared" si="84"/>
        <v>2018</v>
      </c>
      <c r="B1108" s="3">
        <v>43315</v>
      </c>
      <c r="C1108">
        <v>81.400000000000006</v>
      </c>
      <c r="D1108">
        <v>77</v>
      </c>
      <c r="E1108">
        <v>4.4000000000000004</v>
      </c>
      <c r="F1108" t="str">
        <f>IF(AND(C1108&lt;=INDEX(Angostura,2),D1108&gt;=INDEX(Angostura,3)),INDEX(Angostura,1),
IF(AND(C1108&lt;=INDEX(Isleta,2),D1108&gt;=INDEX(Isleta,3)),INDEX(Isleta,1),
IF(AND(C1108&lt;=INDEX(Acacia,2),D1108&gt;=INDEX(Acacia,3)),INDEX(Acacia,1),
FALSE)))</f>
        <v>San Acacia</v>
      </c>
      <c r="G1108" t="b">
        <f t="shared" si="86"/>
        <v>1</v>
      </c>
      <c r="H1108" t="b">
        <f t="shared" si="85"/>
        <v>1</v>
      </c>
      <c r="I1108">
        <f t="shared" si="87"/>
        <v>2</v>
      </c>
      <c r="J1108">
        <f t="shared" si="88"/>
        <v>1</v>
      </c>
    </row>
    <row r="1109" spans="1:10" x14ac:dyDescent="0.35">
      <c r="A1109">
        <f t="shared" si="84"/>
        <v>2018</v>
      </c>
      <c r="B1109" s="3">
        <v>43316</v>
      </c>
      <c r="C1109">
        <v>88.2</v>
      </c>
      <c r="D1109">
        <v>75.599999999999994</v>
      </c>
      <c r="E1109">
        <v>12.6</v>
      </c>
      <c r="F1109" t="str">
        <f>IF(AND(C1109&lt;=INDEX(Angostura,2),D1109&gt;=INDEX(Angostura,3)),INDEX(Angostura,1),
IF(AND(C1109&lt;=INDEX(Isleta,2),D1109&gt;=INDEX(Isleta,3)),INDEX(Isleta,1),
IF(AND(C1109&lt;=INDEX(Acacia,2),D1109&gt;=INDEX(Acacia,3)),INDEX(Acacia,1),
FALSE)))</f>
        <v>San Acacia</v>
      </c>
      <c r="G1109" t="b">
        <f t="shared" si="86"/>
        <v>0</v>
      </c>
      <c r="H1109" t="b">
        <f t="shared" si="85"/>
        <v>1</v>
      </c>
      <c r="I1109">
        <f t="shared" si="87"/>
        <v>2</v>
      </c>
      <c r="J1109">
        <f t="shared" si="88"/>
        <v>2</v>
      </c>
    </row>
    <row r="1110" spans="1:10" x14ac:dyDescent="0.35">
      <c r="A1110">
        <f t="shared" si="84"/>
        <v>2018</v>
      </c>
      <c r="B1110" s="3">
        <v>43317</v>
      </c>
      <c r="C1110">
        <v>85.3</v>
      </c>
      <c r="D1110">
        <v>74</v>
      </c>
      <c r="E1110">
        <v>11.3</v>
      </c>
      <c r="F1110" t="str">
        <f>IF(AND(C1110&lt;=INDEX(Angostura,2),D1110&gt;=INDEX(Angostura,3)),INDEX(Angostura,1),
IF(AND(C1110&lt;=INDEX(Isleta,2),D1110&gt;=INDEX(Isleta,3)),INDEX(Isleta,1),
IF(AND(C1110&lt;=INDEX(Acacia,2),D1110&gt;=INDEX(Acacia,3)),INDEX(Acacia,1),
FALSE)))</f>
        <v>San Acacia</v>
      </c>
      <c r="G1110" t="b">
        <f t="shared" si="86"/>
        <v>0</v>
      </c>
      <c r="H1110" t="b">
        <f t="shared" si="85"/>
        <v>1</v>
      </c>
      <c r="I1110">
        <f t="shared" si="87"/>
        <v>2</v>
      </c>
      <c r="J1110">
        <f t="shared" si="88"/>
        <v>3</v>
      </c>
    </row>
    <row r="1111" spans="1:10" x14ac:dyDescent="0.35">
      <c r="A1111">
        <f t="shared" si="84"/>
        <v>2018</v>
      </c>
      <c r="B1111" s="3">
        <v>43318</v>
      </c>
      <c r="C1111">
        <v>86.4</v>
      </c>
      <c r="D1111">
        <v>74</v>
      </c>
      <c r="E1111">
        <v>12.4</v>
      </c>
      <c r="F1111" t="str">
        <f>IF(AND(C1111&lt;=INDEX(Angostura,2),D1111&gt;=INDEX(Angostura,3)),INDEX(Angostura,1),
IF(AND(C1111&lt;=INDEX(Isleta,2),D1111&gt;=INDEX(Isleta,3)),INDEX(Isleta,1),
IF(AND(C1111&lt;=INDEX(Acacia,2),D1111&gt;=INDEX(Acacia,3)),INDEX(Acacia,1),
FALSE)))</f>
        <v>San Acacia</v>
      </c>
      <c r="G1111" t="b">
        <f t="shared" si="86"/>
        <v>0</v>
      </c>
      <c r="H1111" t="b">
        <f t="shared" si="85"/>
        <v>1</v>
      </c>
      <c r="I1111">
        <f t="shared" si="87"/>
        <v>2</v>
      </c>
      <c r="J1111">
        <f t="shared" si="88"/>
        <v>4</v>
      </c>
    </row>
    <row r="1112" spans="1:10" x14ac:dyDescent="0.35">
      <c r="A1112">
        <f t="shared" si="84"/>
        <v>2018</v>
      </c>
      <c r="B1112" s="3">
        <v>43319</v>
      </c>
      <c r="C1112">
        <v>89.1</v>
      </c>
      <c r="D1112">
        <v>74</v>
      </c>
      <c r="E1112">
        <v>15.1</v>
      </c>
      <c r="F1112" t="str">
        <f>IF(AND(C1112&lt;=INDEX(Angostura,2),D1112&gt;=INDEX(Angostura,3)),INDEX(Angostura,1),
IF(AND(C1112&lt;=INDEX(Isleta,2),D1112&gt;=INDEX(Isleta,3)),INDEX(Isleta,1),
IF(AND(C1112&lt;=INDEX(Acacia,2),D1112&gt;=INDEX(Acacia,3)),INDEX(Acacia,1),
FALSE)))</f>
        <v>San Acacia</v>
      </c>
      <c r="G1112" t="b">
        <f t="shared" si="86"/>
        <v>0</v>
      </c>
      <c r="H1112" t="b">
        <f t="shared" si="85"/>
        <v>1</v>
      </c>
      <c r="I1112">
        <f t="shared" si="87"/>
        <v>2</v>
      </c>
      <c r="J1112">
        <f t="shared" si="88"/>
        <v>5</v>
      </c>
    </row>
    <row r="1113" spans="1:10" x14ac:dyDescent="0.35">
      <c r="A1113">
        <f t="shared" si="84"/>
        <v>2018</v>
      </c>
      <c r="B1113" s="3">
        <v>43320</v>
      </c>
      <c r="C1113">
        <v>91.8</v>
      </c>
      <c r="D1113">
        <v>74</v>
      </c>
      <c r="E1113">
        <v>17.8</v>
      </c>
      <c r="F1113" t="str">
        <f>IF(AND(C1113&lt;=INDEX(Angostura,2),D1113&gt;=INDEX(Angostura,3)),INDEX(Angostura,1),
IF(AND(C1113&lt;=INDEX(Isleta,2),D1113&gt;=INDEX(Isleta,3)),INDEX(Isleta,1),
IF(AND(C1113&lt;=INDEX(Acacia,2),D1113&gt;=INDEX(Acacia,3)),INDEX(Acacia,1),
FALSE)))</f>
        <v>San Acacia</v>
      </c>
      <c r="G1113" t="b">
        <f t="shared" si="86"/>
        <v>0</v>
      </c>
      <c r="H1113" t="b">
        <f t="shared" si="85"/>
        <v>1</v>
      </c>
      <c r="I1113">
        <f t="shared" si="87"/>
        <v>2</v>
      </c>
      <c r="J1113">
        <f t="shared" si="88"/>
        <v>6</v>
      </c>
    </row>
    <row r="1114" spans="1:10" x14ac:dyDescent="0.35">
      <c r="A1114">
        <f t="shared" si="84"/>
        <v>2018</v>
      </c>
      <c r="B1114" s="3">
        <v>43321</v>
      </c>
      <c r="C1114">
        <v>155.1</v>
      </c>
      <c r="D1114">
        <v>152.69999999999999</v>
      </c>
      <c r="E1114">
        <v>2.4</v>
      </c>
      <c r="F1114" t="str">
        <f>IF(AND(C1114&lt;=INDEX(Angostura,2),D1114&gt;=INDEX(Angostura,3)),INDEX(Angostura,1),
IF(AND(C1114&lt;=INDEX(Isleta,2),D1114&gt;=INDEX(Isleta,3)),INDEX(Isleta,1),
IF(AND(C1114&lt;=INDEX(Acacia,2),D1114&gt;=INDEX(Acacia,3)),INDEX(Acacia,1),
FALSE)))</f>
        <v>Isleta</v>
      </c>
      <c r="G1114" t="b">
        <f t="shared" si="86"/>
        <v>0</v>
      </c>
      <c r="H1114" t="b">
        <f t="shared" si="85"/>
        <v>1</v>
      </c>
      <c r="I1114">
        <f t="shared" si="87"/>
        <v>2</v>
      </c>
      <c r="J1114">
        <f t="shared" si="88"/>
        <v>7</v>
      </c>
    </row>
    <row r="1115" spans="1:10" x14ac:dyDescent="0.35">
      <c r="A1115">
        <f t="shared" si="84"/>
        <v>2018</v>
      </c>
      <c r="B1115" s="3">
        <v>43322</v>
      </c>
      <c r="C1115">
        <v>91.9</v>
      </c>
      <c r="D1115">
        <v>74</v>
      </c>
      <c r="E1115">
        <v>17.899999999999999</v>
      </c>
      <c r="F1115" t="str">
        <f>IF(AND(C1115&lt;=INDEX(Angostura,2),D1115&gt;=INDEX(Angostura,3)),INDEX(Angostura,1),
IF(AND(C1115&lt;=INDEX(Isleta,2),D1115&gt;=INDEX(Isleta,3)),INDEX(Isleta,1),
IF(AND(C1115&lt;=INDEX(Acacia,2),D1115&gt;=INDEX(Acacia,3)),INDEX(Acacia,1),
FALSE)))</f>
        <v>San Acacia</v>
      </c>
      <c r="G1115" t="b">
        <f t="shared" si="86"/>
        <v>0</v>
      </c>
      <c r="H1115" t="b">
        <f t="shared" si="85"/>
        <v>1</v>
      </c>
      <c r="I1115">
        <f t="shared" si="87"/>
        <v>2</v>
      </c>
      <c r="J1115">
        <f t="shared" si="88"/>
        <v>8</v>
      </c>
    </row>
    <row r="1116" spans="1:10" x14ac:dyDescent="0.35">
      <c r="A1116">
        <f t="shared" si="84"/>
        <v>2018</v>
      </c>
      <c r="B1116" s="3">
        <v>43323</v>
      </c>
      <c r="C1116">
        <v>93.3</v>
      </c>
      <c r="D1116">
        <v>74</v>
      </c>
      <c r="E1116">
        <v>19.3</v>
      </c>
      <c r="F1116" t="str">
        <f>IF(AND(C1116&lt;=INDEX(Angostura,2),D1116&gt;=INDEX(Angostura,3)),INDEX(Angostura,1),
IF(AND(C1116&lt;=INDEX(Isleta,2),D1116&gt;=INDEX(Isleta,3)),INDEX(Isleta,1),
IF(AND(C1116&lt;=INDEX(Acacia,2),D1116&gt;=INDEX(Acacia,3)),INDEX(Acacia,1),
FALSE)))</f>
        <v>San Acacia</v>
      </c>
      <c r="G1116" t="b">
        <f t="shared" si="86"/>
        <v>0</v>
      </c>
      <c r="H1116" t="b">
        <f t="shared" si="85"/>
        <v>1</v>
      </c>
      <c r="I1116">
        <f t="shared" si="87"/>
        <v>2</v>
      </c>
      <c r="J1116">
        <f t="shared" si="88"/>
        <v>9</v>
      </c>
    </row>
    <row r="1117" spans="1:10" x14ac:dyDescent="0.35">
      <c r="A1117">
        <f t="shared" si="84"/>
        <v>2018</v>
      </c>
      <c r="B1117" s="3">
        <v>43324</v>
      </c>
      <c r="C1117">
        <v>89.3</v>
      </c>
      <c r="D1117">
        <v>74</v>
      </c>
      <c r="E1117">
        <v>15.3</v>
      </c>
      <c r="F1117" t="str">
        <f>IF(AND(C1117&lt;=INDEX(Angostura,2),D1117&gt;=INDEX(Angostura,3)),INDEX(Angostura,1),
IF(AND(C1117&lt;=INDEX(Isleta,2),D1117&gt;=INDEX(Isleta,3)),INDEX(Isleta,1),
IF(AND(C1117&lt;=INDEX(Acacia,2),D1117&gt;=INDEX(Acacia,3)),INDEX(Acacia,1),
FALSE)))</f>
        <v>San Acacia</v>
      </c>
      <c r="G1117" t="b">
        <f t="shared" si="86"/>
        <v>0</v>
      </c>
      <c r="H1117" t="b">
        <f t="shared" si="85"/>
        <v>1</v>
      </c>
      <c r="I1117">
        <f t="shared" si="87"/>
        <v>2</v>
      </c>
      <c r="J1117">
        <f t="shared" si="88"/>
        <v>10</v>
      </c>
    </row>
    <row r="1118" spans="1:10" x14ac:dyDescent="0.35">
      <c r="A1118">
        <f t="shared" si="84"/>
        <v>2018</v>
      </c>
      <c r="B1118" s="3">
        <v>43325</v>
      </c>
      <c r="C1118">
        <v>90.7</v>
      </c>
      <c r="D1118">
        <v>74</v>
      </c>
      <c r="E1118">
        <v>16.7</v>
      </c>
      <c r="F1118" t="str">
        <f>IF(AND(C1118&lt;=INDEX(Angostura,2),D1118&gt;=INDEX(Angostura,3)),INDEX(Angostura,1),
IF(AND(C1118&lt;=INDEX(Isleta,2),D1118&gt;=INDEX(Isleta,3)),INDEX(Isleta,1),
IF(AND(C1118&lt;=INDEX(Acacia,2),D1118&gt;=INDEX(Acacia,3)),INDEX(Acacia,1),
FALSE)))</f>
        <v>San Acacia</v>
      </c>
      <c r="G1118" t="b">
        <f t="shared" si="86"/>
        <v>0</v>
      </c>
      <c r="H1118" t="b">
        <f t="shared" si="85"/>
        <v>1</v>
      </c>
      <c r="I1118">
        <f t="shared" si="87"/>
        <v>2</v>
      </c>
      <c r="J1118">
        <f t="shared" si="88"/>
        <v>11</v>
      </c>
    </row>
    <row r="1119" spans="1:10" x14ac:dyDescent="0.35">
      <c r="A1119">
        <f t="shared" si="84"/>
        <v>2018</v>
      </c>
      <c r="B1119" s="3">
        <v>43326</v>
      </c>
      <c r="C1119">
        <v>84.3</v>
      </c>
      <c r="D1119">
        <v>74</v>
      </c>
      <c r="E1119">
        <v>10.3</v>
      </c>
      <c r="F1119" t="str">
        <f>IF(AND(C1119&lt;=INDEX(Angostura,2),D1119&gt;=INDEX(Angostura,3)),INDEX(Angostura,1),
IF(AND(C1119&lt;=INDEX(Isleta,2),D1119&gt;=INDEX(Isleta,3)),INDEX(Isleta,1),
IF(AND(C1119&lt;=INDEX(Acacia,2),D1119&gt;=INDEX(Acacia,3)),INDEX(Acacia,1),
FALSE)))</f>
        <v>San Acacia</v>
      </c>
      <c r="G1119" t="b">
        <f t="shared" si="86"/>
        <v>0</v>
      </c>
      <c r="H1119" t="b">
        <f t="shared" si="85"/>
        <v>1</v>
      </c>
      <c r="I1119">
        <f t="shared" si="87"/>
        <v>2</v>
      </c>
      <c r="J1119">
        <f t="shared" si="88"/>
        <v>12</v>
      </c>
    </row>
    <row r="1120" spans="1:10" x14ac:dyDescent="0.35">
      <c r="A1120">
        <f t="shared" si="84"/>
        <v>2018</v>
      </c>
      <c r="B1120" s="3">
        <v>43329</v>
      </c>
      <c r="C1120">
        <v>91.6</v>
      </c>
      <c r="D1120">
        <v>74</v>
      </c>
      <c r="E1120">
        <v>17.600000000000001</v>
      </c>
      <c r="F1120" t="str">
        <f>IF(AND(C1120&lt;=INDEX(Angostura,2),D1120&gt;=INDEX(Angostura,3)),INDEX(Angostura,1),
IF(AND(C1120&lt;=INDEX(Isleta,2),D1120&gt;=INDEX(Isleta,3)),INDEX(Isleta,1),
IF(AND(C1120&lt;=INDEX(Acacia,2),D1120&gt;=INDEX(Acacia,3)),INDEX(Acacia,1),
FALSE)))</f>
        <v>San Acacia</v>
      </c>
      <c r="G1120" t="b">
        <f t="shared" si="86"/>
        <v>1</v>
      </c>
      <c r="H1120" t="b">
        <f t="shared" si="85"/>
        <v>1</v>
      </c>
      <c r="I1120">
        <f t="shared" si="87"/>
        <v>3</v>
      </c>
      <c r="J1120">
        <f t="shared" si="88"/>
        <v>1</v>
      </c>
    </row>
    <row r="1121" spans="1:10" x14ac:dyDescent="0.35">
      <c r="A1121">
        <f t="shared" si="84"/>
        <v>2018</v>
      </c>
      <c r="B1121" s="3">
        <v>43330</v>
      </c>
      <c r="C1121">
        <v>90.2</v>
      </c>
      <c r="D1121">
        <v>74</v>
      </c>
      <c r="E1121">
        <v>16.2</v>
      </c>
      <c r="F1121" t="str">
        <f>IF(AND(C1121&lt;=INDEX(Angostura,2),D1121&gt;=INDEX(Angostura,3)),INDEX(Angostura,1),
IF(AND(C1121&lt;=INDEX(Isleta,2),D1121&gt;=INDEX(Isleta,3)),INDEX(Isleta,1),
IF(AND(C1121&lt;=INDEX(Acacia,2),D1121&gt;=INDEX(Acacia,3)),INDEX(Acacia,1),
FALSE)))</f>
        <v>San Acacia</v>
      </c>
      <c r="G1121" t="b">
        <f t="shared" si="86"/>
        <v>0</v>
      </c>
      <c r="H1121" t="b">
        <f t="shared" si="85"/>
        <v>1</v>
      </c>
      <c r="I1121">
        <f t="shared" si="87"/>
        <v>3</v>
      </c>
      <c r="J1121">
        <f t="shared" si="88"/>
        <v>2</v>
      </c>
    </row>
    <row r="1122" spans="1:10" x14ac:dyDescent="0.35">
      <c r="A1122">
        <f t="shared" si="84"/>
        <v>2018</v>
      </c>
      <c r="B1122" s="3">
        <v>43331</v>
      </c>
      <c r="C1122">
        <v>92.2</v>
      </c>
      <c r="D1122">
        <v>74</v>
      </c>
      <c r="E1122">
        <v>18.2</v>
      </c>
      <c r="F1122" t="str">
        <f>IF(AND(C1122&lt;=INDEX(Angostura,2),D1122&gt;=INDEX(Angostura,3)),INDEX(Angostura,1),
IF(AND(C1122&lt;=INDEX(Isleta,2),D1122&gt;=INDEX(Isleta,3)),INDEX(Isleta,1),
IF(AND(C1122&lt;=INDEX(Acacia,2),D1122&gt;=INDEX(Acacia,3)),INDEX(Acacia,1),
FALSE)))</f>
        <v>San Acacia</v>
      </c>
      <c r="G1122" t="b">
        <f t="shared" si="86"/>
        <v>0</v>
      </c>
      <c r="H1122" t="b">
        <f t="shared" si="85"/>
        <v>1</v>
      </c>
      <c r="I1122">
        <f t="shared" si="87"/>
        <v>3</v>
      </c>
      <c r="J1122">
        <f t="shared" si="88"/>
        <v>3</v>
      </c>
    </row>
    <row r="1123" spans="1:10" x14ac:dyDescent="0.35">
      <c r="A1123">
        <f t="shared" si="84"/>
        <v>2018</v>
      </c>
      <c r="B1123" s="3">
        <v>43332</v>
      </c>
      <c r="C1123">
        <v>93.3</v>
      </c>
      <c r="D1123">
        <v>74</v>
      </c>
      <c r="E1123">
        <v>19.3</v>
      </c>
      <c r="F1123" t="str">
        <f>IF(AND(C1123&lt;=INDEX(Angostura,2),D1123&gt;=INDEX(Angostura,3)),INDEX(Angostura,1),
IF(AND(C1123&lt;=INDEX(Isleta,2),D1123&gt;=INDEX(Isleta,3)),INDEX(Isleta,1),
IF(AND(C1123&lt;=INDEX(Acacia,2),D1123&gt;=INDEX(Acacia,3)),INDEX(Acacia,1),
FALSE)))</f>
        <v>San Acacia</v>
      </c>
      <c r="G1123" t="b">
        <f t="shared" si="86"/>
        <v>0</v>
      </c>
      <c r="H1123" t="b">
        <f t="shared" si="85"/>
        <v>1</v>
      </c>
      <c r="I1123">
        <f t="shared" si="87"/>
        <v>3</v>
      </c>
      <c r="J1123">
        <f t="shared" si="88"/>
        <v>4</v>
      </c>
    </row>
    <row r="1124" spans="1:10" x14ac:dyDescent="0.35">
      <c r="A1124">
        <f t="shared" si="84"/>
        <v>2018</v>
      </c>
      <c r="B1124" s="3">
        <v>43333</v>
      </c>
      <c r="C1124">
        <v>94.6</v>
      </c>
      <c r="D1124">
        <v>74</v>
      </c>
      <c r="E1124">
        <v>20.6</v>
      </c>
      <c r="F1124" t="str">
        <f>IF(AND(C1124&lt;=INDEX(Angostura,2),D1124&gt;=INDEX(Angostura,3)),INDEX(Angostura,1),
IF(AND(C1124&lt;=INDEX(Isleta,2),D1124&gt;=INDEX(Isleta,3)),INDEX(Isleta,1),
IF(AND(C1124&lt;=INDEX(Acacia,2),D1124&gt;=INDEX(Acacia,3)),INDEX(Acacia,1),
FALSE)))</f>
        <v>San Acacia</v>
      </c>
      <c r="G1124" t="b">
        <f t="shared" si="86"/>
        <v>0</v>
      </c>
      <c r="H1124" t="b">
        <f t="shared" si="85"/>
        <v>1</v>
      </c>
      <c r="I1124">
        <f t="shared" si="87"/>
        <v>3</v>
      </c>
      <c r="J1124">
        <f t="shared" si="88"/>
        <v>5</v>
      </c>
    </row>
    <row r="1125" spans="1:10" x14ac:dyDescent="0.35">
      <c r="A1125">
        <f t="shared" si="84"/>
        <v>2018</v>
      </c>
      <c r="B1125" s="3">
        <v>43334</v>
      </c>
      <c r="C1125">
        <v>90.5</v>
      </c>
      <c r="D1125">
        <v>74</v>
      </c>
      <c r="E1125">
        <v>16.5</v>
      </c>
      <c r="F1125" t="str">
        <f>IF(AND(C1125&lt;=INDEX(Angostura,2),D1125&gt;=INDEX(Angostura,3)),INDEX(Angostura,1),
IF(AND(C1125&lt;=INDEX(Isleta,2),D1125&gt;=INDEX(Isleta,3)),INDEX(Isleta,1),
IF(AND(C1125&lt;=INDEX(Acacia,2),D1125&gt;=INDEX(Acacia,3)),INDEX(Acacia,1),
FALSE)))</f>
        <v>San Acacia</v>
      </c>
      <c r="G1125" t="b">
        <f t="shared" si="86"/>
        <v>0</v>
      </c>
      <c r="H1125" t="b">
        <f t="shared" si="85"/>
        <v>1</v>
      </c>
      <c r="I1125">
        <f t="shared" si="87"/>
        <v>3</v>
      </c>
      <c r="J1125">
        <f t="shared" si="88"/>
        <v>6</v>
      </c>
    </row>
    <row r="1126" spans="1:10" x14ac:dyDescent="0.35">
      <c r="A1126">
        <f t="shared" si="84"/>
        <v>2018</v>
      </c>
      <c r="B1126" s="3">
        <v>43344</v>
      </c>
      <c r="C1126">
        <v>81.7</v>
      </c>
      <c r="D1126">
        <v>77.8</v>
      </c>
      <c r="E1126">
        <v>3.9</v>
      </c>
      <c r="F1126" t="str">
        <f>IF(AND(C1126&lt;=INDEX(Angostura,2),D1126&gt;=INDEX(Angostura,3)),INDEX(Angostura,1),
IF(AND(C1126&lt;=INDEX(Isleta,2),D1126&gt;=INDEX(Isleta,3)),INDEX(Isleta,1),
IF(AND(C1126&lt;=INDEX(Acacia,2),D1126&gt;=INDEX(Acacia,3)),INDEX(Acacia,1),
FALSE)))</f>
        <v>San Acacia</v>
      </c>
      <c r="G1126" t="b">
        <f t="shared" si="86"/>
        <v>1</v>
      </c>
      <c r="H1126" t="b">
        <f t="shared" si="85"/>
        <v>1</v>
      </c>
      <c r="I1126">
        <f t="shared" si="87"/>
        <v>4</v>
      </c>
      <c r="J1126">
        <f t="shared" si="88"/>
        <v>1</v>
      </c>
    </row>
    <row r="1127" spans="1:10" x14ac:dyDescent="0.35">
      <c r="A1127">
        <f t="shared" si="84"/>
        <v>2018</v>
      </c>
      <c r="B1127" s="3">
        <v>43346</v>
      </c>
      <c r="C1127">
        <v>84.7</v>
      </c>
      <c r="D1127">
        <v>74.7</v>
      </c>
      <c r="E1127">
        <v>10</v>
      </c>
      <c r="F1127" t="str">
        <f>IF(AND(C1127&lt;=INDEX(Angostura,2),D1127&gt;=INDEX(Angostura,3)),INDEX(Angostura,1),
IF(AND(C1127&lt;=INDEX(Isleta,2),D1127&gt;=INDEX(Isleta,3)),INDEX(Isleta,1),
IF(AND(C1127&lt;=INDEX(Acacia,2),D1127&gt;=INDEX(Acacia,3)),INDEX(Acacia,1),
FALSE)))</f>
        <v>San Acacia</v>
      </c>
      <c r="G1127" t="b">
        <f t="shared" si="86"/>
        <v>1</v>
      </c>
      <c r="H1127" t="b">
        <f t="shared" si="85"/>
        <v>1</v>
      </c>
      <c r="I1127">
        <f t="shared" si="87"/>
        <v>5</v>
      </c>
      <c r="J1127">
        <f t="shared" si="88"/>
        <v>1</v>
      </c>
    </row>
    <row r="1128" spans="1:10" x14ac:dyDescent="0.35">
      <c r="A1128">
        <f t="shared" si="84"/>
        <v>2018</v>
      </c>
      <c r="B1128" s="3">
        <v>43347</v>
      </c>
      <c r="C1128">
        <v>86</v>
      </c>
      <c r="D1128">
        <v>73.900000000000006</v>
      </c>
      <c r="E1128">
        <v>12.1</v>
      </c>
      <c r="F1128" t="str">
        <f>IF(AND(C1128&lt;=INDEX(Angostura,2),D1128&gt;=INDEX(Angostura,3)),INDEX(Angostura,1),
IF(AND(C1128&lt;=INDEX(Isleta,2),D1128&gt;=INDEX(Isleta,3)),INDEX(Isleta,1),
IF(AND(C1128&lt;=INDEX(Acacia,2),D1128&gt;=INDEX(Acacia,3)),INDEX(Acacia,1),
FALSE)))</f>
        <v>San Acacia</v>
      </c>
      <c r="G1128" t="b">
        <f t="shared" si="86"/>
        <v>0</v>
      </c>
      <c r="H1128" t="b">
        <f t="shared" si="85"/>
        <v>1</v>
      </c>
      <c r="I1128">
        <f t="shared" si="87"/>
        <v>5</v>
      </c>
      <c r="J1128">
        <f t="shared" si="88"/>
        <v>2</v>
      </c>
    </row>
    <row r="1129" spans="1:10" x14ac:dyDescent="0.35">
      <c r="A1129">
        <f t="shared" si="84"/>
        <v>2018</v>
      </c>
      <c r="B1129" s="3">
        <v>43348</v>
      </c>
      <c r="C1129">
        <v>152.80000000000001</v>
      </c>
      <c r="D1129">
        <v>152.80000000000001</v>
      </c>
      <c r="E1129">
        <v>0</v>
      </c>
      <c r="F1129" t="str">
        <f>IF(AND(C1129&lt;=INDEX(Angostura,2),D1129&gt;=INDEX(Angostura,3)),INDEX(Angostura,1),
IF(AND(C1129&lt;=INDEX(Isleta,2),D1129&gt;=INDEX(Isleta,3)),INDEX(Isleta,1),
IF(AND(C1129&lt;=INDEX(Acacia,2),D1129&gt;=INDEX(Acacia,3)),INDEX(Acacia,1),
FALSE)))</f>
        <v>Isleta</v>
      </c>
      <c r="G1129" t="b">
        <f t="shared" si="86"/>
        <v>0</v>
      </c>
      <c r="H1129" t="b">
        <f t="shared" si="85"/>
        <v>1</v>
      </c>
      <c r="I1129">
        <f t="shared" si="87"/>
        <v>5</v>
      </c>
      <c r="J1129">
        <f t="shared" si="88"/>
        <v>3</v>
      </c>
    </row>
    <row r="1130" spans="1:10" x14ac:dyDescent="0.35">
      <c r="A1130">
        <f t="shared" si="84"/>
        <v>2018</v>
      </c>
      <c r="B1130" s="3">
        <v>43349</v>
      </c>
      <c r="C1130">
        <v>154.69999999999999</v>
      </c>
      <c r="D1130">
        <v>152.4</v>
      </c>
      <c r="E1130">
        <v>2.2999999999999998</v>
      </c>
      <c r="F1130" t="str">
        <f>IF(AND(C1130&lt;=INDEX(Angostura,2),D1130&gt;=INDEX(Angostura,3)),INDEX(Angostura,1),
IF(AND(C1130&lt;=INDEX(Isleta,2),D1130&gt;=INDEX(Isleta,3)),INDEX(Isleta,1),
IF(AND(C1130&lt;=INDEX(Acacia,2),D1130&gt;=INDEX(Acacia,3)),INDEX(Acacia,1),
FALSE)))</f>
        <v>Isleta</v>
      </c>
      <c r="G1130" t="b">
        <f t="shared" si="86"/>
        <v>0</v>
      </c>
      <c r="H1130" t="b">
        <f t="shared" si="85"/>
        <v>1</v>
      </c>
      <c r="I1130">
        <f t="shared" si="87"/>
        <v>5</v>
      </c>
      <c r="J1130">
        <f t="shared" si="88"/>
        <v>4</v>
      </c>
    </row>
    <row r="1131" spans="1:10" x14ac:dyDescent="0.35">
      <c r="A1131">
        <f t="shared" si="84"/>
        <v>2018</v>
      </c>
      <c r="B1131" s="3">
        <v>43350</v>
      </c>
      <c r="C1131">
        <v>157.30000000000001</v>
      </c>
      <c r="D1131">
        <v>152.4</v>
      </c>
      <c r="E1131">
        <v>4.9000000000000004</v>
      </c>
      <c r="F1131" t="str">
        <f>IF(AND(C1131&lt;=INDEX(Angostura,2),D1131&gt;=INDEX(Angostura,3)),INDEX(Angostura,1),
IF(AND(C1131&lt;=INDEX(Isleta,2),D1131&gt;=INDEX(Isleta,3)),INDEX(Isleta,1),
IF(AND(C1131&lt;=INDEX(Acacia,2),D1131&gt;=INDEX(Acacia,3)),INDEX(Acacia,1),
FALSE)))</f>
        <v>Isleta</v>
      </c>
      <c r="G1131" t="b">
        <f t="shared" si="86"/>
        <v>0</v>
      </c>
      <c r="H1131" t="b">
        <f t="shared" si="85"/>
        <v>1</v>
      </c>
      <c r="I1131">
        <f t="shared" si="87"/>
        <v>5</v>
      </c>
      <c r="J1131">
        <f t="shared" si="88"/>
        <v>5</v>
      </c>
    </row>
    <row r="1132" spans="1:10" x14ac:dyDescent="0.35">
      <c r="A1132">
        <f t="shared" si="84"/>
        <v>2018</v>
      </c>
      <c r="B1132" s="3">
        <v>43351</v>
      </c>
      <c r="C1132">
        <v>157.19999999999999</v>
      </c>
      <c r="D1132">
        <v>152.4</v>
      </c>
      <c r="E1132">
        <v>4.8</v>
      </c>
      <c r="F1132" t="str">
        <f>IF(AND(C1132&lt;=INDEX(Angostura,2),D1132&gt;=INDEX(Angostura,3)),INDEX(Angostura,1),
IF(AND(C1132&lt;=INDEX(Isleta,2),D1132&gt;=INDEX(Isleta,3)),INDEX(Isleta,1),
IF(AND(C1132&lt;=INDEX(Acacia,2),D1132&gt;=INDEX(Acacia,3)),INDEX(Acacia,1),
FALSE)))</f>
        <v>Isleta</v>
      </c>
      <c r="G1132" t="b">
        <f t="shared" si="86"/>
        <v>0</v>
      </c>
      <c r="H1132" t="b">
        <f t="shared" si="85"/>
        <v>1</v>
      </c>
      <c r="I1132">
        <f t="shared" si="87"/>
        <v>5</v>
      </c>
      <c r="J1132">
        <f t="shared" si="88"/>
        <v>6</v>
      </c>
    </row>
    <row r="1133" spans="1:10" x14ac:dyDescent="0.35">
      <c r="A1133">
        <f t="shared" si="84"/>
        <v>2018</v>
      </c>
      <c r="B1133" s="3">
        <v>43352</v>
      </c>
      <c r="C1133">
        <v>154.80000000000001</v>
      </c>
      <c r="D1133">
        <v>152.4</v>
      </c>
      <c r="E1133">
        <v>2.4</v>
      </c>
      <c r="F1133" t="str">
        <f>IF(AND(C1133&lt;=INDEX(Angostura,2),D1133&gt;=INDEX(Angostura,3)),INDEX(Angostura,1),
IF(AND(C1133&lt;=INDEX(Isleta,2),D1133&gt;=INDEX(Isleta,3)),INDEX(Isleta,1),
IF(AND(C1133&lt;=INDEX(Acacia,2),D1133&gt;=INDEX(Acacia,3)),INDEX(Acacia,1),
FALSE)))</f>
        <v>Isleta</v>
      </c>
      <c r="G1133" t="b">
        <f t="shared" si="86"/>
        <v>0</v>
      </c>
      <c r="H1133" t="b">
        <f t="shared" si="85"/>
        <v>1</v>
      </c>
      <c r="I1133">
        <f t="shared" si="87"/>
        <v>5</v>
      </c>
      <c r="J1133">
        <f t="shared" si="88"/>
        <v>7</v>
      </c>
    </row>
    <row r="1134" spans="1:10" x14ac:dyDescent="0.35">
      <c r="A1134">
        <f t="shared" si="84"/>
        <v>2018</v>
      </c>
      <c r="B1134" s="3">
        <v>43353</v>
      </c>
      <c r="C1134">
        <v>154.6</v>
      </c>
      <c r="D1134">
        <v>152.4</v>
      </c>
      <c r="E1134">
        <v>2.2000000000000002</v>
      </c>
      <c r="F1134" t="str">
        <f>IF(AND(C1134&lt;=INDEX(Angostura,2),D1134&gt;=INDEX(Angostura,3)),INDEX(Angostura,1),
IF(AND(C1134&lt;=INDEX(Isleta,2),D1134&gt;=INDEX(Isleta,3)),INDEX(Isleta,1),
IF(AND(C1134&lt;=INDEX(Acacia,2),D1134&gt;=INDEX(Acacia,3)),INDEX(Acacia,1),
FALSE)))</f>
        <v>Isleta</v>
      </c>
      <c r="G1134" t="b">
        <f t="shared" si="86"/>
        <v>0</v>
      </c>
      <c r="H1134" t="b">
        <f t="shared" si="85"/>
        <v>1</v>
      </c>
      <c r="I1134">
        <f t="shared" si="87"/>
        <v>5</v>
      </c>
      <c r="J1134">
        <f t="shared" si="88"/>
        <v>8</v>
      </c>
    </row>
    <row r="1135" spans="1:10" x14ac:dyDescent="0.35">
      <c r="A1135">
        <f t="shared" si="84"/>
        <v>2018</v>
      </c>
      <c r="B1135" s="3">
        <v>43354</v>
      </c>
      <c r="C1135">
        <v>154.5</v>
      </c>
      <c r="D1135">
        <v>152.4</v>
      </c>
      <c r="E1135">
        <v>2.1</v>
      </c>
      <c r="F1135" t="str">
        <f>IF(AND(C1135&lt;=INDEX(Angostura,2),D1135&gt;=INDEX(Angostura,3)),INDEX(Angostura,1),
IF(AND(C1135&lt;=INDEX(Isleta,2),D1135&gt;=INDEX(Isleta,3)),INDEX(Isleta,1),
IF(AND(C1135&lt;=INDEX(Acacia,2),D1135&gt;=INDEX(Acacia,3)),INDEX(Acacia,1),
FALSE)))</f>
        <v>Isleta</v>
      </c>
      <c r="G1135" t="b">
        <f t="shared" si="86"/>
        <v>0</v>
      </c>
      <c r="H1135" t="b">
        <f t="shared" si="85"/>
        <v>1</v>
      </c>
      <c r="I1135">
        <f t="shared" si="87"/>
        <v>5</v>
      </c>
      <c r="J1135">
        <f t="shared" si="88"/>
        <v>9</v>
      </c>
    </row>
    <row r="1136" spans="1:10" x14ac:dyDescent="0.35">
      <c r="A1136">
        <f t="shared" si="84"/>
        <v>2018</v>
      </c>
      <c r="B1136" s="3">
        <v>43355</v>
      </c>
      <c r="C1136">
        <v>154.5</v>
      </c>
      <c r="D1136">
        <v>152.4</v>
      </c>
      <c r="E1136">
        <v>2.1</v>
      </c>
      <c r="F1136" t="str">
        <f>IF(AND(C1136&lt;=INDEX(Angostura,2),D1136&gt;=INDEX(Angostura,3)),INDEX(Angostura,1),
IF(AND(C1136&lt;=INDEX(Isleta,2),D1136&gt;=INDEX(Isleta,3)),INDEX(Isleta,1),
IF(AND(C1136&lt;=INDEX(Acacia,2),D1136&gt;=INDEX(Acacia,3)),INDEX(Acacia,1),
FALSE)))</f>
        <v>Isleta</v>
      </c>
      <c r="G1136" t="b">
        <f t="shared" si="86"/>
        <v>0</v>
      </c>
      <c r="H1136" t="b">
        <f t="shared" si="85"/>
        <v>1</v>
      </c>
      <c r="I1136">
        <f t="shared" si="87"/>
        <v>5</v>
      </c>
      <c r="J1136">
        <f t="shared" si="88"/>
        <v>10</v>
      </c>
    </row>
    <row r="1137" spans="1:10" x14ac:dyDescent="0.35">
      <c r="A1137">
        <f t="shared" si="84"/>
        <v>2018</v>
      </c>
      <c r="B1137" s="3">
        <v>43356</v>
      </c>
      <c r="C1137">
        <v>154.4</v>
      </c>
      <c r="D1137">
        <v>152.4</v>
      </c>
      <c r="E1137">
        <v>2</v>
      </c>
      <c r="F1137" t="str">
        <f>IF(AND(C1137&lt;=INDEX(Angostura,2),D1137&gt;=INDEX(Angostura,3)),INDEX(Angostura,1),
IF(AND(C1137&lt;=INDEX(Isleta,2),D1137&gt;=INDEX(Isleta,3)),INDEX(Isleta,1),
IF(AND(C1137&lt;=INDEX(Acacia,2),D1137&gt;=INDEX(Acacia,3)),INDEX(Acacia,1),
FALSE)))</f>
        <v>Isleta</v>
      </c>
      <c r="G1137" t="b">
        <f t="shared" si="86"/>
        <v>0</v>
      </c>
      <c r="H1137" t="b">
        <f t="shared" si="85"/>
        <v>1</v>
      </c>
      <c r="I1137">
        <f t="shared" si="87"/>
        <v>5</v>
      </c>
      <c r="J1137">
        <f t="shared" si="88"/>
        <v>11</v>
      </c>
    </row>
    <row r="1138" spans="1:10" x14ac:dyDescent="0.35">
      <c r="A1138">
        <f t="shared" si="84"/>
        <v>2018</v>
      </c>
      <c r="B1138" s="3">
        <v>43357</v>
      </c>
      <c r="C1138">
        <v>154.4</v>
      </c>
      <c r="D1138">
        <v>152.4</v>
      </c>
      <c r="E1138">
        <v>2</v>
      </c>
      <c r="F1138" t="str">
        <f>IF(AND(C1138&lt;=INDEX(Angostura,2),D1138&gt;=INDEX(Angostura,3)),INDEX(Angostura,1),
IF(AND(C1138&lt;=INDEX(Isleta,2),D1138&gt;=INDEX(Isleta,3)),INDEX(Isleta,1),
IF(AND(C1138&lt;=INDEX(Acacia,2),D1138&gt;=INDEX(Acacia,3)),INDEX(Acacia,1),
FALSE)))</f>
        <v>Isleta</v>
      </c>
      <c r="G1138" t="b">
        <f t="shared" si="86"/>
        <v>0</v>
      </c>
      <c r="H1138" t="b">
        <f t="shared" si="85"/>
        <v>1</v>
      </c>
      <c r="I1138">
        <f t="shared" si="87"/>
        <v>5</v>
      </c>
      <c r="J1138">
        <f t="shared" si="88"/>
        <v>12</v>
      </c>
    </row>
    <row r="1139" spans="1:10" x14ac:dyDescent="0.35">
      <c r="A1139">
        <f t="shared" si="84"/>
        <v>2018</v>
      </c>
      <c r="B1139" s="3">
        <v>43358</v>
      </c>
      <c r="C1139">
        <v>155</v>
      </c>
      <c r="D1139">
        <v>152.4</v>
      </c>
      <c r="E1139">
        <v>2.6</v>
      </c>
      <c r="F1139" t="str">
        <f>IF(AND(C1139&lt;=INDEX(Angostura,2),D1139&gt;=INDEX(Angostura,3)),INDEX(Angostura,1),
IF(AND(C1139&lt;=INDEX(Isleta,2),D1139&gt;=INDEX(Isleta,3)),INDEX(Isleta,1),
IF(AND(C1139&lt;=INDEX(Acacia,2),D1139&gt;=INDEX(Acacia,3)),INDEX(Acacia,1),
FALSE)))</f>
        <v>Isleta</v>
      </c>
      <c r="G1139" t="b">
        <f t="shared" si="86"/>
        <v>0</v>
      </c>
      <c r="H1139" t="b">
        <f t="shared" si="85"/>
        <v>1</v>
      </c>
      <c r="I1139">
        <f t="shared" si="87"/>
        <v>5</v>
      </c>
      <c r="J1139">
        <f t="shared" si="88"/>
        <v>13</v>
      </c>
    </row>
    <row r="1140" spans="1:10" x14ac:dyDescent="0.35">
      <c r="A1140">
        <f t="shared" si="84"/>
        <v>2018</v>
      </c>
      <c r="B1140" s="3">
        <v>43359</v>
      </c>
      <c r="C1140">
        <v>155.1</v>
      </c>
      <c r="D1140">
        <v>152.4</v>
      </c>
      <c r="E1140">
        <v>2.7</v>
      </c>
      <c r="F1140" t="str">
        <f>IF(AND(C1140&lt;=INDEX(Angostura,2),D1140&gt;=INDEX(Angostura,3)),INDEX(Angostura,1),
IF(AND(C1140&lt;=INDEX(Isleta,2),D1140&gt;=INDEX(Isleta,3)),INDEX(Isleta,1),
IF(AND(C1140&lt;=INDEX(Acacia,2),D1140&gt;=INDEX(Acacia,3)),INDEX(Acacia,1),
FALSE)))</f>
        <v>Isleta</v>
      </c>
      <c r="G1140" t="b">
        <f t="shared" si="86"/>
        <v>0</v>
      </c>
      <c r="H1140" t="b">
        <f t="shared" si="85"/>
        <v>1</v>
      </c>
      <c r="I1140">
        <f t="shared" si="87"/>
        <v>5</v>
      </c>
      <c r="J1140">
        <f t="shared" si="88"/>
        <v>14</v>
      </c>
    </row>
    <row r="1141" spans="1:10" x14ac:dyDescent="0.35">
      <c r="A1141">
        <f t="shared" si="84"/>
        <v>2018</v>
      </c>
      <c r="B1141" s="3">
        <v>43360</v>
      </c>
      <c r="C1141">
        <v>158.1</v>
      </c>
      <c r="D1141">
        <v>152.4</v>
      </c>
      <c r="E1141">
        <v>5.7</v>
      </c>
      <c r="F1141" t="str">
        <f>IF(AND(C1141&lt;=INDEX(Angostura,2),D1141&gt;=INDEX(Angostura,3)),INDEX(Angostura,1),
IF(AND(C1141&lt;=INDEX(Isleta,2),D1141&gt;=INDEX(Isleta,3)),INDEX(Isleta,1),
IF(AND(C1141&lt;=INDEX(Acacia,2),D1141&gt;=INDEX(Acacia,3)),INDEX(Acacia,1),
FALSE)))</f>
        <v>Isleta</v>
      </c>
      <c r="G1141" t="b">
        <f t="shared" si="86"/>
        <v>0</v>
      </c>
      <c r="H1141" t="b">
        <f t="shared" si="85"/>
        <v>1</v>
      </c>
      <c r="I1141">
        <f t="shared" si="87"/>
        <v>5</v>
      </c>
      <c r="J1141">
        <f t="shared" si="88"/>
        <v>15</v>
      </c>
    </row>
    <row r="1142" spans="1:10" x14ac:dyDescent="0.35">
      <c r="A1142">
        <f t="shared" si="84"/>
        <v>2018</v>
      </c>
      <c r="B1142" s="3">
        <v>43361</v>
      </c>
      <c r="C1142">
        <v>157.69999999999999</v>
      </c>
      <c r="D1142">
        <v>151.5</v>
      </c>
      <c r="E1142">
        <v>6.2</v>
      </c>
      <c r="F1142" t="str">
        <f>IF(AND(C1142&lt;=INDEX(Angostura,2),D1142&gt;=INDEX(Angostura,3)),INDEX(Angostura,1),
IF(AND(C1142&lt;=INDEX(Isleta,2),D1142&gt;=INDEX(Isleta,3)),INDEX(Isleta,1),
IF(AND(C1142&lt;=INDEX(Acacia,2),D1142&gt;=INDEX(Acacia,3)),INDEX(Acacia,1),
FALSE)))</f>
        <v>Isleta</v>
      </c>
      <c r="G1142" t="b">
        <f t="shared" si="86"/>
        <v>0</v>
      </c>
      <c r="H1142" t="b">
        <f t="shared" si="85"/>
        <v>1</v>
      </c>
      <c r="I1142">
        <f t="shared" si="87"/>
        <v>5</v>
      </c>
      <c r="J1142">
        <f t="shared" si="88"/>
        <v>16</v>
      </c>
    </row>
    <row r="1143" spans="1:10" x14ac:dyDescent="0.35">
      <c r="A1143">
        <f t="shared" si="84"/>
        <v>2018</v>
      </c>
      <c r="B1143" s="3">
        <v>43362</v>
      </c>
      <c r="C1143">
        <v>157.69999999999999</v>
      </c>
      <c r="D1143">
        <v>151.69999999999999</v>
      </c>
      <c r="E1143">
        <v>6</v>
      </c>
      <c r="F1143" t="str">
        <f>IF(AND(C1143&lt;=INDEX(Angostura,2),D1143&gt;=INDEX(Angostura,3)),INDEX(Angostura,1),
IF(AND(C1143&lt;=INDEX(Isleta,2),D1143&gt;=INDEX(Isleta,3)),INDEX(Isleta,1),
IF(AND(C1143&lt;=INDEX(Acacia,2),D1143&gt;=INDEX(Acacia,3)),INDEX(Acacia,1),
FALSE)))</f>
        <v>Isleta</v>
      </c>
      <c r="G1143" t="b">
        <f t="shared" si="86"/>
        <v>0</v>
      </c>
      <c r="H1143" t="b">
        <f t="shared" si="85"/>
        <v>1</v>
      </c>
      <c r="I1143">
        <f t="shared" si="87"/>
        <v>5</v>
      </c>
      <c r="J1143">
        <f t="shared" si="88"/>
        <v>17</v>
      </c>
    </row>
    <row r="1144" spans="1:10" x14ac:dyDescent="0.35">
      <c r="A1144">
        <f t="shared" si="84"/>
        <v>2018</v>
      </c>
      <c r="B1144" s="3">
        <v>43363</v>
      </c>
      <c r="C1144">
        <v>157.30000000000001</v>
      </c>
      <c r="D1144">
        <v>151.5</v>
      </c>
      <c r="E1144">
        <v>5.8</v>
      </c>
      <c r="F1144" t="str">
        <f>IF(AND(C1144&lt;=INDEX(Angostura,2),D1144&gt;=INDEX(Angostura,3)),INDEX(Angostura,1),
IF(AND(C1144&lt;=INDEX(Isleta,2),D1144&gt;=INDEX(Isleta,3)),INDEX(Isleta,1),
IF(AND(C1144&lt;=INDEX(Acacia,2),D1144&gt;=INDEX(Acacia,3)),INDEX(Acacia,1),
FALSE)))</f>
        <v>Isleta</v>
      </c>
      <c r="G1144" t="b">
        <f t="shared" si="86"/>
        <v>0</v>
      </c>
      <c r="H1144" t="b">
        <f t="shared" si="85"/>
        <v>1</v>
      </c>
      <c r="I1144">
        <f t="shared" si="87"/>
        <v>5</v>
      </c>
      <c r="J1144">
        <f t="shared" si="88"/>
        <v>18</v>
      </c>
    </row>
    <row r="1145" spans="1:10" x14ac:dyDescent="0.35">
      <c r="A1145">
        <f t="shared" si="84"/>
        <v>2018</v>
      </c>
      <c r="B1145" s="3">
        <v>43364</v>
      </c>
      <c r="C1145">
        <v>157.30000000000001</v>
      </c>
      <c r="D1145">
        <v>152.4</v>
      </c>
      <c r="E1145">
        <v>4.9000000000000004</v>
      </c>
      <c r="F1145" t="str">
        <f>IF(AND(C1145&lt;=INDEX(Angostura,2),D1145&gt;=INDEX(Angostura,3)),INDEX(Angostura,1),
IF(AND(C1145&lt;=INDEX(Isleta,2),D1145&gt;=INDEX(Isleta,3)),INDEX(Isleta,1),
IF(AND(C1145&lt;=INDEX(Acacia,2),D1145&gt;=INDEX(Acacia,3)),INDEX(Acacia,1),
FALSE)))</f>
        <v>Isleta</v>
      </c>
      <c r="G1145" t="b">
        <f t="shared" si="86"/>
        <v>0</v>
      </c>
      <c r="H1145" t="b">
        <f t="shared" si="85"/>
        <v>1</v>
      </c>
      <c r="I1145">
        <f t="shared" si="87"/>
        <v>5</v>
      </c>
      <c r="J1145">
        <f t="shared" si="88"/>
        <v>19</v>
      </c>
    </row>
    <row r="1146" spans="1:10" x14ac:dyDescent="0.35">
      <c r="A1146">
        <f t="shared" si="84"/>
        <v>2018</v>
      </c>
      <c r="B1146" s="3">
        <v>43365</v>
      </c>
      <c r="C1146">
        <v>155.1</v>
      </c>
      <c r="D1146">
        <v>152.4</v>
      </c>
      <c r="E1146">
        <v>2.7</v>
      </c>
      <c r="F1146" t="str">
        <f>IF(AND(C1146&lt;=INDEX(Angostura,2),D1146&gt;=INDEX(Angostura,3)),INDEX(Angostura,1),
IF(AND(C1146&lt;=INDEX(Isleta,2),D1146&gt;=INDEX(Isleta,3)),INDEX(Isleta,1),
IF(AND(C1146&lt;=INDEX(Acacia,2),D1146&gt;=INDEX(Acacia,3)),INDEX(Acacia,1),
FALSE)))</f>
        <v>Isleta</v>
      </c>
      <c r="G1146" t="b">
        <f t="shared" si="86"/>
        <v>0</v>
      </c>
      <c r="H1146" t="b">
        <f t="shared" si="85"/>
        <v>1</v>
      </c>
      <c r="I1146">
        <f t="shared" si="87"/>
        <v>5</v>
      </c>
      <c r="J1146">
        <f t="shared" si="88"/>
        <v>20</v>
      </c>
    </row>
    <row r="1147" spans="1:10" x14ac:dyDescent="0.35">
      <c r="A1147">
        <f t="shared" si="84"/>
        <v>2018</v>
      </c>
      <c r="B1147" s="3">
        <v>43366</v>
      </c>
      <c r="C1147">
        <v>157.19999999999999</v>
      </c>
      <c r="D1147">
        <v>152.4</v>
      </c>
      <c r="E1147">
        <v>4.8</v>
      </c>
      <c r="F1147" t="str">
        <f>IF(AND(C1147&lt;=INDEX(Angostura,2),D1147&gt;=INDEX(Angostura,3)),INDEX(Angostura,1),
IF(AND(C1147&lt;=INDEX(Isleta,2),D1147&gt;=INDEX(Isleta,3)),INDEX(Isleta,1),
IF(AND(C1147&lt;=INDEX(Acacia,2),D1147&gt;=INDEX(Acacia,3)),INDEX(Acacia,1),
FALSE)))</f>
        <v>Isleta</v>
      </c>
      <c r="G1147" t="b">
        <f t="shared" si="86"/>
        <v>0</v>
      </c>
      <c r="H1147" t="b">
        <f t="shared" si="85"/>
        <v>1</v>
      </c>
      <c r="I1147">
        <f t="shared" si="87"/>
        <v>5</v>
      </c>
      <c r="J1147">
        <f t="shared" si="88"/>
        <v>21</v>
      </c>
    </row>
    <row r="1148" spans="1:10" x14ac:dyDescent="0.35">
      <c r="A1148">
        <f t="shared" si="84"/>
        <v>2018</v>
      </c>
      <c r="B1148" s="3">
        <v>43367</v>
      </c>
      <c r="C1148">
        <v>157.19999999999999</v>
      </c>
      <c r="D1148">
        <v>152.4</v>
      </c>
      <c r="E1148">
        <v>4.8</v>
      </c>
      <c r="F1148" t="str">
        <f>IF(AND(C1148&lt;=INDEX(Angostura,2),D1148&gt;=INDEX(Angostura,3)),INDEX(Angostura,1),
IF(AND(C1148&lt;=INDEX(Isleta,2),D1148&gt;=INDEX(Isleta,3)),INDEX(Isleta,1),
IF(AND(C1148&lt;=INDEX(Acacia,2),D1148&gt;=INDEX(Acacia,3)),INDEX(Acacia,1),
FALSE)))</f>
        <v>Isleta</v>
      </c>
      <c r="G1148" t="b">
        <f t="shared" si="86"/>
        <v>0</v>
      </c>
      <c r="H1148" t="b">
        <f t="shared" si="85"/>
        <v>1</v>
      </c>
      <c r="I1148">
        <f t="shared" si="87"/>
        <v>5</v>
      </c>
      <c r="J1148">
        <f t="shared" si="88"/>
        <v>22</v>
      </c>
    </row>
    <row r="1149" spans="1:10" x14ac:dyDescent="0.35">
      <c r="A1149">
        <f t="shared" si="84"/>
        <v>2018</v>
      </c>
      <c r="B1149" s="3">
        <v>43368</v>
      </c>
      <c r="C1149">
        <v>157.30000000000001</v>
      </c>
      <c r="D1149">
        <v>152.4</v>
      </c>
      <c r="E1149">
        <v>4.9000000000000004</v>
      </c>
      <c r="F1149" t="str">
        <f>IF(AND(C1149&lt;=INDEX(Angostura,2),D1149&gt;=INDEX(Angostura,3)),INDEX(Angostura,1),
IF(AND(C1149&lt;=INDEX(Isleta,2),D1149&gt;=INDEX(Isleta,3)),INDEX(Isleta,1),
IF(AND(C1149&lt;=INDEX(Acacia,2),D1149&gt;=INDEX(Acacia,3)),INDEX(Acacia,1),
FALSE)))</f>
        <v>Isleta</v>
      </c>
      <c r="G1149" t="b">
        <f t="shared" si="86"/>
        <v>0</v>
      </c>
      <c r="H1149" t="b">
        <f t="shared" si="85"/>
        <v>1</v>
      </c>
      <c r="I1149">
        <f t="shared" si="87"/>
        <v>5</v>
      </c>
      <c r="J1149">
        <f t="shared" si="88"/>
        <v>23</v>
      </c>
    </row>
    <row r="1150" spans="1:10" x14ac:dyDescent="0.35">
      <c r="A1150">
        <f t="shared" si="84"/>
        <v>2018</v>
      </c>
      <c r="B1150" s="3">
        <v>43369</v>
      </c>
      <c r="C1150">
        <v>157</v>
      </c>
      <c r="D1150">
        <v>152.4</v>
      </c>
      <c r="E1150">
        <v>4.5999999999999996</v>
      </c>
      <c r="F1150" t="str">
        <f>IF(AND(C1150&lt;=INDEX(Angostura,2),D1150&gt;=INDEX(Angostura,3)),INDEX(Angostura,1),
IF(AND(C1150&lt;=INDEX(Isleta,2),D1150&gt;=INDEX(Isleta,3)),INDEX(Isleta,1),
IF(AND(C1150&lt;=INDEX(Acacia,2),D1150&gt;=INDEX(Acacia,3)),INDEX(Acacia,1),
FALSE)))</f>
        <v>Isleta</v>
      </c>
      <c r="G1150" t="b">
        <f t="shared" si="86"/>
        <v>0</v>
      </c>
      <c r="H1150" t="b">
        <f t="shared" si="85"/>
        <v>1</v>
      </c>
      <c r="I1150">
        <f t="shared" si="87"/>
        <v>5</v>
      </c>
      <c r="J1150">
        <f t="shared" si="88"/>
        <v>24</v>
      </c>
    </row>
    <row r="1151" spans="1:10" x14ac:dyDescent="0.35">
      <c r="A1151">
        <f t="shared" si="84"/>
        <v>2018</v>
      </c>
      <c r="B1151" s="3">
        <v>43370</v>
      </c>
      <c r="C1151">
        <v>157.19999999999999</v>
      </c>
      <c r="D1151">
        <v>152.4</v>
      </c>
      <c r="E1151">
        <v>4.8</v>
      </c>
      <c r="F1151" t="str">
        <f>IF(AND(C1151&lt;=INDEX(Angostura,2),D1151&gt;=INDEX(Angostura,3)),INDEX(Angostura,1),
IF(AND(C1151&lt;=INDEX(Isleta,2),D1151&gt;=INDEX(Isleta,3)),INDEX(Isleta,1),
IF(AND(C1151&lt;=INDEX(Acacia,2),D1151&gt;=INDEX(Acacia,3)),INDEX(Acacia,1),
FALSE)))</f>
        <v>Isleta</v>
      </c>
      <c r="G1151" t="b">
        <f t="shared" si="86"/>
        <v>0</v>
      </c>
      <c r="H1151" t="b">
        <f t="shared" si="85"/>
        <v>1</v>
      </c>
      <c r="I1151">
        <f t="shared" si="87"/>
        <v>5</v>
      </c>
      <c r="J1151">
        <f t="shared" si="88"/>
        <v>25</v>
      </c>
    </row>
    <row r="1152" spans="1:10" x14ac:dyDescent="0.35">
      <c r="A1152">
        <f t="shared" si="84"/>
        <v>2018</v>
      </c>
      <c r="B1152" s="3">
        <v>43371</v>
      </c>
      <c r="C1152">
        <v>156.80000000000001</v>
      </c>
      <c r="D1152">
        <v>152.4</v>
      </c>
      <c r="E1152">
        <v>4.4000000000000004</v>
      </c>
      <c r="F1152" t="str">
        <f>IF(AND(C1152&lt;=INDEX(Angostura,2),D1152&gt;=INDEX(Angostura,3)),INDEX(Angostura,1),
IF(AND(C1152&lt;=INDEX(Isleta,2),D1152&gt;=INDEX(Isleta,3)),INDEX(Isleta,1),
IF(AND(C1152&lt;=INDEX(Acacia,2),D1152&gt;=INDEX(Acacia,3)),INDEX(Acacia,1),
FALSE)))</f>
        <v>Isleta</v>
      </c>
      <c r="G1152" t="b">
        <f t="shared" si="86"/>
        <v>0</v>
      </c>
      <c r="H1152" t="b">
        <f t="shared" si="85"/>
        <v>1</v>
      </c>
      <c r="I1152">
        <f t="shared" si="87"/>
        <v>5</v>
      </c>
      <c r="J1152">
        <f t="shared" si="88"/>
        <v>26</v>
      </c>
    </row>
    <row r="1153" spans="1:10" x14ac:dyDescent="0.35">
      <c r="A1153">
        <f t="shared" si="84"/>
        <v>2018</v>
      </c>
      <c r="B1153" s="3">
        <v>43372</v>
      </c>
      <c r="C1153">
        <v>157</v>
      </c>
      <c r="D1153">
        <v>151.69999999999999</v>
      </c>
      <c r="E1153">
        <v>5.3</v>
      </c>
      <c r="F1153" t="str">
        <f>IF(AND(C1153&lt;=INDEX(Angostura,2),D1153&gt;=INDEX(Angostura,3)),INDEX(Angostura,1),
IF(AND(C1153&lt;=INDEX(Isleta,2),D1153&gt;=INDEX(Isleta,3)),INDEX(Isleta,1),
IF(AND(C1153&lt;=INDEX(Acacia,2),D1153&gt;=INDEX(Acacia,3)),INDEX(Acacia,1),
FALSE)))</f>
        <v>Isleta</v>
      </c>
      <c r="G1153" t="b">
        <f t="shared" si="86"/>
        <v>0</v>
      </c>
      <c r="H1153" t="b">
        <f t="shared" si="85"/>
        <v>1</v>
      </c>
      <c r="I1153">
        <f t="shared" si="87"/>
        <v>5</v>
      </c>
      <c r="J1153">
        <f t="shared" si="88"/>
        <v>27</v>
      </c>
    </row>
    <row r="1154" spans="1:10" x14ac:dyDescent="0.35">
      <c r="A1154">
        <f t="shared" ref="A1154:A1217" si="89">YEAR(B1154)</f>
        <v>2018</v>
      </c>
      <c r="B1154" s="3">
        <v>43373</v>
      </c>
      <c r="C1154">
        <v>157.80000000000001</v>
      </c>
      <c r="D1154">
        <v>152.4</v>
      </c>
      <c r="E1154">
        <v>5.4</v>
      </c>
      <c r="F1154" t="str">
        <f>IF(AND(C1154&lt;=INDEX(Angostura,2),D1154&gt;=INDEX(Angostura,3)),INDEX(Angostura,1),
IF(AND(C1154&lt;=INDEX(Isleta,2),D1154&gt;=INDEX(Isleta,3)),INDEX(Isleta,1),
IF(AND(C1154&lt;=INDEX(Acacia,2),D1154&gt;=INDEX(Acacia,3)),INDEX(Acacia,1),
FALSE)))</f>
        <v>Isleta</v>
      </c>
      <c r="G1154" t="b">
        <f t="shared" si="86"/>
        <v>0</v>
      </c>
      <c r="H1154" t="b">
        <f t="shared" si="85"/>
        <v>1</v>
      </c>
      <c r="I1154">
        <f t="shared" si="87"/>
        <v>5</v>
      </c>
      <c r="J1154">
        <f t="shared" si="88"/>
        <v>28</v>
      </c>
    </row>
    <row r="1155" spans="1:10" x14ac:dyDescent="0.35">
      <c r="A1155">
        <f t="shared" si="89"/>
        <v>2018</v>
      </c>
      <c r="B1155" s="3">
        <v>43374</v>
      </c>
      <c r="C1155">
        <v>156.9</v>
      </c>
      <c r="D1155">
        <v>152.4</v>
      </c>
      <c r="E1155">
        <v>4.5</v>
      </c>
      <c r="F1155" t="str">
        <f>IF(AND(C1155&lt;=INDEX(Angostura,2),D1155&gt;=INDEX(Angostura,3)),INDEX(Angostura,1),
IF(AND(C1155&lt;=INDEX(Isleta,2),D1155&gt;=INDEX(Isleta,3)),INDEX(Isleta,1),
IF(AND(C1155&lt;=INDEX(Acacia,2),D1155&gt;=INDEX(Acacia,3)),INDEX(Acacia,1),
FALSE)))</f>
        <v>Isleta</v>
      </c>
      <c r="G1155" t="b">
        <f t="shared" si="86"/>
        <v>0</v>
      </c>
      <c r="H1155" t="b">
        <f t="shared" ref="H1155:H1218" si="90">A1155=A1154</f>
        <v>1</v>
      </c>
      <c r="I1155">
        <f t="shared" si="87"/>
        <v>5</v>
      </c>
      <c r="J1155">
        <f t="shared" si="88"/>
        <v>29</v>
      </c>
    </row>
    <row r="1156" spans="1:10" x14ac:dyDescent="0.35">
      <c r="A1156">
        <f t="shared" si="89"/>
        <v>2018</v>
      </c>
      <c r="B1156" s="3">
        <v>43375</v>
      </c>
      <c r="C1156">
        <v>156.69999999999999</v>
      </c>
      <c r="D1156">
        <v>152.4</v>
      </c>
      <c r="E1156">
        <v>4.3</v>
      </c>
      <c r="F1156" t="str">
        <f>IF(AND(C1156&lt;=INDEX(Angostura,2),D1156&gt;=INDEX(Angostura,3)),INDEX(Angostura,1),
IF(AND(C1156&lt;=INDEX(Isleta,2),D1156&gt;=INDEX(Isleta,3)),INDEX(Isleta,1),
IF(AND(C1156&lt;=INDEX(Acacia,2),D1156&gt;=INDEX(Acacia,3)),INDEX(Acacia,1),
FALSE)))</f>
        <v>Isleta</v>
      </c>
      <c r="G1156" t="b">
        <f t="shared" ref="G1156:G1219" si="91">IF(OR(B1156=B1155+1,B1156=B1155),FALSE,TRUE)</f>
        <v>0</v>
      </c>
      <c r="H1156" t="b">
        <f t="shared" si="90"/>
        <v>1</v>
      </c>
      <c r="I1156">
        <f t="shared" ref="I1156:I1219" si="92">IF(G1156,IF(H1156,I1155+1,1),I1155)</f>
        <v>5</v>
      </c>
      <c r="J1156">
        <f t="shared" ref="J1156:J1219" si="93">IF(G1156,1,J1155+1)</f>
        <v>30</v>
      </c>
    </row>
    <row r="1157" spans="1:10" x14ac:dyDescent="0.35">
      <c r="A1157">
        <f t="shared" si="89"/>
        <v>2018</v>
      </c>
      <c r="B1157" s="3">
        <v>43376</v>
      </c>
      <c r="C1157">
        <v>156.69999999999999</v>
      </c>
      <c r="D1157">
        <v>152.4</v>
      </c>
      <c r="E1157">
        <v>4.3</v>
      </c>
      <c r="F1157" t="str">
        <f>IF(AND(C1157&lt;=INDEX(Angostura,2),D1157&gt;=INDEX(Angostura,3)),INDEX(Angostura,1),
IF(AND(C1157&lt;=INDEX(Isleta,2),D1157&gt;=INDEX(Isleta,3)),INDEX(Isleta,1),
IF(AND(C1157&lt;=INDEX(Acacia,2),D1157&gt;=INDEX(Acacia,3)),INDEX(Acacia,1),
FALSE)))</f>
        <v>Isleta</v>
      </c>
      <c r="G1157" t="b">
        <f t="shared" si="91"/>
        <v>0</v>
      </c>
      <c r="H1157" t="b">
        <f t="shared" si="90"/>
        <v>1</v>
      </c>
      <c r="I1157">
        <f t="shared" si="92"/>
        <v>5</v>
      </c>
      <c r="J1157">
        <f t="shared" si="93"/>
        <v>31</v>
      </c>
    </row>
    <row r="1158" spans="1:10" x14ac:dyDescent="0.35">
      <c r="A1158">
        <f t="shared" si="89"/>
        <v>2018</v>
      </c>
      <c r="B1158" s="3">
        <v>43377</v>
      </c>
      <c r="C1158">
        <v>156.4</v>
      </c>
      <c r="D1158">
        <v>152.4</v>
      </c>
      <c r="E1158">
        <v>4</v>
      </c>
      <c r="F1158" t="str">
        <f>IF(AND(C1158&lt;=INDEX(Angostura,2),D1158&gt;=INDEX(Angostura,3)),INDEX(Angostura,1),
IF(AND(C1158&lt;=INDEX(Isleta,2),D1158&gt;=INDEX(Isleta,3)),INDEX(Isleta,1),
IF(AND(C1158&lt;=INDEX(Acacia,2),D1158&gt;=INDEX(Acacia,3)),INDEX(Acacia,1),
FALSE)))</f>
        <v>Isleta</v>
      </c>
      <c r="G1158" t="b">
        <f t="shared" si="91"/>
        <v>0</v>
      </c>
      <c r="H1158" t="b">
        <f t="shared" si="90"/>
        <v>1</v>
      </c>
      <c r="I1158">
        <f t="shared" si="92"/>
        <v>5</v>
      </c>
      <c r="J1158">
        <f t="shared" si="93"/>
        <v>32</v>
      </c>
    </row>
    <row r="1159" spans="1:10" x14ac:dyDescent="0.35">
      <c r="A1159">
        <f t="shared" si="89"/>
        <v>2018</v>
      </c>
      <c r="B1159" s="3">
        <v>43378</v>
      </c>
      <c r="C1159">
        <v>155.1</v>
      </c>
      <c r="D1159">
        <v>152.4</v>
      </c>
      <c r="E1159">
        <v>2.7</v>
      </c>
      <c r="F1159" t="str">
        <f>IF(AND(C1159&lt;=INDEX(Angostura,2),D1159&gt;=INDEX(Angostura,3)),INDEX(Angostura,1),
IF(AND(C1159&lt;=INDEX(Isleta,2),D1159&gt;=INDEX(Isleta,3)),INDEX(Isleta,1),
IF(AND(C1159&lt;=INDEX(Acacia,2),D1159&gt;=INDEX(Acacia,3)),INDEX(Acacia,1),
FALSE)))</f>
        <v>Isleta</v>
      </c>
      <c r="G1159" t="b">
        <f t="shared" si="91"/>
        <v>0</v>
      </c>
      <c r="H1159" t="b">
        <f t="shared" si="90"/>
        <v>1</v>
      </c>
      <c r="I1159">
        <f t="shared" si="92"/>
        <v>5</v>
      </c>
      <c r="J1159">
        <f t="shared" si="93"/>
        <v>33</v>
      </c>
    </row>
    <row r="1160" spans="1:10" x14ac:dyDescent="0.35">
      <c r="A1160">
        <f t="shared" si="89"/>
        <v>2018</v>
      </c>
      <c r="B1160" s="3">
        <v>43379</v>
      </c>
      <c r="C1160">
        <v>155.1</v>
      </c>
      <c r="D1160">
        <v>152.4</v>
      </c>
      <c r="E1160">
        <v>2.7</v>
      </c>
      <c r="F1160" t="str">
        <f>IF(AND(C1160&lt;=INDEX(Angostura,2),D1160&gt;=INDEX(Angostura,3)),INDEX(Angostura,1),
IF(AND(C1160&lt;=INDEX(Isleta,2),D1160&gt;=INDEX(Isleta,3)),INDEX(Isleta,1),
IF(AND(C1160&lt;=INDEX(Acacia,2),D1160&gt;=INDEX(Acacia,3)),INDEX(Acacia,1),
FALSE)))</f>
        <v>Isleta</v>
      </c>
      <c r="G1160" t="b">
        <f t="shared" si="91"/>
        <v>0</v>
      </c>
      <c r="H1160" t="b">
        <f t="shared" si="90"/>
        <v>1</v>
      </c>
      <c r="I1160">
        <f t="shared" si="92"/>
        <v>5</v>
      </c>
      <c r="J1160">
        <f t="shared" si="93"/>
        <v>34</v>
      </c>
    </row>
    <row r="1161" spans="1:10" x14ac:dyDescent="0.35">
      <c r="A1161">
        <f t="shared" si="89"/>
        <v>2018</v>
      </c>
      <c r="B1161" s="3">
        <v>43380</v>
      </c>
      <c r="C1161">
        <v>155.1</v>
      </c>
      <c r="D1161">
        <v>152.4</v>
      </c>
      <c r="E1161">
        <v>2.7</v>
      </c>
      <c r="F1161" t="str">
        <f>IF(AND(C1161&lt;=INDEX(Angostura,2),D1161&gt;=INDEX(Angostura,3)),INDEX(Angostura,1),
IF(AND(C1161&lt;=INDEX(Isleta,2),D1161&gt;=INDEX(Isleta,3)),INDEX(Isleta,1),
IF(AND(C1161&lt;=INDEX(Acacia,2),D1161&gt;=INDEX(Acacia,3)),INDEX(Acacia,1),
FALSE)))</f>
        <v>Isleta</v>
      </c>
      <c r="G1161" t="b">
        <f t="shared" si="91"/>
        <v>0</v>
      </c>
      <c r="H1161" t="b">
        <f t="shared" si="90"/>
        <v>1</v>
      </c>
      <c r="I1161">
        <f t="shared" si="92"/>
        <v>5</v>
      </c>
      <c r="J1161">
        <f t="shared" si="93"/>
        <v>35</v>
      </c>
    </row>
    <row r="1162" spans="1:10" x14ac:dyDescent="0.35">
      <c r="A1162">
        <f t="shared" si="89"/>
        <v>2018</v>
      </c>
      <c r="B1162" s="3">
        <v>43381</v>
      </c>
      <c r="C1162">
        <v>155.1</v>
      </c>
      <c r="D1162">
        <v>152.4</v>
      </c>
      <c r="E1162">
        <v>2.7</v>
      </c>
      <c r="F1162" t="str">
        <f>IF(AND(C1162&lt;=INDEX(Angostura,2),D1162&gt;=INDEX(Angostura,3)),INDEX(Angostura,1),
IF(AND(C1162&lt;=INDEX(Isleta,2),D1162&gt;=INDEX(Isleta,3)),INDEX(Isleta,1),
IF(AND(C1162&lt;=INDEX(Acacia,2),D1162&gt;=INDEX(Acacia,3)),INDEX(Acacia,1),
FALSE)))</f>
        <v>Isleta</v>
      </c>
      <c r="G1162" t="b">
        <f t="shared" si="91"/>
        <v>0</v>
      </c>
      <c r="H1162" t="b">
        <f t="shared" si="90"/>
        <v>1</v>
      </c>
      <c r="I1162">
        <f t="shared" si="92"/>
        <v>5</v>
      </c>
      <c r="J1162">
        <f t="shared" si="93"/>
        <v>36</v>
      </c>
    </row>
    <row r="1163" spans="1:10" x14ac:dyDescent="0.35">
      <c r="A1163">
        <f t="shared" si="89"/>
        <v>2018</v>
      </c>
      <c r="B1163" s="3">
        <v>43382</v>
      </c>
      <c r="C1163">
        <v>154.9</v>
      </c>
      <c r="D1163">
        <v>152.4</v>
      </c>
      <c r="E1163">
        <v>2.5</v>
      </c>
      <c r="F1163" t="str">
        <f>IF(AND(C1163&lt;=INDEX(Angostura,2),D1163&gt;=INDEX(Angostura,3)),INDEX(Angostura,1),
IF(AND(C1163&lt;=INDEX(Isleta,2),D1163&gt;=INDEX(Isleta,3)),INDEX(Isleta,1),
IF(AND(C1163&lt;=INDEX(Acacia,2),D1163&gt;=INDEX(Acacia,3)),INDEX(Acacia,1),
FALSE)))</f>
        <v>Isleta</v>
      </c>
      <c r="G1163" t="b">
        <f t="shared" si="91"/>
        <v>0</v>
      </c>
      <c r="H1163" t="b">
        <f t="shared" si="90"/>
        <v>1</v>
      </c>
      <c r="I1163">
        <f t="shared" si="92"/>
        <v>5</v>
      </c>
      <c r="J1163">
        <f t="shared" si="93"/>
        <v>37</v>
      </c>
    </row>
    <row r="1164" spans="1:10" x14ac:dyDescent="0.35">
      <c r="A1164">
        <f t="shared" si="89"/>
        <v>2018</v>
      </c>
      <c r="B1164" s="3">
        <v>43383</v>
      </c>
      <c r="C1164">
        <v>154.9</v>
      </c>
      <c r="D1164">
        <v>152.4</v>
      </c>
      <c r="E1164">
        <v>2.5</v>
      </c>
      <c r="F1164" t="str">
        <f>IF(AND(C1164&lt;=INDEX(Angostura,2),D1164&gt;=INDEX(Angostura,3)),INDEX(Angostura,1),
IF(AND(C1164&lt;=INDEX(Isleta,2),D1164&gt;=INDEX(Isleta,3)),INDEX(Isleta,1),
IF(AND(C1164&lt;=INDEX(Acacia,2),D1164&gt;=INDEX(Acacia,3)),INDEX(Acacia,1),
FALSE)))</f>
        <v>Isleta</v>
      </c>
      <c r="G1164" t="b">
        <f t="shared" si="91"/>
        <v>0</v>
      </c>
      <c r="H1164" t="b">
        <f t="shared" si="90"/>
        <v>1</v>
      </c>
      <c r="I1164">
        <f t="shared" si="92"/>
        <v>5</v>
      </c>
      <c r="J1164">
        <f t="shared" si="93"/>
        <v>38</v>
      </c>
    </row>
    <row r="1165" spans="1:10" x14ac:dyDescent="0.35">
      <c r="A1165">
        <f t="shared" si="89"/>
        <v>2018</v>
      </c>
      <c r="B1165" s="3">
        <v>43384</v>
      </c>
      <c r="C1165">
        <v>155.30000000000001</v>
      </c>
      <c r="D1165">
        <v>152.5</v>
      </c>
      <c r="E1165">
        <v>2.8</v>
      </c>
      <c r="F1165" t="str">
        <f>IF(AND(C1165&lt;=INDEX(Angostura,2),D1165&gt;=INDEX(Angostura,3)),INDEX(Angostura,1),
IF(AND(C1165&lt;=INDEX(Isleta,2),D1165&gt;=INDEX(Isleta,3)),INDEX(Isleta,1),
IF(AND(C1165&lt;=INDEX(Acacia,2),D1165&gt;=INDEX(Acacia,3)),INDEX(Acacia,1),
FALSE)))</f>
        <v>Isleta</v>
      </c>
      <c r="G1165" t="b">
        <f t="shared" si="91"/>
        <v>0</v>
      </c>
      <c r="H1165" t="b">
        <f t="shared" si="90"/>
        <v>1</v>
      </c>
      <c r="I1165">
        <f t="shared" si="92"/>
        <v>5</v>
      </c>
      <c r="J1165">
        <f t="shared" si="93"/>
        <v>39</v>
      </c>
    </row>
    <row r="1166" spans="1:10" x14ac:dyDescent="0.35">
      <c r="A1166">
        <f t="shared" si="89"/>
        <v>2018</v>
      </c>
      <c r="B1166" s="3">
        <v>43385</v>
      </c>
      <c r="C1166">
        <v>155.30000000000001</v>
      </c>
      <c r="D1166">
        <v>152.5</v>
      </c>
      <c r="E1166">
        <v>2.8</v>
      </c>
      <c r="F1166" t="str">
        <f>IF(AND(C1166&lt;=INDEX(Angostura,2),D1166&gt;=INDEX(Angostura,3)),INDEX(Angostura,1),
IF(AND(C1166&lt;=INDEX(Isleta,2),D1166&gt;=INDEX(Isleta,3)),INDEX(Isleta,1),
IF(AND(C1166&lt;=INDEX(Acacia,2),D1166&gt;=INDEX(Acacia,3)),INDEX(Acacia,1),
FALSE)))</f>
        <v>Isleta</v>
      </c>
      <c r="G1166" t="b">
        <f t="shared" si="91"/>
        <v>0</v>
      </c>
      <c r="H1166" t="b">
        <f t="shared" si="90"/>
        <v>1</v>
      </c>
      <c r="I1166">
        <f t="shared" si="92"/>
        <v>5</v>
      </c>
      <c r="J1166">
        <f t="shared" si="93"/>
        <v>40</v>
      </c>
    </row>
    <row r="1167" spans="1:10" x14ac:dyDescent="0.35">
      <c r="A1167">
        <f t="shared" si="89"/>
        <v>2018</v>
      </c>
      <c r="B1167" s="3">
        <v>43386</v>
      </c>
      <c r="C1167">
        <v>156.30000000000001</v>
      </c>
      <c r="D1167">
        <v>151.69999999999999</v>
      </c>
      <c r="E1167">
        <v>4.5999999999999996</v>
      </c>
      <c r="F1167" t="str">
        <f>IF(AND(C1167&lt;=INDEX(Angostura,2),D1167&gt;=INDEX(Angostura,3)),INDEX(Angostura,1),
IF(AND(C1167&lt;=INDEX(Isleta,2),D1167&gt;=INDEX(Isleta,3)),INDEX(Isleta,1),
IF(AND(C1167&lt;=INDEX(Acacia,2),D1167&gt;=INDEX(Acacia,3)),INDEX(Acacia,1),
FALSE)))</f>
        <v>Isleta</v>
      </c>
      <c r="G1167" t="b">
        <f t="shared" si="91"/>
        <v>0</v>
      </c>
      <c r="H1167" t="b">
        <f t="shared" si="90"/>
        <v>1</v>
      </c>
      <c r="I1167">
        <f t="shared" si="92"/>
        <v>5</v>
      </c>
      <c r="J1167">
        <f t="shared" si="93"/>
        <v>41</v>
      </c>
    </row>
    <row r="1168" spans="1:10" x14ac:dyDescent="0.35">
      <c r="A1168">
        <f t="shared" si="89"/>
        <v>2018</v>
      </c>
      <c r="B1168" s="3">
        <v>43387</v>
      </c>
      <c r="C1168">
        <v>155.6</v>
      </c>
      <c r="D1168">
        <v>152.6</v>
      </c>
      <c r="E1168">
        <v>3</v>
      </c>
      <c r="F1168" t="str">
        <f>IF(AND(C1168&lt;=INDEX(Angostura,2),D1168&gt;=INDEX(Angostura,3)),INDEX(Angostura,1),
IF(AND(C1168&lt;=INDEX(Isleta,2),D1168&gt;=INDEX(Isleta,3)),INDEX(Isleta,1),
IF(AND(C1168&lt;=INDEX(Acacia,2),D1168&gt;=INDEX(Acacia,3)),INDEX(Acacia,1),
FALSE)))</f>
        <v>Isleta</v>
      </c>
      <c r="G1168" t="b">
        <f t="shared" si="91"/>
        <v>0</v>
      </c>
      <c r="H1168" t="b">
        <f t="shared" si="90"/>
        <v>1</v>
      </c>
      <c r="I1168">
        <f t="shared" si="92"/>
        <v>5</v>
      </c>
      <c r="J1168">
        <f t="shared" si="93"/>
        <v>42</v>
      </c>
    </row>
    <row r="1169" spans="1:10" x14ac:dyDescent="0.35">
      <c r="A1169">
        <f t="shared" si="89"/>
        <v>2018</v>
      </c>
      <c r="B1169" s="3">
        <v>43388</v>
      </c>
      <c r="C1169">
        <v>154.6</v>
      </c>
      <c r="D1169">
        <v>152.6</v>
      </c>
      <c r="E1169">
        <v>2</v>
      </c>
      <c r="F1169" t="str">
        <f>IF(AND(C1169&lt;=INDEX(Angostura,2),D1169&gt;=INDEX(Angostura,3)),INDEX(Angostura,1),
IF(AND(C1169&lt;=INDEX(Isleta,2),D1169&gt;=INDEX(Isleta,3)),INDEX(Isleta,1),
IF(AND(C1169&lt;=INDEX(Acacia,2),D1169&gt;=INDEX(Acacia,3)),INDEX(Acacia,1),
FALSE)))</f>
        <v>Isleta</v>
      </c>
      <c r="G1169" t="b">
        <f t="shared" si="91"/>
        <v>0</v>
      </c>
      <c r="H1169" t="b">
        <f t="shared" si="90"/>
        <v>1</v>
      </c>
      <c r="I1169">
        <f t="shared" si="92"/>
        <v>5</v>
      </c>
      <c r="J1169">
        <f t="shared" si="93"/>
        <v>43</v>
      </c>
    </row>
    <row r="1170" spans="1:10" x14ac:dyDescent="0.35">
      <c r="A1170">
        <f t="shared" si="89"/>
        <v>2018</v>
      </c>
      <c r="B1170" s="3">
        <v>43389</v>
      </c>
      <c r="C1170">
        <v>155.30000000000001</v>
      </c>
      <c r="D1170">
        <v>152.6</v>
      </c>
      <c r="E1170">
        <v>2.7</v>
      </c>
      <c r="F1170" t="str">
        <f>IF(AND(C1170&lt;=INDEX(Angostura,2),D1170&gt;=INDEX(Angostura,3)),INDEX(Angostura,1),
IF(AND(C1170&lt;=INDEX(Isleta,2),D1170&gt;=INDEX(Isleta,3)),INDEX(Isleta,1),
IF(AND(C1170&lt;=INDEX(Acacia,2),D1170&gt;=INDEX(Acacia,3)),INDEX(Acacia,1),
FALSE)))</f>
        <v>Isleta</v>
      </c>
      <c r="G1170" t="b">
        <f t="shared" si="91"/>
        <v>0</v>
      </c>
      <c r="H1170" t="b">
        <f t="shared" si="90"/>
        <v>1</v>
      </c>
      <c r="I1170">
        <f t="shared" si="92"/>
        <v>5</v>
      </c>
      <c r="J1170">
        <f t="shared" si="93"/>
        <v>44</v>
      </c>
    </row>
    <row r="1171" spans="1:10" x14ac:dyDescent="0.35">
      <c r="A1171">
        <f t="shared" si="89"/>
        <v>2018</v>
      </c>
      <c r="B1171" s="3">
        <v>43390</v>
      </c>
      <c r="C1171">
        <v>81.400000000000006</v>
      </c>
      <c r="D1171">
        <v>73.900000000000006</v>
      </c>
      <c r="E1171">
        <v>7.5</v>
      </c>
      <c r="F1171" t="str">
        <f>IF(AND(C1171&lt;=INDEX(Angostura,2),D1171&gt;=INDEX(Angostura,3)),INDEX(Angostura,1),
IF(AND(C1171&lt;=INDEX(Isleta,2),D1171&gt;=INDEX(Isleta,3)),INDEX(Isleta,1),
IF(AND(C1171&lt;=INDEX(Acacia,2),D1171&gt;=INDEX(Acacia,3)),INDEX(Acacia,1),
FALSE)))</f>
        <v>San Acacia</v>
      </c>
      <c r="G1171" t="b">
        <f t="shared" si="91"/>
        <v>0</v>
      </c>
      <c r="H1171" t="b">
        <f t="shared" si="90"/>
        <v>1</v>
      </c>
      <c r="I1171">
        <f t="shared" si="92"/>
        <v>5</v>
      </c>
      <c r="J1171">
        <f t="shared" si="93"/>
        <v>45</v>
      </c>
    </row>
    <row r="1172" spans="1:10" x14ac:dyDescent="0.35">
      <c r="A1172">
        <f t="shared" si="89"/>
        <v>2018</v>
      </c>
      <c r="B1172" s="3">
        <v>43391</v>
      </c>
      <c r="C1172">
        <v>78.400000000000006</v>
      </c>
      <c r="D1172">
        <v>73.900000000000006</v>
      </c>
      <c r="E1172">
        <v>4.5</v>
      </c>
      <c r="F1172" t="str">
        <f>IF(AND(C1172&lt;=INDEX(Angostura,2),D1172&gt;=INDEX(Angostura,3)),INDEX(Angostura,1),
IF(AND(C1172&lt;=INDEX(Isleta,2),D1172&gt;=INDEX(Isleta,3)),INDEX(Isleta,1),
IF(AND(C1172&lt;=INDEX(Acacia,2),D1172&gt;=INDEX(Acacia,3)),INDEX(Acacia,1),
FALSE)))</f>
        <v>San Acacia</v>
      </c>
      <c r="G1172" t="b">
        <f t="shared" si="91"/>
        <v>0</v>
      </c>
      <c r="H1172" t="b">
        <f t="shared" si="90"/>
        <v>1</v>
      </c>
      <c r="I1172">
        <f t="shared" si="92"/>
        <v>5</v>
      </c>
      <c r="J1172">
        <f t="shared" si="93"/>
        <v>46</v>
      </c>
    </row>
    <row r="1173" spans="1:10" x14ac:dyDescent="0.35">
      <c r="A1173">
        <f t="shared" si="89"/>
        <v>2018</v>
      </c>
      <c r="B1173" s="3">
        <v>43392</v>
      </c>
      <c r="C1173">
        <v>77.2</v>
      </c>
      <c r="D1173">
        <v>73.900000000000006</v>
      </c>
      <c r="E1173">
        <v>3.3</v>
      </c>
      <c r="F1173" t="str">
        <f>IF(AND(C1173&lt;=INDEX(Angostura,2),D1173&gt;=INDEX(Angostura,3)),INDEX(Angostura,1),
IF(AND(C1173&lt;=INDEX(Isleta,2),D1173&gt;=INDEX(Isleta,3)),INDEX(Isleta,1),
IF(AND(C1173&lt;=INDEX(Acacia,2),D1173&gt;=INDEX(Acacia,3)),INDEX(Acacia,1),
FALSE)))</f>
        <v>San Acacia</v>
      </c>
      <c r="G1173" t="b">
        <f t="shared" si="91"/>
        <v>0</v>
      </c>
      <c r="H1173" t="b">
        <f t="shared" si="90"/>
        <v>1</v>
      </c>
      <c r="I1173">
        <f t="shared" si="92"/>
        <v>5</v>
      </c>
      <c r="J1173">
        <f t="shared" si="93"/>
        <v>47</v>
      </c>
    </row>
    <row r="1174" spans="1:10" x14ac:dyDescent="0.35">
      <c r="A1174">
        <f t="shared" si="89"/>
        <v>2019</v>
      </c>
      <c r="B1174" s="3">
        <v>43698</v>
      </c>
      <c r="C1174">
        <v>80.92</v>
      </c>
      <c r="D1174">
        <v>79.150000000000006</v>
      </c>
      <c r="E1174">
        <v>1.77</v>
      </c>
      <c r="F1174" t="str">
        <f>IF(AND(C1174&lt;=INDEX(Angostura,2),D1174&gt;=INDEX(Angostura,3)),INDEX(Angostura,1),
IF(AND(C1174&lt;=INDEX(Isleta,2),D1174&gt;=INDEX(Isleta,3)),INDEX(Isleta,1),
IF(AND(C1174&lt;=INDEX(Acacia,2),D1174&gt;=INDEX(Acacia,3)),INDEX(Acacia,1),
FALSE)))</f>
        <v>San Acacia</v>
      </c>
      <c r="G1174" t="b">
        <f t="shared" si="91"/>
        <v>1</v>
      </c>
      <c r="H1174" t="b">
        <f t="shared" si="90"/>
        <v>0</v>
      </c>
      <c r="I1174">
        <f t="shared" si="92"/>
        <v>1</v>
      </c>
      <c r="J1174">
        <f t="shared" si="93"/>
        <v>1</v>
      </c>
    </row>
    <row r="1175" spans="1:10" x14ac:dyDescent="0.35">
      <c r="A1175">
        <f t="shared" si="89"/>
        <v>2019</v>
      </c>
      <c r="B1175" s="3">
        <v>43699</v>
      </c>
      <c r="C1175">
        <v>80.92</v>
      </c>
      <c r="D1175">
        <v>79.150000000000006</v>
      </c>
      <c r="E1175">
        <v>1.77</v>
      </c>
      <c r="F1175" t="str">
        <f>IF(AND(C1175&lt;=INDEX(Angostura,2),D1175&gt;=INDEX(Angostura,3)),INDEX(Angostura,1),
IF(AND(C1175&lt;=INDEX(Isleta,2),D1175&gt;=INDEX(Isleta,3)),INDEX(Isleta,1),
IF(AND(C1175&lt;=INDEX(Acacia,2),D1175&gt;=INDEX(Acacia,3)),INDEX(Acacia,1),
FALSE)))</f>
        <v>San Acacia</v>
      </c>
      <c r="G1175" t="b">
        <f t="shared" si="91"/>
        <v>0</v>
      </c>
      <c r="H1175" t="b">
        <f t="shared" si="90"/>
        <v>1</v>
      </c>
      <c r="I1175">
        <f t="shared" si="92"/>
        <v>1</v>
      </c>
      <c r="J1175">
        <f t="shared" si="93"/>
        <v>2</v>
      </c>
    </row>
    <row r="1176" spans="1:10" x14ac:dyDescent="0.35">
      <c r="A1176">
        <f t="shared" si="89"/>
        <v>2019</v>
      </c>
      <c r="B1176" s="3">
        <v>43700</v>
      </c>
      <c r="C1176">
        <v>80.92</v>
      </c>
      <c r="D1176">
        <v>79.150000000000006</v>
      </c>
      <c r="E1176">
        <v>1.77</v>
      </c>
      <c r="F1176" t="str">
        <f>IF(AND(C1176&lt;=INDEX(Angostura,2),D1176&gt;=INDEX(Angostura,3)),INDEX(Angostura,1),
IF(AND(C1176&lt;=INDEX(Isleta,2),D1176&gt;=INDEX(Isleta,3)),INDEX(Isleta,1),
IF(AND(C1176&lt;=INDEX(Acacia,2),D1176&gt;=INDEX(Acacia,3)),INDEX(Acacia,1),
FALSE)))</f>
        <v>San Acacia</v>
      </c>
      <c r="G1176" t="b">
        <f t="shared" si="91"/>
        <v>0</v>
      </c>
      <c r="H1176" t="b">
        <f t="shared" si="90"/>
        <v>1</v>
      </c>
      <c r="I1176">
        <f t="shared" si="92"/>
        <v>1</v>
      </c>
      <c r="J1176">
        <f t="shared" si="93"/>
        <v>3</v>
      </c>
    </row>
    <row r="1177" spans="1:10" x14ac:dyDescent="0.35">
      <c r="A1177">
        <f t="shared" si="89"/>
        <v>2019</v>
      </c>
      <c r="B1177" s="3">
        <v>43701</v>
      </c>
      <c r="C1177">
        <v>80.92</v>
      </c>
      <c r="D1177">
        <v>79.150000000000006</v>
      </c>
      <c r="E1177">
        <v>1.77</v>
      </c>
      <c r="F1177" t="str">
        <f>IF(AND(C1177&lt;=INDEX(Angostura,2),D1177&gt;=INDEX(Angostura,3)),INDEX(Angostura,1),
IF(AND(C1177&lt;=INDEX(Isleta,2),D1177&gt;=INDEX(Isleta,3)),INDEX(Isleta,1),
IF(AND(C1177&lt;=INDEX(Acacia,2),D1177&gt;=INDEX(Acacia,3)),INDEX(Acacia,1),
FALSE)))</f>
        <v>San Acacia</v>
      </c>
      <c r="G1177" t="b">
        <f t="shared" si="91"/>
        <v>0</v>
      </c>
      <c r="H1177" t="b">
        <f t="shared" si="90"/>
        <v>1</v>
      </c>
      <c r="I1177">
        <f t="shared" si="92"/>
        <v>1</v>
      </c>
      <c r="J1177">
        <f t="shared" si="93"/>
        <v>4</v>
      </c>
    </row>
    <row r="1178" spans="1:10" x14ac:dyDescent="0.35">
      <c r="A1178">
        <f t="shared" si="89"/>
        <v>2019</v>
      </c>
      <c r="B1178" s="3">
        <v>43702</v>
      </c>
      <c r="C1178">
        <v>80.92</v>
      </c>
      <c r="D1178">
        <v>79.150000000000006</v>
      </c>
      <c r="E1178">
        <v>1.77</v>
      </c>
      <c r="F1178" t="str">
        <f>IF(AND(C1178&lt;=INDEX(Angostura,2),D1178&gt;=INDEX(Angostura,3)),INDEX(Angostura,1),
IF(AND(C1178&lt;=INDEX(Isleta,2),D1178&gt;=INDEX(Isleta,3)),INDEX(Isleta,1),
IF(AND(C1178&lt;=INDEX(Acacia,2),D1178&gt;=INDEX(Acacia,3)),INDEX(Acacia,1),
FALSE)))</f>
        <v>San Acacia</v>
      </c>
      <c r="G1178" t="b">
        <f t="shared" si="91"/>
        <v>0</v>
      </c>
      <c r="H1178" t="b">
        <f t="shared" si="90"/>
        <v>1</v>
      </c>
      <c r="I1178">
        <f t="shared" si="92"/>
        <v>1</v>
      </c>
      <c r="J1178">
        <f t="shared" si="93"/>
        <v>5</v>
      </c>
    </row>
    <row r="1179" spans="1:10" x14ac:dyDescent="0.35">
      <c r="A1179">
        <f t="shared" si="89"/>
        <v>2019</v>
      </c>
      <c r="B1179" s="3">
        <v>43703</v>
      </c>
      <c r="C1179">
        <v>80.98</v>
      </c>
      <c r="D1179">
        <v>79.150000000000006</v>
      </c>
      <c r="E1179">
        <v>1.83</v>
      </c>
      <c r="F1179" t="str">
        <f>IF(AND(C1179&lt;=INDEX(Angostura,2),D1179&gt;=INDEX(Angostura,3)),INDEX(Angostura,1),
IF(AND(C1179&lt;=INDEX(Isleta,2),D1179&gt;=INDEX(Isleta,3)),INDEX(Isleta,1),
IF(AND(C1179&lt;=INDEX(Acacia,2),D1179&gt;=INDEX(Acacia,3)),INDEX(Acacia,1),
FALSE)))</f>
        <v>San Acacia</v>
      </c>
      <c r="G1179" t="b">
        <f t="shared" si="91"/>
        <v>0</v>
      </c>
      <c r="H1179" t="b">
        <f t="shared" si="90"/>
        <v>1</v>
      </c>
      <c r="I1179">
        <f t="shared" si="92"/>
        <v>1</v>
      </c>
      <c r="J1179">
        <f t="shared" si="93"/>
        <v>6</v>
      </c>
    </row>
    <row r="1180" spans="1:10" x14ac:dyDescent="0.35">
      <c r="A1180">
        <f t="shared" si="89"/>
        <v>2019</v>
      </c>
      <c r="B1180" s="3">
        <v>43704</v>
      </c>
      <c r="C1180">
        <v>81.099999999999994</v>
      </c>
      <c r="D1180">
        <v>79.150000000000006</v>
      </c>
      <c r="E1180">
        <v>1.95</v>
      </c>
      <c r="F1180" t="str">
        <f>IF(AND(C1180&lt;=INDEX(Angostura,2),D1180&gt;=INDEX(Angostura,3)),INDEX(Angostura,1),
IF(AND(C1180&lt;=INDEX(Isleta,2),D1180&gt;=INDEX(Isleta,3)),INDEX(Isleta,1),
IF(AND(C1180&lt;=INDEX(Acacia,2),D1180&gt;=INDEX(Acacia,3)),INDEX(Acacia,1),
FALSE)))</f>
        <v>San Acacia</v>
      </c>
      <c r="G1180" t="b">
        <f t="shared" si="91"/>
        <v>0</v>
      </c>
      <c r="H1180" t="b">
        <f t="shared" si="90"/>
        <v>1</v>
      </c>
      <c r="I1180">
        <f t="shared" si="92"/>
        <v>1</v>
      </c>
      <c r="J1180">
        <f t="shared" si="93"/>
        <v>7</v>
      </c>
    </row>
    <row r="1181" spans="1:10" x14ac:dyDescent="0.35">
      <c r="A1181">
        <f t="shared" si="89"/>
        <v>2019</v>
      </c>
      <c r="B1181" s="3">
        <v>43705</v>
      </c>
      <c r="C1181">
        <v>81.45</v>
      </c>
      <c r="D1181">
        <v>79.150000000000006</v>
      </c>
      <c r="E1181">
        <v>2.2999999999999998</v>
      </c>
      <c r="F1181" t="str">
        <f>IF(AND(C1181&lt;=INDEX(Angostura,2),D1181&gt;=INDEX(Angostura,3)),INDEX(Angostura,1),
IF(AND(C1181&lt;=INDEX(Isleta,2),D1181&gt;=INDEX(Isleta,3)),INDEX(Isleta,1),
IF(AND(C1181&lt;=INDEX(Acacia,2),D1181&gt;=INDEX(Acacia,3)),INDEX(Acacia,1),
FALSE)))</f>
        <v>San Acacia</v>
      </c>
      <c r="G1181" t="b">
        <f t="shared" si="91"/>
        <v>0</v>
      </c>
      <c r="H1181" t="b">
        <f t="shared" si="90"/>
        <v>1</v>
      </c>
      <c r="I1181">
        <f t="shared" si="92"/>
        <v>1</v>
      </c>
      <c r="J1181">
        <f t="shared" si="93"/>
        <v>8</v>
      </c>
    </row>
    <row r="1182" spans="1:10" x14ac:dyDescent="0.35">
      <c r="A1182">
        <f t="shared" si="89"/>
        <v>2019</v>
      </c>
      <c r="B1182" s="3">
        <v>43706</v>
      </c>
      <c r="C1182">
        <v>81.459999999999994</v>
      </c>
      <c r="D1182">
        <v>79.150000000000006</v>
      </c>
      <c r="E1182">
        <v>2.31</v>
      </c>
      <c r="F1182" t="str">
        <f>IF(AND(C1182&lt;=INDEX(Angostura,2),D1182&gt;=INDEX(Angostura,3)),INDEX(Angostura,1),
IF(AND(C1182&lt;=INDEX(Isleta,2),D1182&gt;=INDEX(Isleta,3)),INDEX(Isleta,1),
IF(AND(C1182&lt;=INDEX(Acacia,2),D1182&gt;=INDEX(Acacia,3)),INDEX(Acacia,1),
FALSE)))</f>
        <v>San Acacia</v>
      </c>
      <c r="G1182" t="b">
        <f t="shared" si="91"/>
        <v>0</v>
      </c>
      <c r="H1182" t="b">
        <f t="shared" si="90"/>
        <v>1</v>
      </c>
      <c r="I1182">
        <f t="shared" si="92"/>
        <v>1</v>
      </c>
      <c r="J1182">
        <f t="shared" si="93"/>
        <v>9</v>
      </c>
    </row>
    <row r="1183" spans="1:10" x14ac:dyDescent="0.35">
      <c r="A1183">
        <f t="shared" si="89"/>
        <v>2019</v>
      </c>
      <c r="B1183" s="3">
        <v>43707</v>
      </c>
      <c r="C1183">
        <v>81.459999999999994</v>
      </c>
      <c r="D1183">
        <v>79.150000000000006</v>
      </c>
      <c r="E1183">
        <v>2.31</v>
      </c>
      <c r="F1183" t="str">
        <f>IF(AND(C1183&lt;=INDEX(Angostura,2),D1183&gt;=INDEX(Angostura,3)),INDEX(Angostura,1),
IF(AND(C1183&lt;=INDEX(Isleta,2),D1183&gt;=INDEX(Isleta,3)),INDEX(Isleta,1),
IF(AND(C1183&lt;=INDEX(Acacia,2),D1183&gt;=INDEX(Acacia,3)),INDEX(Acacia,1),
FALSE)))</f>
        <v>San Acacia</v>
      </c>
      <c r="G1183" t="b">
        <f t="shared" si="91"/>
        <v>0</v>
      </c>
      <c r="H1183" t="b">
        <f t="shared" si="90"/>
        <v>1</v>
      </c>
      <c r="I1183">
        <f t="shared" si="92"/>
        <v>1</v>
      </c>
      <c r="J1183">
        <f t="shared" si="93"/>
        <v>10</v>
      </c>
    </row>
    <row r="1184" spans="1:10" x14ac:dyDescent="0.35">
      <c r="A1184">
        <f t="shared" si="89"/>
        <v>2019</v>
      </c>
      <c r="B1184" s="3">
        <v>43708</v>
      </c>
      <c r="C1184">
        <v>81.459999999999994</v>
      </c>
      <c r="D1184">
        <v>79.150000000000006</v>
      </c>
      <c r="E1184">
        <v>2.31</v>
      </c>
      <c r="F1184" t="str">
        <f>IF(AND(C1184&lt;=INDEX(Angostura,2),D1184&gt;=INDEX(Angostura,3)),INDEX(Angostura,1),
IF(AND(C1184&lt;=INDEX(Isleta,2),D1184&gt;=INDEX(Isleta,3)),INDEX(Isleta,1),
IF(AND(C1184&lt;=INDEX(Acacia,2),D1184&gt;=INDEX(Acacia,3)),INDEX(Acacia,1),
FALSE)))</f>
        <v>San Acacia</v>
      </c>
      <c r="G1184" t="b">
        <f t="shared" si="91"/>
        <v>0</v>
      </c>
      <c r="H1184" t="b">
        <f t="shared" si="90"/>
        <v>1</v>
      </c>
      <c r="I1184">
        <f t="shared" si="92"/>
        <v>1</v>
      </c>
      <c r="J1184">
        <f t="shared" si="93"/>
        <v>11</v>
      </c>
    </row>
    <row r="1185" spans="1:10" x14ac:dyDescent="0.35">
      <c r="A1185">
        <f t="shared" si="89"/>
        <v>2019</v>
      </c>
      <c r="B1185" s="3">
        <v>43709</v>
      </c>
      <c r="C1185">
        <v>81.459999999999994</v>
      </c>
      <c r="D1185">
        <v>79.150000000000006</v>
      </c>
      <c r="E1185">
        <v>2.31</v>
      </c>
      <c r="F1185" t="str">
        <f>IF(AND(C1185&lt;=INDEX(Angostura,2),D1185&gt;=INDEX(Angostura,3)),INDEX(Angostura,1),
IF(AND(C1185&lt;=INDEX(Isleta,2),D1185&gt;=INDEX(Isleta,3)),INDEX(Isleta,1),
IF(AND(C1185&lt;=INDEX(Acacia,2),D1185&gt;=INDEX(Acacia,3)),INDEX(Acacia,1),
FALSE)))</f>
        <v>San Acacia</v>
      </c>
      <c r="G1185" t="b">
        <f t="shared" si="91"/>
        <v>0</v>
      </c>
      <c r="H1185" t="b">
        <f t="shared" si="90"/>
        <v>1</v>
      </c>
      <c r="I1185">
        <f t="shared" si="92"/>
        <v>1</v>
      </c>
      <c r="J1185">
        <f t="shared" si="93"/>
        <v>12</v>
      </c>
    </row>
    <row r="1186" spans="1:10" x14ac:dyDescent="0.35">
      <c r="A1186">
        <f t="shared" si="89"/>
        <v>2019</v>
      </c>
      <c r="B1186" s="3">
        <v>43710</v>
      </c>
      <c r="C1186">
        <v>85.2</v>
      </c>
      <c r="D1186">
        <v>79.150000000000006</v>
      </c>
      <c r="E1186">
        <v>6.05</v>
      </c>
      <c r="F1186" t="str">
        <f>IF(AND(C1186&lt;=INDEX(Angostura,2),D1186&gt;=INDEX(Angostura,3)),INDEX(Angostura,1),
IF(AND(C1186&lt;=INDEX(Isleta,2),D1186&gt;=INDEX(Isleta,3)),INDEX(Isleta,1),
IF(AND(C1186&lt;=INDEX(Acacia,2),D1186&gt;=INDEX(Acacia,3)),INDEX(Acacia,1),
FALSE)))</f>
        <v>San Acacia</v>
      </c>
      <c r="G1186" t="b">
        <f t="shared" si="91"/>
        <v>0</v>
      </c>
      <c r="H1186" t="b">
        <f t="shared" si="90"/>
        <v>1</v>
      </c>
      <c r="I1186">
        <f t="shared" si="92"/>
        <v>1</v>
      </c>
      <c r="J1186">
        <f t="shared" si="93"/>
        <v>13</v>
      </c>
    </row>
    <row r="1187" spans="1:10" x14ac:dyDescent="0.35">
      <c r="A1187">
        <f t="shared" si="89"/>
        <v>2019</v>
      </c>
      <c r="B1187" s="3">
        <v>43711</v>
      </c>
      <c r="C1187">
        <v>86.1</v>
      </c>
      <c r="D1187">
        <v>79.150000000000006</v>
      </c>
      <c r="E1187">
        <v>6.95</v>
      </c>
      <c r="F1187" t="str">
        <f>IF(AND(C1187&lt;=INDEX(Angostura,2),D1187&gt;=INDEX(Angostura,3)),INDEX(Angostura,1),
IF(AND(C1187&lt;=INDEX(Isleta,2),D1187&gt;=INDEX(Isleta,3)),INDEX(Isleta,1),
IF(AND(C1187&lt;=INDEX(Acacia,2),D1187&gt;=INDEX(Acacia,3)),INDEX(Acacia,1),
FALSE)))</f>
        <v>San Acacia</v>
      </c>
      <c r="G1187" t="b">
        <f t="shared" si="91"/>
        <v>0</v>
      </c>
      <c r="H1187" t="b">
        <f t="shared" si="90"/>
        <v>1</v>
      </c>
      <c r="I1187">
        <f t="shared" si="92"/>
        <v>1</v>
      </c>
      <c r="J1187">
        <f t="shared" si="93"/>
        <v>14</v>
      </c>
    </row>
    <row r="1188" spans="1:10" x14ac:dyDescent="0.35">
      <c r="A1188">
        <f t="shared" si="89"/>
        <v>2019</v>
      </c>
      <c r="B1188" s="3">
        <v>43712</v>
      </c>
      <c r="C1188">
        <v>86.55</v>
      </c>
      <c r="D1188">
        <v>79.150000000000006</v>
      </c>
      <c r="E1188">
        <v>7.4</v>
      </c>
      <c r="F1188" t="str">
        <f>IF(AND(C1188&lt;=INDEX(Angostura,2),D1188&gt;=INDEX(Angostura,3)),INDEX(Angostura,1),
IF(AND(C1188&lt;=INDEX(Isleta,2),D1188&gt;=INDEX(Isleta,3)),INDEX(Isleta,1),
IF(AND(C1188&lt;=INDEX(Acacia,2),D1188&gt;=INDEX(Acacia,3)),INDEX(Acacia,1),
FALSE)))</f>
        <v>San Acacia</v>
      </c>
      <c r="G1188" t="b">
        <f t="shared" si="91"/>
        <v>0</v>
      </c>
      <c r="H1188" t="b">
        <f t="shared" si="90"/>
        <v>1</v>
      </c>
      <c r="I1188">
        <f t="shared" si="92"/>
        <v>1</v>
      </c>
      <c r="J1188">
        <f t="shared" si="93"/>
        <v>15</v>
      </c>
    </row>
    <row r="1189" spans="1:10" x14ac:dyDescent="0.35">
      <c r="A1189">
        <f t="shared" si="89"/>
        <v>2019</v>
      </c>
      <c r="B1189" s="3">
        <v>43713</v>
      </c>
      <c r="C1189">
        <v>86.8</v>
      </c>
      <c r="D1189">
        <v>79.150000000000006</v>
      </c>
      <c r="E1189">
        <v>7.65</v>
      </c>
      <c r="F1189" t="str">
        <f>IF(AND(C1189&lt;=INDEX(Angostura,2),D1189&gt;=INDEX(Angostura,3)),INDEX(Angostura,1),
IF(AND(C1189&lt;=INDEX(Isleta,2),D1189&gt;=INDEX(Isleta,3)),INDEX(Isleta,1),
IF(AND(C1189&lt;=INDEX(Acacia,2),D1189&gt;=INDEX(Acacia,3)),INDEX(Acacia,1),
FALSE)))</f>
        <v>San Acacia</v>
      </c>
      <c r="G1189" t="b">
        <f t="shared" si="91"/>
        <v>0</v>
      </c>
      <c r="H1189" t="b">
        <f t="shared" si="90"/>
        <v>1</v>
      </c>
      <c r="I1189">
        <f t="shared" si="92"/>
        <v>1</v>
      </c>
      <c r="J1189">
        <f t="shared" si="93"/>
        <v>16</v>
      </c>
    </row>
    <row r="1190" spans="1:10" x14ac:dyDescent="0.35">
      <c r="A1190">
        <f t="shared" si="89"/>
        <v>2019</v>
      </c>
      <c r="B1190" s="3">
        <v>43714</v>
      </c>
      <c r="C1190">
        <v>88.8</v>
      </c>
      <c r="D1190">
        <v>74.5</v>
      </c>
      <c r="E1190">
        <v>14.3</v>
      </c>
      <c r="F1190" t="str">
        <f>IF(AND(C1190&lt;=INDEX(Angostura,2),D1190&gt;=INDEX(Angostura,3)),INDEX(Angostura,1),
IF(AND(C1190&lt;=INDEX(Isleta,2),D1190&gt;=INDEX(Isleta,3)),INDEX(Isleta,1),
IF(AND(C1190&lt;=INDEX(Acacia,2),D1190&gt;=INDEX(Acacia,3)),INDEX(Acacia,1),
FALSE)))</f>
        <v>San Acacia</v>
      </c>
      <c r="G1190" t="b">
        <f t="shared" si="91"/>
        <v>0</v>
      </c>
      <c r="H1190" t="b">
        <f t="shared" si="90"/>
        <v>1</v>
      </c>
      <c r="I1190">
        <f t="shared" si="92"/>
        <v>1</v>
      </c>
      <c r="J1190">
        <f t="shared" si="93"/>
        <v>17</v>
      </c>
    </row>
    <row r="1191" spans="1:10" x14ac:dyDescent="0.35">
      <c r="A1191">
        <f t="shared" si="89"/>
        <v>2019</v>
      </c>
      <c r="B1191" s="3">
        <v>43715</v>
      </c>
      <c r="C1191">
        <v>89.29</v>
      </c>
      <c r="D1191">
        <v>74.349999999999994</v>
      </c>
      <c r="E1191">
        <v>14.94</v>
      </c>
      <c r="F1191" t="str">
        <f>IF(AND(C1191&lt;=INDEX(Angostura,2),D1191&gt;=INDEX(Angostura,3)),INDEX(Angostura,1),
IF(AND(C1191&lt;=INDEX(Isleta,2),D1191&gt;=INDEX(Isleta,3)),INDEX(Isleta,1),
IF(AND(C1191&lt;=INDEX(Acacia,2),D1191&gt;=INDEX(Acacia,3)),INDEX(Acacia,1),
FALSE)))</f>
        <v>San Acacia</v>
      </c>
      <c r="G1191" t="b">
        <f t="shared" si="91"/>
        <v>0</v>
      </c>
      <c r="H1191" t="b">
        <f t="shared" si="90"/>
        <v>1</v>
      </c>
      <c r="I1191">
        <f t="shared" si="92"/>
        <v>1</v>
      </c>
      <c r="J1191">
        <f t="shared" si="93"/>
        <v>18</v>
      </c>
    </row>
    <row r="1192" spans="1:10" x14ac:dyDescent="0.35">
      <c r="A1192">
        <f t="shared" si="89"/>
        <v>2019</v>
      </c>
      <c r="B1192" s="3">
        <v>43716</v>
      </c>
      <c r="C1192">
        <v>89.85</v>
      </c>
      <c r="D1192">
        <v>74.349999999999994</v>
      </c>
      <c r="E1192">
        <v>15.5</v>
      </c>
      <c r="F1192" t="str">
        <f>IF(AND(C1192&lt;=INDEX(Angostura,2),D1192&gt;=INDEX(Angostura,3)),INDEX(Angostura,1),
IF(AND(C1192&lt;=INDEX(Isleta,2),D1192&gt;=INDEX(Isleta,3)),INDEX(Isleta,1),
IF(AND(C1192&lt;=INDEX(Acacia,2),D1192&gt;=INDEX(Acacia,3)),INDEX(Acacia,1),
FALSE)))</f>
        <v>San Acacia</v>
      </c>
      <c r="G1192" t="b">
        <f t="shared" si="91"/>
        <v>0</v>
      </c>
      <c r="H1192" t="b">
        <f t="shared" si="90"/>
        <v>1</v>
      </c>
      <c r="I1192">
        <f t="shared" si="92"/>
        <v>1</v>
      </c>
      <c r="J1192">
        <f t="shared" si="93"/>
        <v>19</v>
      </c>
    </row>
    <row r="1193" spans="1:10" x14ac:dyDescent="0.35">
      <c r="A1193">
        <f t="shared" si="89"/>
        <v>2019</v>
      </c>
      <c r="B1193" s="3">
        <v>43717</v>
      </c>
      <c r="C1193">
        <v>89.63</v>
      </c>
      <c r="D1193">
        <v>73.849999999999994</v>
      </c>
      <c r="E1193">
        <v>15.78</v>
      </c>
      <c r="F1193" t="str">
        <f>IF(AND(C1193&lt;=INDEX(Angostura,2),D1193&gt;=INDEX(Angostura,3)),INDEX(Angostura,1),
IF(AND(C1193&lt;=INDEX(Isleta,2),D1193&gt;=INDEX(Isleta,3)),INDEX(Isleta,1),
IF(AND(C1193&lt;=INDEX(Acacia,2),D1193&gt;=INDEX(Acacia,3)),INDEX(Acacia,1),
FALSE)))</f>
        <v>San Acacia</v>
      </c>
      <c r="G1193" t="b">
        <f t="shared" si="91"/>
        <v>0</v>
      </c>
      <c r="H1193" t="b">
        <f t="shared" si="90"/>
        <v>1</v>
      </c>
      <c r="I1193">
        <f t="shared" si="92"/>
        <v>1</v>
      </c>
      <c r="J1193">
        <f t="shared" si="93"/>
        <v>20</v>
      </c>
    </row>
    <row r="1194" spans="1:10" x14ac:dyDescent="0.35">
      <c r="A1194">
        <f t="shared" si="89"/>
        <v>2019</v>
      </c>
      <c r="B1194" s="3">
        <v>43718</v>
      </c>
      <c r="C1194">
        <v>89.75</v>
      </c>
      <c r="D1194">
        <v>73.849999999999994</v>
      </c>
      <c r="E1194">
        <v>15.9</v>
      </c>
      <c r="F1194" t="str">
        <f>IF(AND(C1194&lt;=INDEX(Angostura,2),D1194&gt;=INDEX(Angostura,3)),INDEX(Angostura,1),
IF(AND(C1194&lt;=INDEX(Isleta,2),D1194&gt;=INDEX(Isleta,3)),INDEX(Isleta,1),
IF(AND(C1194&lt;=INDEX(Acacia,2),D1194&gt;=INDEX(Acacia,3)),INDEX(Acacia,1),
FALSE)))</f>
        <v>San Acacia</v>
      </c>
      <c r="G1194" t="b">
        <f t="shared" si="91"/>
        <v>0</v>
      </c>
      <c r="H1194" t="b">
        <f t="shared" si="90"/>
        <v>1</v>
      </c>
      <c r="I1194">
        <f t="shared" si="92"/>
        <v>1</v>
      </c>
      <c r="J1194">
        <f t="shared" si="93"/>
        <v>21</v>
      </c>
    </row>
    <row r="1195" spans="1:10" x14ac:dyDescent="0.35">
      <c r="A1195">
        <f t="shared" si="89"/>
        <v>2019</v>
      </c>
      <c r="B1195" s="3">
        <v>43719</v>
      </c>
      <c r="C1195">
        <v>89.87</v>
      </c>
      <c r="D1195">
        <v>73.849999999999994</v>
      </c>
      <c r="E1195">
        <v>16.02</v>
      </c>
      <c r="F1195" t="str">
        <f>IF(AND(C1195&lt;=INDEX(Angostura,2),D1195&gt;=INDEX(Angostura,3)),INDEX(Angostura,1),
IF(AND(C1195&lt;=INDEX(Isleta,2),D1195&gt;=INDEX(Isleta,3)),INDEX(Isleta,1),
IF(AND(C1195&lt;=INDEX(Acacia,2),D1195&gt;=INDEX(Acacia,3)),INDEX(Acacia,1),
FALSE)))</f>
        <v>San Acacia</v>
      </c>
      <c r="G1195" t="b">
        <f t="shared" si="91"/>
        <v>0</v>
      </c>
      <c r="H1195" t="b">
        <f t="shared" si="90"/>
        <v>1</v>
      </c>
      <c r="I1195">
        <f t="shared" si="92"/>
        <v>1</v>
      </c>
      <c r="J1195">
        <f t="shared" si="93"/>
        <v>22</v>
      </c>
    </row>
    <row r="1196" spans="1:10" x14ac:dyDescent="0.35">
      <c r="A1196">
        <f t="shared" si="89"/>
        <v>2019</v>
      </c>
      <c r="B1196" s="3">
        <v>43720</v>
      </c>
      <c r="C1196">
        <v>89.61</v>
      </c>
      <c r="D1196">
        <v>73.849999999999994</v>
      </c>
      <c r="E1196">
        <v>15.76</v>
      </c>
      <c r="F1196" t="str">
        <f>IF(AND(C1196&lt;=INDEX(Angostura,2),D1196&gt;=INDEX(Angostura,3)),INDEX(Angostura,1),
IF(AND(C1196&lt;=INDEX(Isleta,2),D1196&gt;=INDEX(Isleta,3)),INDEX(Isleta,1),
IF(AND(C1196&lt;=INDEX(Acacia,2),D1196&gt;=INDEX(Acacia,3)),INDEX(Acacia,1),
FALSE)))</f>
        <v>San Acacia</v>
      </c>
      <c r="G1196" t="b">
        <f t="shared" si="91"/>
        <v>0</v>
      </c>
      <c r="H1196" t="b">
        <f t="shared" si="90"/>
        <v>1</v>
      </c>
      <c r="I1196">
        <f t="shared" si="92"/>
        <v>1</v>
      </c>
      <c r="J1196">
        <f t="shared" si="93"/>
        <v>23</v>
      </c>
    </row>
    <row r="1197" spans="1:10" x14ac:dyDescent="0.35">
      <c r="A1197">
        <f t="shared" si="89"/>
        <v>2019</v>
      </c>
      <c r="B1197" s="3">
        <v>43721</v>
      </c>
      <c r="C1197">
        <v>91.2</v>
      </c>
      <c r="D1197">
        <v>73.849999999999994</v>
      </c>
      <c r="E1197">
        <v>17.350000000000001</v>
      </c>
      <c r="F1197" t="str">
        <f>IF(AND(C1197&lt;=INDEX(Angostura,2),D1197&gt;=INDEX(Angostura,3)),INDEX(Angostura,1),
IF(AND(C1197&lt;=INDEX(Isleta,2),D1197&gt;=INDEX(Isleta,3)),INDEX(Isleta,1),
IF(AND(C1197&lt;=INDEX(Acacia,2),D1197&gt;=INDEX(Acacia,3)),INDEX(Acacia,1),
FALSE)))</f>
        <v>San Acacia</v>
      </c>
      <c r="G1197" t="b">
        <f t="shared" si="91"/>
        <v>0</v>
      </c>
      <c r="H1197" t="b">
        <f t="shared" si="90"/>
        <v>1</v>
      </c>
      <c r="I1197">
        <f t="shared" si="92"/>
        <v>1</v>
      </c>
      <c r="J1197">
        <f t="shared" si="93"/>
        <v>24</v>
      </c>
    </row>
    <row r="1198" spans="1:10" x14ac:dyDescent="0.35">
      <c r="A1198">
        <f t="shared" si="89"/>
        <v>2019</v>
      </c>
      <c r="B1198" s="3">
        <v>43722</v>
      </c>
      <c r="C1198">
        <v>88.61</v>
      </c>
      <c r="D1198">
        <v>73.84</v>
      </c>
      <c r="E1198">
        <v>14.77</v>
      </c>
      <c r="F1198" t="str">
        <f>IF(AND(C1198&lt;=INDEX(Angostura,2),D1198&gt;=INDEX(Angostura,3)),INDEX(Angostura,1),
IF(AND(C1198&lt;=INDEX(Isleta,2),D1198&gt;=INDEX(Isleta,3)),INDEX(Isleta,1),
IF(AND(C1198&lt;=INDEX(Acacia,2),D1198&gt;=INDEX(Acacia,3)),INDEX(Acacia,1),
FALSE)))</f>
        <v>San Acacia</v>
      </c>
      <c r="G1198" t="b">
        <f t="shared" si="91"/>
        <v>0</v>
      </c>
      <c r="H1198" t="b">
        <f t="shared" si="90"/>
        <v>1</v>
      </c>
      <c r="I1198">
        <f t="shared" si="92"/>
        <v>1</v>
      </c>
      <c r="J1198">
        <f t="shared" si="93"/>
        <v>25</v>
      </c>
    </row>
    <row r="1199" spans="1:10" x14ac:dyDescent="0.35">
      <c r="A1199">
        <f t="shared" si="89"/>
        <v>2019</v>
      </c>
      <c r="B1199" s="3">
        <v>43723</v>
      </c>
      <c r="C1199">
        <v>87.62</v>
      </c>
      <c r="D1199">
        <v>73.849999999999994</v>
      </c>
      <c r="E1199">
        <v>13.77</v>
      </c>
      <c r="F1199" t="str">
        <f>IF(AND(C1199&lt;=INDEX(Angostura,2),D1199&gt;=INDEX(Angostura,3)),INDEX(Angostura,1),
IF(AND(C1199&lt;=INDEX(Isleta,2),D1199&gt;=INDEX(Isleta,3)),INDEX(Isleta,1),
IF(AND(C1199&lt;=INDEX(Acacia,2),D1199&gt;=INDEX(Acacia,3)),INDEX(Acacia,1),
FALSE)))</f>
        <v>San Acacia</v>
      </c>
      <c r="G1199" t="b">
        <f t="shared" si="91"/>
        <v>0</v>
      </c>
      <c r="H1199" t="b">
        <f t="shared" si="90"/>
        <v>1</v>
      </c>
      <c r="I1199">
        <f t="shared" si="92"/>
        <v>1</v>
      </c>
      <c r="J1199">
        <f t="shared" si="93"/>
        <v>26</v>
      </c>
    </row>
    <row r="1200" spans="1:10" x14ac:dyDescent="0.35">
      <c r="A1200">
        <f t="shared" si="89"/>
        <v>2019</v>
      </c>
      <c r="B1200" s="3">
        <v>43724</v>
      </c>
      <c r="C1200">
        <v>77</v>
      </c>
      <c r="D1200">
        <v>73.849999999999994</v>
      </c>
      <c r="E1200">
        <v>3.15</v>
      </c>
      <c r="F1200" t="str">
        <f>IF(AND(C1200&lt;=INDEX(Angostura,2),D1200&gt;=INDEX(Angostura,3)),INDEX(Angostura,1),
IF(AND(C1200&lt;=INDEX(Isleta,2),D1200&gt;=INDEX(Isleta,3)),INDEX(Isleta,1),
IF(AND(C1200&lt;=INDEX(Acacia,2),D1200&gt;=INDEX(Acacia,3)),INDEX(Acacia,1),
FALSE)))</f>
        <v>San Acacia</v>
      </c>
      <c r="G1200" t="b">
        <f t="shared" si="91"/>
        <v>0</v>
      </c>
      <c r="H1200" t="b">
        <f t="shared" si="90"/>
        <v>1</v>
      </c>
      <c r="I1200">
        <f t="shared" si="92"/>
        <v>1</v>
      </c>
      <c r="J1200">
        <f t="shared" si="93"/>
        <v>27</v>
      </c>
    </row>
    <row r="1201" spans="1:10" x14ac:dyDescent="0.35">
      <c r="A1201">
        <f t="shared" si="89"/>
        <v>2019</v>
      </c>
      <c r="B1201" s="3">
        <v>43734</v>
      </c>
      <c r="C1201">
        <v>81.650000000000006</v>
      </c>
      <c r="D1201">
        <v>81.5</v>
      </c>
      <c r="E1201">
        <v>0.15</v>
      </c>
      <c r="F1201" t="str">
        <f>IF(AND(C1201&lt;=INDEX(Angostura,2),D1201&gt;=INDEX(Angostura,3)),INDEX(Angostura,1),
IF(AND(C1201&lt;=INDEX(Isleta,2),D1201&gt;=INDEX(Isleta,3)),INDEX(Isleta,1),
IF(AND(C1201&lt;=INDEX(Acacia,2),D1201&gt;=INDEX(Acacia,3)),INDEX(Acacia,1),
FALSE)))</f>
        <v>San Acacia</v>
      </c>
      <c r="G1201" t="b">
        <f t="shared" si="91"/>
        <v>1</v>
      </c>
      <c r="H1201" t="b">
        <f t="shared" si="90"/>
        <v>1</v>
      </c>
      <c r="I1201">
        <f t="shared" si="92"/>
        <v>2</v>
      </c>
      <c r="J1201">
        <f t="shared" si="93"/>
        <v>1</v>
      </c>
    </row>
    <row r="1202" spans="1:10" x14ac:dyDescent="0.35">
      <c r="A1202">
        <f t="shared" si="89"/>
        <v>2019</v>
      </c>
      <c r="B1202" s="3">
        <v>43735</v>
      </c>
      <c r="C1202">
        <v>81.849999999999994</v>
      </c>
      <c r="D1202">
        <v>76.2</v>
      </c>
      <c r="E1202">
        <v>5.65</v>
      </c>
      <c r="F1202" t="str">
        <f>IF(AND(C1202&lt;=INDEX(Angostura,2),D1202&gt;=INDEX(Angostura,3)),INDEX(Angostura,1),
IF(AND(C1202&lt;=INDEX(Isleta,2),D1202&gt;=INDEX(Isleta,3)),INDEX(Isleta,1),
IF(AND(C1202&lt;=INDEX(Acacia,2),D1202&gt;=INDEX(Acacia,3)),INDEX(Acacia,1),
FALSE)))</f>
        <v>San Acacia</v>
      </c>
      <c r="G1202" t="b">
        <f t="shared" si="91"/>
        <v>0</v>
      </c>
      <c r="H1202" t="b">
        <f t="shared" si="90"/>
        <v>1</v>
      </c>
      <c r="I1202">
        <f t="shared" si="92"/>
        <v>2</v>
      </c>
      <c r="J1202">
        <f t="shared" si="93"/>
        <v>2</v>
      </c>
    </row>
    <row r="1203" spans="1:10" x14ac:dyDescent="0.35">
      <c r="A1203">
        <f t="shared" si="89"/>
        <v>2019</v>
      </c>
      <c r="B1203" s="3">
        <v>43736</v>
      </c>
      <c r="C1203">
        <v>82.78</v>
      </c>
      <c r="D1203">
        <v>76.17</v>
      </c>
      <c r="E1203">
        <v>6.61</v>
      </c>
      <c r="F1203" t="str">
        <f>IF(AND(C1203&lt;=INDEX(Angostura,2),D1203&gt;=INDEX(Angostura,3)),INDEX(Angostura,1),
IF(AND(C1203&lt;=INDEX(Isleta,2),D1203&gt;=INDEX(Isleta,3)),INDEX(Isleta,1),
IF(AND(C1203&lt;=INDEX(Acacia,2),D1203&gt;=INDEX(Acacia,3)),INDEX(Acacia,1),
FALSE)))</f>
        <v>San Acacia</v>
      </c>
      <c r="G1203" t="b">
        <f t="shared" si="91"/>
        <v>0</v>
      </c>
      <c r="H1203" t="b">
        <f t="shared" si="90"/>
        <v>1</v>
      </c>
      <c r="I1203">
        <f t="shared" si="92"/>
        <v>2</v>
      </c>
      <c r="J1203">
        <f t="shared" si="93"/>
        <v>3</v>
      </c>
    </row>
    <row r="1204" spans="1:10" x14ac:dyDescent="0.35">
      <c r="A1204">
        <f t="shared" si="89"/>
        <v>2019</v>
      </c>
      <c r="B1204" s="3">
        <v>43737</v>
      </c>
      <c r="C1204">
        <v>82.66</v>
      </c>
      <c r="D1204">
        <v>73.88</v>
      </c>
      <c r="E1204">
        <v>8.7799999999999994</v>
      </c>
      <c r="F1204" t="str">
        <f>IF(AND(C1204&lt;=INDEX(Angostura,2),D1204&gt;=INDEX(Angostura,3)),INDEX(Angostura,1),
IF(AND(C1204&lt;=INDEX(Isleta,2),D1204&gt;=INDEX(Isleta,3)),INDEX(Isleta,1),
IF(AND(C1204&lt;=INDEX(Acacia,2),D1204&gt;=INDEX(Acacia,3)),INDEX(Acacia,1),
FALSE)))</f>
        <v>San Acacia</v>
      </c>
      <c r="G1204" t="b">
        <f t="shared" si="91"/>
        <v>0</v>
      </c>
      <c r="H1204" t="b">
        <f t="shared" si="90"/>
        <v>1</v>
      </c>
      <c r="I1204">
        <f t="shared" si="92"/>
        <v>2</v>
      </c>
      <c r="J1204">
        <f t="shared" si="93"/>
        <v>4</v>
      </c>
    </row>
    <row r="1205" spans="1:10" x14ac:dyDescent="0.35">
      <c r="A1205">
        <f t="shared" si="89"/>
        <v>2019</v>
      </c>
      <c r="B1205" s="3">
        <v>43738</v>
      </c>
      <c r="C1205">
        <v>82.46</v>
      </c>
      <c r="D1205">
        <v>73.88</v>
      </c>
      <c r="E1205">
        <v>8.58</v>
      </c>
      <c r="F1205" t="str">
        <f>IF(AND(C1205&lt;=INDEX(Angostura,2),D1205&gt;=INDEX(Angostura,3)),INDEX(Angostura,1),
IF(AND(C1205&lt;=INDEX(Isleta,2),D1205&gt;=INDEX(Isleta,3)),INDEX(Isleta,1),
IF(AND(C1205&lt;=INDEX(Acacia,2),D1205&gt;=INDEX(Acacia,3)),INDEX(Acacia,1),
FALSE)))</f>
        <v>San Acacia</v>
      </c>
      <c r="G1205" t="b">
        <f t="shared" si="91"/>
        <v>0</v>
      </c>
      <c r="H1205" t="b">
        <f t="shared" si="90"/>
        <v>1</v>
      </c>
      <c r="I1205">
        <f t="shared" si="92"/>
        <v>2</v>
      </c>
      <c r="J1205">
        <f t="shared" si="93"/>
        <v>5</v>
      </c>
    </row>
    <row r="1206" spans="1:10" x14ac:dyDescent="0.35">
      <c r="A1206">
        <f t="shared" si="89"/>
        <v>2019</v>
      </c>
      <c r="B1206" s="3">
        <v>43739</v>
      </c>
      <c r="C1206">
        <v>82.42</v>
      </c>
      <c r="D1206">
        <v>73.88</v>
      </c>
      <c r="E1206">
        <v>8.5399999999999991</v>
      </c>
      <c r="F1206" t="str">
        <f>IF(AND(C1206&lt;=INDEX(Angostura,2),D1206&gt;=INDEX(Angostura,3)),INDEX(Angostura,1),
IF(AND(C1206&lt;=INDEX(Isleta,2),D1206&gt;=INDEX(Isleta,3)),INDEX(Isleta,1),
IF(AND(C1206&lt;=INDEX(Acacia,2),D1206&gt;=INDEX(Acacia,3)),INDEX(Acacia,1),
FALSE)))</f>
        <v>San Acacia</v>
      </c>
      <c r="G1206" t="b">
        <f t="shared" si="91"/>
        <v>0</v>
      </c>
      <c r="H1206" t="b">
        <f t="shared" si="90"/>
        <v>1</v>
      </c>
      <c r="I1206">
        <f t="shared" si="92"/>
        <v>2</v>
      </c>
      <c r="J1206">
        <f t="shared" si="93"/>
        <v>6</v>
      </c>
    </row>
    <row r="1207" spans="1:10" x14ac:dyDescent="0.35">
      <c r="A1207">
        <f t="shared" si="89"/>
        <v>2019</v>
      </c>
      <c r="B1207" s="3">
        <v>43740</v>
      </c>
      <c r="C1207">
        <v>82.25</v>
      </c>
      <c r="D1207">
        <v>73.88</v>
      </c>
      <c r="E1207">
        <v>8.3699999999999992</v>
      </c>
      <c r="F1207" t="str">
        <f>IF(AND(C1207&lt;=INDEX(Angostura,2),D1207&gt;=INDEX(Angostura,3)),INDEX(Angostura,1),
IF(AND(C1207&lt;=INDEX(Isleta,2),D1207&gt;=INDEX(Isleta,3)),INDEX(Isleta,1),
IF(AND(C1207&lt;=INDEX(Acacia,2),D1207&gt;=INDEX(Acacia,3)),INDEX(Acacia,1),
FALSE)))</f>
        <v>San Acacia</v>
      </c>
      <c r="G1207" t="b">
        <f t="shared" si="91"/>
        <v>0</v>
      </c>
      <c r="H1207" t="b">
        <f t="shared" si="90"/>
        <v>1</v>
      </c>
      <c r="I1207">
        <f t="shared" si="92"/>
        <v>2</v>
      </c>
      <c r="J1207">
        <f t="shared" si="93"/>
        <v>7</v>
      </c>
    </row>
    <row r="1208" spans="1:10" x14ac:dyDescent="0.35">
      <c r="A1208">
        <f t="shared" si="89"/>
        <v>2019</v>
      </c>
      <c r="B1208" s="3">
        <v>43741</v>
      </c>
      <c r="C1208">
        <v>82.73</v>
      </c>
      <c r="D1208">
        <v>73.89</v>
      </c>
      <c r="E1208">
        <v>8.84</v>
      </c>
      <c r="F1208" t="str">
        <f>IF(AND(C1208&lt;=INDEX(Angostura,2),D1208&gt;=INDEX(Angostura,3)),INDEX(Angostura,1),
IF(AND(C1208&lt;=INDEX(Isleta,2),D1208&gt;=INDEX(Isleta,3)),INDEX(Isleta,1),
IF(AND(C1208&lt;=INDEX(Acacia,2),D1208&gt;=INDEX(Acacia,3)),INDEX(Acacia,1),
FALSE)))</f>
        <v>San Acacia</v>
      </c>
      <c r="G1208" t="b">
        <f t="shared" si="91"/>
        <v>0</v>
      </c>
      <c r="H1208" t="b">
        <f t="shared" si="90"/>
        <v>1</v>
      </c>
      <c r="I1208">
        <f t="shared" si="92"/>
        <v>2</v>
      </c>
      <c r="J1208">
        <f t="shared" si="93"/>
        <v>8</v>
      </c>
    </row>
    <row r="1209" spans="1:10" x14ac:dyDescent="0.35">
      <c r="A1209">
        <f t="shared" si="89"/>
        <v>2019</v>
      </c>
      <c r="B1209" s="3">
        <v>43742</v>
      </c>
      <c r="C1209">
        <v>84.25</v>
      </c>
      <c r="D1209">
        <v>73.89</v>
      </c>
      <c r="E1209">
        <v>10.36</v>
      </c>
      <c r="F1209" t="str">
        <f>IF(AND(C1209&lt;=INDEX(Angostura,2),D1209&gt;=INDEX(Angostura,3)),INDEX(Angostura,1),
IF(AND(C1209&lt;=INDEX(Isleta,2),D1209&gt;=INDEX(Isleta,3)),INDEX(Isleta,1),
IF(AND(C1209&lt;=INDEX(Acacia,2),D1209&gt;=INDEX(Acacia,3)),INDEX(Acacia,1),
FALSE)))</f>
        <v>San Acacia</v>
      </c>
      <c r="G1209" t="b">
        <f t="shared" si="91"/>
        <v>0</v>
      </c>
      <c r="H1209" t="b">
        <f t="shared" si="90"/>
        <v>1</v>
      </c>
      <c r="I1209">
        <f t="shared" si="92"/>
        <v>2</v>
      </c>
      <c r="J1209">
        <f t="shared" si="93"/>
        <v>9</v>
      </c>
    </row>
    <row r="1210" spans="1:10" x14ac:dyDescent="0.35">
      <c r="A1210">
        <f t="shared" si="89"/>
        <v>2019</v>
      </c>
      <c r="B1210" s="3">
        <v>43743</v>
      </c>
      <c r="C1210">
        <v>77.36</v>
      </c>
      <c r="D1210">
        <v>73.89</v>
      </c>
      <c r="E1210">
        <v>3.47</v>
      </c>
      <c r="F1210" t="str">
        <f>IF(AND(C1210&lt;=INDEX(Angostura,2),D1210&gt;=INDEX(Angostura,3)),INDEX(Angostura,1),
IF(AND(C1210&lt;=INDEX(Isleta,2),D1210&gt;=INDEX(Isleta,3)),INDEX(Isleta,1),
IF(AND(C1210&lt;=INDEX(Acacia,2),D1210&gt;=INDEX(Acacia,3)),INDEX(Acacia,1),
FALSE)))</f>
        <v>San Acacia</v>
      </c>
      <c r="G1210" t="b">
        <f t="shared" si="91"/>
        <v>0</v>
      </c>
      <c r="H1210" t="b">
        <f t="shared" si="90"/>
        <v>1</v>
      </c>
      <c r="I1210">
        <f t="shared" si="92"/>
        <v>2</v>
      </c>
      <c r="J1210">
        <f t="shared" si="93"/>
        <v>10</v>
      </c>
    </row>
    <row r="1211" spans="1:10" x14ac:dyDescent="0.35">
      <c r="A1211">
        <f t="shared" si="89"/>
        <v>2020</v>
      </c>
      <c r="B1211" s="3">
        <v>43961</v>
      </c>
      <c r="C1211">
        <v>75.959999999999994</v>
      </c>
      <c r="D1211">
        <v>74.02</v>
      </c>
      <c r="E1211">
        <v>1.94</v>
      </c>
      <c r="F1211" t="str">
        <f>IF(AND(C1211&lt;=INDEX(Angostura,2),D1211&gt;=INDEX(Angostura,3)),INDEX(Angostura,1),
IF(AND(C1211&lt;=INDEX(Isleta,2),D1211&gt;=INDEX(Isleta,3)),INDEX(Isleta,1),
IF(AND(C1211&lt;=INDEX(Acacia,2),D1211&gt;=INDEX(Acacia,3)),INDEX(Acacia,1),
FALSE)))</f>
        <v>San Acacia</v>
      </c>
      <c r="G1211" t="b">
        <f t="shared" si="91"/>
        <v>1</v>
      </c>
      <c r="H1211" t="b">
        <f t="shared" si="90"/>
        <v>0</v>
      </c>
      <c r="I1211">
        <f t="shared" si="92"/>
        <v>1</v>
      </c>
      <c r="J1211">
        <f t="shared" si="93"/>
        <v>1</v>
      </c>
    </row>
    <row r="1212" spans="1:10" x14ac:dyDescent="0.35">
      <c r="A1212">
        <f t="shared" si="89"/>
        <v>2020</v>
      </c>
      <c r="B1212" s="3">
        <v>43973</v>
      </c>
      <c r="C1212">
        <v>82.22</v>
      </c>
      <c r="D1212">
        <v>73.849999999999994</v>
      </c>
      <c r="E1212">
        <v>8.3699999999999992</v>
      </c>
      <c r="F1212" t="str">
        <f>IF(AND(C1212&lt;=INDEX(Angostura,2),D1212&gt;=INDEX(Angostura,3)),INDEX(Angostura,1),
IF(AND(C1212&lt;=INDEX(Isleta,2),D1212&gt;=INDEX(Isleta,3)),INDEX(Isleta,1),
IF(AND(C1212&lt;=INDEX(Acacia,2),D1212&gt;=INDEX(Acacia,3)),INDEX(Acacia,1),
FALSE)))</f>
        <v>San Acacia</v>
      </c>
      <c r="G1212" t="b">
        <f t="shared" si="91"/>
        <v>1</v>
      </c>
      <c r="H1212" t="b">
        <f t="shared" si="90"/>
        <v>1</v>
      </c>
      <c r="I1212">
        <f t="shared" si="92"/>
        <v>2</v>
      </c>
      <c r="J1212">
        <f t="shared" si="93"/>
        <v>1</v>
      </c>
    </row>
    <row r="1213" spans="1:10" x14ac:dyDescent="0.35">
      <c r="A1213">
        <f t="shared" si="89"/>
        <v>2020</v>
      </c>
      <c r="B1213" s="3">
        <v>43974</v>
      </c>
      <c r="C1213">
        <v>83.77</v>
      </c>
      <c r="D1213">
        <v>73.849999999999994</v>
      </c>
      <c r="E1213">
        <v>9.92</v>
      </c>
      <c r="F1213" t="str">
        <f>IF(AND(C1213&lt;=INDEX(Angostura,2),D1213&gt;=INDEX(Angostura,3)),INDEX(Angostura,1),
IF(AND(C1213&lt;=INDEX(Isleta,2),D1213&gt;=INDEX(Isleta,3)),INDEX(Isleta,1),
IF(AND(C1213&lt;=INDEX(Acacia,2),D1213&gt;=INDEX(Acacia,3)),INDEX(Acacia,1),
FALSE)))</f>
        <v>San Acacia</v>
      </c>
      <c r="G1213" t="b">
        <f t="shared" si="91"/>
        <v>0</v>
      </c>
      <c r="H1213" t="b">
        <f t="shared" si="90"/>
        <v>1</v>
      </c>
      <c r="I1213">
        <f t="shared" si="92"/>
        <v>2</v>
      </c>
      <c r="J1213">
        <f t="shared" si="93"/>
        <v>2</v>
      </c>
    </row>
    <row r="1214" spans="1:10" x14ac:dyDescent="0.35">
      <c r="A1214">
        <f t="shared" si="89"/>
        <v>2020</v>
      </c>
      <c r="B1214" s="3">
        <v>43975</v>
      </c>
      <c r="C1214">
        <v>85.58</v>
      </c>
      <c r="D1214">
        <v>73.849999999999994</v>
      </c>
      <c r="E1214">
        <v>11.73</v>
      </c>
      <c r="F1214" t="str">
        <f>IF(AND(C1214&lt;=INDEX(Angostura,2),D1214&gt;=INDEX(Angostura,3)),INDEX(Angostura,1),
IF(AND(C1214&lt;=INDEX(Isleta,2),D1214&gt;=INDEX(Isleta,3)),INDEX(Isleta,1),
IF(AND(C1214&lt;=INDEX(Acacia,2),D1214&gt;=INDEX(Acacia,3)),INDEX(Acacia,1),
FALSE)))</f>
        <v>San Acacia</v>
      </c>
      <c r="G1214" t="b">
        <f t="shared" si="91"/>
        <v>0</v>
      </c>
      <c r="H1214" t="b">
        <f t="shared" si="90"/>
        <v>1</v>
      </c>
      <c r="I1214">
        <f t="shared" si="92"/>
        <v>2</v>
      </c>
      <c r="J1214">
        <f t="shared" si="93"/>
        <v>3</v>
      </c>
    </row>
    <row r="1215" spans="1:10" x14ac:dyDescent="0.35">
      <c r="A1215">
        <f t="shared" si="89"/>
        <v>2020</v>
      </c>
      <c r="B1215" s="3">
        <v>43976</v>
      </c>
      <c r="C1215">
        <v>84.54</v>
      </c>
      <c r="D1215">
        <v>73.849999999999994</v>
      </c>
      <c r="E1215">
        <v>10.69</v>
      </c>
      <c r="F1215" t="str">
        <f>IF(AND(C1215&lt;=INDEX(Angostura,2),D1215&gt;=INDEX(Angostura,3)),INDEX(Angostura,1),
IF(AND(C1215&lt;=INDEX(Isleta,2),D1215&gt;=INDEX(Isleta,3)),INDEX(Isleta,1),
IF(AND(C1215&lt;=INDEX(Acacia,2),D1215&gt;=INDEX(Acacia,3)),INDEX(Acacia,1),
FALSE)))</f>
        <v>San Acacia</v>
      </c>
      <c r="G1215" t="b">
        <f t="shared" si="91"/>
        <v>0</v>
      </c>
      <c r="H1215" t="b">
        <f t="shared" si="90"/>
        <v>1</v>
      </c>
      <c r="I1215">
        <f t="shared" si="92"/>
        <v>2</v>
      </c>
      <c r="J1215">
        <f t="shared" si="93"/>
        <v>4</v>
      </c>
    </row>
    <row r="1216" spans="1:10" x14ac:dyDescent="0.35">
      <c r="A1216">
        <f t="shared" si="89"/>
        <v>2020</v>
      </c>
      <c r="B1216" s="3">
        <v>43977</v>
      </c>
      <c r="C1216">
        <v>83.82</v>
      </c>
      <c r="D1216">
        <v>73.849999999999994</v>
      </c>
      <c r="E1216">
        <v>9.9700000000000006</v>
      </c>
      <c r="F1216" t="str">
        <f>IF(AND(C1216&lt;=INDEX(Angostura,2),D1216&gt;=INDEX(Angostura,3)),INDEX(Angostura,1),
IF(AND(C1216&lt;=INDEX(Isleta,2),D1216&gt;=INDEX(Isleta,3)),INDEX(Isleta,1),
IF(AND(C1216&lt;=INDEX(Acacia,2),D1216&gt;=INDEX(Acacia,3)),INDEX(Acacia,1),
FALSE)))</f>
        <v>San Acacia</v>
      </c>
      <c r="G1216" t="b">
        <f t="shared" si="91"/>
        <v>0</v>
      </c>
      <c r="H1216" t="b">
        <f t="shared" si="90"/>
        <v>1</v>
      </c>
      <c r="I1216">
        <f t="shared" si="92"/>
        <v>2</v>
      </c>
      <c r="J1216">
        <f t="shared" si="93"/>
        <v>5</v>
      </c>
    </row>
    <row r="1217" spans="1:10" x14ac:dyDescent="0.35">
      <c r="A1217">
        <f t="shared" si="89"/>
        <v>2020</v>
      </c>
      <c r="B1217" s="3">
        <v>43978</v>
      </c>
      <c r="C1217">
        <v>81.88</v>
      </c>
      <c r="D1217">
        <v>73.86</v>
      </c>
      <c r="E1217">
        <v>8.02</v>
      </c>
      <c r="F1217" t="str">
        <f>IF(AND(C1217&lt;=INDEX(Angostura,2),D1217&gt;=INDEX(Angostura,3)),INDEX(Angostura,1),
IF(AND(C1217&lt;=INDEX(Isleta,2),D1217&gt;=INDEX(Isleta,3)),INDEX(Isleta,1),
IF(AND(C1217&lt;=INDEX(Acacia,2),D1217&gt;=INDEX(Acacia,3)),INDEX(Acacia,1),
FALSE)))</f>
        <v>San Acacia</v>
      </c>
      <c r="G1217" t="b">
        <f t="shared" si="91"/>
        <v>0</v>
      </c>
      <c r="H1217" t="b">
        <f t="shared" si="90"/>
        <v>1</v>
      </c>
      <c r="I1217">
        <f t="shared" si="92"/>
        <v>2</v>
      </c>
      <c r="J1217">
        <f t="shared" si="93"/>
        <v>6</v>
      </c>
    </row>
    <row r="1218" spans="1:10" x14ac:dyDescent="0.35">
      <c r="A1218">
        <f t="shared" ref="A1218:A1281" si="94">YEAR(B1218)</f>
        <v>2020</v>
      </c>
      <c r="B1218" s="3">
        <v>43981</v>
      </c>
      <c r="C1218">
        <v>85.57</v>
      </c>
      <c r="D1218">
        <v>73.97</v>
      </c>
      <c r="E1218">
        <v>11.6</v>
      </c>
      <c r="F1218" t="str">
        <f>IF(AND(C1218&lt;=INDEX(Angostura,2),D1218&gt;=INDEX(Angostura,3)),INDEX(Angostura,1),
IF(AND(C1218&lt;=INDEX(Isleta,2),D1218&gt;=INDEX(Isleta,3)),INDEX(Isleta,1),
IF(AND(C1218&lt;=INDEX(Acacia,2),D1218&gt;=INDEX(Acacia,3)),INDEX(Acacia,1),
FALSE)))</f>
        <v>San Acacia</v>
      </c>
      <c r="G1218" t="b">
        <f t="shared" si="91"/>
        <v>1</v>
      </c>
      <c r="H1218" t="b">
        <f t="shared" si="90"/>
        <v>1</v>
      </c>
      <c r="I1218">
        <f t="shared" si="92"/>
        <v>3</v>
      </c>
      <c r="J1218">
        <f t="shared" si="93"/>
        <v>1</v>
      </c>
    </row>
    <row r="1219" spans="1:10" x14ac:dyDescent="0.35">
      <c r="A1219">
        <f t="shared" si="94"/>
        <v>2020</v>
      </c>
      <c r="B1219" s="3">
        <v>43982</v>
      </c>
      <c r="C1219">
        <v>90.91</v>
      </c>
      <c r="D1219">
        <v>73.95</v>
      </c>
      <c r="E1219">
        <v>16.96</v>
      </c>
      <c r="F1219" t="str">
        <f>IF(AND(C1219&lt;=INDEX(Angostura,2),D1219&gt;=INDEX(Angostura,3)),INDEX(Angostura,1),
IF(AND(C1219&lt;=INDEX(Isleta,2),D1219&gt;=INDEX(Isleta,3)),INDEX(Isleta,1),
IF(AND(C1219&lt;=INDEX(Acacia,2),D1219&gt;=INDEX(Acacia,3)),INDEX(Acacia,1),
FALSE)))</f>
        <v>San Acacia</v>
      </c>
      <c r="G1219" t="b">
        <f t="shared" si="91"/>
        <v>0</v>
      </c>
      <c r="H1219" t="b">
        <f t="shared" ref="H1219:H1282" si="95">A1219=A1218</f>
        <v>1</v>
      </c>
      <c r="I1219">
        <f t="shared" si="92"/>
        <v>3</v>
      </c>
      <c r="J1219">
        <f t="shared" si="93"/>
        <v>2</v>
      </c>
    </row>
    <row r="1220" spans="1:10" x14ac:dyDescent="0.35">
      <c r="A1220">
        <f t="shared" si="94"/>
        <v>2020</v>
      </c>
      <c r="B1220" s="3">
        <v>43983</v>
      </c>
      <c r="C1220">
        <v>91.3</v>
      </c>
      <c r="D1220">
        <v>73.95</v>
      </c>
      <c r="E1220">
        <v>17.350000000000001</v>
      </c>
      <c r="F1220" t="str">
        <f>IF(AND(C1220&lt;=INDEX(Angostura,2),D1220&gt;=INDEX(Angostura,3)),INDEX(Angostura,1),
IF(AND(C1220&lt;=INDEX(Isleta,2),D1220&gt;=INDEX(Isleta,3)),INDEX(Isleta,1),
IF(AND(C1220&lt;=INDEX(Acacia,2),D1220&gt;=INDEX(Acacia,3)),INDEX(Acacia,1),
FALSE)))</f>
        <v>San Acacia</v>
      </c>
      <c r="G1220" t="b">
        <f t="shared" ref="G1220:G1283" si="96">IF(OR(B1220=B1219+1,B1220=B1219),FALSE,TRUE)</f>
        <v>0</v>
      </c>
      <c r="H1220" t="b">
        <f t="shared" si="95"/>
        <v>1</v>
      </c>
      <c r="I1220">
        <f t="shared" ref="I1220:I1283" si="97">IF(G1220,IF(H1220,I1219+1,1),I1219)</f>
        <v>3</v>
      </c>
      <c r="J1220">
        <f t="shared" ref="J1220:J1283" si="98">IF(G1220,1,J1219+1)</f>
        <v>3</v>
      </c>
    </row>
    <row r="1221" spans="1:10" x14ac:dyDescent="0.35">
      <c r="A1221">
        <f t="shared" si="94"/>
        <v>2020</v>
      </c>
      <c r="B1221" s="3">
        <v>43984</v>
      </c>
      <c r="C1221">
        <v>93.42</v>
      </c>
      <c r="D1221">
        <v>73.95</v>
      </c>
      <c r="E1221">
        <v>19.47</v>
      </c>
      <c r="F1221" t="str">
        <f>IF(AND(C1221&lt;=INDEX(Angostura,2),D1221&gt;=INDEX(Angostura,3)),INDEX(Angostura,1),
IF(AND(C1221&lt;=INDEX(Isleta,2),D1221&gt;=INDEX(Isleta,3)),INDEX(Isleta,1),
IF(AND(C1221&lt;=INDEX(Acacia,2),D1221&gt;=INDEX(Acacia,3)),INDEX(Acacia,1),
FALSE)))</f>
        <v>San Acacia</v>
      </c>
      <c r="G1221" t="b">
        <f t="shared" si="96"/>
        <v>0</v>
      </c>
      <c r="H1221" t="b">
        <f t="shared" si="95"/>
        <v>1</v>
      </c>
      <c r="I1221">
        <f t="shared" si="97"/>
        <v>3</v>
      </c>
      <c r="J1221">
        <f t="shared" si="98"/>
        <v>4</v>
      </c>
    </row>
    <row r="1222" spans="1:10" x14ac:dyDescent="0.35">
      <c r="A1222">
        <f t="shared" si="94"/>
        <v>2020</v>
      </c>
      <c r="B1222" s="3">
        <v>43985</v>
      </c>
      <c r="C1222">
        <v>93.47</v>
      </c>
      <c r="D1222">
        <v>73.959999999999994</v>
      </c>
      <c r="E1222">
        <v>19.510000000000002</v>
      </c>
      <c r="F1222" t="str">
        <f>IF(AND(C1222&lt;=INDEX(Angostura,2),D1222&gt;=INDEX(Angostura,3)),INDEX(Angostura,1),
IF(AND(C1222&lt;=INDEX(Isleta,2),D1222&gt;=INDEX(Isleta,3)),INDEX(Isleta,1),
IF(AND(C1222&lt;=INDEX(Acacia,2),D1222&gt;=INDEX(Acacia,3)),INDEX(Acacia,1),
FALSE)))</f>
        <v>San Acacia</v>
      </c>
      <c r="G1222" t="b">
        <f t="shared" si="96"/>
        <v>0</v>
      </c>
      <c r="H1222" t="b">
        <f t="shared" si="95"/>
        <v>1</v>
      </c>
      <c r="I1222">
        <f t="shared" si="97"/>
        <v>3</v>
      </c>
      <c r="J1222">
        <f t="shared" si="98"/>
        <v>5</v>
      </c>
    </row>
    <row r="1223" spans="1:10" x14ac:dyDescent="0.35">
      <c r="A1223">
        <f t="shared" si="94"/>
        <v>2020</v>
      </c>
      <c r="B1223" s="3">
        <v>43986</v>
      </c>
      <c r="C1223">
        <v>93.62</v>
      </c>
      <c r="D1223">
        <v>73.95</v>
      </c>
      <c r="E1223">
        <v>19.670000000000002</v>
      </c>
      <c r="F1223" t="str">
        <f>IF(AND(C1223&lt;=INDEX(Angostura,2),D1223&gt;=INDEX(Angostura,3)),INDEX(Angostura,1),
IF(AND(C1223&lt;=INDEX(Isleta,2),D1223&gt;=INDEX(Isleta,3)),INDEX(Isleta,1),
IF(AND(C1223&lt;=INDEX(Acacia,2),D1223&gt;=INDEX(Acacia,3)),INDEX(Acacia,1),
FALSE)))</f>
        <v>San Acacia</v>
      </c>
      <c r="G1223" t="b">
        <f t="shared" si="96"/>
        <v>0</v>
      </c>
      <c r="H1223" t="b">
        <f t="shared" si="95"/>
        <v>1</v>
      </c>
      <c r="I1223">
        <f t="shared" si="97"/>
        <v>3</v>
      </c>
      <c r="J1223">
        <f t="shared" si="98"/>
        <v>6</v>
      </c>
    </row>
    <row r="1224" spans="1:10" x14ac:dyDescent="0.35">
      <c r="A1224">
        <f t="shared" si="94"/>
        <v>2020</v>
      </c>
      <c r="B1224" s="3">
        <v>43987</v>
      </c>
      <c r="C1224">
        <v>93.33</v>
      </c>
      <c r="D1224">
        <v>73.959999999999994</v>
      </c>
      <c r="E1224">
        <v>19.37</v>
      </c>
      <c r="F1224" t="str">
        <f>IF(AND(C1224&lt;=INDEX(Angostura,2),D1224&gt;=INDEX(Angostura,3)),INDEX(Angostura,1),
IF(AND(C1224&lt;=INDEX(Isleta,2),D1224&gt;=INDEX(Isleta,3)),INDEX(Isleta,1),
IF(AND(C1224&lt;=INDEX(Acacia,2),D1224&gt;=INDEX(Acacia,3)),INDEX(Acacia,1),
FALSE)))</f>
        <v>San Acacia</v>
      </c>
      <c r="G1224" t="b">
        <f t="shared" si="96"/>
        <v>0</v>
      </c>
      <c r="H1224" t="b">
        <f t="shared" si="95"/>
        <v>1</v>
      </c>
      <c r="I1224">
        <f t="shared" si="97"/>
        <v>3</v>
      </c>
      <c r="J1224">
        <f t="shared" si="98"/>
        <v>7</v>
      </c>
    </row>
    <row r="1225" spans="1:10" x14ac:dyDescent="0.35">
      <c r="A1225">
        <f t="shared" si="94"/>
        <v>2020</v>
      </c>
      <c r="B1225" s="3">
        <v>43988</v>
      </c>
      <c r="C1225">
        <v>93.45</v>
      </c>
      <c r="D1225">
        <v>73.95</v>
      </c>
      <c r="E1225">
        <v>19.5</v>
      </c>
      <c r="F1225" t="str">
        <f>IF(AND(C1225&lt;=INDEX(Angostura,2),D1225&gt;=INDEX(Angostura,3)),INDEX(Angostura,1),
IF(AND(C1225&lt;=INDEX(Isleta,2),D1225&gt;=INDEX(Isleta,3)),INDEX(Isleta,1),
IF(AND(C1225&lt;=INDEX(Acacia,2),D1225&gt;=INDEX(Acacia,3)),INDEX(Acacia,1),
FALSE)))</f>
        <v>San Acacia</v>
      </c>
      <c r="G1225" t="b">
        <f t="shared" si="96"/>
        <v>0</v>
      </c>
      <c r="H1225" t="b">
        <f t="shared" si="95"/>
        <v>1</v>
      </c>
      <c r="I1225">
        <f t="shared" si="97"/>
        <v>3</v>
      </c>
      <c r="J1225">
        <f t="shared" si="98"/>
        <v>8</v>
      </c>
    </row>
    <row r="1226" spans="1:10" x14ac:dyDescent="0.35">
      <c r="A1226">
        <f t="shared" si="94"/>
        <v>2020</v>
      </c>
      <c r="B1226" s="3">
        <v>43989</v>
      </c>
      <c r="C1226">
        <v>93.36</v>
      </c>
      <c r="D1226">
        <v>73.95</v>
      </c>
      <c r="E1226">
        <v>19.41</v>
      </c>
      <c r="F1226" t="str">
        <f>IF(AND(C1226&lt;=INDEX(Angostura,2),D1226&gt;=INDEX(Angostura,3)),INDEX(Angostura,1),
IF(AND(C1226&lt;=INDEX(Isleta,2),D1226&gt;=INDEX(Isleta,3)),INDEX(Isleta,1),
IF(AND(C1226&lt;=INDEX(Acacia,2),D1226&gt;=INDEX(Acacia,3)),INDEX(Acacia,1),
FALSE)))</f>
        <v>San Acacia</v>
      </c>
      <c r="G1226" t="b">
        <f t="shared" si="96"/>
        <v>0</v>
      </c>
      <c r="H1226" t="b">
        <f t="shared" si="95"/>
        <v>1</v>
      </c>
      <c r="I1226">
        <f t="shared" si="97"/>
        <v>3</v>
      </c>
      <c r="J1226">
        <f t="shared" si="98"/>
        <v>9</v>
      </c>
    </row>
    <row r="1227" spans="1:10" x14ac:dyDescent="0.35">
      <c r="A1227">
        <f t="shared" si="94"/>
        <v>2020</v>
      </c>
      <c r="B1227" s="3">
        <v>43990</v>
      </c>
      <c r="C1227">
        <v>93.43</v>
      </c>
      <c r="D1227">
        <v>73.930000000000007</v>
      </c>
      <c r="E1227">
        <v>19.5</v>
      </c>
      <c r="F1227" t="str">
        <f>IF(AND(C1227&lt;=INDEX(Angostura,2),D1227&gt;=INDEX(Angostura,3)),INDEX(Angostura,1),
IF(AND(C1227&lt;=INDEX(Isleta,2),D1227&gt;=INDEX(Isleta,3)),INDEX(Isleta,1),
IF(AND(C1227&lt;=INDEX(Acacia,2),D1227&gt;=INDEX(Acacia,3)),INDEX(Acacia,1),
FALSE)))</f>
        <v>San Acacia</v>
      </c>
      <c r="G1227" t="b">
        <f t="shared" si="96"/>
        <v>0</v>
      </c>
      <c r="H1227" t="b">
        <f t="shared" si="95"/>
        <v>1</v>
      </c>
      <c r="I1227">
        <f t="shared" si="97"/>
        <v>3</v>
      </c>
      <c r="J1227">
        <f t="shared" si="98"/>
        <v>10</v>
      </c>
    </row>
    <row r="1228" spans="1:10" x14ac:dyDescent="0.35">
      <c r="A1228">
        <f t="shared" si="94"/>
        <v>2020</v>
      </c>
      <c r="B1228" s="3">
        <v>43991</v>
      </c>
      <c r="C1228">
        <v>93.6</v>
      </c>
      <c r="D1228">
        <v>73.95</v>
      </c>
      <c r="E1228">
        <v>19.649999999999999</v>
      </c>
      <c r="F1228" t="str">
        <f>IF(AND(C1228&lt;=INDEX(Angostura,2),D1228&gt;=INDEX(Angostura,3)),INDEX(Angostura,1),
IF(AND(C1228&lt;=INDEX(Isleta,2),D1228&gt;=INDEX(Isleta,3)),INDEX(Isleta,1),
IF(AND(C1228&lt;=INDEX(Acacia,2),D1228&gt;=INDEX(Acacia,3)),INDEX(Acacia,1),
FALSE)))</f>
        <v>San Acacia</v>
      </c>
      <c r="G1228" t="b">
        <f t="shared" si="96"/>
        <v>0</v>
      </c>
      <c r="H1228" t="b">
        <f t="shared" si="95"/>
        <v>1</v>
      </c>
      <c r="I1228">
        <f t="shared" si="97"/>
        <v>3</v>
      </c>
      <c r="J1228">
        <f t="shared" si="98"/>
        <v>11</v>
      </c>
    </row>
    <row r="1229" spans="1:10" x14ac:dyDescent="0.35">
      <c r="A1229">
        <f t="shared" si="94"/>
        <v>2020</v>
      </c>
      <c r="B1229" s="3">
        <v>43992</v>
      </c>
      <c r="C1229">
        <v>93.33</v>
      </c>
      <c r="D1229">
        <v>73.95</v>
      </c>
      <c r="E1229">
        <v>19.38</v>
      </c>
      <c r="F1229" t="str">
        <f>IF(AND(C1229&lt;=INDEX(Angostura,2),D1229&gt;=INDEX(Angostura,3)),INDEX(Angostura,1),
IF(AND(C1229&lt;=INDEX(Isleta,2),D1229&gt;=INDEX(Isleta,3)),INDEX(Isleta,1),
IF(AND(C1229&lt;=INDEX(Acacia,2),D1229&gt;=INDEX(Acacia,3)),INDEX(Acacia,1),
FALSE)))</f>
        <v>San Acacia</v>
      </c>
      <c r="G1229" t="b">
        <f t="shared" si="96"/>
        <v>0</v>
      </c>
      <c r="H1229" t="b">
        <f t="shared" si="95"/>
        <v>1</v>
      </c>
      <c r="I1229">
        <f t="shared" si="97"/>
        <v>3</v>
      </c>
      <c r="J1229">
        <f t="shared" si="98"/>
        <v>12</v>
      </c>
    </row>
    <row r="1230" spans="1:10" x14ac:dyDescent="0.35">
      <c r="A1230">
        <f t="shared" si="94"/>
        <v>2020</v>
      </c>
      <c r="B1230" s="3">
        <v>43993</v>
      </c>
      <c r="C1230">
        <v>93.59</v>
      </c>
      <c r="D1230">
        <v>73.959999999999994</v>
      </c>
      <c r="E1230">
        <v>19.63</v>
      </c>
      <c r="F1230" t="str">
        <f>IF(AND(C1230&lt;=INDEX(Angostura,2),D1230&gt;=INDEX(Angostura,3)),INDEX(Angostura,1),
IF(AND(C1230&lt;=INDEX(Isleta,2),D1230&gt;=INDEX(Isleta,3)),INDEX(Isleta,1),
IF(AND(C1230&lt;=INDEX(Acacia,2),D1230&gt;=INDEX(Acacia,3)),INDEX(Acacia,1),
FALSE)))</f>
        <v>San Acacia</v>
      </c>
      <c r="G1230" t="b">
        <f t="shared" si="96"/>
        <v>0</v>
      </c>
      <c r="H1230" t="b">
        <f t="shared" si="95"/>
        <v>1</v>
      </c>
      <c r="I1230">
        <f t="shared" si="97"/>
        <v>3</v>
      </c>
      <c r="J1230">
        <f t="shared" si="98"/>
        <v>13</v>
      </c>
    </row>
    <row r="1231" spans="1:10" x14ac:dyDescent="0.35">
      <c r="A1231">
        <f t="shared" si="94"/>
        <v>2020</v>
      </c>
      <c r="B1231" s="3">
        <v>43994</v>
      </c>
      <c r="C1231">
        <v>154.13</v>
      </c>
      <c r="D1231">
        <v>152.79</v>
      </c>
      <c r="E1231">
        <v>1.34</v>
      </c>
      <c r="F1231" t="str">
        <f>IF(AND(C1231&lt;=INDEX(Angostura,2),D1231&gt;=INDEX(Angostura,3)),INDEX(Angostura,1),
IF(AND(C1231&lt;=INDEX(Isleta,2),D1231&gt;=INDEX(Isleta,3)),INDEX(Isleta,1),
IF(AND(C1231&lt;=INDEX(Acacia,2),D1231&gt;=INDEX(Acacia,3)),INDEX(Acacia,1),
FALSE)))</f>
        <v>Isleta</v>
      </c>
      <c r="G1231" t="b">
        <f t="shared" si="96"/>
        <v>0</v>
      </c>
      <c r="H1231" t="b">
        <f t="shared" si="95"/>
        <v>1</v>
      </c>
      <c r="I1231">
        <f t="shared" si="97"/>
        <v>3</v>
      </c>
      <c r="J1231">
        <f t="shared" si="98"/>
        <v>14</v>
      </c>
    </row>
    <row r="1232" spans="1:10" x14ac:dyDescent="0.35">
      <c r="A1232">
        <f t="shared" si="94"/>
        <v>2020</v>
      </c>
      <c r="B1232" s="3">
        <v>43994</v>
      </c>
      <c r="C1232">
        <v>94.57</v>
      </c>
      <c r="D1232">
        <v>73.959999999999994</v>
      </c>
      <c r="E1232">
        <v>20.61</v>
      </c>
      <c r="F1232" t="str">
        <f>IF(AND(C1232&lt;=INDEX(Angostura,2),D1232&gt;=INDEX(Angostura,3)),INDEX(Angostura,1),
IF(AND(C1232&lt;=INDEX(Isleta,2),D1232&gt;=INDEX(Isleta,3)),INDEX(Isleta,1),
IF(AND(C1232&lt;=INDEX(Acacia,2),D1232&gt;=INDEX(Acacia,3)),INDEX(Acacia,1),
FALSE)))</f>
        <v>San Acacia</v>
      </c>
      <c r="G1232" t="b">
        <f t="shared" si="96"/>
        <v>0</v>
      </c>
      <c r="H1232" t="b">
        <f t="shared" si="95"/>
        <v>1</v>
      </c>
      <c r="I1232">
        <f t="shared" si="97"/>
        <v>3</v>
      </c>
      <c r="J1232">
        <f t="shared" si="98"/>
        <v>15</v>
      </c>
    </row>
    <row r="1233" spans="1:10" x14ac:dyDescent="0.35">
      <c r="A1233">
        <f t="shared" si="94"/>
        <v>2020</v>
      </c>
      <c r="B1233" s="3">
        <v>43995</v>
      </c>
      <c r="C1233">
        <v>155</v>
      </c>
      <c r="D1233">
        <v>152.51</v>
      </c>
      <c r="E1233">
        <v>2.4900000000000002</v>
      </c>
      <c r="F1233" t="str">
        <f>IF(AND(C1233&lt;=INDEX(Angostura,2),D1233&gt;=INDEX(Angostura,3)),INDEX(Angostura,1),
IF(AND(C1233&lt;=INDEX(Isleta,2),D1233&gt;=INDEX(Isleta,3)),INDEX(Isleta,1),
IF(AND(C1233&lt;=INDEX(Acacia,2),D1233&gt;=INDEX(Acacia,3)),INDEX(Acacia,1),
FALSE)))</f>
        <v>Isleta</v>
      </c>
      <c r="G1233" t="b">
        <f t="shared" si="96"/>
        <v>0</v>
      </c>
      <c r="H1233" t="b">
        <f t="shared" si="95"/>
        <v>1</v>
      </c>
      <c r="I1233">
        <f t="shared" si="97"/>
        <v>3</v>
      </c>
      <c r="J1233">
        <f t="shared" si="98"/>
        <v>16</v>
      </c>
    </row>
    <row r="1234" spans="1:10" x14ac:dyDescent="0.35">
      <c r="A1234">
        <f t="shared" si="94"/>
        <v>2020</v>
      </c>
      <c r="B1234" s="3">
        <v>43995</v>
      </c>
      <c r="C1234">
        <v>94.5</v>
      </c>
      <c r="D1234">
        <v>73.959999999999994</v>
      </c>
      <c r="E1234">
        <v>20.54</v>
      </c>
      <c r="F1234" t="str">
        <f>IF(AND(C1234&lt;=INDEX(Angostura,2),D1234&gt;=INDEX(Angostura,3)),INDEX(Angostura,1),
IF(AND(C1234&lt;=INDEX(Isleta,2),D1234&gt;=INDEX(Isleta,3)),INDEX(Isleta,1),
IF(AND(C1234&lt;=INDEX(Acacia,2),D1234&gt;=INDEX(Acacia,3)),INDEX(Acacia,1),
FALSE)))</f>
        <v>San Acacia</v>
      </c>
      <c r="G1234" t="b">
        <f t="shared" si="96"/>
        <v>0</v>
      </c>
      <c r="H1234" t="b">
        <f t="shared" si="95"/>
        <v>1</v>
      </c>
      <c r="I1234">
        <f t="shared" si="97"/>
        <v>3</v>
      </c>
      <c r="J1234">
        <f t="shared" si="98"/>
        <v>17</v>
      </c>
    </row>
    <row r="1235" spans="1:10" x14ac:dyDescent="0.35">
      <c r="A1235">
        <f t="shared" si="94"/>
        <v>2020</v>
      </c>
      <c r="B1235" s="3">
        <v>43996</v>
      </c>
      <c r="C1235">
        <v>155.25</v>
      </c>
      <c r="D1235">
        <v>152.47999999999999</v>
      </c>
      <c r="E1235">
        <v>2.77</v>
      </c>
      <c r="F1235" t="str">
        <f>IF(AND(C1235&lt;=INDEX(Angostura,2),D1235&gt;=INDEX(Angostura,3)),INDEX(Angostura,1),
IF(AND(C1235&lt;=INDEX(Isleta,2),D1235&gt;=INDEX(Isleta,3)),INDEX(Isleta,1),
IF(AND(C1235&lt;=INDEX(Acacia,2),D1235&gt;=INDEX(Acacia,3)),INDEX(Acacia,1),
FALSE)))</f>
        <v>Isleta</v>
      </c>
      <c r="G1235" t="b">
        <f t="shared" si="96"/>
        <v>0</v>
      </c>
      <c r="H1235" t="b">
        <f t="shared" si="95"/>
        <v>1</v>
      </c>
      <c r="I1235">
        <f t="shared" si="97"/>
        <v>3</v>
      </c>
      <c r="J1235">
        <f t="shared" si="98"/>
        <v>18</v>
      </c>
    </row>
    <row r="1236" spans="1:10" x14ac:dyDescent="0.35">
      <c r="A1236">
        <f t="shared" si="94"/>
        <v>2020</v>
      </c>
      <c r="B1236" s="3">
        <v>43996</v>
      </c>
      <c r="C1236">
        <v>95.24</v>
      </c>
      <c r="D1236">
        <v>73.959999999999994</v>
      </c>
      <c r="E1236">
        <v>21.28</v>
      </c>
      <c r="F1236" t="str">
        <f>IF(AND(C1236&lt;=INDEX(Angostura,2),D1236&gt;=INDEX(Angostura,3)),INDEX(Angostura,1),
IF(AND(C1236&lt;=INDEX(Isleta,2),D1236&gt;=INDEX(Isleta,3)),INDEX(Isleta,1),
IF(AND(C1236&lt;=INDEX(Acacia,2),D1236&gt;=INDEX(Acacia,3)),INDEX(Acacia,1),
FALSE)))</f>
        <v>San Acacia</v>
      </c>
      <c r="G1236" t="b">
        <f t="shared" si="96"/>
        <v>0</v>
      </c>
      <c r="H1236" t="b">
        <f t="shared" si="95"/>
        <v>1</v>
      </c>
      <c r="I1236">
        <f t="shared" si="97"/>
        <v>3</v>
      </c>
      <c r="J1236">
        <f t="shared" si="98"/>
        <v>19</v>
      </c>
    </row>
    <row r="1237" spans="1:10" x14ac:dyDescent="0.35">
      <c r="A1237">
        <f t="shared" si="94"/>
        <v>2020</v>
      </c>
      <c r="B1237" s="3">
        <v>43997</v>
      </c>
      <c r="C1237">
        <v>155.77000000000001</v>
      </c>
      <c r="D1237">
        <v>151.16999999999999</v>
      </c>
      <c r="E1237">
        <v>4.5999999999999996</v>
      </c>
      <c r="F1237" t="str">
        <f>IF(AND(C1237&lt;=INDEX(Angostura,2),D1237&gt;=INDEX(Angostura,3)),INDEX(Angostura,1),
IF(AND(C1237&lt;=INDEX(Isleta,2),D1237&gt;=INDEX(Isleta,3)),INDEX(Isleta,1),
IF(AND(C1237&lt;=INDEX(Acacia,2),D1237&gt;=INDEX(Acacia,3)),INDEX(Acacia,1),
FALSE)))</f>
        <v>Isleta</v>
      </c>
      <c r="G1237" t="b">
        <f t="shared" si="96"/>
        <v>0</v>
      </c>
      <c r="H1237" t="b">
        <f t="shared" si="95"/>
        <v>1</v>
      </c>
      <c r="I1237">
        <f t="shared" si="97"/>
        <v>3</v>
      </c>
      <c r="J1237">
        <f t="shared" si="98"/>
        <v>20</v>
      </c>
    </row>
    <row r="1238" spans="1:10" x14ac:dyDescent="0.35">
      <c r="A1238">
        <f t="shared" si="94"/>
        <v>2020</v>
      </c>
      <c r="B1238" s="3">
        <v>43997</v>
      </c>
      <c r="C1238">
        <v>95.3</v>
      </c>
      <c r="D1238">
        <v>73.959999999999994</v>
      </c>
      <c r="E1238">
        <v>21.34</v>
      </c>
      <c r="F1238" t="str">
        <f>IF(AND(C1238&lt;=INDEX(Angostura,2),D1238&gt;=INDEX(Angostura,3)),INDEX(Angostura,1),
IF(AND(C1238&lt;=INDEX(Isleta,2),D1238&gt;=INDEX(Isleta,3)),INDEX(Isleta,1),
IF(AND(C1238&lt;=INDEX(Acacia,2),D1238&gt;=INDEX(Acacia,3)),INDEX(Acacia,1),
FALSE)))</f>
        <v>San Acacia</v>
      </c>
      <c r="G1238" t="b">
        <f t="shared" si="96"/>
        <v>0</v>
      </c>
      <c r="H1238" t="b">
        <f t="shared" si="95"/>
        <v>1</v>
      </c>
      <c r="I1238">
        <f t="shared" si="97"/>
        <v>3</v>
      </c>
      <c r="J1238">
        <f t="shared" si="98"/>
        <v>21</v>
      </c>
    </row>
    <row r="1239" spans="1:10" x14ac:dyDescent="0.35">
      <c r="A1239">
        <f t="shared" si="94"/>
        <v>2020</v>
      </c>
      <c r="B1239" s="3">
        <v>43998</v>
      </c>
      <c r="C1239">
        <v>156</v>
      </c>
      <c r="D1239">
        <v>152.16999999999999</v>
      </c>
      <c r="E1239">
        <v>3.83</v>
      </c>
      <c r="F1239" t="str">
        <f>IF(AND(C1239&lt;=INDEX(Angostura,2),D1239&gt;=INDEX(Angostura,3)),INDEX(Angostura,1),
IF(AND(C1239&lt;=INDEX(Isleta,2),D1239&gt;=INDEX(Isleta,3)),INDEX(Isleta,1),
IF(AND(C1239&lt;=INDEX(Acacia,2),D1239&gt;=INDEX(Acacia,3)),INDEX(Acacia,1),
FALSE)))</f>
        <v>Isleta</v>
      </c>
      <c r="G1239" t="b">
        <f t="shared" si="96"/>
        <v>0</v>
      </c>
      <c r="H1239" t="b">
        <f t="shared" si="95"/>
        <v>1</v>
      </c>
      <c r="I1239">
        <f t="shared" si="97"/>
        <v>3</v>
      </c>
      <c r="J1239">
        <f t="shared" si="98"/>
        <v>22</v>
      </c>
    </row>
    <row r="1240" spans="1:10" x14ac:dyDescent="0.35">
      <c r="A1240">
        <f t="shared" si="94"/>
        <v>2020</v>
      </c>
      <c r="B1240" s="3">
        <v>43998</v>
      </c>
      <c r="C1240">
        <v>94.97</v>
      </c>
      <c r="D1240">
        <v>73.959999999999994</v>
      </c>
      <c r="E1240">
        <v>21.01</v>
      </c>
      <c r="F1240" t="str">
        <f>IF(AND(C1240&lt;=INDEX(Angostura,2),D1240&gt;=INDEX(Angostura,3)),INDEX(Angostura,1),
IF(AND(C1240&lt;=INDEX(Isleta,2),D1240&gt;=INDEX(Isleta,3)),INDEX(Isleta,1),
IF(AND(C1240&lt;=INDEX(Acacia,2),D1240&gt;=INDEX(Acacia,3)),INDEX(Acacia,1),
FALSE)))</f>
        <v>San Acacia</v>
      </c>
      <c r="G1240" t="b">
        <f t="shared" si="96"/>
        <v>0</v>
      </c>
      <c r="H1240" t="b">
        <f t="shared" si="95"/>
        <v>1</v>
      </c>
      <c r="I1240">
        <f t="shared" si="97"/>
        <v>3</v>
      </c>
      <c r="J1240">
        <f t="shared" si="98"/>
        <v>23</v>
      </c>
    </row>
    <row r="1241" spans="1:10" x14ac:dyDescent="0.35">
      <c r="A1241">
        <f t="shared" si="94"/>
        <v>2020</v>
      </c>
      <c r="B1241" s="3">
        <v>43999</v>
      </c>
      <c r="C1241">
        <v>156.1</v>
      </c>
      <c r="D1241">
        <v>152.1</v>
      </c>
      <c r="E1241">
        <v>4</v>
      </c>
      <c r="F1241" t="str">
        <f>IF(AND(C1241&lt;=INDEX(Angostura,2),D1241&gt;=INDEX(Angostura,3)),INDEX(Angostura,1),
IF(AND(C1241&lt;=INDEX(Isleta,2),D1241&gt;=INDEX(Isleta,3)),INDEX(Isleta,1),
IF(AND(C1241&lt;=INDEX(Acacia,2),D1241&gt;=INDEX(Acacia,3)),INDEX(Acacia,1),
FALSE)))</f>
        <v>Isleta</v>
      </c>
      <c r="G1241" t="b">
        <f t="shared" si="96"/>
        <v>0</v>
      </c>
      <c r="H1241" t="b">
        <f t="shared" si="95"/>
        <v>1</v>
      </c>
      <c r="I1241">
        <f t="shared" si="97"/>
        <v>3</v>
      </c>
      <c r="J1241">
        <f t="shared" si="98"/>
        <v>24</v>
      </c>
    </row>
    <row r="1242" spans="1:10" x14ac:dyDescent="0.35">
      <c r="A1242">
        <f t="shared" si="94"/>
        <v>2020</v>
      </c>
      <c r="B1242" s="3">
        <v>43999</v>
      </c>
      <c r="C1242">
        <v>96</v>
      </c>
      <c r="D1242">
        <v>73.959999999999994</v>
      </c>
      <c r="E1242">
        <v>22.04</v>
      </c>
      <c r="F1242" t="str">
        <f>IF(AND(C1242&lt;=INDEX(Angostura,2),D1242&gt;=INDEX(Angostura,3)),INDEX(Angostura,1),
IF(AND(C1242&lt;=INDEX(Isleta,2),D1242&gt;=INDEX(Isleta,3)),INDEX(Isleta,1),
IF(AND(C1242&lt;=INDEX(Acacia,2),D1242&gt;=INDEX(Acacia,3)),INDEX(Acacia,1),
FALSE)))</f>
        <v>San Acacia</v>
      </c>
      <c r="G1242" t="b">
        <f t="shared" si="96"/>
        <v>0</v>
      </c>
      <c r="H1242" t="b">
        <f t="shared" si="95"/>
        <v>1</v>
      </c>
      <c r="I1242">
        <f t="shared" si="97"/>
        <v>3</v>
      </c>
      <c r="J1242">
        <f t="shared" si="98"/>
        <v>25</v>
      </c>
    </row>
    <row r="1243" spans="1:10" x14ac:dyDescent="0.35">
      <c r="A1243">
        <f t="shared" si="94"/>
        <v>2020</v>
      </c>
      <c r="B1243" s="3">
        <v>44000</v>
      </c>
      <c r="C1243">
        <v>156.1</v>
      </c>
      <c r="D1243">
        <v>152.44999999999999</v>
      </c>
      <c r="E1243">
        <v>3.65</v>
      </c>
      <c r="F1243" t="str">
        <f>IF(AND(C1243&lt;=INDEX(Angostura,2),D1243&gt;=INDEX(Angostura,3)),INDEX(Angostura,1),
IF(AND(C1243&lt;=INDEX(Isleta,2),D1243&gt;=INDEX(Isleta,3)),INDEX(Isleta,1),
IF(AND(C1243&lt;=INDEX(Acacia,2),D1243&gt;=INDEX(Acacia,3)),INDEX(Acacia,1),
FALSE)))</f>
        <v>Isleta</v>
      </c>
      <c r="G1243" t="b">
        <f t="shared" si="96"/>
        <v>0</v>
      </c>
      <c r="H1243" t="b">
        <f t="shared" si="95"/>
        <v>1</v>
      </c>
      <c r="I1243">
        <f t="shared" si="97"/>
        <v>3</v>
      </c>
      <c r="J1243">
        <f t="shared" si="98"/>
        <v>26</v>
      </c>
    </row>
    <row r="1244" spans="1:10" x14ac:dyDescent="0.35">
      <c r="A1244">
        <f t="shared" si="94"/>
        <v>2020</v>
      </c>
      <c r="B1244" s="3">
        <v>44000</v>
      </c>
      <c r="C1244">
        <v>96.1</v>
      </c>
      <c r="D1244">
        <v>73.95</v>
      </c>
      <c r="E1244">
        <v>22.15</v>
      </c>
      <c r="F1244" t="str">
        <f>IF(AND(C1244&lt;=INDEX(Angostura,2),D1244&gt;=INDEX(Angostura,3)),INDEX(Angostura,1),
IF(AND(C1244&lt;=INDEX(Isleta,2),D1244&gt;=INDEX(Isleta,3)),INDEX(Isleta,1),
IF(AND(C1244&lt;=INDEX(Acacia,2),D1244&gt;=INDEX(Acacia,3)),INDEX(Acacia,1),
FALSE)))</f>
        <v>San Acacia</v>
      </c>
      <c r="G1244" t="b">
        <f t="shared" si="96"/>
        <v>0</v>
      </c>
      <c r="H1244" t="b">
        <f t="shared" si="95"/>
        <v>1</v>
      </c>
      <c r="I1244">
        <f t="shared" si="97"/>
        <v>3</v>
      </c>
      <c r="J1244">
        <f t="shared" si="98"/>
        <v>27</v>
      </c>
    </row>
    <row r="1245" spans="1:10" x14ac:dyDescent="0.35">
      <c r="A1245">
        <f t="shared" si="94"/>
        <v>2020</v>
      </c>
      <c r="B1245" s="3">
        <v>44001</v>
      </c>
      <c r="C1245">
        <v>157</v>
      </c>
      <c r="D1245">
        <v>151.30000000000001</v>
      </c>
      <c r="E1245">
        <v>5.7</v>
      </c>
      <c r="F1245" t="str">
        <f>IF(AND(C1245&lt;=INDEX(Angostura,2),D1245&gt;=INDEX(Angostura,3)),INDEX(Angostura,1),
IF(AND(C1245&lt;=INDEX(Isleta,2),D1245&gt;=INDEX(Isleta,3)),INDEX(Isleta,1),
IF(AND(C1245&lt;=INDEX(Acacia,2),D1245&gt;=INDEX(Acacia,3)),INDEX(Acacia,1),
FALSE)))</f>
        <v>Isleta</v>
      </c>
      <c r="G1245" t="b">
        <f t="shared" si="96"/>
        <v>0</v>
      </c>
      <c r="H1245" t="b">
        <f t="shared" si="95"/>
        <v>1</v>
      </c>
      <c r="I1245">
        <f t="shared" si="97"/>
        <v>3</v>
      </c>
      <c r="J1245">
        <f t="shared" si="98"/>
        <v>28</v>
      </c>
    </row>
    <row r="1246" spans="1:10" x14ac:dyDescent="0.35">
      <c r="A1246">
        <f t="shared" si="94"/>
        <v>2020</v>
      </c>
      <c r="B1246" s="3">
        <v>44001</v>
      </c>
      <c r="C1246">
        <v>96.13</v>
      </c>
      <c r="D1246">
        <v>73.95</v>
      </c>
      <c r="E1246">
        <v>22.18</v>
      </c>
      <c r="F1246" t="str">
        <f>IF(AND(C1246&lt;=INDEX(Angostura,2),D1246&gt;=INDEX(Angostura,3)),INDEX(Angostura,1),
IF(AND(C1246&lt;=INDEX(Isleta,2),D1246&gt;=INDEX(Isleta,3)),INDEX(Isleta,1),
IF(AND(C1246&lt;=INDEX(Acacia,2),D1246&gt;=INDEX(Acacia,3)),INDEX(Acacia,1),
FALSE)))</f>
        <v>San Acacia</v>
      </c>
      <c r="G1246" t="b">
        <f t="shared" si="96"/>
        <v>0</v>
      </c>
      <c r="H1246" t="b">
        <f t="shared" si="95"/>
        <v>1</v>
      </c>
      <c r="I1246">
        <f t="shared" si="97"/>
        <v>3</v>
      </c>
      <c r="J1246">
        <f t="shared" si="98"/>
        <v>29</v>
      </c>
    </row>
    <row r="1247" spans="1:10" x14ac:dyDescent="0.35">
      <c r="A1247">
        <f t="shared" si="94"/>
        <v>2020</v>
      </c>
      <c r="B1247" s="3">
        <v>44002</v>
      </c>
      <c r="C1247">
        <v>157.21</v>
      </c>
      <c r="D1247">
        <v>151.63999999999999</v>
      </c>
      <c r="E1247">
        <v>5.57</v>
      </c>
      <c r="F1247" t="str">
        <f>IF(AND(C1247&lt;=INDEX(Angostura,2),D1247&gt;=INDEX(Angostura,3)),INDEX(Angostura,1),
IF(AND(C1247&lt;=INDEX(Isleta,2),D1247&gt;=INDEX(Isleta,3)),INDEX(Isleta,1),
IF(AND(C1247&lt;=INDEX(Acacia,2),D1247&gt;=INDEX(Acacia,3)),INDEX(Acacia,1),
FALSE)))</f>
        <v>Isleta</v>
      </c>
      <c r="G1247" t="b">
        <f t="shared" si="96"/>
        <v>0</v>
      </c>
      <c r="H1247" t="b">
        <f t="shared" si="95"/>
        <v>1</v>
      </c>
      <c r="I1247">
        <f t="shared" si="97"/>
        <v>3</v>
      </c>
      <c r="J1247">
        <f t="shared" si="98"/>
        <v>30</v>
      </c>
    </row>
    <row r="1248" spans="1:10" x14ac:dyDescent="0.35">
      <c r="A1248">
        <f t="shared" si="94"/>
        <v>2020</v>
      </c>
      <c r="B1248" s="3">
        <v>44002</v>
      </c>
      <c r="C1248">
        <v>96.55</v>
      </c>
      <c r="D1248">
        <v>73.95</v>
      </c>
      <c r="E1248">
        <v>22.6</v>
      </c>
      <c r="F1248" t="str">
        <f>IF(AND(C1248&lt;=INDEX(Angostura,2),D1248&gt;=INDEX(Angostura,3)),INDEX(Angostura,1),
IF(AND(C1248&lt;=INDEX(Isleta,2),D1248&gt;=INDEX(Isleta,3)),INDEX(Isleta,1),
IF(AND(C1248&lt;=INDEX(Acacia,2),D1248&gt;=INDEX(Acacia,3)),INDEX(Acacia,1),
FALSE)))</f>
        <v>San Acacia</v>
      </c>
      <c r="G1248" t="b">
        <f t="shared" si="96"/>
        <v>0</v>
      </c>
      <c r="H1248" t="b">
        <f t="shared" si="95"/>
        <v>1</v>
      </c>
      <c r="I1248">
        <f t="shared" si="97"/>
        <v>3</v>
      </c>
      <c r="J1248">
        <f t="shared" si="98"/>
        <v>31</v>
      </c>
    </row>
    <row r="1249" spans="1:10" x14ac:dyDescent="0.35">
      <c r="A1249">
        <f t="shared" si="94"/>
        <v>2020</v>
      </c>
      <c r="B1249" s="3">
        <v>44003</v>
      </c>
      <c r="C1249">
        <v>157.26</v>
      </c>
      <c r="D1249">
        <v>152.4</v>
      </c>
      <c r="E1249">
        <v>4.8600000000000003</v>
      </c>
      <c r="F1249" t="str">
        <f>IF(AND(C1249&lt;=INDEX(Angostura,2),D1249&gt;=INDEX(Angostura,3)),INDEX(Angostura,1),
IF(AND(C1249&lt;=INDEX(Isleta,2),D1249&gt;=INDEX(Isleta,3)),INDEX(Isleta,1),
IF(AND(C1249&lt;=INDEX(Acacia,2),D1249&gt;=INDEX(Acacia,3)),INDEX(Acacia,1),
FALSE)))</f>
        <v>Isleta</v>
      </c>
      <c r="G1249" t="b">
        <f t="shared" si="96"/>
        <v>0</v>
      </c>
      <c r="H1249" t="b">
        <f t="shared" si="95"/>
        <v>1</v>
      </c>
      <c r="I1249">
        <f t="shared" si="97"/>
        <v>3</v>
      </c>
      <c r="J1249">
        <f t="shared" si="98"/>
        <v>32</v>
      </c>
    </row>
    <row r="1250" spans="1:10" x14ac:dyDescent="0.35">
      <c r="A1250">
        <f t="shared" si="94"/>
        <v>2020</v>
      </c>
      <c r="B1250" s="3">
        <v>44003</v>
      </c>
      <c r="C1250">
        <v>96.48</v>
      </c>
      <c r="D1250">
        <v>73.95</v>
      </c>
      <c r="E1250">
        <v>22.53</v>
      </c>
      <c r="F1250" t="str">
        <f>IF(AND(C1250&lt;=INDEX(Angostura,2),D1250&gt;=INDEX(Angostura,3)),INDEX(Angostura,1),
IF(AND(C1250&lt;=INDEX(Isleta,2),D1250&gt;=INDEX(Isleta,3)),INDEX(Isleta,1),
IF(AND(C1250&lt;=INDEX(Acacia,2),D1250&gt;=INDEX(Acacia,3)),INDEX(Acacia,1),
FALSE)))</f>
        <v>San Acacia</v>
      </c>
      <c r="G1250" t="b">
        <f t="shared" si="96"/>
        <v>0</v>
      </c>
      <c r="H1250" t="b">
        <f t="shared" si="95"/>
        <v>1</v>
      </c>
      <c r="I1250">
        <f t="shared" si="97"/>
        <v>3</v>
      </c>
      <c r="J1250">
        <f t="shared" si="98"/>
        <v>33</v>
      </c>
    </row>
    <row r="1251" spans="1:10" x14ac:dyDescent="0.35">
      <c r="A1251">
        <f t="shared" si="94"/>
        <v>2020</v>
      </c>
      <c r="B1251" s="3">
        <v>44004</v>
      </c>
      <c r="C1251">
        <v>157.27000000000001</v>
      </c>
      <c r="D1251">
        <v>152.41999999999999</v>
      </c>
      <c r="E1251">
        <v>4.8499999999999996</v>
      </c>
      <c r="F1251" t="str">
        <f>IF(AND(C1251&lt;=INDEX(Angostura,2),D1251&gt;=INDEX(Angostura,3)),INDEX(Angostura,1),
IF(AND(C1251&lt;=INDEX(Isleta,2),D1251&gt;=INDEX(Isleta,3)),INDEX(Isleta,1),
IF(AND(C1251&lt;=INDEX(Acacia,2),D1251&gt;=INDEX(Acacia,3)),INDEX(Acacia,1),
FALSE)))</f>
        <v>Isleta</v>
      </c>
      <c r="G1251" t="b">
        <f t="shared" si="96"/>
        <v>0</v>
      </c>
      <c r="H1251" t="b">
        <f t="shared" si="95"/>
        <v>1</v>
      </c>
      <c r="I1251">
        <f t="shared" si="97"/>
        <v>3</v>
      </c>
      <c r="J1251">
        <f t="shared" si="98"/>
        <v>34</v>
      </c>
    </row>
    <row r="1252" spans="1:10" x14ac:dyDescent="0.35">
      <c r="A1252">
        <f t="shared" si="94"/>
        <v>2020</v>
      </c>
      <c r="B1252" s="3">
        <v>44004</v>
      </c>
      <c r="C1252">
        <v>96.52</v>
      </c>
      <c r="D1252">
        <v>73.95</v>
      </c>
      <c r="E1252">
        <v>22.57</v>
      </c>
      <c r="F1252" t="str">
        <f>IF(AND(C1252&lt;=INDEX(Angostura,2),D1252&gt;=INDEX(Angostura,3)),INDEX(Angostura,1),
IF(AND(C1252&lt;=INDEX(Isleta,2),D1252&gt;=INDEX(Isleta,3)),INDEX(Isleta,1),
IF(AND(C1252&lt;=INDEX(Acacia,2),D1252&gt;=INDEX(Acacia,3)),INDEX(Acacia,1),
FALSE)))</f>
        <v>San Acacia</v>
      </c>
      <c r="G1252" t="b">
        <f t="shared" si="96"/>
        <v>0</v>
      </c>
      <c r="H1252" t="b">
        <f t="shared" si="95"/>
        <v>1</v>
      </c>
      <c r="I1252">
        <f t="shared" si="97"/>
        <v>3</v>
      </c>
      <c r="J1252">
        <f t="shared" si="98"/>
        <v>35</v>
      </c>
    </row>
    <row r="1253" spans="1:10" x14ac:dyDescent="0.35">
      <c r="A1253">
        <f t="shared" si="94"/>
        <v>2020</v>
      </c>
      <c r="B1253" s="3">
        <v>44005</v>
      </c>
      <c r="C1253">
        <v>157.28</v>
      </c>
      <c r="D1253">
        <v>152.15</v>
      </c>
      <c r="E1253">
        <v>5.13</v>
      </c>
      <c r="F1253" t="str">
        <f>IF(AND(C1253&lt;=INDEX(Angostura,2),D1253&gt;=INDEX(Angostura,3)),INDEX(Angostura,1),
IF(AND(C1253&lt;=INDEX(Isleta,2),D1253&gt;=INDEX(Isleta,3)),INDEX(Isleta,1),
IF(AND(C1253&lt;=INDEX(Acacia,2),D1253&gt;=INDEX(Acacia,3)),INDEX(Acacia,1),
FALSE)))</f>
        <v>Isleta</v>
      </c>
      <c r="G1253" t="b">
        <f t="shared" si="96"/>
        <v>0</v>
      </c>
      <c r="H1253" t="b">
        <f t="shared" si="95"/>
        <v>1</v>
      </c>
      <c r="I1253">
        <f t="shared" si="97"/>
        <v>3</v>
      </c>
      <c r="J1253">
        <f t="shared" si="98"/>
        <v>36</v>
      </c>
    </row>
    <row r="1254" spans="1:10" x14ac:dyDescent="0.35">
      <c r="A1254">
        <f t="shared" si="94"/>
        <v>2020</v>
      </c>
      <c r="B1254" s="3">
        <v>44005</v>
      </c>
      <c r="C1254">
        <v>96.3</v>
      </c>
      <c r="D1254">
        <v>73.95</v>
      </c>
      <c r="E1254">
        <v>22.35</v>
      </c>
      <c r="F1254" t="str">
        <f>IF(AND(C1254&lt;=INDEX(Angostura,2),D1254&gt;=INDEX(Angostura,3)),INDEX(Angostura,1),
IF(AND(C1254&lt;=INDEX(Isleta,2),D1254&gt;=INDEX(Isleta,3)),INDEX(Isleta,1),
IF(AND(C1254&lt;=INDEX(Acacia,2),D1254&gt;=INDEX(Acacia,3)),INDEX(Acacia,1),
FALSE)))</f>
        <v>San Acacia</v>
      </c>
      <c r="G1254" t="b">
        <f t="shared" si="96"/>
        <v>0</v>
      </c>
      <c r="H1254" t="b">
        <f t="shared" si="95"/>
        <v>1</v>
      </c>
      <c r="I1254">
        <f t="shared" si="97"/>
        <v>3</v>
      </c>
      <c r="J1254">
        <f t="shared" si="98"/>
        <v>37</v>
      </c>
    </row>
    <row r="1255" spans="1:10" x14ac:dyDescent="0.35">
      <c r="A1255">
        <f t="shared" si="94"/>
        <v>2020</v>
      </c>
      <c r="B1255" s="3">
        <v>44006</v>
      </c>
      <c r="C1255">
        <v>157.52000000000001</v>
      </c>
      <c r="D1255">
        <v>152.1</v>
      </c>
      <c r="E1255">
        <v>5.42</v>
      </c>
      <c r="F1255" t="str">
        <f>IF(AND(C1255&lt;=INDEX(Angostura,2),D1255&gt;=INDEX(Angostura,3)),INDEX(Angostura,1),
IF(AND(C1255&lt;=INDEX(Isleta,2),D1255&gt;=INDEX(Isleta,3)),INDEX(Isleta,1),
IF(AND(C1255&lt;=INDEX(Acacia,2),D1255&gt;=INDEX(Acacia,3)),INDEX(Acacia,1),
FALSE)))</f>
        <v>Isleta</v>
      </c>
      <c r="G1255" t="b">
        <f t="shared" si="96"/>
        <v>0</v>
      </c>
      <c r="H1255" t="b">
        <f t="shared" si="95"/>
        <v>1</v>
      </c>
      <c r="I1255">
        <f t="shared" si="97"/>
        <v>3</v>
      </c>
      <c r="J1255">
        <f t="shared" si="98"/>
        <v>38</v>
      </c>
    </row>
    <row r="1256" spans="1:10" x14ac:dyDescent="0.35">
      <c r="A1256">
        <f t="shared" si="94"/>
        <v>2020</v>
      </c>
      <c r="B1256" s="3">
        <v>44006</v>
      </c>
      <c r="C1256">
        <v>96.3</v>
      </c>
      <c r="D1256">
        <v>73.95</v>
      </c>
      <c r="E1256">
        <v>22.35</v>
      </c>
      <c r="F1256" t="str">
        <f>IF(AND(C1256&lt;=INDEX(Angostura,2),D1256&gt;=INDEX(Angostura,3)),INDEX(Angostura,1),
IF(AND(C1256&lt;=INDEX(Isleta,2),D1256&gt;=INDEX(Isleta,3)),INDEX(Isleta,1),
IF(AND(C1256&lt;=INDEX(Acacia,2),D1256&gt;=INDEX(Acacia,3)),INDEX(Acacia,1),
FALSE)))</f>
        <v>San Acacia</v>
      </c>
      <c r="G1256" t="b">
        <f t="shared" si="96"/>
        <v>0</v>
      </c>
      <c r="H1256" t="b">
        <f t="shared" si="95"/>
        <v>1</v>
      </c>
      <c r="I1256">
        <f t="shared" si="97"/>
        <v>3</v>
      </c>
      <c r="J1256">
        <f t="shared" si="98"/>
        <v>39</v>
      </c>
    </row>
    <row r="1257" spans="1:10" x14ac:dyDescent="0.35">
      <c r="A1257">
        <f t="shared" si="94"/>
        <v>2020</v>
      </c>
      <c r="B1257" s="3">
        <v>44007</v>
      </c>
      <c r="C1257">
        <v>158</v>
      </c>
      <c r="D1257">
        <v>152.1</v>
      </c>
      <c r="E1257">
        <v>5.9</v>
      </c>
      <c r="F1257" t="str">
        <f>IF(AND(C1257&lt;=INDEX(Angostura,2),D1257&gt;=INDEX(Angostura,3)),INDEX(Angostura,1),
IF(AND(C1257&lt;=INDEX(Isleta,2),D1257&gt;=INDEX(Isleta,3)),INDEX(Isleta,1),
IF(AND(C1257&lt;=INDEX(Acacia,2),D1257&gt;=INDEX(Acacia,3)),INDEX(Acacia,1),
FALSE)))</f>
        <v>Isleta</v>
      </c>
      <c r="G1257" t="b">
        <f t="shared" si="96"/>
        <v>0</v>
      </c>
      <c r="H1257" t="b">
        <f t="shared" si="95"/>
        <v>1</v>
      </c>
      <c r="I1257">
        <f t="shared" si="97"/>
        <v>3</v>
      </c>
      <c r="J1257">
        <f t="shared" si="98"/>
        <v>40</v>
      </c>
    </row>
    <row r="1258" spans="1:10" x14ac:dyDescent="0.35">
      <c r="A1258">
        <f t="shared" si="94"/>
        <v>2020</v>
      </c>
      <c r="B1258" s="3">
        <v>44007</v>
      </c>
      <c r="C1258">
        <v>96.48</v>
      </c>
      <c r="D1258">
        <v>73.95</v>
      </c>
      <c r="E1258">
        <v>22.53</v>
      </c>
      <c r="F1258" t="str">
        <f>IF(AND(C1258&lt;=INDEX(Angostura,2),D1258&gt;=INDEX(Angostura,3)),INDEX(Angostura,1),
IF(AND(C1258&lt;=INDEX(Isleta,2),D1258&gt;=INDEX(Isleta,3)),INDEX(Isleta,1),
IF(AND(C1258&lt;=INDEX(Acacia,2),D1258&gt;=INDEX(Acacia,3)),INDEX(Acacia,1),
FALSE)))</f>
        <v>San Acacia</v>
      </c>
      <c r="G1258" t="b">
        <f t="shared" si="96"/>
        <v>0</v>
      </c>
      <c r="H1258" t="b">
        <f t="shared" si="95"/>
        <v>1</v>
      </c>
      <c r="I1258">
        <f t="shared" si="97"/>
        <v>3</v>
      </c>
      <c r="J1258">
        <f t="shared" si="98"/>
        <v>41</v>
      </c>
    </row>
    <row r="1259" spans="1:10" x14ac:dyDescent="0.35">
      <c r="A1259">
        <f t="shared" si="94"/>
        <v>2020</v>
      </c>
      <c r="B1259" s="3">
        <v>44008</v>
      </c>
      <c r="C1259">
        <v>158.4</v>
      </c>
      <c r="D1259">
        <v>152.1</v>
      </c>
      <c r="E1259">
        <v>6.3</v>
      </c>
      <c r="F1259" t="str">
        <f>IF(AND(C1259&lt;=INDEX(Angostura,2),D1259&gt;=INDEX(Angostura,3)),INDEX(Angostura,1),
IF(AND(C1259&lt;=INDEX(Isleta,2),D1259&gt;=INDEX(Isleta,3)),INDEX(Isleta,1),
IF(AND(C1259&lt;=INDEX(Acacia,2),D1259&gt;=INDEX(Acacia,3)),INDEX(Acacia,1),
FALSE)))</f>
        <v>Isleta</v>
      </c>
      <c r="G1259" t="b">
        <f t="shared" si="96"/>
        <v>0</v>
      </c>
      <c r="H1259" t="b">
        <f t="shared" si="95"/>
        <v>1</v>
      </c>
      <c r="I1259">
        <f t="shared" si="97"/>
        <v>3</v>
      </c>
      <c r="J1259">
        <f t="shared" si="98"/>
        <v>42</v>
      </c>
    </row>
    <row r="1260" spans="1:10" x14ac:dyDescent="0.35">
      <c r="A1260">
        <f t="shared" si="94"/>
        <v>2020</v>
      </c>
      <c r="B1260" s="3">
        <v>44008</v>
      </c>
      <c r="C1260">
        <v>96.75</v>
      </c>
      <c r="D1260">
        <v>73.959999999999994</v>
      </c>
      <c r="E1260">
        <v>22.79</v>
      </c>
      <c r="F1260" t="str">
        <f>IF(AND(C1260&lt;=INDEX(Angostura,2),D1260&gt;=INDEX(Angostura,3)),INDEX(Angostura,1),
IF(AND(C1260&lt;=INDEX(Isleta,2),D1260&gt;=INDEX(Isleta,3)),INDEX(Isleta,1),
IF(AND(C1260&lt;=INDEX(Acacia,2),D1260&gt;=INDEX(Acacia,3)),INDEX(Acacia,1),
FALSE)))</f>
        <v>San Acacia</v>
      </c>
      <c r="G1260" t="b">
        <f t="shared" si="96"/>
        <v>0</v>
      </c>
      <c r="H1260" t="b">
        <f t="shared" si="95"/>
        <v>1</v>
      </c>
      <c r="I1260">
        <f t="shared" si="97"/>
        <v>3</v>
      </c>
      <c r="J1260">
        <f t="shared" si="98"/>
        <v>43</v>
      </c>
    </row>
    <row r="1261" spans="1:10" x14ac:dyDescent="0.35">
      <c r="A1261">
        <f t="shared" si="94"/>
        <v>2020</v>
      </c>
      <c r="B1261" s="3">
        <v>44009</v>
      </c>
      <c r="C1261">
        <v>158.19999999999999</v>
      </c>
      <c r="D1261">
        <v>151.77000000000001</v>
      </c>
      <c r="E1261">
        <v>6.43</v>
      </c>
      <c r="F1261" t="str">
        <f>IF(AND(C1261&lt;=INDEX(Angostura,2),D1261&gt;=INDEX(Angostura,3)),INDEX(Angostura,1),
IF(AND(C1261&lt;=INDEX(Isleta,2),D1261&gt;=INDEX(Isleta,3)),INDEX(Isleta,1),
IF(AND(C1261&lt;=INDEX(Acacia,2),D1261&gt;=INDEX(Acacia,3)),INDEX(Acacia,1),
FALSE)))</f>
        <v>Isleta</v>
      </c>
      <c r="G1261" t="b">
        <f t="shared" si="96"/>
        <v>0</v>
      </c>
      <c r="H1261" t="b">
        <f t="shared" si="95"/>
        <v>1</v>
      </c>
      <c r="I1261">
        <f t="shared" si="97"/>
        <v>3</v>
      </c>
      <c r="J1261">
        <f t="shared" si="98"/>
        <v>44</v>
      </c>
    </row>
    <row r="1262" spans="1:10" x14ac:dyDescent="0.35">
      <c r="A1262">
        <f t="shared" si="94"/>
        <v>2020</v>
      </c>
      <c r="B1262" s="3">
        <v>44009</v>
      </c>
      <c r="C1262">
        <v>96.3</v>
      </c>
      <c r="D1262">
        <v>73.95</v>
      </c>
      <c r="E1262">
        <v>22.35</v>
      </c>
      <c r="F1262" t="str">
        <f>IF(AND(C1262&lt;=INDEX(Angostura,2),D1262&gt;=INDEX(Angostura,3)),INDEX(Angostura,1),
IF(AND(C1262&lt;=INDEX(Isleta,2),D1262&gt;=INDEX(Isleta,3)),INDEX(Isleta,1),
IF(AND(C1262&lt;=INDEX(Acacia,2),D1262&gt;=INDEX(Acacia,3)),INDEX(Acacia,1),
FALSE)))</f>
        <v>San Acacia</v>
      </c>
      <c r="G1262" t="b">
        <f t="shared" si="96"/>
        <v>0</v>
      </c>
      <c r="H1262" t="b">
        <f t="shared" si="95"/>
        <v>1</v>
      </c>
      <c r="I1262">
        <f t="shared" si="97"/>
        <v>3</v>
      </c>
      <c r="J1262">
        <f t="shared" si="98"/>
        <v>45</v>
      </c>
    </row>
    <row r="1263" spans="1:10" x14ac:dyDescent="0.35">
      <c r="A1263">
        <f t="shared" si="94"/>
        <v>2020</v>
      </c>
      <c r="B1263" s="3">
        <v>44010</v>
      </c>
      <c r="C1263">
        <v>158.35</v>
      </c>
      <c r="D1263">
        <v>151.62</v>
      </c>
      <c r="E1263">
        <v>6.73</v>
      </c>
      <c r="F1263" t="str">
        <f>IF(AND(C1263&lt;=INDEX(Angostura,2),D1263&gt;=INDEX(Angostura,3)),INDEX(Angostura,1),
IF(AND(C1263&lt;=INDEX(Isleta,2),D1263&gt;=INDEX(Isleta,3)),INDEX(Isleta,1),
IF(AND(C1263&lt;=INDEX(Acacia,2),D1263&gt;=INDEX(Acacia,3)),INDEX(Acacia,1),
FALSE)))</f>
        <v>Isleta</v>
      </c>
      <c r="G1263" t="b">
        <f t="shared" si="96"/>
        <v>0</v>
      </c>
      <c r="H1263" t="b">
        <f t="shared" si="95"/>
        <v>1</v>
      </c>
      <c r="I1263">
        <f t="shared" si="97"/>
        <v>3</v>
      </c>
      <c r="J1263">
        <f t="shared" si="98"/>
        <v>46</v>
      </c>
    </row>
    <row r="1264" spans="1:10" x14ac:dyDescent="0.35">
      <c r="A1264">
        <f t="shared" si="94"/>
        <v>2020</v>
      </c>
      <c r="B1264" s="3">
        <v>44010</v>
      </c>
      <c r="C1264">
        <v>96.72</v>
      </c>
      <c r="D1264">
        <v>73.95</v>
      </c>
      <c r="E1264">
        <v>22.77</v>
      </c>
      <c r="F1264" t="str">
        <f>IF(AND(C1264&lt;=INDEX(Angostura,2),D1264&gt;=INDEX(Angostura,3)),INDEX(Angostura,1),
IF(AND(C1264&lt;=INDEX(Isleta,2),D1264&gt;=INDEX(Isleta,3)),INDEX(Isleta,1),
IF(AND(C1264&lt;=INDEX(Acacia,2),D1264&gt;=INDEX(Acacia,3)),INDEX(Acacia,1),
FALSE)))</f>
        <v>San Acacia</v>
      </c>
      <c r="G1264" t="b">
        <f t="shared" si="96"/>
        <v>0</v>
      </c>
      <c r="H1264" t="b">
        <f t="shared" si="95"/>
        <v>1</v>
      </c>
      <c r="I1264">
        <f t="shared" si="97"/>
        <v>3</v>
      </c>
      <c r="J1264">
        <f t="shared" si="98"/>
        <v>47</v>
      </c>
    </row>
    <row r="1265" spans="1:10" x14ac:dyDescent="0.35">
      <c r="A1265">
        <f t="shared" si="94"/>
        <v>2020</v>
      </c>
      <c r="B1265" s="3">
        <v>44011</v>
      </c>
      <c r="C1265">
        <v>158.35</v>
      </c>
      <c r="D1265">
        <v>151.6</v>
      </c>
      <c r="E1265">
        <v>6.75</v>
      </c>
      <c r="F1265" t="str">
        <f>IF(AND(C1265&lt;=INDEX(Angostura,2),D1265&gt;=INDEX(Angostura,3)),INDEX(Angostura,1),
IF(AND(C1265&lt;=INDEX(Isleta,2),D1265&gt;=INDEX(Isleta,3)),INDEX(Isleta,1),
IF(AND(C1265&lt;=INDEX(Acacia,2),D1265&gt;=INDEX(Acacia,3)),INDEX(Acacia,1),
FALSE)))</f>
        <v>Isleta</v>
      </c>
      <c r="G1265" t="b">
        <f t="shared" si="96"/>
        <v>0</v>
      </c>
      <c r="H1265" t="b">
        <f t="shared" si="95"/>
        <v>1</v>
      </c>
      <c r="I1265">
        <f t="shared" si="97"/>
        <v>3</v>
      </c>
      <c r="J1265">
        <f t="shared" si="98"/>
        <v>48</v>
      </c>
    </row>
    <row r="1266" spans="1:10" x14ac:dyDescent="0.35">
      <c r="A1266">
        <f t="shared" si="94"/>
        <v>2020</v>
      </c>
      <c r="B1266" s="3">
        <v>44011</v>
      </c>
      <c r="C1266">
        <v>96.75</v>
      </c>
      <c r="D1266">
        <v>73.959999999999994</v>
      </c>
      <c r="E1266">
        <v>22.79</v>
      </c>
      <c r="F1266" t="str">
        <f>IF(AND(C1266&lt;=INDEX(Angostura,2),D1266&gt;=INDEX(Angostura,3)),INDEX(Angostura,1),
IF(AND(C1266&lt;=INDEX(Isleta,2),D1266&gt;=INDEX(Isleta,3)),INDEX(Isleta,1),
IF(AND(C1266&lt;=INDEX(Acacia,2),D1266&gt;=INDEX(Acacia,3)),INDEX(Acacia,1),
FALSE)))</f>
        <v>San Acacia</v>
      </c>
      <c r="G1266" t="b">
        <f t="shared" si="96"/>
        <v>0</v>
      </c>
      <c r="H1266" t="b">
        <f t="shared" si="95"/>
        <v>1</v>
      </c>
      <c r="I1266">
        <f t="shared" si="97"/>
        <v>3</v>
      </c>
      <c r="J1266">
        <f t="shared" si="98"/>
        <v>49</v>
      </c>
    </row>
    <row r="1267" spans="1:10" x14ac:dyDescent="0.35">
      <c r="A1267">
        <f t="shared" si="94"/>
        <v>2020</v>
      </c>
      <c r="B1267" s="3">
        <v>44012</v>
      </c>
      <c r="C1267">
        <v>158.44999999999999</v>
      </c>
      <c r="D1267">
        <v>151.62</v>
      </c>
      <c r="E1267">
        <v>6.83</v>
      </c>
      <c r="F1267" t="str">
        <f>IF(AND(C1267&lt;=INDEX(Angostura,2),D1267&gt;=INDEX(Angostura,3)),INDEX(Angostura,1),
IF(AND(C1267&lt;=INDEX(Isleta,2),D1267&gt;=INDEX(Isleta,3)),INDEX(Isleta,1),
IF(AND(C1267&lt;=INDEX(Acacia,2),D1267&gt;=INDEX(Acacia,3)),INDEX(Acacia,1),
FALSE)))</f>
        <v>Isleta</v>
      </c>
      <c r="G1267" t="b">
        <f t="shared" si="96"/>
        <v>0</v>
      </c>
      <c r="H1267" t="b">
        <f t="shared" si="95"/>
        <v>1</v>
      </c>
      <c r="I1267">
        <f t="shared" si="97"/>
        <v>3</v>
      </c>
      <c r="J1267">
        <f t="shared" si="98"/>
        <v>50</v>
      </c>
    </row>
    <row r="1268" spans="1:10" x14ac:dyDescent="0.35">
      <c r="A1268">
        <f t="shared" si="94"/>
        <v>2020</v>
      </c>
      <c r="B1268" s="3">
        <v>44012</v>
      </c>
      <c r="C1268">
        <v>96.74</v>
      </c>
      <c r="D1268">
        <v>73.95</v>
      </c>
      <c r="E1268">
        <v>22.79</v>
      </c>
      <c r="F1268" t="str">
        <f>IF(AND(C1268&lt;=INDEX(Angostura,2),D1268&gt;=INDEX(Angostura,3)),INDEX(Angostura,1),
IF(AND(C1268&lt;=INDEX(Isleta,2),D1268&gt;=INDEX(Isleta,3)),INDEX(Isleta,1),
IF(AND(C1268&lt;=INDEX(Acacia,2),D1268&gt;=INDEX(Acacia,3)),INDEX(Acacia,1),
FALSE)))</f>
        <v>San Acacia</v>
      </c>
      <c r="G1268" t="b">
        <f t="shared" si="96"/>
        <v>0</v>
      </c>
      <c r="H1268" t="b">
        <f t="shared" si="95"/>
        <v>1</v>
      </c>
      <c r="I1268">
        <f t="shared" si="97"/>
        <v>3</v>
      </c>
      <c r="J1268">
        <f t="shared" si="98"/>
        <v>51</v>
      </c>
    </row>
    <row r="1269" spans="1:10" x14ac:dyDescent="0.35">
      <c r="A1269">
        <f t="shared" si="94"/>
        <v>2020</v>
      </c>
      <c r="B1269" s="3">
        <v>44013</v>
      </c>
      <c r="C1269">
        <v>158.54</v>
      </c>
      <c r="D1269">
        <v>152.44999999999999</v>
      </c>
      <c r="E1269">
        <v>6.09</v>
      </c>
      <c r="F1269" t="str">
        <f>IF(AND(C1269&lt;=INDEX(Angostura,2),D1269&gt;=INDEX(Angostura,3)),INDEX(Angostura,1),
IF(AND(C1269&lt;=INDEX(Isleta,2),D1269&gt;=INDEX(Isleta,3)),INDEX(Isleta,1),
IF(AND(C1269&lt;=INDEX(Acacia,2),D1269&gt;=INDEX(Acacia,3)),INDEX(Acacia,1),
FALSE)))</f>
        <v>Isleta</v>
      </c>
      <c r="G1269" t="b">
        <f t="shared" si="96"/>
        <v>0</v>
      </c>
      <c r="H1269" t="b">
        <f t="shared" si="95"/>
        <v>1</v>
      </c>
      <c r="I1269">
        <f t="shared" si="97"/>
        <v>3</v>
      </c>
      <c r="J1269">
        <f t="shared" si="98"/>
        <v>52</v>
      </c>
    </row>
    <row r="1270" spans="1:10" x14ac:dyDescent="0.35">
      <c r="A1270">
        <f t="shared" si="94"/>
        <v>2020</v>
      </c>
      <c r="B1270" s="3">
        <v>44013</v>
      </c>
      <c r="C1270">
        <v>96.76</v>
      </c>
      <c r="D1270">
        <v>73.95</v>
      </c>
      <c r="E1270">
        <v>22.81</v>
      </c>
      <c r="F1270" t="str">
        <f>IF(AND(C1270&lt;=INDEX(Angostura,2),D1270&gt;=INDEX(Angostura,3)),INDEX(Angostura,1),
IF(AND(C1270&lt;=INDEX(Isleta,2),D1270&gt;=INDEX(Isleta,3)),INDEX(Isleta,1),
IF(AND(C1270&lt;=INDEX(Acacia,2),D1270&gt;=INDEX(Acacia,3)),INDEX(Acacia,1),
FALSE)))</f>
        <v>San Acacia</v>
      </c>
      <c r="G1270" t="b">
        <f t="shared" si="96"/>
        <v>0</v>
      </c>
      <c r="H1270" t="b">
        <f t="shared" si="95"/>
        <v>1</v>
      </c>
      <c r="I1270">
        <f t="shared" si="97"/>
        <v>3</v>
      </c>
      <c r="J1270">
        <f t="shared" si="98"/>
        <v>53</v>
      </c>
    </row>
    <row r="1271" spans="1:10" x14ac:dyDescent="0.35">
      <c r="A1271">
        <f t="shared" si="94"/>
        <v>2020</v>
      </c>
      <c r="B1271" s="3">
        <v>44014</v>
      </c>
      <c r="C1271">
        <v>158</v>
      </c>
      <c r="D1271">
        <v>151.59</v>
      </c>
      <c r="E1271">
        <v>6.41</v>
      </c>
      <c r="F1271" t="str">
        <f>IF(AND(C1271&lt;=INDEX(Angostura,2),D1271&gt;=INDEX(Angostura,3)),INDEX(Angostura,1),
IF(AND(C1271&lt;=INDEX(Isleta,2),D1271&gt;=INDEX(Isleta,3)),INDEX(Isleta,1),
IF(AND(C1271&lt;=INDEX(Acacia,2),D1271&gt;=INDEX(Acacia,3)),INDEX(Acacia,1),
FALSE)))</f>
        <v>Isleta</v>
      </c>
      <c r="G1271" t="b">
        <f t="shared" si="96"/>
        <v>0</v>
      </c>
      <c r="H1271" t="b">
        <f t="shared" si="95"/>
        <v>1</v>
      </c>
      <c r="I1271">
        <f t="shared" si="97"/>
        <v>3</v>
      </c>
      <c r="J1271">
        <f t="shared" si="98"/>
        <v>54</v>
      </c>
    </row>
    <row r="1272" spans="1:10" x14ac:dyDescent="0.35">
      <c r="A1272">
        <f t="shared" si="94"/>
        <v>2020</v>
      </c>
      <c r="B1272" s="3">
        <v>44014</v>
      </c>
      <c r="C1272">
        <v>133.5</v>
      </c>
      <c r="D1272">
        <v>133</v>
      </c>
      <c r="E1272">
        <v>0.5</v>
      </c>
      <c r="F1272" t="str">
        <f>IF(AND(C1272&lt;=INDEX(Angostura,2),D1272&gt;=INDEX(Angostura,3)),INDEX(Angostura,1),
IF(AND(C1272&lt;=INDEX(Isleta,2),D1272&gt;=INDEX(Isleta,3)),INDEX(Isleta,1),
IF(AND(C1272&lt;=INDEX(Acacia,2),D1272&gt;=INDEX(Acacia,3)),INDEX(Acacia,1),
FALSE)))</f>
        <v>Isleta</v>
      </c>
      <c r="G1272" t="b">
        <f t="shared" si="96"/>
        <v>0</v>
      </c>
      <c r="H1272" t="b">
        <f t="shared" si="95"/>
        <v>1</v>
      </c>
      <c r="I1272">
        <f t="shared" si="97"/>
        <v>3</v>
      </c>
      <c r="J1272">
        <f t="shared" si="98"/>
        <v>55</v>
      </c>
    </row>
    <row r="1273" spans="1:10" x14ac:dyDescent="0.35">
      <c r="A1273">
        <f t="shared" si="94"/>
        <v>2020</v>
      </c>
      <c r="B1273" s="3">
        <v>44014</v>
      </c>
      <c r="C1273">
        <v>97.15</v>
      </c>
      <c r="D1273">
        <v>73.95</v>
      </c>
      <c r="E1273">
        <v>23.2</v>
      </c>
      <c r="F1273" t="str">
        <f>IF(AND(C1273&lt;=INDEX(Angostura,2),D1273&gt;=INDEX(Angostura,3)),INDEX(Angostura,1),
IF(AND(C1273&lt;=INDEX(Isleta,2),D1273&gt;=INDEX(Isleta,3)),INDEX(Isleta,1),
IF(AND(C1273&lt;=INDEX(Acacia,2),D1273&gt;=INDEX(Acacia,3)),INDEX(Acacia,1),
FALSE)))</f>
        <v>San Acacia</v>
      </c>
      <c r="G1273" t="b">
        <f t="shared" si="96"/>
        <v>0</v>
      </c>
      <c r="H1273" t="b">
        <f t="shared" si="95"/>
        <v>1</v>
      </c>
      <c r="I1273">
        <f t="shared" si="97"/>
        <v>3</v>
      </c>
      <c r="J1273">
        <f t="shared" si="98"/>
        <v>56</v>
      </c>
    </row>
    <row r="1274" spans="1:10" x14ac:dyDescent="0.35">
      <c r="A1274">
        <f t="shared" si="94"/>
        <v>2020</v>
      </c>
      <c r="B1274" s="3">
        <v>44015</v>
      </c>
      <c r="C1274">
        <v>158.36000000000001</v>
      </c>
      <c r="D1274">
        <v>151.9</v>
      </c>
      <c r="E1274">
        <v>6.46</v>
      </c>
      <c r="F1274" t="str">
        <f>IF(AND(C1274&lt;=INDEX(Angostura,2),D1274&gt;=INDEX(Angostura,3)),INDEX(Angostura,1),
IF(AND(C1274&lt;=INDEX(Isleta,2),D1274&gt;=INDEX(Isleta,3)),INDEX(Isleta,1),
IF(AND(C1274&lt;=INDEX(Acacia,2),D1274&gt;=INDEX(Acacia,3)),INDEX(Acacia,1),
FALSE)))</f>
        <v>Isleta</v>
      </c>
      <c r="G1274" t="b">
        <f t="shared" si="96"/>
        <v>0</v>
      </c>
      <c r="H1274" t="b">
        <f t="shared" si="95"/>
        <v>1</v>
      </c>
      <c r="I1274">
        <f t="shared" si="97"/>
        <v>3</v>
      </c>
      <c r="J1274">
        <f t="shared" si="98"/>
        <v>57</v>
      </c>
    </row>
    <row r="1275" spans="1:10" x14ac:dyDescent="0.35">
      <c r="A1275">
        <f t="shared" si="94"/>
        <v>2020</v>
      </c>
      <c r="B1275" s="3">
        <v>44015</v>
      </c>
      <c r="C1275">
        <v>132.36000000000001</v>
      </c>
      <c r="D1275">
        <v>131.96</v>
      </c>
      <c r="E1275">
        <v>0.4</v>
      </c>
      <c r="F1275" t="str">
        <f>IF(AND(C1275&lt;=INDEX(Angostura,2),D1275&gt;=INDEX(Angostura,3)),INDEX(Angostura,1),
IF(AND(C1275&lt;=INDEX(Isleta,2),D1275&gt;=INDEX(Isleta,3)),INDEX(Isleta,1),
IF(AND(C1275&lt;=INDEX(Acacia,2),D1275&gt;=INDEX(Acacia,3)),INDEX(Acacia,1),
FALSE)))</f>
        <v>Isleta</v>
      </c>
      <c r="G1275" t="b">
        <f t="shared" si="96"/>
        <v>0</v>
      </c>
      <c r="H1275" t="b">
        <f t="shared" si="95"/>
        <v>1</v>
      </c>
      <c r="I1275">
        <f t="shared" si="97"/>
        <v>3</v>
      </c>
      <c r="J1275">
        <f t="shared" si="98"/>
        <v>58</v>
      </c>
    </row>
    <row r="1276" spans="1:10" x14ac:dyDescent="0.35">
      <c r="A1276">
        <f t="shared" si="94"/>
        <v>2020</v>
      </c>
      <c r="B1276" s="3">
        <v>44015</v>
      </c>
      <c r="C1276">
        <v>97.13</v>
      </c>
      <c r="D1276">
        <v>73.95</v>
      </c>
      <c r="E1276">
        <v>23.18</v>
      </c>
      <c r="F1276" t="str">
        <f>IF(AND(C1276&lt;=INDEX(Angostura,2),D1276&gt;=INDEX(Angostura,3)),INDEX(Angostura,1),
IF(AND(C1276&lt;=INDEX(Isleta,2),D1276&gt;=INDEX(Isleta,3)),INDEX(Isleta,1),
IF(AND(C1276&lt;=INDEX(Acacia,2),D1276&gt;=INDEX(Acacia,3)),INDEX(Acacia,1),
FALSE)))</f>
        <v>San Acacia</v>
      </c>
      <c r="G1276" t="b">
        <f t="shared" si="96"/>
        <v>0</v>
      </c>
      <c r="H1276" t="b">
        <f t="shared" si="95"/>
        <v>1</v>
      </c>
      <c r="I1276">
        <f t="shared" si="97"/>
        <v>3</v>
      </c>
      <c r="J1276">
        <f t="shared" si="98"/>
        <v>59</v>
      </c>
    </row>
    <row r="1277" spans="1:10" x14ac:dyDescent="0.35">
      <c r="A1277">
        <f t="shared" si="94"/>
        <v>2020</v>
      </c>
      <c r="B1277" s="3">
        <v>44016</v>
      </c>
      <c r="C1277">
        <v>158.57</v>
      </c>
      <c r="D1277">
        <v>152</v>
      </c>
      <c r="E1277">
        <v>6.57</v>
      </c>
      <c r="F1277" t="str">
        <f>IF(AND(C1277&lt;=INDEX(Angostura,2),D1277&gt;=INDEX(Angostura,3)),INDEX(Angostura,1),
IF(AND(C1277&lt;=INDEX(Isleta,2),D1277&gt;=INDEX(Isleta,3)),INDEX(Isleta,1),
IF(AND(C1277&lt;=INDEX(Acacia,2),D1277&gt;=INDEX(Acacia,3)),INDEX(Acacia,1),
FALSE)))</f>
        <v>Isleta</v>
      </c>
      <c r="G1277" t="b">
        <f t="shared" si="96"/>
        <v>0</v>
      </c>
      <c r="H1277" t="b">
        <f t="shared" si="95"/>
        <v>1</v>
      </c>
      <c r="I1277">
        <f t="shared" si="97"/>
        <v>3</v>
      </c>
      <c r="J1277">
        <f t="shared" si="98"/>
        <v>60</v>
      </c>
    </row>
    <row r="1278" spans="1:10" x14ac:dyDescent="0.35">
      <c r="A1278">
        <f t="shared" si="94"/>
        <v>2020</v>
      </c>
      <c r="B1278" s="3">
        <v>44016</v>
      </c>
      <c r="C1278">
        <v>132.28</v>
      </c>
      <c r="D1278">
        <v>131.93</v>
      </c>
      <c r="E1278">
        <v>0.35</v>
      </c>
      <c r="F1278" t="str">
        <f>IF(AND(C1278&lt;=INDEX(Angostura,2),D1278&gt;=INDEX(Angostura,3)),INDEX(Angostura,1),
IF(AND(C1278&lt;=INDEX(Isleta,2),D1278&gt;=INDEX(Isleta,3)),INDEX(Isleta,1),
IF(AND(C1278&lt;=INDEX(Acacia,2),D1278&gt;=INDEX(Acacia,3)),INDEX(Acacia,1),
FALSE)))</f>
        <v>Isleta</v>
      </c>
      <c r="G1278" t="b">
        <f t="shared" si="96"/>
        <v>0</v>
      </c>
      <c r="H1278" t="b">
        <f t="shared" si="95"/>
        <v>1</v>
      </c>
      <c r="I1278">
        <f t="shared" si="97"/>
        <v>3</v>
      </c>
      <c r="J1278">
        <f t="shared" si="98"/>
        <v>61</v>
      </c>
    </row>
    <row r="1279" spans="1:10" x14ac:dyDescent="0.35">
      <c r="A1279">
        <f t="shared" si="94"/>
        <v>2020</v>
      </c>
      <c r="B1279" s="3">
        <v>44016</v>
      </c>
      <c r="C1279">
        <v>97.16</v>
      </c>
      <c r="D1279">
        <v>73.95</v>
      </c>
      <c r="E1279">
        <v>23.21</v>
      </c>
      <c r="F1279" t="str">
        <f>IF(AND(C1279&lt;=INDEX(Angostura,2),D1279&gt;=INDEX(Angostura,3)),INDEX(Angostura,1),
IF(AND(C1279&lt;=INDEX(Isleta,2),D1279&gt;=INDEX(Isleta,3)),INDEX(Isleta,1),
IF(AND(C1279&lt;=INDEX(Acacia,2),D1279&gt;=INDEX(Acacia,3)),INDEX(Acacia,1),
FALSE)))</f>
        <v>San Acacia</v>
      </c>
      <c r="G1279" t="b">
        <f t="shared" si="96"/>
        <v>0</v>
      </c>
      <c r="H1279" t="b">
        <f t="shared" si="95"/>
        <v>1</v>
      </c>
      <c r="I1279">
        <f t="shared" si="97"/>
        <v>3</v>
      </c>
      <c r="J1279">
        <f t="shared" si="98"/>
        <v>62</v>
      </c>
    </row>
    <row r="1280" spans="1:10" x14ac:dyDescent="0.35">
      <c r="A1280">
        <f t="shared" si="94"/>
        <v>2020</v>
      </c>
      <c r="B1280" s="3">
        <v>44017</v>
      </c>
      <c r="C1280">
        <v>158.6</v>
      </c>
      <c r="D1280">
        <v>152.4</v>
      </c>
      <c r="E1280">
        <v>6.2</v>
      </c>
      <c r="F1280" t="str">
        <f>IF(AND(C1280&lt;=INDEX(Angostura,2),D1280&gt;=INDEX(Angostura,3)),INDEX(Angostura,1),
IF(AND(C1280&lt;=INDEX(Isleta,2),D1280&gt;=INDEX(Isleta,3)),INDEX(Isleta,1),
IF(AND(C1280&lt;=INDEX(Acacia,2),D1280&gt;=INDEX(Acacia,3)),INDEX(Acacia,1),
FALSE)))</f>
        <v>Isleta</v>
      </c>
      <c r="G1280" t="b">
        <f t="shared" si="96"/>
        <v>0</v>
      </c>
      <c r="H1280" t="b">
        <f t="shared" si="95"/>
        <v>1</v>
      </c>
      <c r="I1280">
        <f t="shared" si="97"/>
        <v>3</v>
      </c>
      <c r="J1280">
        <f t="shared" si="98"/>
        <v>63</v>
      </c>
    </row>
    <row r="1281" spans="1:10" x14ac:dyDescent="0.35">
      <c r="A1281">
        <f t="shared" si="94"/>
        <v>2020</v>
      </c>
      <c r="B1281" s="3">
        <v>44017</v>
      </c>
      <c r="C1281">
        <v>132.28</v>
      </c>
      <c r="D1281">
        <v>131.9</v>
      </c>
      <c r="E1281">
        <v>0.38</v>
      </c>
      <c r="F1281" t="str">
        <f>IF(AND(C1281&lt;=INDEX(Angostura,2),D1281&gt;=INDEX(Angostura,3)),INDEX(Angostura,1),
IF(AND(C1281&lt;=INDEX(Isleta,2),D1281&gt;=INDEX(Isleta,3)),INDEX(Isleta,1),
IF(AND(C1281&lt;=INDEX(Acacia,2),D1281&gt;=INDEX(Acacia,3)),INDEX(Acacia,1),
FALSE)))</f>
        <v>Isleta</v>
      </c>
      <c r="G1281" t="b">
        <f t="shared" si="96"/>
        <v>0</v>
      </c>
      <c r="H1281" t="b">
        <f t="shared" si="95"/>
        <v>1</v>
      </c>
      <c r="I1281">
        <f t="shared" si="97"/>
        <v>3</v>
      </c>
      <c r="J1281">
        <f t="shared" si="98"/>
        <v>64</v>
      </c>
    </row>
    <row r="1282" spans="1:10" x14ac:dyDescent="0.35">
      <c r="A1282">
        <f t="shared" ref="A1282:A1345" si="99">YEAR(B1282)</f>
        <v>2020</v>
      </c>
      <c r="B1282" s="3">
        <v>44017</v>
      </c>
      <c r="C1282">
        <v>97.12</v>
      </c>
      <c r="D1282">
        <v>73.95</v>
      </c>
      <c r="E1282">
        <v>23.17</v>
      </c>
      <c r="F1282" t="str">
        <f>IF(AND(C1282&lt;=INDEX(Angostura,2),D1282&gt;=INDEX(Angostura,3)),INDEX(Angostura,1),
IF(AND(C1282&lt;=INDEX(Isleta,2),D1282&gt;=INDEX(Isleta,3)),INDEX(Isleta,1),
IF(AND(C1282&lt;=INDEX(Acacia,2),D1282&gt;=INDEX(Acacia,3)),INDEX(Acacia,1),
FALSE)))</f>
        <v>San Acacia</v>
      </c>
      <c r="G1282" t="b">
        <f t="shared" si="96"/>
        <v>0</v>
      </c>
      <c r="H1282" t="b">
        <f t="shared" si="95"/>
        <v>1</v>
      </c>
      <c r="I1282">
        <f t="shared" si="97"/>
        <v>3</v>
      </c>
      <c r="J1282">
        <f t="shared" si="98"/>
        <v>65</v>
      </c>
    </row>
    <row r="1283" spans="1:10" x14ac:dyDescent="0.35">
      <c r="A1283">
        <f t="shared" si="99"/>
        <v>2020</v>
      </c>
      <c r="B1283" s="3">
        <v>44018</v>
      </c>
      <c r="C1283">
        <v>158.1</v>
      </c>
      <c r="D1283">
        <v>151.72</v>
      </c>
      <c r="E1283">
        <v>6.38</v>
      </c>
      <c r="F1283" t="str">
        <f>IF(AND(C1283&lt;=INDEX(Angostura,2),D1283&gt;=INDEX(Angostura,3)),INDEX(Angostura,1),
IF(AND(C1283&lt;=INDEX(Isleta,2),D1283&gt;=INDEX(Isleta,3)),INDEX(Isleta,1),
IF(AND(C1283&lt;=INDEX(Acacia,2),D1283&gt;=INDEX(Acacia,3)),INDEX(Acacia,1),
FALSE)))</f>
        <v>Isleta</v>
      </c>
      <c r="G1283" t="b">
        <f t="shared" si="96"/>
        <v>0</v>
      </c>
      <c r="H1283" t="b">
        <f t="shared" ref="H1283:H1346" si="100">A1283=A1282</f>
        <v>1</v>
      </c>
      <c r="I1283">
        <f t="shared" si="97"/>
        <v>3</v>
      </c>
      <c r="J1283">
        <f t="shared" si="98"/>
        <v>66</v>
      </c>
    </row>
    <row r="1284" spans="1:10" x14ac:dyDescent="0.35">
      <c r="A1284">
        <f t="shared" si="99"/>
        <v>2020</v>
      </c>
      <c r="B1284" s="3">
        <v>44018</v>
      </c>
      <c r="C1284">
        <v>97.4</v>
      </c>
      <c r="D1284">
        <v>73.849999999999994</v>
      </c>
      <c r="E1284">
        <v>23.55</v>
      </c>
      <c r="F1284" t="str">
        <f>IF(AND(C1284&lt;=INDEX(Angostura,2),D1284&gt;=INDEX(Angostura,3)),INDEX(Angostura,1),
IF(AND(C1284&lt;=INDEX(Isleta,2),D1284&gt;=INDEX(Isleta,3)),INDEX(Isleta,1),
IF(AND(C1284&lt;=INDEX(Acacia,2),D1284&gt;=INDEX(Acacia,3)),INDEX(Acacia,1),
FALSE)))</f>
        <v>San Acacia</v>
      </c>
      <c r="G1284" t="b">
        <f t="shared" ref="G1284:G1347" si="101">IF(OR(B1284=B1283+1,B1284=B1283),FALSE,TRUE)</f>
        <v>0</v>
      </c>
      <c r="H1284" t="b">
        <f t="shared" si="100"/>
        <v>1</v>
      </c>
      <c r="I1284">
        <f t="shared" ref="I1284:I1347" si="102">IF(G1284,IF(H1284,I1283+1,1),I1283)</f>
        <v>3</v>
      </c>
      <c r="J1284">
        <f t="shared" ref="J1284:J1347" si="103">IF(G1284,1,J1283+1)</f>
        <v>67</v>
      </c>
    </row>
    <row r="1285" spans="1:10" x14ac:dyDescent="0.35">
      <c r="A1285">
        <f t="shared" si="99"/>
        <v>2020</v>
      </c>
      <c r="B1285" s="3">
        <v>44019</v>
      </c>
      <c r="C1285">
        <v>158.47</v>
      </c>
      <c r="D1285">
        <v>151.62</v>
      </c>
      <c r="E1285">
        <v>6.85</v>
      </c>
      <c r="F1285" t="str">
        <f>IF(AND(C1285&lt;=INDEX(Angostura,2),D1285&gt;=INDEX(Angostura,3)),INDEX(Angostura,1),
IF(AND(C1285&lt;=INDEX(Isleta,2),D1285&gt;=INDEX(Isleta,3)),INDEX(Isleta,1),
IF(AND(C1285&lt;=INDEX(Acacia,2),D1285&gt;=INDEX(Acacia,3)),INDEX(Acacia,1),
FALSE)))</f>
        <v>Isleta</v>
      </c>
      <c r="G1285" t="b">
        <f t="shared" si="101"/>
        <v>0</v>
      </c>
      <c r="H1285" t="b">
        <f t="shared" si="100"/>
        <v>1</v>
      </c>
      <c r="I1285">
        <f t="shared" si="102"/>
        <v>3</v>
      </c>
      <c r="J1285">
        <f t="shared" si="103"/>
        <v>68</v>
      </c>
    </row>
    <row r="1286" spans="1:10" x14ac:dyDescent="0.35">
      <c r="A1286">
        <f t="shared" si="99"/>
        <v>2020</v>
      </c>
      <c r="B1286" s="3">
        <v>44019</v>
      </c>
      <c r="C1286">
        <v>97.56</v>
      </c>
      <c r="D1286">
        <v>73.84</v>
      </c>
      <c r="E1286">
        <v>23.72</v>
      </c>
      <c r="F1286" t="str">
        <f>IF(AND(C1286&lt;=INDEX(Angostura,2),D1286&gt;=INDEX(Angostura,3)),INDEX(Angostura,1),
IF(AND(C1286&lt;=INDEX(Isleta,2),D1286&gt;=INDEX(Isleta,3)),INDEX(Isleta,1),
IF(AND(C1286&lt;=INDEX(Acacia,2),D1286&gt;=INDEX(Acacia,3)),INDEX(Acacia,1),
FALSE)))</f>
        <v>San Acacia</v>
      </c>
      <c r="G1286" t="b">
        <f t="shared" si="101"/>
        <v>0</v>
      </c>
      <c r="H1286" t="b">
        <f t="shared" si="100"/>
        <v>1</v>
      </c>
      <c r="I1286">
        <f t="shared" si="102"/>
        <v>3</v>
      </c>
      <c r="J1286">
        <f t="shared" si="103"/>
        <v>69</v>
      </c>
    </row>
    <row r="1287" spans="1:10" x14ac:dyDescent="0.35">
      <c r="A1287">
        <f t="shared" si="99"/>
        <v>2020</v>
      </c>
      <c r="B1287" s="3">
        <v>44020</v>
      </c>
      <c r="C1287">
        <v>158.29</v>
      </c>
      <c r="D1287">
        <v>152.44999999999999</v>
      </c>
      <c r="E1287">
        <v>5.84</v>
      </c>
      <c r="F1287" t="str">
        <f>IF(AND(C1287&lt;=INDEX(Angostura,2),D1287&gt;=INDEX(Angostura,3)),INDEX(Angostura,1),
IF(AND(C1287&lt;=INDEX(Isleta,2),D1287&gt;=INDEX(Isleta,3)),INDEX(Isleta,1),
IF(AND(C1287&lt;=INDEX(Acacia,2),D1287&gt;=INDEX(Acacia,3)),INDEX(Acacia,1),
FALSE)))</f>
        <v>Isleta</v>
      </c>
      <c r="G1287" t="b">
        <f t="shared" si="101"/>
        <v>0</v>
      </c>
      <c r="H1287" t="b">
        <f t="shared" si="100"/>
        <v>1</v>
      </c>
      <c r="I1287">
        <f t="shared" si="102"/>
        <v>3</v>
      </c>
      <c r="J1287">
        <f t="shared" si="103"/>
        <v>70</v>
      </c>
    </row>
    <row r="1288" spans="1:10" x14ac:dyDescent="0.35">
      <c r="A1288">
        <f t="shared" si="99"/>
        <v>2020</v>
      </c>
      <c r="B1288" s="3">
        <v>44020</v>
      </c>
      <c r="C1288">
        <v>133.97</v>
      </c>
      <c r="D1288">
        <v>132.65</v>
      </c>
      <c r="E1288">
        <v>1.32</v>
      </c>
      <c r="F1288" t="str">
        <f>IF(AND(C1288&lt;=INDEX(Angostura,2),D1288&gt;=INDEX(Angostura,3)),INDEX(Angostura,1),
IF(AND(C1288&lt;=INDEX(Isleta,2),D1288&gt;=INDEX(Isleta,3)),INDEX(Isleta,1),
IF(AND(C1288&lt;=INDEX(Acacia,2),D1288&gt;=INDEX(Acacia,3)),INDEX(Acacia,1),
FALSE)))</f>
        <v>Isleta</v>
      </c>
      <c r="G1288" t="b">
        <f t="shared" si="101"/>
        <v>0</v>
      </c>
      <c r="H1288" t="b">
        <f t="shared" si="100"/>
        <v>1</v>
      </c>
      <c r="I1288">
        <f t="shared" si="102"/>
        <v>3</v>
      </c>
      <c r="J1288">
        <f t="shared" si="103"/>
        <v>71</v>
      </c>
    </row>
    <row r="1289" spans="1:10" x14ac:dyDescent="0.35">
      <c r="A1289">
        <f t="shared" si="99"/>
        <v>2020</v>
      </c>
      <c r="B1289" s="3">
        <v>44020</v>
      </c>
      <c r="C1289">
        <v>97.58</v>
      </c>
      <c r="D1289">
        <v>73.84</v>
      </c>
      <c r="E1289">
        <v>23.74</v>
      </c>
      <c r="F1289" t="str">
        <f>IF(AND(C1289&lt;=INDEX(Angostura,2),D1289&gt;=INDEX(Angostura,3)),INDEX(Angostura,1),
IF(AND(C1289&lt;=INDEX(Isleta,2),D1289&gt;=INDEX(Isleta,3)),INDEX(Isleta,1),
IF(AND(C1289&lt;=INDEX(Acacia,2),D1289&gt;=INDEX(Acacia,3)),INDEX(Acacia,1),
FALSE)))</f>
        <v>San Acacia</v>
      </c>
      <c r="G1289" t="b">
        <f t="shared" si="101"/>
        <v>0</v>
      </c>
      <c r="H1289" t="b">
        <f t="shared" si="100"/>
        <v>1</v>
      </c>
      <c r="I1289">
        <f t="shared" si="102"/>
        <v>3</v>
      </c>
      <c r="J1289">
        <f t="shared" si="103"/>
        <v>72</v>
      </c>
    </row>
    <row r="1290" spans="1:10" x14ac:dyDescent="0.35">
      <c r="A1290">
        <f t="shared" si="99"/>
        <v>2020</v>
      </c>
      <c r="B1290" s="3">
        <v>44020</v>
      </c>
      <c r="C1290">
        <v>66.45</v>
      </c>
      <c r="D1290">
        <v>65.849999999999994</v>
      </c>
      <c r="E1290">
        <v>0.6</v>
      </c>
      <c r="F1290" t="str">
        <f>IF(AND(C1290&lt;=INDEX(Angostura,2),D1290&gt;=INDEX(Angostura,3)),INDEX(Angostura,1),
IF(AND(C1290&lt;=INDEX(Isleta,2),D1290&gt;=INDEX(Isleta,3)),INDEX(Isleta,1),
IF(AND(C1290&lt;=INDEX(Acacia,2),D1290&gt;=INDEX(Acacia,3)),INDEX(Acacia,1),
FALSE)))</f>
        <v>San Acacia</v>
      </c>
      <c r="G1290" t="b">
        <f t="shared" si="101"/>
        <v>0</v>
      </c>
      <c r="H1290" t="b">
        <f t="shared" si="100"/>
        <v>1</v>
      </c>
      <c r="I1290">
        <f t="shared" si="102"/>
        <v>3</v>
      </c>
      <c r="J1290">
        <f t="shared" si="103"/>
        <v>73</v>
      </c>
    </row>
    <row r="1291" spans="1:10" x14ac:dyDescent="0.35">
      <c r="A1291">
        <f t="shared" si="99"/>
        <v>2020</v>
      </c>
      <c r="B1291" s="3">
        <v>44021</v>
      </c>
      <c r="C1291">
        <v>158.72999999999999</v>
      </c>
      <c r="D1291">
        <v>152.1</v>
      </c>
      <c r="E1291">
        <v>6.63</v>
      </c>
      <c r="F1291" t="str">
        <f>IF(AND(C1291&lt;=INDEX(Angostura,2),D1291&gt;=INDEX(Angostura,3)),INDEX(Angostura,1),
IF(AND(C1291&lt;=INDEX(Isleta,2),D1291&gt;=INDEX(Isleta,3)),INDEX(Isleta,1),
IF(AND(C1291&lt;=INDEX(Acacia,2),D1291&gt;=INDEX(Acacia,3)),INDEX(Acacia,1),
FALSE)))</f>
        <v>Isleta</v>
      </c>
      <c r="G1291" t="b">
        <f t="shared" si="101"/>
        <v>0</v>
      </c>
      <c r="H1291" t="b">
        <f t="shared" si="100"/>
        <v>1</v>
      </c>
      <c r="I1291">
        <f t="shared" si="102"/>
        <v>3</v>
      </c>
      <c r="J1291">
        <f t="shared" si="103"/>
        <v>74</v>
      </c>
    </row>
    <row r="1292" spans="1:10" x14ac:dyDescent="0.35">
      <c r="A1292">
        <f t="shared" si="99"/>
        <v>2020</v>
      </c>
      <c r="B1292" s="3">
        <v>44021</v>
      </c>
      <c r="C1292">
        <v>133.75</v>
      </c>
      <c r="D1292">
        <v>132.69999999999999</v>
      </c>
      <c r="E1292">
        <v>1.05</v>
      </c>
      <c r="F1292" t="str">
        <f>IF(AND(C1292&lt;=INDEX(Angostura,2),D1292&gt;=INDEX(Angostura,3)),INDEX(Angostura,1),
IF(AND(C1292&lt;=INDEX(Isleta,2),D1292&gt;=INDEX(Isleta,3)),INDEX(Isleta,1),
IF(AND(C1292&lt;=INDEX(Acacia,2),D1292&gt;=INDEX(Acacia,3)),INDEX(Acacia,1),
FALSE)))</f>
        <v>Isleta</v>
      </c>
      <c r="G1292" t="b">
        <f t="shared" si="101"/>
        <v>0</v>
      </c>
      <c r="H1292" t="b">
        <f t="shared" si="100"/>
        <v>1</v>
      </c>
      <c r="I1292">
        <f t="shared" si="102"/>
        <v>3</v>
      </c>
      <c r="J1292">
        <f t="shared" si="103"/>
        <v>75</v>
      </c>
    </row>
    <row r="1293" spans="1:10" x14ac:dyDescent="0.35">
      <c r="A1293">
        <f t="shared" si="99"/>
        <v>2020</v>
      </c>
      <c r="B1293" s="3">
        <v>44021</v>
      </c>
      <c r="C1293">
        <v>97.48</v>
      </c>
      <c r="D1293">
        <v>73.84</v>
      </c>
      <c r="E1293">
        <v>23.64</v>
      </c>
      <c r="F1293" t="str">
        <f>IF(AND(C1293&lt;=INDEX(Angostura,2),D1293&gt;=INDEX(Angostura,3)),INDEX(Angostura,1),
IF(AND(C1293&lt;=INDEX(Isleta,2),D1293&gt;=INDEX(Isleta,3)),INDEX(Isleta,1),
IF(AND(C1293&lt;=INDEX(Acacia,2),D1293&gt;=INDEX(Acacia,3)),INDEX(Acacia,1),
FALSE)))</f>
        <v>San Acacia</v>
      </c>
      <c r="G1293" t="b">
        <f t="shared" si="101"/>
        <v>0</v>
      </c>
      <c r="H1293" t="b">
        <f t="shared" si="100"/>
        <v>1</v>
      </c>
      <c r="I1293">
        <f t="shared" si="102"/>
        <v>3</v>
      </c>
      <c r="J1293">
        <f t="shared" si="103"/>
        <v>76</v>
      </c>
    </row>
    <row r="1294" spans="1:10" x14ac:dyDescent="0.35">
      <c r="A1294">
        <f t="shared" si="99"/>
        <v>2020</v>
      </c>
      <c r="B1294" s="3">
        <v>44021</v>
      </c>
      <c r="C1294">
        <v>65.3</v>
      </c>
      <c r="D1294">
        <v>64.2</v>
      </c>
      <c r="E1294">
        <v>1.1000000000000001</v>
      </c>
      <c r="F1294" t="str">
        <f>IF(AND(C1294&lt;=INDEX(Angostura,2),D1294&gt;=INDEX(Angostura,3)),INDEX(Angostura,1),
IF(AND(C1294&lt;=INDEX(Isleta,2),D1294&gt;=INDEX(Isleta,3)),INDEX(Isleta,1),
IF(AND(C1294&lt;=INDEX(Acacia,2),D1294&gt;=INDEX(Acacia,3)),INDEX(Acacia,1),
FALSE)))</f>
        <v>San Acacia</v>
      </c>
      <c r="G1294" t="b">
        <f t="shared" si="101"/>
        <v>0</v>
      </c>
      <c r="H1294" t="b">
        <f t="shared" si="100"/>
        <v>1</v>
      </c>
      <c r="I1294">
        <f t="shared" si="102"/>
        <v>3</v>
      </c>
      <c r="J1294">
        <f t="shared" si="103"/>
        <v>77</v>
      </c>
    </row>
    <row r="1295" spans="1:10" x14ac:dyDescent="0.35">
      <c r="A1295">
        <f t="shared" si="99"/>
        <v>2020</v>
      </c>
      <c r="B1295" s="3">
        <v>44022</v>
      </c>
      <c r="C1295">
        <v>158.97999999999999</v>
      </c>
      <c r="D1295">
        <v>151.4</v>
      </c>
      <c r="E1295">
        <v>7.58</v>
      </c>
      <c r="F1295" t="str">
        <f>IF(AND(C1295&lt;=INDEX(Angostura,2),D1295&gt;=INDEX(Angostura,3)),INDEX(Angostura,1),
IF(AND(C1295&lt;=INDEX(Isleta,2),D1295&gt;=INDEX(Isleta,3)),INDEX(Isleta,1),
IF(AND(C1295&lt;=INDEX(Acacia,2),D1295&gt;=INDEX(Acacia,3)),INDEX(Acacia,1),
FALSE)))</f>
        <v>Isleta</v>
      </c>
      <c r="G1295" t="b">
        <f t="shared" si="101"/>
        <v>0</v>
      </c>
      <c r="H1295" t="b">
        <f t="shared" si="100"/>
        <v>1</v>
      </c>
      <c r="I1295">
        <f t="shared" si="102"/>
        <v>3</v>
      </c>
      <c r="J1295">
        <f t="shared" si="103"/>
        <v>78</v>
      </c>
    </row>
    <row r="1296" spans="1:10" x14ac:dyDescent="0.35">
      <c r="A1296">
        <f t="shared" si="99"/>
        <v>2020</v>
      </c>
      <c r="B1296" s="3">
        <v>44022</v>
      </c>
      <c r="C1296">
        <v>134.27000000000001</v>
      </c>
      <c r="D1296">
        <v>131.93</v>
      </c>
      <c r="E1296">
        <v>2.34</v>
      </c>
      <c r="F1296" t="str">
        <f>IF(AND(C1296&lt;=INDEX(Angostura,2),D1296&gt;=INDEX(Angostura,3)),INDEX(Angostura,1),
IF(AND(C1296&lt;=INDEX(Isleta,2),D1296&gt;=INDEX(Isleta,3)),INDEX(Isleta,1),
IF(AND(C1296&lt;=INDEX(Acacia,2),D1296&gt;=INDEX(Acacia,3)),INDEX(Acacia,1),
FALSE)))</f>
        <v>Isleta</v>
      </c>
      <c r="G1296" t="b">
        <f t="shared" si="101"/>
        <v>0</v>
      </c>
      <c r="H1296" t="b">
        <f t="shared" si="100"/>
        <v>1</v>
      </c>
      <c r="I1296">
        <f t="shared" si="102"/>
        <v>3</v>
      </c>
      <c r="J1296">
        <f t="shared" si="103"/>
        <v>79</v>
      </c>
    </row>
    <row r="1297" spans="1:10" x14ac:dyDescent="0.35">
      <c r="A1297">
        <f t="shared" si="99"/>
        <v>2020</v>
      </c>
      <c r="B1297" s="3">
        <v>44022</v>
      </c>
      <c r="C1297">
        <v>97.52</v>
      </c>
      <c r="D1297">
        <v>73.84</v>
      </c>
      <c r="E1297">
        <v>23.68</v>
      </c>
      <c r="F1297" t="str">
        <f>IF(AND(C1297&lt;=INDEX(Angostura,2),D1297&gt;=INDEX(Angostura,3)),INDEX(Angostura,1),
IF(AND(C1297&lt;=INDEX(Isleta,2),D1297&gt;=INDEX(Isleta,3)),INDEX(Isleta,1),
IF(AND(C1297&lt;=INDEX(Acacia,2),D1297&gt;=INDEX(Acacia,3)),INDEX(Acacia,1),
FALSE)))</f>
        <v>San Acacia</v>
      </c>
      <c r="G1297" t="b">
        <f t="shared" si="101"/>
        <v>0</v>
      </c>
      <c r="H1297" t="b">
        <f t="shared" si="100"/>
        <v>1</v>
      </c>
      <c r="I1297">
        <f t="shared" si="102"/>
        <v>3</v>
      </c>
      <c r="J1297">
        <f t="shared" si="103"/>
        <v>80</v>
      </c>
    </row>
    <row r="1298" spans="1:10" x14ac:dyDescent="0.35">
      <c r="A1298">
        <f t="shared" si="99"/>
        <v>2020</v>
      </c>
      <c r="B1298" s="3">
        <v>44022</v>
      </c>
      <c r="C1298">
        <v>64.53</v>
      </c>
      <c r="D1298">
        <v>63.43</v>
      </c>
      <c r="E1298">
        <v>1.1000000000000001</v>
      </c>
      <c r="F1298" t="str">
        <f>IF(AND(C1298&lt;=INDEX(Angostura,2),D1298&gt;=INDEX(Angostura,3)),INDEX(Angostura,1),
IF(AND(C1298&lt;=INDEX(Isleta,2),D1298&gt;=INDEX(Isleta,3)),INDEX(Isleta,1),
IF(AND(C1298&lt;=INDEX(Acacia,2),D1298&gt;=INDEX(Acacia,3)),INDEX(Acacia,1),
FALSE)))</f>
        <v>San Acacia</v>
      </c>
      <c r="G1298" t="b">
        <f t="shared" si="101"/>
        <v>0</v>
      </c>
      <c r="H1298" t="b">
        <f t="shared" si="100"/>
        <v>1</v>
      </c>
      <c r="I1298">
        <f t="shared" si="102"/>
        <v>3</v>
      </c>
      <c r="J1298">
        <f t="shared" si="103"/>
        <v>81</v>
      </c>
    </row>
    <row r="1299" spans="1:10" x14ac:dyDescent="0.35">
      <c r="A1299">
        <f t="shared" si="99"/>
        <v>2020</v>
      </c>
      <c r="B1299" s="3">
        <v>44022</v>
      </c>
      <c r="C1299">
        <v>56</v>
      </c>
      <c r="D1299">
        <v>54.5</v>
      </c>
      <c r="E1299">
        <v>1.5</v>
      </c>
      <c r="F1299" t="s">
        <v>6</v>
      </c>
      <c r="G1299" t="b">
        <f t="shared" si="101"/>
        <v>0</v>
      </c>
      <c r="H1299" t="b">
        <f t="shared" si="100"/>
        <v>1</v>
      </c>
      <c r="I1299">
        <f t="shared" si="102"/>
        <v>3</v>
      </c>
      <c r="J1299">
        <f t="shared" si="103"/>
        <v>82</v>
      </c>
    </row>
    <row r="1300" spans="1:10" x14ac:dyDescent="0.35">
      <c r="A1300">
        <f t="shared" si="99"/>
        <v>2020</v>
      </c>
      <c r="B1300" s="3">
        <v>44023</v>
      </c>
      <c r="C1300">
        <v>159.96</v>
      </c>
      <c r="D1300">
        <v>151.38999999999999</v>
      </c>
      <c r="E1300">
        <v>8.57</v>
      </c>
      <c r="F1300" t="str">
        <f>IF(AND(C1300&lt;=INDEX(Angostura,2),D1300&gt;=INDEX(Angostura,3)),INDEX(Angostura,1),
IF(AND(C1300&lt;=INDEX(Isleta,2),D1300&gt;=INDEX(Isleta,3)),INDEX(Isleta,1),
IF(AND(C1300&lt;=INDEX(Acacia,2),D1300&gt;=INDEX(Acacia,3)),INDEX(Acacia,1),
FALSE)))</f>
        <v>Isleta</v>
      </c>
      <c r="G1300" t="b">
        <f t="shared" si="101"/>
        <v>0</v>
      </c>
      <c r="H1300" t="b">
        <f t="shared" si="100"/>
        <v>1</v>
      </c>
      <c r="I1300">
        <f t="shared" si="102"/>
        <v>3</v>
      </c>
      <c r="J1300">
        <f t="shared" si="103"/>
        <v>83</v>
      </c>
    </row>
    <row r="1301" spans="1:10" x14ac:dyDescent="0.35">
      <c r="A1301">
        <f t="shared" si="99"/>
        <v>2020</v>
      </c>
      <c r="B1301" s="3">
        <v>44023</v>
      </c>
      <c r="C1301">
        <v>135.05000000000001</v>
      </c>
      <c r="D1301">
        <v>131.91</v>
      </c>
      <c r="E1301">
        <v>3.14</v>
      </c>
      <c r="F1301" t="str">
        <f>IF(AND(C1301&lt;=INDEX(Angostura,2),D1301&gt;=INDEX(Angostura,3)),INDEX(Angostura,1),
IF(AND(C1301&lt;=INDEX(Isleta,2),D1301&gt;=INDEX(Isleta,3)),INDEX(Isleta,1),
IF(AND(C1301&lt;=INDEX(Acacia,2),D1301&gt;=INDEX(Acacia,3)),INDEX(Acacia,1),
FALSE)))</f>
        <v>Isleta</v>
      </c>
      <c r="G1301" t="b">
        <f t="shared" si="101"/>
        <v>0</v>
      </c>
      <c r="H1301" t="b">
        <f t="shared" si="100"/>
        <v>1</v>
      </c>
      <c r="I1301">
        <f t="shared" si="102"/>
        <v>3</v>
      </c>
      <c r="J1301">
        <f t="shared" si="103"/>
        <v>84</v>
      </c>
    </row>
    <row r="1302" spans="1:10" x14ac:dyDescent="0.35">
      <c r="A1302">
        <f t="shared" si="99"/>
        <v>2020</v>
      </c>
      <c r="B1302" s="3">
        <v>44023</v>
      </c>
      <c r="C1302">
        <v>97.48</v>
      </c>
      <c r="D1302">
        <v>73.84</v>
      </c>
      <c r="E1302">
        <v>23.64</v>
      </c>
      <c r="F1302" t="str">
        <f>IF(AND(C1302&lt;=INDEX(Angostura,2),D1302&gt;=INDEX(Angostura,3)),INDEX(Angostura,1),
IF(AND(C1302&lt;=INDEX(Isleta,2),D1302&gt;=INDEX(Isleta,3)),INDEX(Isleta,1),
IF(AND(C1302&lt;=INDEX(Acacia,2),D1302&gt;=INDEX(Acacia,3)),INDEX(Acacia,1),
FALSE)))</f>
        <v>San Acacia</v>
      </c>
      <c r="G1302" t="b">
        <f t="shared" si="101"/>
        <v>0</v>
      </c>
      <c r="H1302" t="b">
        <f t="shared" si="100"/>
        <v>1</v>
      </c>
      <c r="I1302">
        <f t="shared" si="102"/>
        <v>3</v>
      </c>
      <c r="J1302">
        <f t="shared" si="103"/>
        <v>85</v>
      </c>
    </row>
    <row r="1303" spans="1:10" x14ac:dyDescent="0.35">
      <c r="A1303">
        <f t="shared" si="99"/>
        <v>2020</v>
      </c>
      <c r="B1303" s="3">
        <v>44023</v>
      </c>
      <c r="C1303">
        <v>66.97</v>
      </c>
      <c r="D1303">
        <v>63.43</v>
      </c>
      <c r="E1303">
        <v>3.54</v>
      </c>
      <c r="F1303" t="str">
        <f>IF(AND(C1303&lt;=INDEX(Angostura,2),D1303&gt;=INDEX(Angostura,3)),INDEX(Angostura,1),
IF(AND(C1303&lt;=INDEX(Isleta,2),D1303&gt;=INDEX(Isleta,3)),INDEX(Isleta,1),
IF(AND(C1303&lt;=INDEX(Acacia,2),D1303&gt;=INDEX(Acacia,3)),INDEX(Acacia,1),
FALSE)))</f>
        <v>San Acacia</v>
      </c>
      <c r="G1303" t="b">
        <f t="shared" si="101"/>
        <v>0</v>
      </c>
      <c r="H1303" t="b">
        <f t="shared" si="100"/>
        <v>1</v>
      </c>
      <c r="I1303">
        <f t="shared" si="102"/>
        <v>3</v>
      </c>
      <c r="J1303">
        <f t="shared" si="103"/>
        <v>86</v>
      </c>
    </row>
    <row r="1304" spans="1:10" x14ac:dyDescent="0.35">
      <c r="A1304">
        <f t="shared" si="99"/>
        <v>2020</v>
      </c>
      <c r="B1304" s="3">
        <v>44023</v>
      </c>
      <c r="C1304">
        <v>56.5</v>
      </c>
      <c r="D1304">
        <v>54.5</v>
      </c>
      <c r="E1304">
        <v>2</v>
      </c>
      <c r="F1304" t="s">
        <v>6</v>
      </c>
      <c r="G1304" t="b">
        <f t="shared" si="101"/>
        <v>0</v>
      </c>
      <c r="H1304" t="b">
        <f t="shared" si="100"/>
        <v>1</v>
      </c>
      <c r="I1304">
        <f t="shared" si="102"/>
        <v>3</v>
      </c>
      <c r="J1304">
        <f t="shared" si="103"/>
        <v>87</v>
      </c>
    </row>
    <row r="1305" spans="1:10" x14ac:dyDescent="0.35">
      <c r="A1305">
        <f t="shared" si="99"/>
        <v>2020</v>
      </c>
      <c r="B1305" s="3">
        <v>44024</v>
      </c>
      <c r="C1305">
        <v>158.96</v>
      </c>
      <c r="D1305">
        <v>151.29</v>
      </c>
      <c r="E1305">
        <v>7.67</v>
      </c>
      <c r="F1305" t="str">
        <f>IF(AND(C1305&lt;=INDEX(Angostura,2),D1305&gt;=INDEX(Angostura,3)),INDEX(Angostura,1),
IF(AND(C1305&lt;=INDEX(Isleta,2),D1305&gt;=INDEX(Isleta,3)),INDEX(Isleta,1),
IF(AND(C1305&lt;=INDEX(Acacia,2),D1305&gt;=INDEX(Acacia,3)),INDEX(Acacia,1),
FALSE)))</f>
        <v>Isleta</v>
      </c>
      <c r="G1305" t="b">
        <f t="shared" si="101"/>
        <v>0</v>
      </c>
      <c r="H1305" t="b">
        <f t="shared" si="100"/>
        <v>1</v>
      </c>
      <c r="I1305">
        <f t="shared" si="102"/>
        <v>3</v>
      </c>
      <c r="J1305">
        <f t="shared" si="103"/>
        <v>88</v>
      </c>
    </row>
    <row r="1306" spans="1:10" x14ac:dyDescent="0.35">
      <c r="A1306">
        <f t="shared" si="99"/>
        <v>2020</v>
      </c>
      <c r="B1306" s="3">
        <v>44024</v>
      </c>
      <c r="C1306">
        <v>135.35</v>
      </c>
      <c r="D1306">
        <v>131.93</v>
      </c>
      <c r="E1306">
        <v>3.42</v>
      </c>
      <c r="F1306" t="str">
        <f>IF(AND(C1306&lt;=INDEX(Angostura,2),D1306&gt;=INDEX(Angostura,3)),INDEX(Angostura,1),
IF(AND(C1306&lt;=INDEX(Isleta,2),D1306&gt;=INDEX(Isleta,3)),INDEX(Isleta,1),
IF(AND(C1306&lt;=INDEX(Acacia,2),D1306&gt;=INDEX(Acacia,3)),INDEX(Acacia,1),
FALSE)))</f>
        <v>Isleta</v>
      </c>
      <c r="G1306" t="b">
        <f t="shared" si="101"/>
        <v>0</v>
      </c>
      <c r="H1306" t="b">
        <f t="shared" si="100"/>
        <v>1</v>
      </c>
      <c r="I1306">
        <f t="shared" si="102"/>
        <v>3</v>
      </c>
      <c r="J1306">
        <f t="shared" si="103"/>
        <v>89</v>
      </c>
    </row>
    <row r="1307" spans="1:10" x14ac:dyDescent="0.35">
      <c r="A1307">
        <f t="shared" si="99"/>
        <v>2020</v>
      </c>
      <c r="B1307" s="3">
        <v>44024</v>
      </c>
      <c r="C1307">
        <v>97.65</v>
      </c>
      <c r="D1307">
        <v>73.84</v>
      </c>
      <c r="E1307">
        <v>23.81</v>
      </c>
      <c r="F1307" t="str">
        <f>IF(AND(C1307&lt;=INDEX(Angostura,2),D1307&gt;=INDEX(Angostura,3)),INDEX(Angostura,1),
IF(AND(C1307&lt;=INDEX(Isleta,2),D1307&gt;=INDEX(Isleta,3)),INDEX(Isleta,1),
IF(AND(C1307&lt;=INDEX(Acacia,2),D1307&gt;=INDEX(Acacia,3)),INDEX(Acacia,1),
FALSE)))</f>
        <v>San Acacia</v>
      </c>
      <c r="G1307" t="b">
        <f t="shared" si="101"/>
        <v>0</v>
      </c>
      <c r="H1307" t="b">
        <f t="shared" si="100"/>
        <v>1</v>
      </c>
      <c r="I1307">
        <f t="shared" si="102"/>
        <v>3</v>
      </c>
      <c r="J1307">
        <f t="shared" si="103"/>
        <v>90</v>
      </c>
    </row>
    <row r="1308" spans="1:10" x14ac:dyDescent="0.35">
      <c r="A1308">
        <f t="shared" si="99"/>
        <v>2020</v>
      </c>
      <c r="B1308" s="3">
        <v>44024</v>
      </c>
      <c r="C1308">
        <v>67.2</v>
      </c>
      <c r="D1308">
        <v>62.78</v>
      </c>
      <c r="E1308">
        <v>4.42</v>
      </c>
      <c r="F1308" t="str">
        <f>IF(AND(C1308&lt;=INDEX(Angostura,2),D1308&gt;=INDEX(Angostura,3)),INDEX(Angostura,1),
IF(AND(C1308&lt;=INDEX(Isleta,2),D1308&gt;=INDEX(Isleta,3)),INDEX(Isleta,1),
IF(AND(C1308&lt;=INDEX(Acacia,2),D1308&gt;=INDEX(Acacia,3)),INDEX(Acacia,1),
FALSE)))</f>
        <v>San Acacia</v>
      </c>
      <c r="G1308" t="b">
        <f t="shared" si="101"/>
        <v>0</v>
      </c>
      <c r="H1308" t="b">
        <f t="shared" si="100"/>
        <v>1</v>
      </c>
      <c r="I1308">
        <f t="shared" si="102"/>
        <v>3</v>
      </c>
      <c r="J1308">
        <f t="shared" si="103"/>
        <v>91</v>
      </c>
    </row>
    <row r="1309" spans="1:10" x14ac:dyDescent="0.35">
      <c r="A1309">
        <f t="shared" si="99"/>
        <v>2020</v>
      </c>
      <c r="B1309" s="3">
        <v>44024</v>
      </c>
      <c r="C1309">
        <v>60.65</v>
      </c>
      <c r="D1309">
        <v>60.36</v>
      </c>
      <c r="E1309">
        <v>0.28999999999999998</v>
      </c>
      <c r="F1309" t="str">
        <f>IF(AND(C1309&lt;=INDEX(Angostura,2),D1309&gt;=INDEX(Angostura,3)),INDEX(Angostura,1),
IF(AND(C1309&lt;=INDEX(Isleta,2),D1309&gt;=INDEX(Isleta,3)),INDEX(Isleta,1),
IF(AND(C1309&lt;=INDEX(Acacia,2),D1309&gt;=INDEX(Acacia,3)),INDEX(Acacia,1),
FALSE)))</f>
        <v>San Acacia</v>
      </c>
      <c r="G1309" t="b">
        <f t="shared" si="101"/>
        <v>0</v>
      </c>
      <c r="H1309" t="b">
        <f t="shared" si="100"/>
        <v>1</v>
      </c>
      <c r="I1309">
        <f t="shared" si="102"/>
        <v>3</v>
      </c>
      <c r="J1309">
        <f t="shared" si="103"/>
        <v>92</v>
      </c>
    </row>
    <row r="1310" spans="1:10" x14ac:dyDescent="0.35">
      <c r="A1310">
        <f t="shared" si="99"/>
        <v>2020</v>
      </c>
      <c r="B1310" s="3">
        <v>44024</v>
      </c>
      <c r="C1310">
        <v>56.36</v>
      </c>
      <c r="D1310">
        <v>54.5</v>
      </c>
      <c r="E1310">
        <v>1.86</v>
      </c>
      <c r="F1310" t="s">
        <v>6</v>
      </c>
      <c r="G1310" t="b">
        <f t="shared" si="101"/>
        <v>0</v>
      </c>
      <c r="H1310" t="b">
        <f t="shared" si="100"/>
        <v>1</v>
      </c>
      <c r="I1310">
        <f t="shared" si="102"/>
        <v>3</v>
      </c>
      <c r="J1310">
        <f t="shared" si="103"/>
        <v>93</v>
      </c>
    </row>
    <row r="1311" spans="1:10" x14ac:dyDescent="0.35">
      <c r="A1311">
        <f t="shared" si="99"/>
        <v>2020</v>
      </c>
      <c r="B1311" s="3">
        <v>44025</v>
      </c>
      <c r="C1311">
        <v>159.06</v>
      </c>
      <c r="D1311">
        <v>151.37</v>
      </c>
      <c r="E1311">
        <v>7.69</v>
      </c>
      <c r="F1311" t="str">
        <f>IF(AND(C1311&lt;=INDEX(Angostura,2),D1311&gt;=INDEX(Angostura,3)),INDEX(Angostura,1),
IF(AND(C1311&lt;=INDEX(Isleta,2),D1311&gt;=INDEX(Isleta,3)),INDEX(Isleta,1),
IF(AND(C1311&lt;=INDEX(Acacia,2),D1311&gt;=INDEX(Acacia,3)),INDEX(Acacia,1),
FALSE)))</f>
        <v>Isleta</v>
      </c>
      <c r="G1311" t="b">
        <f t="shared" si="101"/>
        <v>0</v>
      </c>
      <c r="H1311" t="b">
        <f t="shared" si="100"/>
        <v>1</v>
      </c>
      <c r="I1311">
        <f t="shared" si="102"/>
        <v>3</v>
      </c>
      <c r="J1311">
        <f t="shared" si="103"/>
        <v>94</v>
      </c>
    </row>
    <row r="1312" spans="1:10" x14ac:dyDescent="0.35">
      <c r="A1312">
        <f t="shared" si="99"/>
        <v>2020</v>
      </c>
      <c r="B1312" s="3">
        <v>44025</v>
      </c>
      <c r="C1312">
        <v>135.68</v>
      </c>
      <c r="D1312">
        <v>131.91999999999999</v>
      </c>
      <c r="E1312">
        <v>3.76</v>
      </c>
      <c r="F1312" t="str">
        <f>IF(AND(C1312&lt;=INDEX(Angostura,2),D1312&gt;=INDEX(Angostura,3)),INDEX(Angostura,1),
IF(AND(C1312&lt;=INDEX(Isleta,2),D1312&gt;=INDEX(Isleta,3)),INDEX(Isleta,1),
IF(AND(C1312&lt;=INDEX(Acacia,2),D1312&gt;=INDEX(Acacia,3)),INDEX(Acacia,1),
FALSE)))</f>
        <v>Isleta</v>
      </c>
      <c r="G1312" t="b">
        <f t="shared" si="101"/>
        <v>0</v>
      </c>
      <c r="H1312" t="b">
        <f t="shared" si="100"/>
        <v>1</v>
      </c>
      <c r="I1312">
        <f t="shared" si="102"/>
        <v>3</v>
      </c>
      <c r="J1312">
        <f t="shared" si="103"/>
        <v>95</v>
      </c>
    </row>
    <row r="1313" spans="1:10" x14ac:dyDescent="0.35">
      <c r="A1313">
        <f t="shared" si="99"/>
        <v>2020</v>
      </c>
      <c r="B1313" s="3">
        <v>44025</v>
      </c>
      <c r="C1313">
        <v>97.8</v>
      </c>
      <c r="D1313">
        <v>73.84</v>
      </c>
      <c r="E1313">
        <v>23.96</v>
      </c>
      <c r="F1313" t="str">
        <f>IF(AND(C1313&lt;=INDEX(Angostura,2),D1313&gt;=INDEX(Angostura,3)),INDEX(Angostura,1),
IF(AND(C1313&lt;=INDEX(Isleta,2),D1313&gt;=INDEX(Isleta,3)),INDEX(Isleta,1),
IF(AND(C1313&lt;=INDEX(Acacia,2),D1313&gt;=INDEX(Acacia,3)),INDEX(Acacia,1),
FALSE)))</f>
        <v>San Acacia</v>
      </c>
      <c r="G1313" t="b">
        <f t="shared" si="101"/>
        <v>0</v>
      </c>
      <c r="H1313" t="b">
        <f t="shared" si="100"/>
        <v>1</v>
      </c>
      <c r="I1313">
        <f t="shared" si="102"/>
        <v>3</v>
      </c>
      <c r="J1313">
        <f t="shared" si="103"/>
        <v>96</v>
      </c>
    </row>
    <row r="1314" spans="1:10" x14ac:dyDescent="0.35">
      <c r="A1314">
        <f t="shared" si="99"/>
        <v>2020</v>
      </c>
      <c r="B1314" s="3">
        <v>44025</v>
      </c>
      <c r="C1314">
        <v>68.97</v>
      </c>
      <c r="D1314">
        <v>63.38</v>
      </c>
      <c r="E1314">
        <v>5.59</v>
      </c>
      <c r="F1314" t="str">
        <f>IF(AND(C1314&lt;=INDEX(Angostura,2),D1314&gt;=INDEX(Angostura,3)),INDEX(Angostura,1),
IF(AND(C1314&lt;=INDEX(Isleta,2),D1314&gt;=INDEX(Isleta,3)),INDEX(Isleta,1),
IF(AND(C1314&lt;=INDEX(Acacia,2),D1314&gt;=INDEX(Acacia,3)),INDEX(Acacia,1),
FALSE)))</f>
        <v>San Acacia</v>
      </c>
      <c r="G1314" t="b">
        <f t="shared" si="101"/>
        <v>0</v>
      </c>
      <c r="H1314" t="b">
        <f t="shared" si="100"/>
        <v>1</v>
      </c>
      <c r="I1314">
        <f t="shared" si="102"/>
        <v>3</v>
      </c>
      <c r="J1314">
        <f t="shared" si="103"/>
        <v>97</v>
      </c>
    </row>
    <row r="1315" spans="1:10" x14ac:dyDescent="0.35">
      <c r="A1315">
        <f t="shared" si="99"/>
        <v>2020</v>
      </c>
      <c r="B1315" s="3">
        <v>44025</v>
      </c>
      <c r="C1315">
        <v>61.01</v>
      </c>
      <c r="D1315">
        <v>60.36</v>
      </c>
      <c r="E1315">
        <v>0.65</v>
      </c>
      <c r="F1315" t="str">
        <f>IF(AND(C1315&lt;=INDEX(Angostura,2),D1315&gt;=INDEX(Angostura,3)),INDEX(Angostura,1),
IF(AND(C1315&lt;=INDEX(Isleta,2),D1315&gt;=INDEX(Isleta,3)),INDEX(Isleta,1),
IF(AND(C1315&lt;=INDEX(Acacia,2),D1315&gt;=INDEX(Acacia,3)),INDEX(Acacia,1),
FALSE)))</f>
        <v>San Acacia</v>
      </c>
      <c r="G1315" t="b">
        <f t="shared" si="101"/>
        <v>0</v>
      </c>
      <c r="H1315" t="b">
        <f t="shared" si="100"/>
        <v>1</v>
      </c>
      <c r="I1315">
        <f t="shared" si="102"/>
        <v>3</v>
      </c>
      <c r="J1315">
        <f t="shared" si="103"/>
        <v>98</v>
      </c>
    </row>
    <row r="1316" spans="1:10" x14ac:dyDescent="0.35">
      <c r="A1316">
        <f t="shared" si="99"/>
        <v>2020</v>
      </c>
      <c r="B1316" s="3">
        <v>44025</v>
      </c>
      <c r="C1316">
        <v>56.61</v>
      </c>
      <c r="D1316">
        <v>54.5</v>
      </c>
      <c r="E1316">
        <v>2.11</v>
      </c>
      <c r="F1316" t="s">
        <v>6</v>
      </c>
      <c r="G1316" t="b">
        <f t="shared" si="101"/>
        <v>0</v>
      </c>
      <c r="H1316" t="b">
        <f t="shared" si="100"/>
        <v>1</v>
      </c>
      <c r="I1316">
        <f t="shared" si="102"/>
        <v>3</v>
      </c>
      <c r="J1316">
        <f t="shared" si="103"/>
        <v>99</v>
      </c>
    </row>
    <row r="1317" spans="1:10" x14ac:dyDescent="0.35">
      <c r="A1317">
        <f t="shared" si="99"/>
        <v>2020</v>
      </c>
      <c r="B1317" s="3">
        <v>44026</v>
      </c>
      <c r="C1317">
        <v>157.79</v>
      </c>
      <c r="D1317">
        <v>151.26</v>
      </c>
      <c r="E1317">
        <v>6.53</v>
      </c>
      <c r="F1317" t="str">
        <f>IF(AND(C1317&lt;=INDEX(Angostura,2),D1317&gt;=INDEX(Angostura,3)),INDEX(Angostura,1),
IF(AND(C1317&lt;=INDEX(Isleta,2),D1317&gt;=INDEX(Isleta,3)),INDEX(Isleta,1),
IF(AND(C1317&lt;=INDEX(Acacia,2),D1317&gt;=INDEX(Acacia,3)),INDEX(Acacia,1),
FALSE)))</f>
        <v>Isleta</v>
      </c>
      <c r="G1317" t="b">
        <f t="shared" si="101"/>
        <v>0</v>
      </c>
      <c r="H1317" t="b">
        <f t="shared" si="100"/>
        <v>1</v>
      </c>
      <c r="I1317">
        <f t="shared" si="102"/>
        <v>3</v>
      </c>
      <c r="J1317">
        <f t="shared" si="103"/>
        <v>100</v>
      </c>
    </row>
    <row r="1318" spans="1:10" x14ac:dyDescent="0.35">
      <c r="A1318">
        <f t="shared" si="99"/>
        <v>2020</v>
      </c>
      <c r="B1318" s="3">
        <v>44026</v>
      </c>
      <c r="C1318">
        <v>135.69999999999999</v>
      </c>
      <c r="D1318">
        <v>131.91999999999999</v>
      </c>
      <c r="E1318">
        <v>3.78</v>
      </c>
      <c r="F1318" t="str">
        <f>IF(AND(C1318&lt;=INDEX(Angostura,2),D1318&gt;=INDEX(Angostura,3)),INDEX(Angostura,1),
IF(AND(C1318&lt;=INDEX(Isleta,2),D1318&gt;=INDEX(Isleta,3)),INDEX(Isleta,1),
IF(AND(C1318&lt;=INDEX(Acacia,2),D1318&gt;=INDEX(Acacia,3)),INDEX(Acacia,1),
FALSE)))</f>
        <v>Isleta</v>
      </c>
      <c r="G1318" t="b">
        <f t="shared" si="101"/>
        <v>0</v>
      </c>
      <c r="H1318" t="b">
        <f t="shared" si="100"/>
        <v>1</v>
      </c>
      <c r="I1318">
        <f t="shared" si="102"/>
        <v>3</v>
      </c>
      <c r="J1318">
        <f t="shared" si="103"/>
        <v>101</v>
      </c>
    </row>
    <row r="1319" spans="1:10" x14ac:dyDescent="0.35">
      <c r="A1319">
        <f t="shared" si="99"/>
        <v>2020</v>
      </c>
      <c r="B1319" s="3">
        <v>44026</v>
      </c>
      <c r="C1319">
        <v>97.8</v>
      </c>
      <c r="D1319">
        <v>63.31</v>
      </c>
      <c r="E1319">
        <v>34.49</v>
      </c>
      <c r="F1319" t="str">
        <f>IF(AND(C1319&lt;=INDEX(Angostura,2),D1319&gt;=INDEX(Angostura,3)),INDEX(Angostura,1),
IF(AND(C1319&lt;=INDEX(Isleta,2),D1319&gt;=INDEX(Isleta,3)),INDEX(Isleta,1),
IF(AND(C1319&lt;=INDEX(Acacia,2),D1319&gt;=INDEX(Acacia,3)),INDEX(Acacia,1),
FALSE)))</f>
        <v>San Acacia</v>
      </c>
      <c r="G1319" t="b">
        <f t="shared" si="101"/>
        <v>0</v>
      </c>
      <c r="H1319" t="b">
        <f t="shared" si="100"/>
        <v>1</v>
      </c>
      <c r="I1319">
        <f t="shared" si="102"/>
        <v>3</v>
      </c>
      <c r="J1319">
        <f t="shared" si="103"/>
        <v>102</v>
      </c>
    </row>
    <row r="1320" spans="1:10" x14ac:dyDescent="0.35">
      <c r="A1320">
        <f t="shared" si="99"/>
        <v>2020</v>
      </c>
      <c r="B1320" s="3">
        <v>44026</v>
      </c>
      <c r="C1320">
        <v>60.99</v>
      </c>
      <c r="D1320">
        <v>60.31</v>
      </c>
      <c r="E1320">
        <v>0.68</v>
      </c>
      <c r="F1320" t="str">
        <f>IF(AND(C1320&lt;=INDEX(Angostura,2),D1320&gt;=INDEX(Angostura,3)),INDEX(Angostura,1),
IF(AND(C1320&lt;=INDEX(Isleta,2),D1320&gt;=INDEX(Isleta,3)),INDEX(Isleta,1),
IF(AND(C1320&lt;=INDEX(Acacia,2),D1320&gt;=INDEX(Acacia,3)),INDEX(Acacia,1),
FALSE)))</f>
        <v>San Acacia</v>
      </c>
      <c r="G1320" t="b">
        <f t="shared" si="101"/>
        <v>0</v>
      </c>
      <c r="H1320" t="b">
        <f t="shared" si="100"/>
        <v>1</v>
      </c>
      <c r="I1320">
        <f t="shared" si="102"/>
        <v>3</v>
      </c>
      <c r="J1320">
        <f t="shared" si="103"/>
        <v>103</v>
      </c>
    </row>
    <row r="1321" spans="1:10" x14ac:dyDescent="0.35">
      <c r="A1321">
        <f t="shared" si="99"/>
        <v>2020</v>
      </c>
      <c r="B1321" s="3">
        <v>44026</v>
      </c>
      <c r="C1321">
        <v>56.54</v>
      </c>
      <c r="D1321">
        <v>54.51</v>
      </c>
      <c r="E1321">
        <v>2.0299999999999998</v>
      </c>
      <c r="F1321" t="s">
        <v>6</v>
      </c>
      <c r="G1321" t="b">
        <f t="shared" si="101"/>
        <v>0</v>
      </c>
      <c r="H1321" t="b">
        <f t="shared" si="100"/>
        <v>1</v>
      </c>
      <c r="I1321">
        <f t="shared" si="102"/>
        <v>3</v>
      </c>
      <c r="J1321">
        <f t="shared" si="103"/>
        <v>104</v>
      </c>
    </row>
    <row r="1322" spans="1:10" x14ac:dyDescent="0.35">
      <c r="A1322">
        <f t="shared" si="99"/>
        <v>2020</v>
      </c>
      <c r="B1322" s="3">
        <v>44027</v>
      </c>
      <c r="C1322">
        <v>159</v>
      </c>
      <c r="D1322">
        <v>151.29</v>
      </c>
      <c r="E1322">
        <v>7.71</v>
      </c>
      <c r="F1322" t="str">
        <f>IF(AND(C1322&lt;=INDEX(Angostura,2),D1322&gt;=INDEX(Angostura,3)),INDEX(Angostura,1),
IF(AND(C1322&lt;=INDEX(Isleta,2),D1322&gt;=INDEX(Isleta,3)),INDEX(Isleta,1),
IF(AND(C1322&lt;=INDEX(Acacia,2),D1322&gt;=INDEX(Acacia,3)),INDEX(Acacia,1),
FALSE)))</f>
        <v>Isleta</v>
      </c>
      <c r="G1322" t="b">
        <f t="shared" si="101"/>
        <v>0</v>
      </c>
      <c r="H1322" t="b">
        <f t="shared" si="100"/>
        <v>1</v>
      </c>
      <c r="I1322">
        <f t="shared" si="102"/>
        <v>3</v>
      </c>
      <c r="J1322">
        <f t="shared" si="103"/>
        <v>105</v>
      </c>
    </row>
    <row r="1323" spans="1:10" x14ac:dyDescent="0.35">
      <c r="A1323">
        <f t="shared" si="99"/>
        <v>2020</v>
      </c>
      <c r="B1323" s="3">
        <v>44027</v>
      </c>
      <c r="C1323">
        <v>135.21</v>
      </c>
      <c r="D1323">
        <v>131.91999999999999</v>
      </c>
      <c r="E1323">
        <v>3.29</v>
      </c>
      <c r="F1323" t="str">
        <f>IF(AND(C1323&lt;=INDEX(Angostura,2),D1323&gt;=INDEX(Angostura,3)),INDEX(Angostura,1),
IF(AND(C1323&lt;=INDEX(Isleta,2),D1323&gt;=INDEX(Isleta,3)),INDEX(Isleta,1),
IF(AND(C1323&lt;=INDEX(Acacia,2),D1323&gt;=INDEX(Acacia,3)),INDEX(Acacia,1),
FALSE)))</f>
        <v>Isleta</v>
      </c>
      <c r="G1323" t="b">
        <f t="shared" si="101"/>
        <v>0</v>
      </c>
      <c r="H1323" t="b">
        <f t="shared" si="100"/>
        <v>1</v>
      </c>
      <c r="I1323">
        <f t="shared" si="102"/>
        <v>3</v>
      </c>
      <c r="J1323">
        <f t="shared" si="103"/>
        <v>106</v>
      </c>
    </row>
    <row r="1324" spans="1:10" x14ac:dyDescent="0.35">
      <c r="A1324">
        <f t="shared" si="99"/>
        <v>2020</v>
      </c>
      <c r="B1324" s="3">
        <v>44027</v>
      </c>
      <c r="C1324">
        <v>97.82</v>
      </c>
      <c r="D1324">
        <v>63.38</v>
      </c>
      <c r="E1324">
        <v>34.44</v>
      </c>
      <c r="F1324" t="str">
        <f>IF(AND(C1324&lt;=INDEX(Angostura,2),D1324&gt;=INDEX(Angostura,3)),INDEX(Angostura,1),
IF(AND(C1324&lt;=INDEX(Isleta,2),D1324&gt;=INDEX(Isleta,3)),INDEX(Isleta,1),
IF(AND(C1324&lt;=INDEX(Acacia,2),D1324&gt;=INDEX(Acacia,3)),INDEX(Acacia,1),
FALSE)))</f>
        <v>San Acacia</v>
      </c>
      <c r="G1324" t="b">
        <f t="shared" si="101"/>
        <v>0</v>
      </c>
      <c r="H1324" t="b">
        <f t="shared" si="100"/>
        <v>1</v>
      </c>
      <c r="I1324">
        <f t="shared" si="102"/>
        <v>3</v>
      </c>
      <c r="J1324">
        <f t="shared" si="103"/>
        <v>107</v>
      </c>
    </row>
    <row r="1325" spans="1:10" x14ac:dyDescent="0.35">
      <c r="A1325">
        <f t="shared" si="99"/>
        <v>2020</v>
      </c>
      <c r="B1325" s="3">
        <v>44027</v>
      </c>
      <c r="C1325">
        <v>60.55</v>
      </c>
      <c r="D1325">
        <v>60.37</v>
      </c>
      <c r="E1325">
        <v>0.18</v>
      </c>
      <c r="F1325" t="str">
        <f>IF(AND(C1325&lt;=INDEX(Angostura,2),D1325&gt;=INDEX(Angostura,3)),INDEX(Angostura,1),
IF(AND(C1325&lt;=INDEX(Isleta,2),D1325&gt;=INDEX(Isleta,3)),INDEX(Isleta,1),
IF(AND(C1325&lt;=INDEX(Acacia,2),D1325&gt;=INDEX(Acacia,3)),INDEX(Acacia,1),
FALSE)))</f>
        <v>San Acacia</v>
      </c>
      <c r="G1325" t="b">
        <f t="shared" si="101"/>
        <v>0</v>
      </c>
      <c r="H1325" t="b">
        <f t="shared" si="100"/>
        <v>1</v>
      </c>
      <c r="I1325">
        <f t="shared" si="102"/>
        <v>3</v>
      </c>
      <c r="J1325">
        <f t="shared" si="103"/>
        <v>108</v>
      </c>
    </row>
    <row r="1326" spans="1:10" x14ac:dyDescent="0.35">
      <c r="A1326">
        <f t="shared" si="99"/>
        <v>2020</v>
      </c>
      <c r="B1326" s="3">
        <v>44027</v>
      </c>
      <c r="C1326">
        <v>56.39</v>
      </c>
      <c r="D1326">
        <v>54.51</v>
      </c>
      <c r="E1326">
        <v>1.88</v>
      </c>
      <c r="F1326" t="s">
        <v>6</v>
      </c>
      <c r="G1326" t="b">
        <f t="shared" si="101"/>
        <v>0</v>
      </c>
      <c r="H1326" t="b">
        <f t="shared" si="100"/>
        <v>1</v>
      </c>
      <c r="I1326">
        <f t="shared" si="102"/>
        <v>3</v>
      </c>
      <c r="J1326">
        <f t="shared" si="103"/>
        <v>109</v>
      </c>
    </row>
    <row r="1327" spans="1:10" x14ac:dyDescent="0.35">
      <c r="A1327">
        <f t="shared" si="99"/>
        <v>2020</v>
      </c>
      <c r="B1327" s="3">
        <v>44028</v>
      </c>
      <c r="C1327">
        <v>158.94</v>
      </c>
      <c r="D1327">
        <v>151.4</v>
      </c>
      <c r="E1327">
        <v>7.54</v>
      </c>
      <c r="F1327" t="str">
        <f>IF(AND(C1327&lt;=INDEX(Angostura,2),D1327&gt;=INDEX(Angostura,3)),INDEX(Angostura,1),
IF(AND(C1327&lt;=INDEX(Isleta,2),D1327&gt;=INDEX(Isleta,3)),INDEX(Isleta,1),
IF(AND(C1327&lt;=INDEX(Acacia,2),D1327&gt;=INDEX(Acacia,3)),INDEX(Acacia,1),
FALSE)))</f>
        <v>Isleta</v>
      </c>
      <c r="G1327" t="b">
        <f t="shared" si="101"/>
        <v>0</v>
      </c>
      <c r="H1327" t="b">
        <f t="shared" si="100"/>
        <v>1</v>
      </c>
      <c r="I1327">
        <f t="shared" si="102"/>
        <v>3</v>
      </c>
      <c r="J1327">
        <f t="shared" si="103"/>
        <v>110</v>
      </c>
    </row>
    <row r="1328" spans="1:10" x14ac:dyDescent="0.35">
      <c r="A1328">
        <f t="shared" si="99"/>
        <v>2020</v>
      </c>
      <c r="B1328" s="3">
        <v>44028</v>
      </c>
      <c r="C1328">
        <v>134.62</v>
      </c>
      <c r="D1328">
        <v>131.91</v>
      </c>
      <c r="E1328">
        <v>2.71</v>
      </c>
      <c r="F1328" t="str">
        <f>IF(AND(C1328&lt;=INDEX(Angostura,2),D1328&gt;=INDEX(Angostura,3)),INDEX(Angostura,1),
IF(AND(C1328&lt;=INDEX(Isleta,2),D1328&gt;=INDEX(Isleta,3)),INDEX(Isleta,1),
IF(AND(C1328&lt;=INDEX(Acacia,2),D1328&gt;=INDEX(Acacia,3)),INDEX(Acacia,1),
FALSE)))</f>
        <v>Isleta</v>
      </c>
      <c r="G1328" t="b">
        <f t="shared" si="101"/>
        <v>0</v>
      </c>
      <c r="H1328" t="b">
        <f t="shared" si="100"/>
        <v>1</v>
      </c>
      <c r="I1328">
        <f t="shared" si="102"/>
        <v>3</v>
      </c>
      <c r="J1328">
        <f t="shared" si="103"/>
        <v>111</v>
      </c>
    </row>
    <row r="1329" spans="1:10" x14ac:dyDescent="0.35">
      <c r="A1329">
        <f t="shared" si="99"/>
        <v>2020</v>
      </c>
      <c r="B1329" s="3">
        <v>44028</v>
      </c>
      <c r="C1329">
        <v>98.18</v>
      </c>
      <c r="D1329">
        <v>63.38</v>
      </c>
      <c r="E1329">
        <v>34.799999999999997</v>
      </c>
      <c r="F1329" t="str">
        <f>IF(AND(C1329&lt;=INDEX(Angostura,2),D1329&gt;=INDEX(Angostura,3)),INDEX(Angostura,1),
IF(AND(C1329&lt;=INDEX(Isleta,2),D1329&gt;=INDEX(Isleta,3)),INDEX(Isleta,1),
IF(AND(C1329&lt;=INDEX(Acacia,2),D1329&gt;=INDEX(Acacia,3)),INDEX(Acacia,1),
FALSE)))</f>
        <v>San Acacia</v>
      </c>
      <c r="G1329" t="b">
        <f t="shared" si="101"/>
        <v>0</v>
      </c>
      <c r="H1329" t="b">
        <f t="shared" si="100"/>
        <v>1</v>
      </c>
      <c r="I1329">
        <f t="shared" si="102"/>
        <v>3</v>
      </c>
      <c r="J1329">
        <f t="shared" si="103"/>
        <v>112</v>
      </c>
    </row>
    <row r="1330" spans="1:10" x14ac:dyDescent="0.35">
      <c r="A1330">
        <f t="shared" si="99"/>
        <v>2020</v>
      </c>
      <c r="B1330" s="3">
        <v>44028</v>
      </c>
      <c r="C1330">
        <v>60.98</v>
      </c>
      <c r="D1330">
        <v>60.57</v>
      </c>
      <c r="E1330">
        <v>0.41</v>
      </c>
      <c r="F1330" t="str">
        <f>IF(AND(C1330&lt;=INDEX(Angostura,2),D1330&gt;=INDEX(Angostura,3)),INDEX(Angostura,1),
IF(AND(C1330&lt;=INDEX(Isleta,2),D1330&gt;=INDEX(Isleta,3)),INDEX(Isleta,1),
IF(AND(C1330&lt;=INDEX(Acacia,2),D1330&gt;=INDEX(Acacia,3)),INDEX(Acacia,1),
FALSE)))</f>
        <v>San Acacia</v>
      </c>
      <c r="G1330" t="b">
        <f t="shared" si="101"/>
        <v>0</v>
      </c>
      <c r="H1330" t="b">
        <f t="shared" si="100"/>
        <v>1</v>
      </c>
      <c r="I1330">
        <f t="shared" si="102"/>
        <v>3</v>
      </c>
      <c r="J1330">
        <f t="shared" si="103"/>
        <v>113</v>
      </c>
    </row>
    <row r="1331" spans="1:10" x14ac:dyDescent="0.35">
      <c r="A1331">
        <f t="shared" si="99"/>
        <v>2020</v>
      </c>
      <c r="B1331" s="3">
        <v>44028</v>
      </c>
      <c r="C1331">
        <v>56.11</v>
      </c>
      <c r="D1331">
        <v>54.51</v>
      </c>
      <c r="E1331">
        <v>1.6</v>
      </c>
      <c r="F1331" t="s">
        <v>6</v>
      </c>
      <c r="G1331" t="b">
        <f t="shared" si="101"/>
        <v>0</v>
      </c>
      <c r="H1331" t="b">
        <f t="shared" si="100"/>
        <v>1</v>
      </c>
      <c r="I1331">
        <f t="shared" si="102"/>
        <v>3</v>
      </c>
      <c r="J1331">
        <f t="shared" si="103"/>
        <v>114</v>
      </c>
    </row>
    <row r="1332" spans="1:10" x14ac:dyDescent="0.35">
      <c r="A1332">
        <f t="shared" si="99"/>
        <v>2020</v>
      </c>
      <c r="B1332" s="3">
        <v>44029</v>
      </c>
      <c r="C1332">
        <v>159.07</v>
      </c>
      <c r="D1332">
        <v>151.28</v>
      </c>
      <c r="E1332">
        <v>7.79</v>
      </c>
      <c r="F1332" t="str">
        <f>IF(AND(C1332&lt;=INDEX(Angostura,2),D1332&gt;=INDEX(Angostura,3)),INDEX(Angostura,1),
IF(AND(C1332&lt;=INDEX(Isleta,2),D1332&gt;=INDEX(Isleta,3)),INDEX(Isleta,1),
IF(AND(C1332&lt;=INDEX(Acacia,2),D1332&gt;=INDEX(Acacia,3)),INDEX(Acacia,1),
FALSE)))</f>
        <v>Isleta</v>
      </c>
      <c r="G1332" t="b">
        <f t="shared" si="101"/>
        <v>0</v>
      </c>
      <c r="H1332" t="b">
        <f t="shared" si="100"/>
        <v>1</v>
      </c>
      <c r="I1332">
        <f t="shared" si="102"/>
        <v>3</v>
      </c>
      <c r="J1332">
        <f t="shared" si="103"/>
        <v>115</v>
      </c>
    </row>
    <row r="1333" spans="1:10" x14ac:dyDescent="0.35">
      <c r="A1333">
        <f t="shared" si="99"/>
        <v>2020</v>
      </c>
      <c r="B1333" s="3">
        <v>44029</v>
      </c>
      <c r="C1333">
        <v>134.58000000000001</v>
      </c>
      <c r="D1333">
        <v>131.91999999999999</v>
      </c>
      <c r="E1333">
        <v>2.66</v>
      </c>
      <c r="F1333" t="str">
        <f>IF(AND(C1333&lt;=INDEX(Angostura,2),D1333&gt;=INDEX(Angostura,3)),INDEX(Angostura,1),
IF(AND(C1333&lt;=INDEX(Isleta,2),D1333&gt;=INDEX(Isleta,3)),INDEX(Isleta,1),
IF(AND(C1333&lt;=INDEX(Acacia,2),D1333&gt;=INDEX(Acacia,3)),INDEX(Acacia,1),
FALSE)))</f>
        <v>Isleta</v>
      </c>
      <c r="G1333" t="b">
        <f t="shared" si="101"/>
        <v>0</v>
      </c>
      <c r="H1333" t="b">
        <f t="shared" si="100"/>
        <v>1</v>
      </c>
      <c r="I1333">
        <f t="shared" si="102"/>
        <v>3</v>
      </c>
      <c r="J1333">
        <f t="shared" si="103"/>
        <v>116</v>
      </c>
    </row>
    <row r="1334" spans="1:10" x14ac:dyDescent="0.35">
      <c r="A1334">
        <f t="shared" si="99"/>
        <v>2020</v>
      </c>
      <c r="B1334" s="3">
        <v>44029</v>
      </c>
      <c r="C1334">
        <v>98.4</v>
      </c>
      <c r="D1334">
        <v>63.38</v>
      </c>
      <c r="E1334">
        <v>35.020000000000003</v>
      </c>
      <c r="F1334" t="str">
        <f>IF(AND(C1334&lt;=INDEX(Angostura,2),D1334&gt;=INDEX(Angostura,3)),INDEX(Angostura,1),
IF(AND(C1334&lt;=INDEX(Isleta,2),D1334&gt;=INDEX(Isleta,3)),INDEX(Isleta,1),
IF(AND(C1334&lt;=INDEX(Acacia,2),D1334&gt;=INDEX(Acacia,3)),INDEX(Acacia,1),
FALSE)))</f>
        <v>San Acacia</v>
      </c>
      <c r="G1334" t="b">
        <f t="shared" si="101"/>
        <v>0</v>
      </c>
      <c r="H1334" t="b">
        <f t="shared" si="100"/>
        <v>1</v>
      </c>
      <c r="I1334">
        <f t="shared" si="102"/>
        <v>3</v>
      </c>
      <c r="J1334">
        <f t="shared" si="103"/>
        <v>117</v>
      </c>
    </row>
    <row r="1335" spans="1:10" x14ac:dyDescent="0.35">
      <c r="A1335">
        <f t="shared" si="99"/>
        <v>2020</v>
      </c>
      <c r="B1335" s="3">
        <v>44029</v>
      </c>
      <c r="C1335">
        <v>61.08</v>
      </c>
      <c r="D1335">
        <v>60.5</v>
      </c>
      <c r="E1335">
        <v>0.57999999999999996</v>
      </c>
      <c r="F1335" t="str">
        <f>IF(AND(C1335&lt;=INDEX(Angostura,2),D1335&gt;=INDEX(Angostura,3)),INDEX(Angostura,1),
IF(AND(C1335&lt;=INDEX(Isleta,2),D1335&gt;=INDEX(Isleta,3)),INDEX(Isleta,1),
IF(AND(C1335&lt;=INDEX(Acacia,2),D1335&gt;=INDEX(Acacia,3)),INDEX(Acacia,1),
FALSE)))</f>
        <v>San Acacia</v>
      </c>
      <c r="G1335" t="b">
        <f t="shared" si="101"/>
        <v>0</v>
      </c>
      <c r="H1335" t="b">
        <f t="shared" si="100"/>
        <v>1</v>
      </c>
      <c r="I1335">
        <f t="shared" si="102"/>
        <v>3</v>
      </c>
      <c r="J1335">
        <f t="shared" si="103"/>
        <v>118</v>
      </c>
    </row>
    <row r="1336" spans="1:10" x14ac:dyDescent="0.35">
      <c r="A1336">
        <f t="shared" si="99"/>
        <v>2020</v>
      </c>
      <c r="B1336" s="3">
        <v>44029</v>
      </c>
      <c r="C1336">
        <v>56.22</v>
      </c>
      <c r="D1336">
        <v>54.49</v>
      </c>
      <c r="E1336">
        <v>1.73</v>
      </c>
      <c r="F1336" t="s">
        <v>6</v>
      </c>
      <c r="G1336" t="b">
        <f t="shared" si="101"/>
        <v>0</v>
      </c>
      <c r="H1336" t="b">
        <f t="shared" si="100"/>
        <v>1</v>
      </c>
      <c r="I1336">
        <f t="shared" si="102"/>
        <v>3</v>
      </c>
      <c r="J1336">
        <f t="shared" si="103"/>
        <v>119</v>
      </c>
    </row>
    <row r="1337" spans="1:10" x14ac:dyDescent="0.35">
      <c r="A1337">
        <f t="shared" si="99"/>
        <v>2020</v>
      </c>
      <c r="B1337" s="3">
        <v>44030</v>
      </c>
      <c r="C1337">
        <v>159.07</v>
      </c>
      <c r="D1337">
        <v>151.38</v>
      </c>
      <c r="E1337">
        <v>7.69</v>
      </c>
      <c r="F1337" t="str">
        <f>IF(AND(C1337&lt;=INDEX(Angostura,2),D1337&gt;=INDEX(Angostura,3)),INDEX(Angostura,1),
IF(AND(C1337&lt;=INDEX(Isleta,2),D1337&gt;=INDEX(Isleta,3)),INDEX(Isleta,1),
IF(AND(C1337&lt;=INDEX(Acacia,2),D1337&gt;=INDEX(Acacia,3)),INDEX(Acacia,1),
FALSE)))</f>
        <v>Isleta</v>
      </c>
      <c r="G1337" t="b">
        <f t="shared" si="101"/>
        <v>0</v>
      </c>
      <c r="H1337" t="b">
        <f t="shared" si="100"/>
        <v>1</v>
      </c>
      <c r="I1337">
        <f t="shared" si="102"/>
        <v>3</v>
      </c>
      <c r="J1337">
        <f t="shared" si="103"/>
        <v>120</v>
      </c>
    </row>
    <row r="1338" spans="1:10" x14ac:dyDescent="0.35">
      <c r="A1338">
        <f t="shared" si="99"/>
        <v>2020</v>
      </c>
      <c r="B1338" s="3">
        <v>44030</v>
      </c>
      <c r="C1338">
        <v>134.4</v>
      </c>
      <c r="D1338">
        <v>131.91999999999999</v>
      </c>
      <c r="E1338">
        <v>2.48</v>
      </c>
      <c r="F1338" t="str">
        <f>IF(AND(C1338&lt;=INDEX(Angostura,2),D1338&gt;=INDEX(Angostura,3)),INDEX(Angostura,1),
IF(AND(C1338&lt;=INDEX(Isleta,2),D1338&gt;=INDEX(Isleta,3)),INDEX(Isleta,1),
IF(AND(C1338&lt;=INDEX(Acacia,2),D1338&gt;=INDEX(Acacia,3)),INDEX(Acacia,1),
FALSE)))</f>
        <v>Isleta</v>
      </c>
      <c r="G1338" t="b">
        <f t="shared" si="101"/>
        <v>0</v>
      </c>
      <c r="H1338" t="b">
        <f t="shared" si="100"/>
        <v>1</v>
      </c>
      <c r="I1338">
        <f t="shared" si="102"/>
        <v>3</v>
      </c>
      <c r="J1338">
        <f t="shared" si="103"/>
        <v>121</v>
      </c>
    </row>
    <row r="1339" spans="1:10" x14ac:dyDescent="0.35">
      <c r="A1339">
        <f t="shared" si="99"/>
        <v>2020</v>
      </c>
      <c r="B1339" s="3">
        <v>44030</v>
      </c>
      <c r="C1339">
        <v>98.4</v>
      </c>
      <c r="D1339">
        <v>63.75</v>
      </c>
      <c r="E1339">
        <v>34.65</v>
      </c>
      <c r="F1339" t="str">
        <f>IF(AND(C1339&lt;=INDEX(Angostura,2),D1339&gt;=INDEX(Angostura,3)),INDEX(Angostura,1),
IF(AND(C1339&lt;=INDEX(Isleta,2),D1339&gt;=INDEX(Isleta,3)),INDEX(Isleta,1),
IF(AND(C1339&lt;=INDEX(Acacia,2),D1339&gt;=INDEX(Acacia,3)),INDEX(Acacia,1),
FALSE)))</f>
        <v>San Acacia</v>
      </c>
      <c r="G1339" t="b">
        <f t="shared" si="101"/>
        <v>0</v>
      </c>
      <c r="H1339" t="b">
        <f t="shared" si="100"/>
        <v>1</v>
      </c>
      <c r="I1339">
        <f t="shared" si="102"/>
        <v>3</v>
      </c>
      <c r="J1339">
        <f t="shared" si="103"/>
        <v>122</v>
      </c>
    </row>
    <row r="1340" spans="1:10" x14ac:dyDescent="0.35">
      <c r="A1340">
        <f t="shared" si="99"/>
        <v>2020</v>
      </c>
      <c r="B1340" s="3">
        <v>44030</v>
      </c>
      <c r="C1340">
        <v>61</v>
      </c>
      <c r="D1340">
        <v>60.37</v>
      </c>
      <c r="E1340">
        <v>0.63</v>
      </c>
      <c r="F1340" t="str">
        <f>IF(AND(C1340&lt;=INDEX(Angostura,2),D1340&gt;=INDEX(Angostura,3)),INDEX(Angostura,1),
IF(AND(C1340&lt;=INDEX(Isleta,2),D1340&gt;=INDEX(Isleta,3)),INDEX(Isleta,1),
IF(AND(C1340&lt;=INDEX(Acacia,2),D1340&gt;=INDEX(Acacia,3)),INDEX(Acacia,1),
FALSE)))</f>
        <v>San Acacia</v>
      </c>
      <c r="G1340" t="b">
        <f t="shared" si="101"/>
        <v>0</v>
      </c>
      <c r="H1340" t="b">
        <f t="shared" si="100"/>
        <v>1</v>
      </c>
      <c r="I1340">
        <f t="shared" si="102"/>
        <v>3</v>
      </c>
      <c r="J1340">
        <f t="shared" si="103"/>
        <v>123</v>
      </c>
    </row>
    <row r="1341" spans="1:10" x14ac:dyDescent="0.35">
      <c r="A1341">
        <f t="shared" si="99"/>
        <v>2020</v>
      </c>
      <c r="B1341" s="3">
        <v>44030</v>
      </c>
      <c r="C1341">
        <v>56.4</v>
      </c>
      <c r="D1341">
        <v>54.5</v>
      </c>
      <c r="E1341">
        <v>1.9</v>
      </c>
      <c r="F1341" t="s">
        <v>6</v>
      </c>
      <c r="G1341" t="b">
        <f t="shared" si="101"/>
        <v>0</v>
      </c>
      <c r="H1341" t="b">
        <f t="shared" si="100"/>
        <v>1</v>
      </c>
      <c r="I1341">
        <f t="shared" si="102"/>
        <v>3</v>
      </c>
      <c r="J1341">
        <f t="shared" si="103"/>
        <v>124</v>
      </c>
    </row>
    <row r="1342" spans="1:10" x14ac:dyDescent="0.35">
      <c r="A1342">
        <f t="shared" si="99"/>
        <v>2020</v>
      </c>
      <c r="B1342" s="3">
        <v>44031</v>
      </c>
      <c r="C1342">
        <v>158.77000000000001</v>
      </c>
      <c r="D1342">
        <v>151.4</v>
      </c>
      <c r="E1342">
        <v>7.37</v>
      </c>
      <c r="F1342" t="str">
        <f>IF(AND(C1342&lt;=INDEX(Angostura,2),D1342&gt;=INDEX(Angostura,3)),INDEX(Angostura,1),
IF(AND(C1342&lt;=INDEX(Isleta,2),D1342&gt;=INDEX(Isleta,3)),INDEX(Isleta,1),
IF(AND(C1342&lt;=INDEX(Acacia,2),D1342&gt;=INDEX(Acacia,3)),INDEX(Acacia,1),
FALSE)))</f>
        <v>Isleta</v>
      </c>
      <c r="G1342" t="b">
        <f t="shared" si="101"/>
        <v>0</v>
      </c>
      <c r="H1342" t="b">
        <f t="shared" si="100"/>
        <v>1</v>
      </c>
      <c r="I1342">
        <f t="shared" si="102"/>
        <v>3</v>
      </c>
      <c r="J1342">
        <f t="shared" si="103"/>
        <v>125</v>
      </c>
    </row>
    <row r="1343" spans="1:10" x14ac:dyDescent="0.35">
      <c r="A1343">
        <f t="shared" si="99"/>
        <v>2020</v>
      </c>
      <c r="B1343" s="3">
        <v>44031</v>
      </c>
      <c r="C1343">
        <v>133.51</v>
      </c>
      <c r="D1343">
        <v>131.91999999999999</v>
      </c>
      <c r="E1343">
        <v>1.59</v>
      </c>
      <c r="F1343" t="str">
        <f>IF(AND(C1343&lt;=INDEX(Angostura,2),D1343&gt;=INDEX(Angostura,3)),INDEX(Angostura,1),
IF(AND(C1343&lt;=INDEX(Isleta,2),D1343&gt;=INDEX(Isleta,3)),INDEX(Isleta,1),
IF(AND(C1343&lt;=INDEX(Acacia,2),D1343&gt;=INDEX(Acacia,3)),INDEX(Acacia,1),
FALSE)))</f>
        <v>Isleta</v>
      </c>
      <c r="G1343" t="b">
        <f t="shared" si="101"/>
        <v>0</v>
      </c>
      <c r="H1343" t="b">
        <f t="shared" si="100"/>
        <v>1</v>
      </c>
      <c r="I1343">
        <f t="shared" si="102"/>
        <v>3</v>
      </c>
      <c r="J1343">
        <f t="shared" si="103"/>
        <v>126</v>
      </c>
    </row>
    <row r="1344" spans="1:10" x14ac:dyDescent="0.35">
      <c r="A1344">
        <f t="shared" si="99"/>
        <v>2020</v>
      </c>
      <c r="B1344" s="3">
        <v>44031</v>
      </c>
      <c r="C1344">
        <v>98.38</v>
      </c>
      <c r="D1344">
        <v>63.2</v>
      </c>
      <c r="E1344">
        <v>35.18</v>
      </c>
      <c r="F1344" t="str">
        <f>IF(AND(C1344&lt;=INDEX(Angostura,2),D1344&gt;=INDEX(Angostura,3)),INDEX(Angostura,1),
IF(AND(C1344&lt;=INDEX(Isleta,2),D1344&gt;=INDEX(Isleta,3)),INDEX(Isleta,1),
IF(AND(C1344&lt;=INDEX(Acacia,2),D1344&gt;=INDEX(Acacia,3)),INDEX(Acacia,1),
FALSE)))</f>
        <v>San Acacia</v>
      </c>
      <c r="G1344" t="b">
        <f t="shared" si="101"/>
        <v>0</v>
      </c>
      <c r="H1344" t="b">
        <f t="shared" si="100"/>
        <v>1</v>
      </c>
      <c r="I1344">
        <f t="shared" si="102"/>
        <v>3</v>
      </c>
      <c r="J1344">
        <f t="shared" si="103"/>
        <v>127</v>
      </c>
    </row>
    <row r="1345" spans="1:10" x14ac:dyDescent="0.35">
      <c r="A1345">
        <f t="shared" si="99"/>
        <v>2020</v>
      </c>
      <c r="B1345" s="3">
        <v>44031</v>
      </c>
      <c r="C1345">
        <v>61</v>
      </c>
      <c r="D1345">
        <v>60.37</v>
      </c>
      <c r="E1345">
        <v>0.63</v>
      </c>
      <c r="F1345" t="str">
        <f>IF(AND(C1345&lt;=INDEX(Angostura,2),D1345&gt;=INDEX(Angostura,3)),INDEX(Angostura,1),
IF(AND(C1345&lt;=INDEX(Isleta,2),D1345&gt;=INDEX(Isleta,3)),INDEX(Isleta,1),
IF(AND(C1345&lt;=INDEX(Acacia,2),D1345&gt;=INDEX(Acacia,3)),INDEX(Acacia,1),
FALSE)))</f>
        <v>San Acacia</v>
      </c>
      <c r="G1345" t="b">
        <f t="shared" si="101"/>
        <v>0</v>
      </c>
      <c r="H1345" t="b">
        <f t="shared" si="100"/>
        <v>1</v>
      </c>
      <c r="I1345">
        <f t="shared" si="102"/>
        <v>3</v>
      </c>
      <c r="J1345">
        <f t="shared" si="103"/>
        <v>128</v>
      </c>
    </row>
    <row r="1346" spans="1:10" x14ac:dyDescent="0.35">
      <c r="A1346">
        <f t="shared" ref="A1346:A1409" si="104">YEAR(B1346)</f>
        <v>2020</v>
      </c>
      <c r="B1346" s="3">
        <v>44031</v>
      </c>
      <c r="C1346">
        <v>56.47</v>
      </c>
      <c r="D1346">
        <v>54.48</v>
      </c>
      <c r="E1346">
        <v>1.99</v>
      </c>
      <c r="F1346" t="s">
        <v>6</v>
      </c>
      <c r="G1346" t="b">
        <f t="shared" si="101"/>
        <v>0</v>
      </c>
      <c r="H1346" t="b">
        <f t="shared" si="100"/>
        <v>1</v>
      </c>
      <c r="I1346">
        <f t="shared" si="102"/>
        <v>3</v>
      </c>
      <c r="J1346">
        <f t="shared" si="103"/>
        <v>129</v>
      </c>
    </row>
    <row r="1347" spans="1:10" x14ac:dyDescent="0.35">
      <c r="A1347">
        <f t="shared" si="104"/>
        <v>2020</v>
      </c>
      <c r="B1347" s="3">
        <v>44032</v>
      </c>
      <c r="C1347">
        <v>159.1</v>
      </c>
      <c r="D1347">
        <v>151.29</v>
      </c>
      <c r="E1347">
        <v>7.81</v>
      </c>
      <c r="F1347" t="str">
        <f>IF(AND(C1347&lt;=INDEX(Angostura,2),D1347&gt;=INDEX(Angostura,3)),INDEX(Angostura,1),
IF(AND(C1347&lt;=INDEX(Isleta,2),D1347&gt;=INDEX(Isleta,3)),INDEX(Isleta,1),
IF(AND(C1347&lt;=INDEX(Acacia,2),D1347&gt;=INDEX(Acacia,3)),INDEX(Acacia,1),
FALSE)))</f>
        <v>Isleta</v>
      </c>
      <c r="G1347" t="b">
        <f t="shared" si="101"/>
        <v>0</v>
      </c>
      <c r="H1347" t="b">
        <f t="shared" ref="H1347:H1410" si="105">A1347=A1346</f>
        <v>1</v>
      </c>
      <c r="I1347">
        <f t="shared" si="102"/>
        <v>3</v>
      </c>
      <c r="J1347">
        <f t="shared" si="103"/>
        <v>130</v>
      </c>
    </row>
    <row r="1348" spans="1:10" x14ac:dyDescent="0.35">
      <c r="A1348">
        <f t="shared" si="104"/>
        <v>2020</v>
      </c>
      <c r="B1348" s="3">
        <v>44032</v>
      </c>
      <c r="C1348">
        <v>132.27000000000001</v>
      </c>
      <c r="D1348">
        <v>131.91999999999999</v>
      </c>
      <c r="E1348">
        <v>0.35</v>
      </c>
      <c r="F1348" t="str">
        <f>IF(AND(C1348&lt;=INDEX(Angostura,2),D1348&gt;=INDEX(Angostura,3)),INDEX(Angostura,1),
IF(AND(C1348&lt;=INDEX(Isleta,2),D1348&gt;=INDEX(Isleta,3)),INDEX(Isleta,1),
IF(AND(C1348&lt;=INDEX(Acacia,2),D1348&gt;=INDEX(Acacia,3)),INDEX(Acacia,1),
FALSE)))</f>
        <v>Isleta</v>
      </c>
      <c r="G1348" t="b">
        <f t="shared" ref="G1348:G1411" si="106">IF(OR(B1348=B1347+1,B1348=B1347),FALSE,TRUE)</f>
        <v>0</v>
      </c>
      <c r="H1348" t="b">
        <f t="shared" si="105"/>
        <v>1</v>
      </c>
      <c r="I1348">
        <f t="shared" ref="I1348:I1411" si="107">IF(G1348,IF(H1348,I1347+1,1),I1347)</f>
        <v>3</v>
      </c>
      <c r="J1348">
        <f t="shared" ref="J1348:J1411" si="108">IF(G1348,1,J1347+1)</f>
        <v>131</v>
      </c>
    </row>
    <row r="1349" spans="1:10" x14ac:dyDescent="0.35">
      <c r="A1349">
        <f t="shared" si="104"/>
        <v>2020</v>
      </c>
      <c r="B1349" s="3">
        <v>44032</v>
      </c>
      <c r="C1349">
        <v>98.65</v>
      </c>
      <c r="D1349">
        <v>63.31</v>
      </c>
      <c r="E1349">
        <v>35.340000000000003</v>
      </c>
      <c r="F1349" t="str">
        <f>IF(AND(C1349&lt;=INDEX(Angostura,2),D1349&gt;=INDEX(Angostura,3)),INDEX(Angostura,1),
IF(AND(C1349&lt;=INDEX(Isleta,2),D1349&gt;=INDEX(Isleta,3)),INDEX(Isleta,1),
IF(AND(C1349&lt;=INDEX(Acacia,2),D1349&gt;=INDEX(Acacia,3)),INDEX(Acacia,1),
FALSE)))</f>
        <v>San Acacia</v>
      </c>
      <c r="G1349" t="b">
        <f t="shared" si="106"/>
        <v>0</v>
      </c>
      <c r="H1349" t="b">
        <f t="shared" si="105"/>
        <v>1</v>
      </c>
      <c r="I1349">
        <f t="shared" si="107"/>
        <v>3</v>
      </c>
      <c r="J1349">
        <f t="shared" si="108"/>
        <v>132</v>
      </c>
    </row>
    <row r="1350" spans="1:10" x14ac:dyDescent="0.35">
      <c r="A1350">
        <f t="shared" si="104"/>
        <v>2020</v>
      </c>
      <c r="B1350" s="3">
        <v>44032</v>
      </c>
      <c r="C1350">
        <v>60.61</v>
      </c>
      <c r="D1350">
        <v>60.37</v>
      </c>
      <c r="E1350">
        <v>0.24</v>
      </c>
      <c r="F1350" t="str">
        <f>IF(AND(C1350&lt;=INDEX(Angostura,2),D1350&gt;=INDEX(Angostura,3)),INDEX(Angostura,1),
IF(AND(C1350&lt;=INDEX(Isleta,2),D1350&gt;=INDEX(Isleta,3)),INDEX(Isleta,1),
IF(AND(C1350&lt;=INDEX(Acacia,2),D1350&gt;=INDEX(Acacia,3)),INDEX(Acacia,1),
FALSE)))</f>
        <v>San Acacia</v>
      </c>
      <c r="G1350" t="b">
        <f t="shared" si="106"/>
        <v>0</v>
      </c>
      <c r="H1350" t="b">
        <f t="shared" si="105"/>
        <v>1</v>
      </c>
      <c r="I1350">
        <f t="shared" si="107"/>
        <v>3</v>
      </c>
      <c r="J1350">
        <f t="shared" si="108"/>
        <v>133</v>
      </c>
    </row>
    <row r="1351" spans="1:10" x14ac:dyDescent="0.35">
      <c r="A1351">
        <f t="shared" si="104"/>
        <v>2020</v>
      </c>
      <c r="B1351" s="3">
        <v>44032</v>
      </c>
      <c r="C1351">
        <v>56.25</v>
      </c>
      <c r="D1351">
        <v>54.5</v>
      </c>
      <c r="E1351">
        <v>1.75</v>
      </c>
      <c r="F1351" t="s">
        <v>6</v>
      </c>
      <c r="G1351" t="b">
        <f t="shared" si="106"/>
        <v>0</v>
      </c>
      <c r="H1351" t="b">
        <f t="shared" si="105"/>
        <v>1</v>
      </c>
      <c r="I1351">
        <f t="shared" si="107"/>
        <v>3</v>
      </c>
      <c r="J1351">
        <f t="shared" si="108"/>
        <v>134</v>
      </c>
    </row>
    <row r="1352" spans="1:10" x14ac:dyDescent="0.35">
      <c r="A1352">
        <f t="shared" si="104"/>
        <v>2020</v>
      </c>
      <c r="B1352" s="3">
        <v>44033</v>
      </c>
      <c r="C1352">
        <v>159.1</v>
      </c>
      <c r="D1352">
        <v>151.28</v>
      </c>
      <c r="E1352">
        <v>7.82</v>
      </c>
      <c r="F1352" t="str">
        <f>IF(AND(C1352&lt;=INDEX(Angostura,2),D1352&gt;=INDEX(Angostura,3)),INDEX(Angostura,1),
IF(AND(C1352&lt;=INDEX(Isleta,2),D1352&gt;=INDEX(Isleta,3)),INDEX(Isleta,1),
IF(AND(C1352&lt;=INDEX(Acacia,2),D1352&gt;=INDEX(Acacia,3)),INDEX(Acacia,1),
FALSE)))</f>
        <v>Isleta</v>
      </c>
      <c r="G1352" t="b">
        <f t="shared" si="106"/>
        <v>0</v>
      </c>
      <c r="H1352" t="b">
        <f t="shared" si="105"/>
        <v>1</v>
      </c>
      <c r="I1352">
        <f t="shared" si="107"/>
        <v>3</v>
      </c>
      <c r="J1352">
        <f t="shared" si="108"/>
        <v>135</v>
      </c>
    </row>
    <row r="1353" spans="1:10" x14ac:dyDescent="0.35">
      <c r="A1353">
        <f t="shared" si="104"/>
        <v>2020</v>
      </c>
      <c r="B1353" s="3">
        <v>44033</v>
      </c>
      <c r="C1353">
        <v>98.71</v>
      </c>
      <c r="D1353">
        <v>63.21</v>
      </c>
      <c r="E1353">
        <v>35.5</v>
      </c>
      <c r="F1353" t="str">
        <f>IF(AND(C1353&lt;=INDEX(Angostura,2),D1353&gt;=INDEX(Angostura,3)),INDEX(Angostura,1),
IF(AND(C1353&lt;=INDEX(Isleta,2),D1353&gt;=INDEX(Isleta,3)),INDEX(Isleta,1),
IF(AND(C1353&lt;=INDEX(Acacia,2),D1353&gt;=INDEX(Acacia,3)),INDEX(Acacia,1),
FALSE)))</f>
        <v>San Acacia</v>
      </c>
      <c r="G1353" t="b">
        <f t="shared" si="106"/>
        <v>0</v>
      </c>
      <c r="H1353" t="b">
        <f t="shared" si="105"/>
        <v>1</v>
      </c>
      <c r="I1353">
        <f t="shared" si="107"/>
        <v>3</v>
      </c>
      <c r="J1353">
        <f t="shared" si="108"/>
        <v>136</v>
      </c>
    </row>
    <row r="1354" spans="1:10" x14ac:dyDescent="0.35">
      <c r="A1354">
        <f t="shared" si="104"/>
        <v>2020</v>
      </c>
      <c r="B1354" s="3">
        <v>44033</v>
      </c>
      <c r="C1354">
        <v>61.12</v>
      </c>
      <c r="D1354">
        <v>60.32</v>
      </c>
      <c r="E1354">
        <v>0.8</v>
      </c>
      <c r="F1354" t="str">
        <f>IF(AND(C1354&lt;=INDEX(Angostura,2),D1354&gt;=INDEX(Angostura,3)),INDEX(Angostura,1),
IF(AND(C1354&lt;=INDEX(Isleta,2),D1354&gt;=INDEX(Isleta,3)),INDEX(Isleta,1),
IF(AND(C1354&lt;=INDEX(Acacia,2),D1354&gt;=INDEX(Acacia,3)),INDEX(Acacia,1),
FALSE)))</f>
        <v>San Acacia</v>
      </c>
      <c r="G1354" t="b">
        <f t="shared" si="106"/>
        <v>0</v>
      </c>
      <c r="H1354" t="b">
        <f t="shared" si="105"/>
        <v>1</v>
      </c>
      <c r="I1354">
        <f t="shared" si="107"/>
        <v>3</v>
      </c>
      <c r="J1354">
        <f t="shared" si="108"/>
        <v>137</v>
      </c>
    </row>
    <row r="1355" spans="1:10" x14ac:dyDescent="0.35">
      <c r="A1355">
        <f t="shared" si="104"/>
        <v>2020</v>
      </c>
      <c r="B1355" s="3">
        <v>44033</v>
      </c>
      <c r="C1355">
        <v>56.56</v>
      </c>
      <c r="D1355">
        <v>54.5</v>
      </c>
      <c r="E1355">
        <v>2.06</v>
      </c>
      <c r="F1355" t="s">
        <v>6</v>
      </c>
      <c r="G1355" t="b">
        <f t="shared" si="106"/>
        <v>0</v>
      </c>
      <c r="H1355" t="b">
        <f t="shared" si="105"/>
        <v>1</v>
      </c>
      <c r="I1355">
        <f t="shared" si="107"/>
        <v>3</v>
      </c>
      <c r="J1355">
        <f t="shared" si="108"/>
        <v>138</v>
      </c>
    </row>
    <row r="1356" spans="1:10" x14ac:dyDescent="0.35">
      <c r="A1356">
        <f t="shared" si="104"/>
        <v>2020</v>
      </c>
      <c r="B1356" s="3">
        <v>44034</v>
      </c>
      <c r="C1356">
        <v>159.07</v>
      </c>
      <c r="D1356">
        <v>151.29</v>
      </c>
      <c r="E1356">
        <v>7.78</v>
      </c>
      <c r="F1356" t="str">
        <f>IF(AND(C1356&lt;=INDEX(Angostura,2),D1356&gt;=INDEX(Angostura,3)),INDEX(Angostura,1),
IF(AND(C1356&lt;=INDEX(Isleta,2),D1356&gt;=INDEX(Isleta,3)),INDEX(Isleta,1),
IF(AND(C1356&lt;=INDEX(Acacia,2),D1356&gt;=INDEX(Acacia,3)),INDEX(Acacia,1),
FALSE)))</f>
        <v>Isleta</v>
      </c>
      <c r="G1356" t="b">
        <f t="shared" si="106"/>
        <v>0</v>
      </c>
      <c r="H1356" t="b">
        <f t="shared" si="105"/>
        <v>1</v>
      </c>
      <c r="I1356">
        <f t="shared" si="107"/>
        <v>3</v>
      </c>
      <c r="J1356">
        <f t="shared" si="108"/>
        <v>139</v>
      </c>
    </row>
    <row r="1357" spans="1:10" x14ac:dyDescent="0.35">
      <c r="A1357">
        <f t="shared" si="104"/>
        <v>2020</v>
      </c>
      <c r="B1357" s="3">
        <v>44034</v>
      </c>
      <c r="C1357">
        <v>98.66</v>
      </c>
      <c r="D1357">
        <v>63.3</v>
      </c>
      <c r="E1357">
        <v>35.36</v>
      </c>
      <c r="F1357" t="str">
        <f>IF(AND(C1357&lt;=INDEX(Angostura,2),D1357&gt;=INDEX(Angostura,3)),INDEX(Angostura,1),
IF(AND(C1357&lt;=INDEX(Isleta,2),D1357&gt;=INDEX(Isleta,3)),INDEX(Isleta,1),
IF(AND(C1357&lt;=INDEX(Acacia,2),D1357&gt;=INDEX(Acacia,3)),INDEX(Acacia,1),
FALSE)))</f>
        <v>San Acacia</v>
      </c>
      <c r="G1357" t="b">
        <f t="shared" si="106"/>
        <v>0</v>
      </c>
      <c r="H1357" t="b">
        <f t="shared" si="105"/>
        <v>1</v>
      </c>
      <c r="I1357">
        <f t="shared" si="107"/>
        <v>3</v>
      </c>
      <c r="J1357">
        <f t="shared" si="108"/>
        <v>140</v>
      </c>
    </row>
    <row r="1358" spans="1:10" x14ac:dyDescent="0.35">
      <c r="A1358">
        <f t="shared" si="104"/>
        <v>2020</v>
      </c>
      <c r="B1358" s="3">
        <v>44034</v>
      </c>
      <c r="C1358">
        <v>60.91</v>
      </c>
      <c r="D1358">
        <v>60.49</v>
      </c>
      <c r="E1358">
        <v>0.42</v>
      </c>
      <c r="F1358" t="str">
        <f>IF(AND(C1358&lt;=INDEX(Angostura,2),D1358&gt;=INDEX(Angostura,3)),INDEX(Angostura,1),
IF(AND(C1358&lt;=INDEX(Isleta,2),D1358&gt;=INDEX(Isleta,3)),INDEX(Isleta,1),
IF(AND(C1358&lt;=INDEX(Acacia,2),D1358&gt;=INDEX(Acacia,3)),INDEX(Acacia,1),
FALSE)))</f>
        <v>San Acacia</v>
      </c>
      <c r="G1358" t="b">
        <f t="shared" si="106"/>
        <v>0</v>
      </c>
      <c r="H1358" t="b">
        <f t="shared" si="105"/>
        <v>1</v>
      </c>
      <c r="I1358">
        <f t="shared" si="107"/>
        <v>3</v>
      </c>
      <c r="J1358">
        <f t="shared" si="108"/>
        <v>141</v>
      </c>
    </row>
    <row r="1359" spans="1:10" x14ac:dyDescent="0.35">
      <c r="A1359">
        <f t="shared" si="104"/>
        <v>2020</v>
      </c>
      <c r="B1359" s="3">
        <v>44034</v>
      </c>
      <c r="C1359">
        <v>56.05</v>
      </c>
      <c r="D1359">
        <v>54.49</v>
      </c>
      <c r="E1359">
        <v>1.56</v>
      </c>
      <c r="F1359" t="s">
        <v>6</v>
      </c>
      <c r="G1359" t="b">
        <f t="shared" si="106"/>
        <v>0</v>
      </c>
      <c r="H1359" t="b">
        <f t="shared" si="105"/>
        <v>1</v>
      </c>
      <c r="I1359">
        <f t="shared" si="107"/>
        <v>3</v>
      </c>
      <c r="J1359">
        <f t="shared" si="108"/>
        <v>142</v>
      </c>
    </row>
    <row r="1360" spans="1:10" x14ac:dyDescent="0.35">
      <c r="A1360">
        <f t="shared" si="104"/>
        <v>2020</v>
      </c>
      <c r="B1360" s="3">
        <v>44035</v>
      </c>
      <c r="C1360">
        <v>158.83000000000001</v>
      </c>
      <c r="D1360">
        <v>151.41</v>
      </c>
      <c r="E1360">
        <v>7.42</v>
      </c>
      <c r="F1360" t="str">
        <f>IF(AND(C1360&lt;=INDEX(Angostura,2),D1360&gt;=INDEX(Angostura,3)),INDEX(Angostura,1),
IF(AND(C1360&lt;=INDEX(Isleta,2),D1360&gt;=INDEX(Isleta,3)),INDEX(Isleta,1),
IF(AND(C1360&lt;=INDEX(Acacia,2),D1360&gt;=INDEX(Acacia,3)),INDEX(Acacia,1),
FALSE)))</f>
        <v>Isleta</v>
      </c>
      <c r="G1360" t="b">
        <f t="shared" si="106"/>
        <v>0</v>
      </c>
      <c r="H1360" t="b">
        <f t="shared" si="105"/>
        <v>1</v>
      </c>
      <c r="I1360">
        <f t="shared" si="107"/>
        <v>3</v>
      </c>
      <c r="J1360">
        <f t="shared" si="108"/>
        <v>143</v>
      </c>
    </row>
    <row r="1361" spans="1:10" x14ac:dyDescent="0.35">
      <c r="A1361">
        <f t="shared" si="104"/>
        <v>2020</v>
      </c>
      <c r="B1361" s="3">
        <v>44035</v>
      </c>
      <c r="C1361">
        <v>96.25</v>
      </c>
      <c r="D1361">
        <v>63.37</v>
      </c>
      <c r="E1361">
        <v>32.880000000000003</v>
      </c>
      <c r="F1361" t="str">
        <f>IF(AND(C1361&lt;=INDEX(Angostura,2),D1361&gt;=INDEX(Angostura,3)),INDEX(Angostura,1),
IF(AND(C1361&lt;=INDEX(Isleta,2),D1361&gt;=INDEX(Isleta,3)),INDEX(Isleta,1),
IF(AND(C1361&lt;=INDEX(Acacia,2),D1361&gt;=INDEX(Acacia,3)),INDEX(Acacia,1),
FALSE)))</f>
        <v>San Acacia</v>
      </c>
      <c r="G1361" t="b">
        <f t="shared" si="106"/>
        <v>0</v>
      </c>
      <c r="H1361" t="b">
        <f t="shared" si="105"/>
        <v>1</v>
      </c>
      <c r="I1361">
        <f t="shared" si="107"/>
        <v>3</v>
      </c>
      <c r="J1361">
        <f t="shared" si="108"/>
        <v>144</v>
      </c>
    </row>
    <row r="1362" spans="1:10" x14ac:dyDescent="0.35">
      <c r="A1362">
        <f t="shared" si="104"/>
        <v>2020</v>
      </c>
      <c r="B1362" s="3">
        <v>44035</v>
      </c>
      <c r="C1362">
        <v>60.9</v>
      </c>
      <c r="D1362">
        <v>60.48</v>
      </c>
      <c r="E1362">
        <v>0.42</v>
      </c>
      <c r="F1362" t="str">
        <f>IF(AND(C1362&lt;=INDEX(Angostura,2),D1362&gt;=INDEX(Angostura,3)),INDEX(Angostura,1),
IF(AND(C1362&lt;=INDEX(Isleta,2),D1362&gt;=INDEX(Isleta,3)),INDEX(Isleta,1),
IF(AND(C1362&lt;=INDEX(Acacia,2),D1362&gt;=INDEX(Acacia,3)),INDEX(Acacia,1),
FALSE)))</f>
        <v>San Acacia</v>
      </c>
      <c r="G1362" t="b">
        <f t="shared" si="106"/>
        <v>0</v>
      </c>
      <c r="H1362" t="b">
        <f t="shared" si="105"/>
        <v>1</v>
      </c>
      <c r="I1362">
        <f t="shared" si="107"/>
        <v>3</v>
      </c>
      <c r="J1362">
        <f t="shared" si="108"/>
        <v>145</v>
      </c>
    </row>
    <row r="1363" spans="1:10" x14ac:dyDescent="0.35">
      <c r="A1363">
        <f t="shared" si="104"/>
        <v>2020</v>
      </c>
      <c r="B1363" s="3">
        <v>44035</v>
      </c>
      <c r="C1363">
        <v>56.04</v>
      </c>
      <c r="D1363">
        <v>54.5</v>
      </c>
      <c r="E1363">
        <v>1.54</v>
      </c>
      <c r="F1363" t="s">
        <v>6</v>
      </c>
      <c r="G1363" t="b">
        <f t="shared" si="106"/>
        <v>0</v>
      </c>
      <c r="H1363" t="b">
        <f t="shared" si="105"/>
        <v>1</v>
      </c>
      <c r="I1363">
        <f t="shared" si="107"/>
        <v>3</v>
      </c>
      <c r="J1363">
        <f t="shared" si="108"/>
        <v>146</v>
      </c>
    </row>
    <row r="1364" spans="1:10" x14ac:dyDescent="0.35">
      <c r="A1364">
        <f t="shared" si="104"/>
        <v>2020</v>
      </c>
      <c r="B1364" s="3">
        <v>44036</v>
      </c>
      <c r="C1364">
        <v>158.22999999999999</v>
      </c>
      <c r="D1364">
        <v>151.6</v>
      </c>
      <c r="E1364">
        <v>6.63</v>
      </c>
      <c r="F1364" t="str">
        <f>IF(AND(C1364&lt;=INDEX(Angostura,2),D1364&gt;=INDEX(Angostura,3)),INDEX(Angostura,1),
IF(AND(C1364&lt;=INDEX(Isleta,2),D1364&gt;=INDEX(Isleta,3)),INDEX(Isleta,1),
IF(AND(C1364&lt;=INDEX(Acacia,2),D1364&gt;=INDEX(Acacia,3)),INDEX(Acacia,1),
FALSE)))</f>
        <v>Isleta</v>
      </c>
      <c r="G1364" t="b">
        <f t="shared" si="106"/>
        <v>0</v>
      </c>
      <c r="H1364" t="b">
        <f t="shared" si="105"/>
        <v>1</v>
      </c>
      <c r="I1364">
        <f t="shared" si="107"/>
        <v>3</v>
      </c>
      <c r="J1364">
        <f t="shared" si="108"/>
        <v>147</v>
      </c>
    </row>
    <row r="1365" spans="1:10" x14ac:dyDescent="0.35">
      <c r="A1365">
        <f t="shared" si="104"/>
        <v>2020</v>
      </c>
      <c r="B1365" s="3">
        <v>44036</v>
      </c>
      <c r="C1365">
        <v>95.6</v>
      </c>
      <c r="D1365">
        <v>63.38</v>
      </c>
      <c r="E1365">
        <v>32.22</v>
      </c>
      <c r="F1365" t="str">
        <f>IF(AND(C1365&lt;=INDEX(Angostura,2),D1365&gt;=INDEX(Angostura,3)),INDEX(Angostura,1),
IF(AND(C1365&lt;=INDEX(Isleta,2),D1365&gt;=INDEX(Isleta,3)),INDEX(Isleta,1),
IF(AND(C1365&lt;=INDEX(Acacia,2),D1365&gt;=INDEX(Acacia,3)),INDEX(Acacia,1),
FALSE)))</f>
        <v>San Acacia</v>
      </c>
      <c r="G1365" t="b">
        <f t="shared" si="106"/>
        <v>0</v>
      </c>
      <c r="H1365" t="b">
        <f t="shared" si="105"/>
        <v>1</v>
      </c>
      <c r="I1365">
        <f t="shared" si="107"/>
        <v>3</v>
      </c>
      <c r="J1365">
        <f t="shared" si="108"/>
        <v>148</v>
      </c>
    </row>
    <row r="1366" spans="1:10" x14ac:dyDescent="0.35">
      <c r="A1366">
        <f t="shared" si="104"/>
        <v>2020</v>
      </c>
      <c r="B1366" s="3">
        <v>44036</v>
      </c>
      <c r="C1366">
        <v>55.95</v>
      </c>
      <c r="D1366">
        <v>54.5</v>
      </c>
      <c r="E1366">
        <v>1.45</v>
      </c>
      <c r="F1366" t="s">
        <v>6</v>
      </c>
      <c r="G1366" t="b">
        <f t="shared" si="106"/>
        <v>0</v>
      </c>
      <c r="H1366" t="b">
        <f t="shared" si="105"/>
        <v>1</v>
      </c>
      <c r="I1366">
        <f t="shared" si="107"/>
        <v>3</v>
      </c>
      <c r="J1366">
        <f t="shared" si="108"/>
        <v>149</v>
      </c>
    </row>
    <row r="1367" spans="1:10" x14ac:dyDescent="0.35">
      <c r="A1367">
        <f t="shared" si="104"/>
        <v>2020</v>
      </c>
      <c r="B1367" s="3">
        <v>44037</v>
      </c>
      <c r="C1367">
        <v>157.79</v>
      </c>
      <c r="D1367">
        <v>152.38</v>
      </c>
      <c r="E1367">
        <v>5.41</v>
      </c>
      <c r="F1367" t="str">
        <f>IF(AND(C1367&lt;=INDEX(Angostura,2),D1367&gt;=INDEX(Angostura,3)),INDEX(Angostura,1),
IF(AND(C1367&lt;=INDEX(Isleta,2),D1367&gt;=INDEX(Isleta,3)),INDEX(Isleta,1),
IF(AND(C1367&lt;=INDEX(Acacia,2),D1367&gt;=INDEX(Acacia,3)),INDEX(Acacia,1),
FALSE)))</f>
        <v>Isleta</v>
      </c>
      <c r="G1367" t="b">
        <f t="shared" si="106"/>
        <v>0</v>
      </c>
      <c r="H1367" t="b">
        <f t="shared" si="105"/>
        <v>1</v>
      </c>
      <c r="I1367">
        <f t="shared" si="107"/>
        <v>3</v>
      </c>
      <c r="J1367">
        <f t="shared" si="108"/>
        <v>150</v>
      </c>
    </row>
    <row r="1368" spans="1:10" x14ac:dyDescent="0.35">
      <c r="A1368">
        <f t="shared" si="104"/>
        <v>2020</v>
      </c>
      <c r="B1368" s="3">
        <v>44037</v>
      </c>
      <c r="C1368">
        <v>75.2</v>
      </c>
      <c r="D1368">
        <v>63.38</v>
      </c>
      <c r="E1368">
        <v>11.82</v>
      </c>
      <c r="F1368" t="str">
        <f>IF(AND(C1368&lt;=INDEX(Angostura,2),D1368&gt;=INDEX(Angostura,3)),INDEX(Angostura,1),
IF(AND(C1368&lt;=INDEX(Isleta,2),D1368&gt;=INDEX(Isleta,3)),INDEX(Isleta,1),
IF(AND(C1368&lt;=INDEX(Acacia,2),D1368&gt;=INDEX(Acacia,3)),INDEX(Acacia,1),
FALSE)))</f>
        <v>San Acacia</v>
      </c>
      <c r="G1368" t="b">
        <f t="shared" si="106"/>
        <v>0</v>
      </c>
      <c r="H1368" t="b">
        <f t="shared" si="105"/>
        <v>1</v>
      </c>
      <c r="I1368">
        <f t="shared" si="107"/>
        <v>3</v>
      </c>
      <c r="J1368">
        <f t="shared" si="108"/>
        <v>151</v>
      </c>
    </row>
    <row r="1369" spans="1:10" x14ac:dyDescent="0.35">
      <c r="A1369">
        <f t="shared" si="104"/>
        <v>2020</v>
      </c>
      <c r="B1369" s="3">
        <v>44037</v>
      </c>
      <c r="C1369">
        <v>55.91</v>
      </c>
      <c r="D1369">
        <v>54.5</v>
      </c>
      <c r="E1369">
        <v>1.41</v>
      </c>
      <c r="F1369" t="s">
        <v>6</v>
      </c>
      <c r="G1369" t="b">
        <f t="shared" si="106"/>
        <v>0</v>
      </c>
      <c r="H1369" t="b">
        <f t="shared" si="105"/>
        <v>1</v>
      </c>
      <c r="I1369">
        <f t="shared" si="107"/>
        <v>3</v>
      </c>
      <c r="J1369">
        <f t="shared" si="108"/>
        <v>152</v>
      </c>
    </row>
    <row r="1370" spans="1:10" x14ac:dyDescent="0.35">
      <c r="A1370">
        <f t="shared" si="104"/>
        <v>2020</v>
      </c>
      <c r="B1370" s="3">
        <v>44043</v>
      </c>
      <c r="C1370">
        <v>156.96</v>
      </c>
      <c r="D1370">
        <v>152.51</v>
      </c>
      <c r="E1370">
        <v>4.45</v>
      </c>
      <c r="F1370" t="str">
        <f>IF(AND(C1370&lt;=INDEX(Angostura,2),D1370&gt;=INDEX(Angostura,3)),INDEX(Angostura,1),
IF(AND(C1370&lt;=INDEX(Isleta,2),D1370&gt;=INDEX(Isleta,3)),INDEX(Isleta,1),
IF(AND(C1370&lt;=INDEX(Acacia,2),D1370&gt;=INDEX(Acacia,3)),INDEX(Acacia,1),
FALSE)))</f>
        <v>Isleta</v>
      </c>
      <c r="G1370" t="b">
        <f t="shared" si="106"/>
        <v>1</v>
      </c>
      <c r="H1370" t="b">
        <f t="shared" si="105"/>
        <v>1</v>
      </c>
      <c r="I1370">
        <f t="shared" si="107"/>
        <v>4</v>
      </c>
      <c r="J1370">
        <f t="shared" si="108"/>
        <v>1</v>
      </c>
    </row>
    <row r="1371" spans="1:10" x14ac:dyDescent="0.35">
      <c r="A1371">
        <f t="shared" si="104"/>
        <v>2020</v>
      </c>
      <c r="B1371" s="3">
        <v>44044</v>
      </c>
      <c r="C1371">
        <v>157.5</v>
      </c>
      <c r="D1371">
        <v>152.30000000000001</v>
      </c>
      <c r="E1371">
        <v>5.2</v>
      </c>
      <c r="F1371" t="str">
        <f>IF(AND(C1371&lt;=INDEX(Angostura,2),D1371&gt;=INDEX(Angostura,3)),INDEX(Angostura,1),
IF(AND(C1371&lt;=INDEX(Isleta,2),D1371&gt;=INDEX(Isleta,3)),INDEX(Isleta,1),
IF(AND(C1371&lt;=INDEX(Acacia,2),D1371&gt;=INDEX(Acacia,3)),INDEX(Acacia,1),
FALSE)))</f>
        <v>Isleta</v>
      </c>
      <c r="G1371" t="b">
        <f t="shared" si="106"/>
        <v>0</v>
      </c>
      <c r="H1371" t="b">
        <f t="shared" si="105"/>
        <v>1</v>
      </c>
      <c r="I1371">
        <f t="shared" si="107"/>
        <v>4</v>
      </c>
      <c r="J1371">
        <f t="shared" si="108"/>
        <v>2</v>
      </c>
    </row>
    <row r="1372" spans="1:10" x14ac:dyDescent="0.35">
      <c r="A1372">
        <f t="shared" si="104"/>
        <v>2020</v>
      </c>
      <c r="B1372" s="3">
        <v>44045</v>
      </c>
      <c r="C1372">
        <v>158.30000000000001</v>
      </c>
      <c r="D1372">
        <v>152.47999999999999</v>
      </c>
      <c r="E1372">
        <v>5.82</v>
      </c>
      <c r="F1372" t="str">
        <f>IF(AND(C1372&lt;=INDEX(Angostura,2),D1372&gt;=INDEX(Angostura,3)),INDEX(Angostura,1),
IF(AND(C1372&lt;=INDEX(Isleta,2),D1372&gt;=INDEX(Isleta,3)),INDEX(Isleta,1),
IF(AND(C1372&lt;=INDEX(Acacia,2),D1372&gt;=INDEX(Acacia,3)),INDEX(Acacia,1),
FALSE)))</f>
        <v>Isleta</v>
      </c>
      <c r="G1372" t="b">
        <f t="shared" si="106"/>
        <v>0</v>
      </c>
      <c r="H1372" t="b">
        <f t="shared" si="105"/>
        <v>1</v>
      </c>
      <c r="I1372">
        <f t="shared" si="107"/>
        <v>4</v>
      </c>
      <c r="J1372">
        <f t="shared" si="108"/>
        <v>3</v>
      </c>
    </row>
    <row r="1373" spans="1:10" x14ac:dyDescent="0.35">
      <c r="A1373">
        <f t="shared" si="104"/>
        <v>2020</v>
      </c>
      <c r="B1373" s="3">
        <v>44046</v>
      </c>
      <c r="C1373">
        <v>158.28</v>
      </c>
      <c r="D1373">
        <v>152.30000000000001</v>
      </c>
      <c r="E1373">
        <v>5.98</v>
      </c>
      <c r="F1373" t="str">
        <f>IF(AND(C1373&lt;=INDEX(Angostura,2),D1373&gt;=INDEX(Angostura,3)),INDEX(Angostura,1),
IF(AND(C1373&lt;=INDEX(Isleta,2),D1373&gt;=INDEX(Isleta,3)),INDEX(Isleta,1),
IF(AND(C1373&lt;=INDEX(Acacia,2),D1373&gt;=INDEX(Acacia,3)),INDEX(Acacia,1),
FALSE)))</f>
        <v>Isleta</v>
      </c>
      <c r="G1373" t="b">
        <f t="shared" si="106"/>
        <v>0</v>
      </c>
      <c r="H1373" t="b">
        <f t="shared" si="105"/>
        <v>1</v>
      </c>
      <c r="I1373">
        <f t="shared" si="107"/>
        <v>4</v>
      </c>
      <c r="J1373">
        <f t="shared" si="108"/>
        <v>4</v>
      </c>
    </row>
    <row r="1374" spans="1:10" x14ac:dyDescent="0.35">
      <c r="A1374">
        <f t="shared" si="104"/>
        <v>2020</v>
      </c>
      <c r="B1374" s="3">
        <v>44047</v>
      </c>
      <c r="C1374">
        <v>158.44</v>
      </c>
      <c r="D1374">
        <v>152.35</v>
      </c>
      <c r="E1374">
        <v>6.09</v>
      </c>
      <c r="F1374" t="str">
        <f>IF(AND(C1374&lt;=INDEX(Angostura,2),D1374&gt;=INDEX(Angostura,3)),INDEX(Angostura,1),
IF(AND(C1374&lt;=INDEX(Isleta,2),D1374&gt;=INDEX(Isleta,3)),INDEX(Isleta,1),
IF(AND(C1374&lt;=INDEX(Acacia,2),D1374&gt;=INDEX(Acacia,3)),INDEX(Acacia,1),
FALSE)))</f>
        <v>Isleta</v>
      </c>
      <c r="G1374" t="b">
        <f t="shared" si="106"/>
        <v>0</v>
      </c>
      <c r="H1374" t="b">
        <f t="shared" si="105"/>
        <v>1</v>
      </c>
      <c r="I1374">
        <f t="shared" si="107"/>
        <v>4</v>
      </c>
      <c r="J1374">
        <f t="shared" si="108"/>
        <v>5</v>
      </c>
    </row>
    <row r="1375" spans="1:10" x14ac:dyDescent="0.35">
      <c r="A1375">
        <f t="shared" si="104"/>
        <v>2020</v>
      </c>
      <c r="B1375" s="3">
        <v>44048</v>
      </c>
      <c r="C1375">
        <v>159.1</v>
      </c>
      <c r="D1375">
        <v>151.6</v>
      </c>
      <c r="E1375">
        <v>7.5</v>
      </c>
      <c r="F1375" t="str">
        <f>IF(AND(C1375&lt;=INDEX(Angostura,2),D1375&gt;=INDEX(Angostura,3)),INDEX(Angostura,1),
IF(AND(C1375&lt;=INDEX(Isleta,2),D1375&gt;=INDEX(Isleta,3)),INDEX(Isleta,1),
IF(AND(C1375&lt;=INDEX(Acacia,2),D1375&gt;=INDEX(Acacia,3)),INDEX(Acacia,1),
FALSE)))</f>
        <v>Isleta</v>
      </c>
      <c r="G1375" t="b">
        <f t="shared" si="106"/>
        <v>0</v>
      </c>
      <c r="H1375" t="b">
        <f t="shared" si="105"/>
        <v>1</v>
      </c>
      <c r="I1375">
        <f t="shared" si="107"/>
        <v>4</v>
      </c>
      <c r="J1375">
        <f t="shared" si="108"/>
        <v>6</v>
      </c>
    </row>
    <row r="1376" spans="1:10" x14ac:dyDescent="0.35">
      <c r="A1376">
        <f t="shared" si="104"/>
        <v>2020</v>
      </c>
      <c r="B1376" s="3">
        <v>44049</v>
      </c>
      <c r="C1376">
        <v>159.01</v>
      </c>
      <c r="D1376">
        <v>151.59</v>
      </c>
      <c r="E1376">
        <v>7.42</v>
      </c>
      <c r="F1376" t="str">
        <f>IF(AND(C1376&lt;=INDEX(Angostura,2),D1376&gt;=INDEX(Angostura,3)),INDEX(Angostura,1),
IF(AND(C1376&lt;=INDEX(Isleta,2),D1376&gt;=INDEX(Isleta,3)),INDEX(Isleta,1),
IF(AND(C1376&lt;=INDEX(Acacia,2),D1376&gt;=INDEX(Acacia,3)),INDEX(Acacia,1),
FALSE)))</f>
        <v>Isleta</v>
      </c>
      <c r="G1376" t="b">
        <f t="shared" si="106"/>
        <v>0</v>
      </c>
      <c r="H1376" t="b">
        <f t="shared" si="105"/>
        <v>1</v>
      </c>
      <c r="I1376">
        <f t="shared" si="107"/>
        <v>4</v>
      </c>
      <c r="J1376">
        <f t="shared" si="108"/>
        <v>7</v>
      </c>
    </row>
    <row r="1377" spans="1:10" x14ac:dyDescent="0.35">
      <c r="A1377">
        <f t="shared" si="104"/>
        <v>2020</v>
      </c>
      <c r="B1377" s="3">
        <v>44050</v>
      </c>
      <c r="C1377">
        <v>159.5</v>
      </c>
      <c r="D1377">
        <v>151.6</v>
      </c>
      <c r="E1377">
        <v>7.9</v>
      </c>
      <c r="F1377" t="str">
        <f>IF(AND(C1377&lt;=INDEX(Angostura,2),D1377&gt;=INDEX(Angostura,3)),INDEX(Angostura,1),
IF(AND(C1377&lt;=INDEX(Isleta,2),D1377&gt;=INDEX(Isleta,3)),INDEX(Isleta,1),
IF(AND(C1377&lt;=INDEX(Acacia,2),D1377&gt;=INDEX(Acacia,3)),INDEX(Acacia,1),
FALSE)))</f>
        <v>Isleta</v>
      </c>
      <c r="G1377" t="b">
        <f t="shared" si="106"/>
        <v>0</v>
      </c>
      <c r="H1377" t="b">
        <f t="shared" si="105"/>
        <v>1</v>
      </c>
      <c r="I1377">
        <f t="shared" si="107"/>
        <v>4</v>
      </c>
      <c r="J1377">
        <f t="shared" si="108"/>
        <v>8</v>
      </c>
    </row>
    <row r="1378" spans="1:10" x14ac:dyDescent="0.35">
      <c r="A1378">
        <f t="shared" si="104"/>
        <v>2020</v>
      </c>
      <c r="B1378" s="3">
        <v>44050</v>
      </c>
      <c r="C1378">
        <v>93.6</v>
      </c>
      <c r="D1378">
        <v>81.349999999999994</v>
      </c>
      <c r="E1378">
        <v>12.25</v>
      </c>
      <c r="F1378" t="str">
        <f>IF(AND(C1378&lt;=INDEX(Angostura,2),D1378&gt;=INDEX(Angostura,3)),INDEX(Angostura,1),
IF(AND(C1378&lt;=INDEX(Isleta,2),D1378&gt;=INDEX(Isleta,3)),INDEX(Isleta,1),
IF(AND(C1378&lt;=INDEX(Acacia,2),D1378&gt;=INDEX(Acacia,3)),INDEX(Acacia,1),
FALSE)))</f>
        <v>San Acacia</v>
      </c>
      <c r="G1378" t="b">
        <f t="shared" si="106"/>
        <v>0</v>
      </c>
      <c r="H1378" t="b">
        <f t="shared" si="105"/>
        <v>1</v>
      </c>
      <c r="I1378">
        <f t="shared" si="107"/>
        <v>4</v>
      </c>
      <c r="J1378">
        <f t="shared" si="108"/>
        <v>9</v>
      </c>
    </row>
    <row r="1379" spans="1:10" x14ac:dyDescent="0.35">
      <c r="A1379">
        <f t="shared" si="104"/>
        <v>2020</v>
      </c>
      <c r="B1379" s="3">
        <v>44051</v>
      </c>
      <c r="C1379">
        <v>159.06</v>
      </c>
      <c r="D1379">
        <v>151.5</v>
      </c>
      <c r="E1379">
        <v>7.56</v>
      </c>
      <c r="F1379" t="str">
        <f>IF(AND(C1379&lt;=INDEX(Angostura,2),D1379&gt;=INDEX(Angostura,3)),INDEX(Angostura,1),
IF(AND(C1379&lt;=INDEX(Isleta,2),D1379&gt;=INDEX(Isleta,3)),INDEX(Isleta,1),
IF(AND(C1379&lt;=INDEX(Acacia,2),D1379&gt;=INDEX(Acacia,3)),INDEX(Acacia,1),
FALSE)))</f>
        <v>Isleta</v>
      </c>
      <c r="G1379" t="b">
        <f t="shared" si="106"/>
        <v>0</v>
      </c>
      <c r="H1379" t="b">
        <f t="shared" si="105"/>
        <v>1</v>
      </c>
      <c r="I1379">
        <f t="shared" si="107"/>
        <v>4</v>
      </c>
      <c r="J1379">
        <f t="shared" si="108"/>
        <v>10</v>
      </c>
    </row>
    <row r="1380" spans="1:10" x14ac:dyDescent="0.35">
      <c r="A1380">
        <f t="shared" si="104"/>
        <v>2020</v>
      </c>
      <c r="B1380" s="3">
        <v>44051</v>
      </c>
      <c r="C1380">
        <v>92.84</v>
      </c>
      <c r="D1380">
        <v>73.95</v>
      </c>
      <c r="E1380">
        <v>18.89</v>
      </c>
      <c r="F1380" t="str">
        <f>IF(AND(C1380&lt;=INDEX(Angostura,2),D1380&gt;=INDEX(Angostura,3)),INDEX(Angostura,1),
IF(AND(C1380&lt;=INDEX(Isleta,2),D1380&gt;=INDEX(Isleta,3)),INDEX(Isleta,1),
IF(AND(C1380&lt;=INDEX(Acacia,2),D1380&gt;=INDEX(Acacia,3)),INDEX(Acacia,1),
FALSE)))</f>
        <v>San Acacia</v>
      </c>
      <c r="G1380" t="b">
        <f t="shared" si="106"/>
        <v>0</v>
      </c>
      <c r="H1380" t="b">
        <f t="shared" si="105"/>
        <v>1</v>
      </c>
      <c r="I1380">
        <f t="shared" si="107"/>
        <v>4</v>
      </c>
      <c r="J1380">
        <f t="shared" si="108"/>
        <v>11</v>
      </c>
    </row>
    <row r="1381" spans="1:10" x14ac:dyDescent="0.35">
      <c r="A1381">
        <f t="shared" si="104"/>
        <v>2020</v>
      </c>
      <c r="B1381" s="3">
        <v>44052</v>
      </c>
      <c r="C1381">
        <v>159.80000000000001</v>
      </c>
      <c r="D1381">
        <v>151.44</v>
      </c>
      <c r="E1381">
        <v>8.36</v>
      </c>
      <c r="F1381" t="str">
        <f>IF(AND(C1381&lt;=INDEX(Angostura,2),D1381&gt;=INDEX(Angostura,3)),INDEX(Angostura,1),
IF(AND(C1381&lt;=INDEX(Isleta,2),D1381&gt;=INDEX(Isleta,3)),INDEX(Isleta,1),
IF(AND(C1381&lt;=INDEX(Acacia,2),D1381&gt;=INDEX(Acacia,3)),INDEX(Acacia,1),
FALSE)))</f>
        <v>Isleta</v>
      </c>
      <c r="G1381" t="b">
        <f t="shared" si="106"/>
        <v>0</v>
      </c>
      <c r="H1381" t="b">
        <f t="shared" si="105"/>
        <v>1</v>
      </c>
      <c r="I1381">
        <f t="shared" si="107"/>
        <v>4</v>
      </c>
      <c r="J1381">
        <f t="shared" si="108"/>
        <v>12</v>
      </c>
    </row>
    <row r="1382" spans="1:10" x14ac:dyDescent="0.35">
      <c r="A1382">
        <f t="shared" si="104"/>
        <v>2020</v>
      </c>
      <c r="B1382" s="3">
        <v>44052</v>
      </c>
      <c r="C1382">
        <v>93.9</v>
      </c>
      <c r="D1382">
        <v>73.95</v>
      </c>
      <c r="E1382">
        <v>19.95</v>
      </c>
      <c r="F1382" t="str">
        <f>IF(AND(C1382&lt;=INDEX(Angostura,2),D1382&gt;=INDEX(Angostura,3)),INDEX(Angostura,1),
IF(AND(C1382&lt;=INDEX(Isleta,2),D1382&gt;=INDEX(Isleta,3)),INDEX(Isleta,1),
IF(AND(C1382&lt;=INDEX(Acacia,2),D1382&gt;=INDEX(Acacia,3)),INDEX(Acacia,1),
FALSE)))</f>
        <v>San Acacia</v>
      </c>
      <c r="G1382" t="b">
        <f t="shared" si="106"/>
        <v>0</v>
      </c>
      <c r="H1382" t="b">
        <f t="shared" si="105"/>
        <v>1</v>
      </c>
      <c r="I1382">
        <f t="shared" si="107"/>
        <v>4</v>
      </c>
      <c r="J1382">
        <f t="shared" si="108"/>
        <v>13</v>
      </c>
    </row>
    <row r="1383" spans="1:10" x14ac:dyDescent="0.35">
      <c r="A1383">
        <f t="shared" si="104"/>
        <v>2020</v>
      </c>
      <c r="B1383" s="3">
        <v>44053</v>
      </c>
      <c r="C1383">
        <v>159.08000000000001</v>
      </c>
      <c r="D1383">
        <v>151.38</v>
      </c>
      <c r="E1383">
        <v>7.7</v>
      </c>
      <c r="F1383" t="str">
        <f>IF(AND(C1383&lt;=INDEX(Angostura,2),D1383&gt;=INDEX(Angostura,3)),INDEX(Angostura,1),
IF(AND(C1383&lt;=INDEX(Isleta,2),D1383&gt;=INDEX(Isleta,3)),INDEX(Isleta,1),
IF(AND(C1383&lt;=INDEX(Acacia,2),D1383&gt;=INDEX(Acacia,3)),INDEX(Acacia,1),
FALSE)))</f>
        <v>Isleta</v>
      </c>
      <c r="G1383" t="b">
        <f t="shared" si="106"/>
        <v>0</v>
      </c>
      <c r="H1383" t="b">
        <f t="shared" si="105"/>
        <v>1</v>
      </c>
      <c r="I1383">
        <f t="shared" si="107"/>
        <v>4</v>
      </c>
      <c r="J1383">
        <f t="shared" si="108"/>
        <v>14</v>
      </c>
    </row>
    <row r="1384" spans="1:10" x14ac:dyDescent="0.35">
      <c r="A1384">
        <f t="shared" si="104"/>
        <v>2020</v>
      </c>
      <c r="B1384" s="3">
        <v>44053</v>
      </c>
      <c r="C1384">
        <v>94.2</v>
      </c>
      <c r="D1384">
        <v>73.95</v>
      </c>
      <c r="E1384">
        <v>20.25</v>
      </c>
      <c r="F1384" t="str">
        <f>IF(AND(C1384&lt;=INDEX(Angostura,2),D1384&gt;=INDEX(Angostura,3)),INDEX(Angostura,1),
IF(AND(C1384&lt;=INDEX(Isleta,2),D1384&gt;=INDEX(Isleta,3)),INDEX(Isleta,1),
IF(AND(C1384&lt;=INDEX(Acacia,2),D1384&gt;=INDEX(Acacia,3)),INDEX(Acacia,1),
FALSE)))</f>
        <v>San Acacia</v>
      </c>
      <c r="G1384" t="b">
        <f t="shared" si="106"/>
        <v>0</v>
      </c>
      <c r="H1384" t="b">
        <f t="shared" si="105"/>
        <v>1</v>
      </c>
      <c r="I1384">
        <f t="shared" si="107"/>
        <v>4</v>
      </c>
      <c r="J1384">
        <f t="shared" si="108"/>
        <v>15</v>
      </c>
    </row>
    <row r="1385" spans="1:10" x14ac:dyDescent="0.35">
      <c r="A1385">
        <f t="shared" si="104"/>
        <v>2020</v>
      </c>
      <c r="B1385" s="3">
        <v>44054</v>
      </c>
      <c r="C1385">
        <v>159.66999999999999</v>
      </c>
      <c r="D1385">
        <v>151.4</v>
      </c>
      <c r="E1385">
        <v>8.27</v>
      </c>
      <c r="F1385" t="str">
        <f>IF(AND(C1385&lt;=INDEX(Angostura,2),D1385&gt;=INDEX(Angostura,3)),INDEX(Angostura,1),
IF(AND(C1385&lt;=INDEX(Isleta,2),D1385&gt;=INDEX(Isleta,3)),INDEX(Isleta,1),
IF(AND(C1385&lt;=INDEX(Acacia,2),D1385&gt;=INDEX(Acacia,3)),INDEX(Acacia,1),
FALSE)))</f>
        <v>Isleta</v>
      </c>
      <c r="G1385" t="b">
        <f t="shared" si="106"/>
        <v>0</v>
      </c>
      <c r="H1385" t="b">
        <f t="shared" si="105"/>
        <v>1</v>
      </c>
      <c r="I1385">
        <f t="shared" si="107"/>
        <v>4</v>
      </c>
      <c r="J1385">
        <f t="shared" si="108"/>
        <v>16</v>
      </c>
    </row>
    <row r="1386" spans="1:10" x14ac:dyDescent="0.35">
      <c r="A1386">
        <f t="shared" si="104"/>
        <v>2020</v>
      </c>
      <c r="B1386" s="3">
        <v>44054</v>
      </c>
      <c r="C1386">
        <v>93.82</v>
      </c>
      <c r="D1386">
        <v>73.95</v>
      </c>
      <c r="E1386">
        <v>19.87</v>
      </c>
      <c r="F1386" t="str">
        <f>IF(AND(C1386&lt;=INDEX(Angostura,2),D1386&gt;=INDEX(Angostura,3)),INDEX(Angostura,1),
IF(AND(C1386&lt;=INDEX(Isleta,2),D1386&gt;=INDEX(Isleta,3)),INDEX(Isleta,1),
IF(AND(C1386&lt;=INDEX(Acacia,2),D1386&gt;=INDEX(Acacia,3)),INDEX(Acacia,1),
FALSE)))</f>
        <v>San Acacia</v>
      </c>
      <c r="G1386" t="b">
        <f t="shared" si="106"/>
        <v>0</v>
      </c>
      <c r="H1386" t="b">
        <f t="shared" si="105"/>
        <v>1</v>
      </c>
      <c r="I1386">
        <f t="shared" si="107"/>
        <v>4</v>
      </c>
      <c r="J1386">
        <f t="shared" si="108"/>
        <v>17</v>
      </c>
    </row>
    <row r="1387" spans="1:10" x14ac:dyDescent="0.35">
      <c r="A1387">
        <f t="shared" si="104"/>
        <v>2020</v>
      </c>
      <c r="B1387" s="3">
        <v>44055</v>
      </c>
      <c r="C1387">
        <v>159.69999999999999</v>
      </c>
      <c r="D1387">
        <v>151.5</v>
      </c>
      <c r="E1387">
        <v>8.1999999999999993</v>
      </c>
      <c r="F1387" t="str">
        <f>IF(AND(C1387&lt;=INDEX(Angostura,2),D1387&gt;=INDEX(Angostura,3)),INDEX(Angostura,1),
IF(AND(C1387&lt;=INDEX(Isleta,2),D1387&gt;=INDEX(Isleta,3)),INDEX(Isleta,1),
IF(AND(C1387&lt;=INDEX(Acacia,2),D1387&gt;=INDEX(Acacia,3)),INDEX(Acacia,1),
FALSE)))</f>
        <v>Isleta</v>
      </c>
      <c r="G1387" t="b">
        <f t="shared" si="106"/>
        <v>0</v>
      </c>
      <c r="H1387" t="b">
        <f t="shared" si="105"/>
        <v>1</v>
      </c>
      <c r="I1387">
        <f t="shared" si="107"/>
        <v>4</v>
      </c>
      <c r="J1387">
        <f t="shared" si="108"/>
        <v>18</v>
      </c>
    </row>
    <row r="1388" spans="1:10" x14ac:dyDescent="0.35">
      <c r="A1388">
        <f t="shared" si="104"/>
        <v>2020</v>
      </c>
      <c r="B1388" s="3">
        <v>44055</v>
      </c>
      <c r="C1388">
        <v>94.72</v>
      </c>
      <c r="D1388">
        <v>73.95</v>
      </c>
      <c r="E1388">
        <v>20.77</v>
      </c>
      <c r="F1388" t="str">
        <f>IF(AND(C1388&lt;=INDEX(Angostura,2),D1388&gt;=INDEX(Angostura,3)),INDEX(Angostura,1),
IF(AND(C1388&lt;=INDEX(Isleta,2),D1388&gt;=INDEX(Isleta,3)),INDEX(Isleta,1),
IF(AND(C1388&lt;=INDEX(Acacia,2),D1388&gt;=INDEX(Acacia,3)),INDEX(Acacia,1),
FALSE)))</f>
        <v>San Acacia</v>
      </c>
      <c r="G1388" t="b">
        <f t="shared" si="106"/>
        <v>0</v>
      </c>
      <c r="H1388" t="b">
        <f t="shared" si="105"/>
        <v>1</v>
      </c>
      <c r="I1388">
        <f t="shared" si="107"/>
        <v>4</v>
      </c>
      <c r="J1388">
        <f t="shared" si="108"/>
        <v>19</v>
      </c>
    </row>
    <row r="1389" spans="1:10" x14ac:dyDescent="0.35">
      <c r="A1389">
        <f t="shared" si="104"/>
        <v>2020</v>
      </c>
      <c r="B1389" s="3">
        <v>44056</v>
      </c>
      <c r="C1389">
        <v>159.59</v>
      </c>
      <c r="D1389">
        <v>151.22</v>
      </c>
      <c r="E1389">
        <v>8.3699999999999992</v>
      </c>
      <c r="F1389" t="str">
        <f>IF(AND(C1389&lt;=INDEX(Angostura,2),D1389&gt;=INDEX(Angostura,3)),INDEX(Angostura,1),
IF(AND(C1389&lt;=INDEX(Isleta,2),D1389&gt;=INDEX(Isleta,3)),INDEX(Isleta,1),
IF(AND(C1389&lt;=INDEX(Acacia,2),D1389&gt;=INDEX(Acacia,3)),INDEX(Acacia,1),
FALSE)))</f>
        <v>Isleta</v>
      </c>
      <c r="G1389" t="b">
        <f t="shared" si="106"/>
        <v>0</v>
      </c>
      <c r="H1389" t="b">
        <f t="shared" si="105"/>
        <v>1</v>
      </c>
      <c r="I1389">
        <f t="shared" si="107"/>
        <v>4</v>
      </c>
      <c r="J1389">
        <f t="shared" si="108"/>
        <v>20</v>
      </c>
    </row>
    <row r="1390" spans="1:10" x14ac:dyDescent="0.35">
      <c r="A1390">
        <f t="shared" si="104"/>
        <v>2020</v>
      </c>
      <c r="B1390" s="3">
        <v>44056</v>
      </c>
      <c r="C1390">
        <v>95.89</v>
      </c>
      <c r="D1390">
        <v>73.95</v>
      </c>
      <c r="E1390">
        <v>21.94</v>
      </c>
      <c r="F1390" t="str">
        <f>IF(AND(C1390&lt;=INDEX(Angostura,2),D1390&gt;=INDEX(Angostura,3)),INDEX(Angostura,1),
IF(AND(C1390&lt;=INDEX(Isleta,2),D1390&gt;=INDEX(Isleta,3)),INDEX(Isleta,1),
IF(AND(C1390&lt;=INDEX(Acacia,2),D1390&gt;=INDEX(Acacia,3)),INDEX(Acacia,1),
FALSE)))</f>
        <v>San Acacia</v>
      </c>
      <c r="G1390" t="b">
        <f t="shared" si="106"/>
        <v>0</v>
      </c>
      <c r="H1390" t="b">
        <f t="shared" si="105"/>
        <v>1</v>
      </c>
      <c r="I1390">
        <f t="shared" si="107"/>
        <v>4</v>
      </c>
      <c r="J1390">
        <f t="shared" si="108"/>
        <v>21</v>
      </c>
    </row>
    <row r="1391" spans="1:10" x14ac:dyDescent="0.35">
      <c r="A1391">
        <f t="shared" si="104"/>
        <v>2020</v>
      </c>
      <c r="B1391" s="3">
        <v>44057</v>
      </c>
      <c r="C1391">
        <v>159.63999999999999</v>
      </c>
      <c r="D1391">
        <v>151.24</v>
      </c>
      <c r="E1391">
        <v>8.4</v>
      </c>
      <c r="F1391" t="str">
        <f>IF(AND(C1391&lt;=INDEX(Angostura,2),D1391&gt;=INDEX(Angostura,3)),INDEX(Angostura,1),
IF(AND(C1391&lt;=INDEX(Isleta,2),D1391&gt;=INDEX(Isleta,3)),INDEX(Isleta,1),
IF(AND(C1391&lt;=INDEX(Acacia,2),D1391&gt;=INDEX(Acacia,3)),INDEX(Acacia,1),
FALSE)))</f>
        <v>Isleta</v>
      </c>
      <c r="G1391" t="b">
        <f t="shared" si="106"/>
        <v>0</v>
      </c>
      <c r="H1391" t="b">
        <f t="shared" si="105"/>
        <v>1</v>
      </c>
      <c r="I1391">
        <f t="shared" si="107"/>
        <v>4</v>
      </c>
      <c r="J1391">
        <f t="shared" si="108"/>
        <v>22</v>
      </c>
    </row>
    <row r="1392" spans="1:10" x14ac:dyDescent="0.35">
      <c r="A1392">
        <f t="shared" si="104"/>
        <v>2020</v>
      </c>
      <c r="B1392" s="3">
        <v>44057</v>
      </c>
      <c r="C1392">
        <v>95.96</v>
      </c>
      <c r="D1392">
        <v>73.95</v>
      </c>
      <c r="E1392">
        <v>22.01</v>
      </c>
      <c r="F1392" t="str">
        <f>IF(AND(C1392&lt;=INDEX(Angostura,2),D1392&gt;=INDEX(Angostura,3)),INDEX(Angostura,1),
IF(AND(C1392&lt;=INDEX(Isleta,2),D1392&gt;=INDEX(Isleta,3)),INDEX(Isleta,1),
IF(AND(C1392&lt;=INDEX(Acacia,2),D1392&gt;=INDEX(Acacia,3)),INDEX(Acacia,1),
FALSE)))</f>
        <v>San Acacia</v>
      </c>
      <c r="G1392" t="b">
        <f t="shared" si="106"/>
        <v>0</v>
      </c>
      <c r="H1392" t="b">
        <f t="shared" si="105"/>
        <v>1</v>
      </c>
      <c r="I1392">
        <f t="shared" si="107"/>
        <v>4</v>
      </c>
      <c r="J1392">
        <f t="shared" si="108"/>
        <v>23</v>
      </c>
    </row>
    <row r="1393" spans="1:10" x14ac:dyDescent="0.35">
      <c r="A1393">
        <f t="shared" si="104"/>
        <v>2020</v>
      </c>
      <c r="B1393" s="3">
        <v>44058</v>
      </c>
      <c r="C1393">
        <v>159.58000000000001</v>
      </c>
      <c r="D1393">
        <v>151.21</v>
      </c>
      <c r="E1393">
        <v>8.3699999999999992</v>
      </c>
      <c r="F1393" t="str">
        <f>IF(AND(C1393&lt;=INDEX(Angostura,2),D1393&gt;=INDEX(Angostura,3)),INDEX(Angostura,1),
IF(AND(C1393&lt;=INDEX(Isleta,2),D1393&gt;=INDEX(Isleta,3)),INDEX(Isleta,1),
IF(AND(C1393&lt;=INDEX(Acacia,2),D1393&gt;=INDEX(Acacia,3)),INDEX(Acacia,1),
FALSE)))</f>
        <v>Isleta</v>
      </c>
      <c r="G1393" t="b">
        <f t="shared" si="106"/>
        <v>0</v>
      </c>
      <c r="H1393" t="b">
        <f t="shared" si="105"/>
        <v>1</v>
      </c>
      <c r="I1393">
        <f t="shared" si="107"/>
        <v>4</v>
      </c>
      <c r="J1393">
        <f t="shared" si="108"/>
        <v>24</v>
      </c>
    </row>
    <row r="1394" spans="1:10" x14ac:dyDescent="0.35">
      <c r="A1394">
        <f t="shared" si="104"/>
        <v>2020</v>
      </c>
      <c r="B1394" s="3">
        <v>44058</v>
      </c>
      <c r="C1394">
        <v>95.91</v>
      </c>
      <c r="D1394">
        <v>73.95</v>
      </c>
      <c r="E1394">
        <v>21.96</v>
      </c>
      <c r="F1394" t="str">
        <f>IF(AND(C1394&lt;=INDEX(Angostura,2),D1394&gt;=INDEX(Angostura,3)),INDEX(Angostura,1),
IF(AND(C1394&lt;=INDEX(Isleta,2),D1394&gt;=INDEX(Isleta,3)),INDEX(Isleta,1),
IF(AND(C1394&lt;=INDEX(Acacia,2),D1394&gt;=INDEX(Acacia,3)),INDEX(Acacia,1),
FALSE)))</f>
        <v>San Acacia</v>
      </c>
      <c r="G1394" t="b">
        <f t="shared" si="106"/>
        <v>0</v>
      </c>
      <c r="H1394" t="b">
        <f t="shared" si="105"/>
        <v>1</v>
      </c>
      <c r="I1394">
        <f t="shared" si="107"/>
        <v>4</v>
      </c>
      <c r="J1394">
        <f t="shared" si="108"/>
        <v>25</v>
      </c>
    </row>
    <row r="1395" spans="1:10" x14ac:dyDescent="0.35">
      <c r="A1395">
        <f t="shared" si="104"/>
        <v>2020</v>
      </c>
      <c r="B1395" s="3">
        <v>44059</v>
      </c>
      <c r="C1395">
        <v>159.1</v>
      </c>
      <c r="D1395">
        <v>151.19999999999999</v>
      </c>
      <c r="E1395">
        <v>7.9</v>
      </c>
      <c r="F1395" t="str">
        <f>IF(AND(C1395&lt;=INDEX(Angostura,2),D1395&gt;=INDEX(Angostura,3)),INDEX(Angostura,1),
IF(AND(C1395&lt;=INDEX(Isleta,2),D1395&gt;=INDEX(Isleta,3)),INDEX(Isleta,1),
IF(AND(C1395&lt;=INDEX(Acacia,2),D1395&gt;=INDEX(Acacia,3)),INDEX(Acacia,1),
FALSE)))</f>
        <v>Isleta</v>
      </c>
      <c r="G1395" t="b">
        <f t="shared" si="106"/>
        <v>0</v>
      </c>
      <c r="H1395" t="b">
        <f t="shared" si="105"/>
        <v>1</v>
      </c>
      <c r="I1395">
        <f t="shared" si="107"/>
        <v>4</v>
      </c>
      <c r="J1395">
        <f t="shared" si="108"/>
        <v>26</v>
      </c>
    </row>
    <row r="1396" spans="1:10" x14ac:dyDescent="0.35">
      <c r="A1396">
        <f t="shared" si="104"/>
        <v>2020</v>
      </c>
      <c r="B1396" s="3">
        <v>44059</v>
      </c>
      <c r="C1396">
        <v>95.87</v>
      </c>
      <c r="D1396">
        <v>73.95</v>
      </c>
      <c r="E1396">
        <v>21.92</v>
      </c>
      <c r="F1396" t="str">
        <f>IF(AND(C1396&lt;=INDEX(Angostura,2),D1396&gt;=INDEX(Angostura,3)),INDEX(Angostura,1),
IF(AND(C1396&lt;=INDEX(Isleta,2),D1396&gt;=INDEX(Isleta,3)),INDEX(Isleta,1),
IF(AND(C1396&lt;=INDEX(Acacia,2),D1396&gt;=INDEX(Acacia,3)),INDEX(Acacia,1),
FALSE)))</f>
        <v>San Acacia</v>
      </c>
      <c r="G1396" t="b">
        <f t="shared" si="106"/>
        <v>0</v>
      </c>
      <c r="H1396" t="b">
        <f t="shared" si="105"/>
        <v>1</v>
      </c>
      <c r="I1396">
        <f t="shared" si="107"/>
        <v>4</v>
      </c>
      <c r="J1396">
        <f t="shared" si="108"/>
        <v>27</v>
      </c>
    </row>
    <row r="1397" spans="1:10" x14ac:dyDescent="0.35">
      <c r="A1397">
        <f t="shared" si="104"/>
        <v>2020</v>
      </c>
      <c r="B1397" s="3">
        <v>44060</v>
      </c>
      <c r="C1397">
        <v>159.1</v>
      </c>
      <c r="D1397">
        <v>151.21</v>
      </c>
      <c r="E1397">
        <v>7.89</v>
      </c>
      <c r="F1397" t="str">
        <f>IF(AND(C1397&lt;=INDEX(Angostura,2),D1397&gt;=INDEX(Angostura,3)),INDEX(Angostura,1),
IF(AND(C1397&lt;=INDEX(Isleta,2),D1397&gt;=INDEX(Isleta,3)),INDEX(Isleta,1),
IF(AND(C1397&lt;=INDEX(Acacia,2),D1397&gt;=INDEX(Acacia,3)),INDEX(Acacia,1),
FALSE)))</f>
        <v>Isleta</v>
      </c>
      <c r="G1397" t="b">
        <f t="shared" si="106"/>
        <v>0</v>
      </c>
      <c r="H1397" t="b">
        <f t="shared" si="105"/>
        <v>1</v>
      </c>
      <c r="I1397">
        <f t="shared" si="107"/>
        <v>4</v>
      </c>
      <c r="J1397">
        <f t="shared" si="108"/>
        <v>28</v>
      </c>
    </row>
    <row r="1398" spans="1:10" x14ac:dyDescent="0.35">
      <c r="A1398">
        <f t="shared" si="104"/>
        <v>2020</v>
      </c>
      <c r="B1398" s="3">
        <v>44060</v>
      </c>
      <c r="C1398">
        <v>95.65</v>
      </c>
      <c r="D1398">
        <v>73.959999999999994</v>
      </c>
      <c r="E1398">
        <v>21.69</v>
      </c>
      <c r="F1398" t="str">
        <f>IF(AND(C1398&lt;=INDEX(Angostura,2),D1398&gt;=INDEX(Angostura,3)),INDEX(Angostura,1),
IF(AND(C1398&lt;=INDEX(Isleta,2),D1398&gt;=INDEX(Isleta,3)),INDEX(Isleta,1),
IF(AND(C1398&lt;=INDEX(Acacia,2),D1398&gt;=INDEX(Acacia,3)),INDEX(Acacia,1),
FALSE)))</f>
        <v>San Acacia</v>
      </c>
      <c r="G1398" t="b">
        <f t="shared" si="106"/>
        <v>0</v>
      </c>
      <c r="H1398" t="b">
        <f t="shared" si="105"/>
        <v>1</v>
      </c>
      <c r="I1398">
        <f t="shared" si="107"/>
        <v>4</v>
      </c>
      <c r="J1398">
        <f t="shared" si="108"/>
        <v>29</v>
      </c>
    </row>
    <row r="1399" spans="1:10" x14ac:dyDescent="0.35">
      <c r="A1399">
        <f t="shared" si="104"/>
        <v>2020</v>
      </c>
      <c r="B1399" s="3">
        <v>44061</v>
      </c>
      <c r="C1399">
        <v>159.56</v>
      </c>
      <c r="D1399">
        <v>151.24</v>
      </c>
      <c r="E1399">
        <v>8.32</v>
      </c>
      <c r="F1399" t="str">
        <f>IF(AND(C1399&lt;=INDEX(Angostura,2),D1399&gt;=INDEX(Angostura,3)),INDEX(Angostura,1),
IF(AND(C1399&lt;=INDEX(Isleta,2),D1399&gt;=INDEX(Isleta,3)),INDEX(Isleta,1),
IF(AND(C1399&lt;=INDEX(Acacia,2),D1399&gt;=INDEX(Acacia,3)),INDEX(Acacia,1),
FALSE)))</f>
        <v>Isleta</v>
      </c>
      <c r="G1399" t="b">
        <f t="shared" si="106"/>
        <v>0</v>
      </c>
      <c r="H1399" t="b">
        <f t="shared" si="105"/>
        <v>1</v>
      </c>
      <c r="I1399">
        <f t="shared" si="107"/>
        <v>4</v>
      </c>
      <c r="J1399">
        <f t="shared" si="108"/>
        <v>30</v>
      </c>
    </row>
    <row r="1400" spans="1:10" x14ac:dyDescent="0.35">
      <c r="A1400">
        <f t="shared" si="104"/>
        <v>2020</v>
      </c>
      <c r="B1400" s="3">
        <v>44061</v>
      </c>
      <c r="C1400">
        <v>95.77</v>
      </c>
      <c r="D1400">
        <v>73.95</v>
      </c>
      <c r="E1400">
        <v>21.82</v>
      </c>
      <c r="F1400" t="str">
        <f>IF(AND(C1400&lt;=INDEX(Angostura,2),D1400&gt;=INDEX(Angostura,3)),INDEX(Angostura,1),
IF(AND(C1400&lt;=INDEX(Isleta,2),D1400&gt;=INDEX(Isleta,3)),INDEX(Isleta,1),
IF(AND(C1400&lt;=INDEX(Acacia,2),D1400&gt;=INDEX(Acacia,3)),INDEX(Acacia,1),
FALSE)))</f>
        <v>San Acacia</v>
      </c>
      <c r="G1400" t="b">
        <f t="shared" si="106"/>
        <v>0</v>
      </c>
      <c r="H1400" t="b">
        <f t="shared" si="105"/>
        <v>1</v>
      </c>
      <c r="I1400">
        <f t="shared" si="107"/>
        <v>4</v>
      </c>
      <c r="J1400">
        <f t="shared" si="108"/>
        <v>31</v>
      </c>
    </row>
    <row r="1401" spans="1:10" x14ac:dyDescent="0.35">
      <c r="A1401">
        <f t="shared" si="104"/>
        <v>2020</v>
      </c>
      <c r="B1401" s="3">
        <v>44062</v>
      </c>
      <c r="C1401">
        <v>159.44999999999999</v>
      </c>
      <c r="D1401">
        <v>151.21</v>
      </c>
      <c r="E1401">
        <v>8.24</v>
      </c>
      <c r="F1401" t="str">
        <f>IF(AND(C1401&lt;=INDEX(Angostura,2),D1401&gt;=INDEX(Angostura,3)),INDEX(Angostura,1),
IF(AND(C1401&lt;=INDEX(Isleta,2),D1401&gt;=INDEX(Isleta,3)),INDEX(Isleta,1),
IF(AND(C1401&lt;=INDEX(Acacia,2),D1401&gt;=INDEX(Acacia,3)),INDEX(Acacia,1),
FALSE)))</f>
        <v>Isleta</v>
      </c>
      <c r="G1401" t="b">
        <f t="shared" si="106"/>
        <v>0</v>
      </c>
      <c r="H1401" t="b">
        <f t="shared" si="105"/>
        <v>1</v>
      </c>
      <c r="I1401">
        <f t="shared" si="107"/>
        <v>4</v>
      </c>
      <c r="J1401">
        <f t="shared" si="108"/>
        <v>32</v>
      </c>
    </row>
    <row r="1402" spans="1:10" x14ac:dyDescent="0.35">
      <c r="A1402">
        <f t="shared" si="104"/>
        <v>2020</v>
      </c>
      <c r="B1402" s="3">
        <v>44062</v>
      </c>
      <c r="C1402">
        <v>134.76</v>
      </c>
      <c r="D1402">
        <v>132.86000000000001</v>
      </c>
      <c r="E1402">
        <v>1.9</v>
      </c>
      <c r="F1402" t="str">
        <f>IF(AND(C1402&lt;=INDEX(Angostura,2),D1402&gt;=INDEX(Angostura,3)),INDEX(Angostura,1),
IF(AND(C1402&lt;=INDEX(Isleta,2),D1402&gt;=INDEX(Isleta,3)),INDEX(Isleta,1),
IF(AND(C1402&lt;=INDEX(Acacia,2),D1402&gt;=INDEX(Acacia,3)),INDEX(Acacia,1),
FALSE)))</f>
        <v>Isleta</v>
      </c>
      <c r="G1402" t="b">
        <f t="shared" si="106"/>
        <v>0</v>
      </c>
      <c r="H1402" t="b">
        <f t="shared" si="105"/>
        <v>1</v>
      </c>
      <c r="I1402">
        <f t="shared" si="107"/>
        <v>4</v>
      </c>
      <c r="J1402">
        <f t="shared" si="108"/>
        <v>33</v>
      </c>
    </row>
    <row r="1403" spans="1:10" x14ac:dyDescent="0.35">
      <c r="A1403">
        <f t="shared" si="104"/>
        <v>2020</v>
      </c>
      <c r="B1403" s="3">
        <v>44062</v>
      </c>
      <c r="C1403">
        <v>95.81</v>
      </c>
      <c r="D1403">
        <v>73.91</v>
      </c>
      <c r="E1403">
        <v>21.9</v>
      </c>
      <c r="F1403" t="str">
        <f>IF(AND(C1403&lt;=INDEX(Angostura,2),D1403&gt;=INDEX(Angostura,3)),INDEX(Angostura,1),
IF(AND(C1403&lt;=INDEX(Isleta,2),D1403&gt;=INDEX(Isleta,3)),INDEX(Isleta,1),
IF(AND(C1403&lt;=INDEX(Acacia,2),D1403&gt;=INDEX(Acacia,3)),INDEX(Acacia,1),
FALSE)))</f>
        <v>San Acacia</v>
      </c>
      <c r="G1403" t="b">
        <f t="shared" si="106"/>
        <v>0</v>
      </c>
      <c r="H1403" t="b">
        <f t="shared" si="105"/>
        <v>1</v>
      </c>
      <c r="I1403">
        <f t="shared" si="107"/>
        <v>4</v>
      </c>
      <c r="J1403">
        <f t="shared" si="108"/>
        <v>34</v>
      </c>
    </row>
    <row r="1404" spans="1:10" x14ac:dyDescent="0.35">
      <c r="A1404">
        <f t="shared" si="104"/>
        <v>2020</v>
      </c>
      <c r="B1404" s="3">
        <v>44063</v>
      </c>
      <c r="C1404">
        <v>159.41</v>
      </c>
      <c r="D1404">
        <v>151.21</v>
      </c>
      <c r="E1404">
        <v>8.1999999999999993</v>
      </c>
      <c r="F1404" t="str">
        <f>IF(AND(C1404&lt;=INDEX(Angostura,2),D1404&gt;=INDEX(Angostura,3)),INDEX(Angostura,1),
IF(AND(C1404&lt;=INDEX(Isleta,2),D1404&gt;=INDEX(Isleta,3)),INDEX(Isleta,1),
IF(AND(C1404&lt;=INDEX(Acacia,2),D1404&gt;=INDEX(Acacia,3)),INDEX(Acacia,1),
FALSE)))</f>
        <v>Isleta</v>
      </c>
      <c r="G1404" t="b">
        <f t="shared" si="106"/>
        <v>0</v>
      </c>
      <c r="H1404" t="b">
        <f t="shared" si="105"/>
        <v>1</v>
      </c>
      <c r="I1404">
        <f t="shared" si="107"/>
        <v>4</v>
      </c>
      <c r="J1404">
        <f t="shared" si="108"/>
        <v>35</v>
      </c>
    </row>
    <row r="1405" spans="1:10" x14ac:dyDescent="0.35">
      <c r="A1405">
        <f t="shared" si="104"/>
        <v>2020</v>
      </c>
      <c r="B1405" s="3">
        <v>44063</v>
      </c>
      <c r="C1405">
        <v>135.30000000000001</v>
      </c>
      <c r="D1405">
        <v>132.84</v>
      </c>
      <c r="E1405">
        <v>2.46</v>
      </c>
      <c r="F1405" t="str">
        <f>IF(AND(C1405&lt;=INDEX(Angostura,2),D1405&gt;=INDEX(Angostura,3)),INDEX(Angostura,1),
IF(AND(C1405&lt;=INDEX(Isleta,2),D1405&gt;=INDEX(Isleta,3)),INDEX(Isleta,1),
IF(AND(C1405&lt;=INDEX(Acacia,2),D1405&gt;=INDEX(Acacia,3)),INDEX(Acacia,1),
FALSE)))</f>
        <v>Isleta</v>
      </c>
      <c r="G1405" t="b">
        <f t="shared" si="106"/>
        <v>0</v>
      </c>
      <c r="H1405" t="b">
        <f t="shared" si="105"/>
        <v>1</v>
      </c>
      <c r="I1405">
        <f t="shared" si="107"/>
        <v>4</v>
      </c>
      <c r="J1405">
        <f t="shared" si="108"/>
        <v>36</v>
      </c>
    </row>
    <row r="1406" spans="1:10" x14ac:dyDescent="0.35">
      <c r="A1406">
        <f t="shared" si="104"/>
        <v>2020</v>
      </c>
      <c r="B1406" s="3">
        <v>44063</v>
      </c>
      <c r="C1406">
        <v>95.75</v>
      </c>
      <c r="D1406">
        <v>73.95</v>
      </c>
      <c r="E1406">
        <v>21.8</v>
      </c>
      <c r="F1406" t="str">
        <f>IF(AND(C1406&lt;=INDEX(Angostura,2),D1406&gt;=INDEX(Angostura,3)),INDEX(Angostura,1),
IF(AND(C1406&lt;=INDEX(Isleta,2),D1406&gt;=INDEX(Isleta,3)),INDEX(Isleta,1),
IF(AND(C1406&lt;=INDEX(Acacia,2),D1406&gt;=INDEX(Acacia,3)),INDEX(Acacia,1),
FALSE)))</f>
        <v>San Acacia</v>
      </c>
      <c r="G1406" t="b">
        <f t="shared" si="106"/>
        <v>0</v>
      </c>
      <c r="H1406" t="b">
        <f t="shared" si="105"/>
        <v>1</v>
      </c>
      <c r="I1406">
        <f t="shared" si="107"/>
        <v>4</v>
      </c>
      <c r="J1406">
        <f t="shared" si="108"/>
        <v>37</v>
      </c>
    </row>
    <row r="1407" spans="1:10" x14ac:dyDescent="0.35">
      <c r="A1407">
        <f t="shared" si="104"/>
        <v>2020</v>
      </c>
      <c r="B1407" s="3">
        <v>44064</v>
      </c>
      <c r="C1407">
        <v>159.36000000000001</v>
      </c>
      <c r="D1407">
        <v>151.21</v>
      </c>
      <c r="E1407">
        <v>8.15</v>
      </c>
      <c r="F1407" t="str">
        <f>IF(AND(C1407&lt;=INDEX(Angostura,2),D1407&gt;=INDEX(Angostura,3)),INDEX(Angostura,1),
IF(AND(C1407&lt;=INDEX(Isleta,2),D1407&gt;=INDEX(Isleta,3)),INDEX(Isleta,1),
IF(AND(C1407&lt;=INDEX(Acacia,2),D1407&gt;=INDEX(Acacia,3)),INDEX(Acacia,1),
FALSE)))</f>
        <v>Isleta</v>
      </c>
      <c r="G1407" t="b">
        <f t="shared" si="106"/>
        <v>0</v>
      </c>
      <c r="H1407" t="b">
        <f t="shared" si="105"/>
        <v>1</v>
      </c>
      <c r="I1407">
        <f t="shared" si="107"/>
        <v>4</v>
      </c>
      <c r="J1407">
        <f t="shared" si="108"/>
        <v>38</v>
      </c>
    </row>
    <row r="1408" spans="1:10" x14ac:dyDescent="0.35">
      <c r="A1408">
        <f t="shared" si="104"/>
        <v>2020</v>
      </c>
      <c r="B1408" s="3">
        <v>44064</v>
      </c>
      <c r="C1408">
        <v>135.82</v>
      </c>
      <c r="D1408">
        <v>132.69999999999999</v>
      </c>
      <c r="E1408">
        <v>3.12</v>
      </c>
      <c r="F1408" t="str">
        <f>IF(AND(C1408&lt;=INDEX(Angostura,2),D1408&gt;=INDEX(Angostura,3)),INDEX(Angostura,1),
IF(AND(C1408&lt;=INDEX(Isleta,2),D1408&gt;=INDEX(Isleta,3)),INDEX(Isleta,1),
IF(AND(C1408&lt;=INDEX(Acacia,2),D1408&gt;=INDEX(Acacia,3)),INDEX(Acacia,1),
FALSE)))</f>
        <v>Isleta</v>
      </c>
      <c r="G1408" t="b">
        <f t="shared" si="106"/>
        <v>0</v>
      </c>
      <c r="H1408" t="b">
        <f t="shared" si="105"/>
        <v>1</v>
      </c>
      <c r="I1408">
        <f t="shared" si="107"/>
        <v>4</v>
      </c>
      <c r="J1408">
        <f t="shared" si="108"/>
        <v>39</v>
      </c>
    </row>
    <row r="1409" spans="1:10" x14ac:dyDescent="0.35">
      <c r="A1409">
        <f t="shared" si="104"/>
        <v>2020</v>
      </c>
      <c r="B1409" s="3">
        <v>44064</v>
      </c>
      <c r="C1409">
        <v>96.39</v>
      </c>
      <c r="D1409">
        <v>73.95</v>
      </c>
      <c r="E1409">
        <v>22.44</v>
      </c>
      <c r="F1409" t="str">
        <f>IF(AND(C1409&lt;=INDEX(Angostura,2),D1409&gt;=INDEX(Angostura,3)),INDEX(Angostura,1),
IF(AND(C1409&lt;=INDEX(Isleta,2),D1409&gt;=INDEX(Isleta,3)),INDEX(Isleta,1),
IF(AND(C1409&lt;=INDEX(Acacia,2),D1409&gt;=INDEX(Acacia,3)),INDEX(Acacia,1),
FALSE)))</f>
        <v>San Acacia</v>
      </c>
      <c r="G1409" t="b">
        <f t="shared" si="106"/>
        <v>0</v>
      </c>
      <c r="H1409" t="b">
        <f t="shared" si="105"/>
        <v>1</v>
      </c>
      <c r="I1409">
        <f t="shared" si="107"/>
        <v>4</v>
      </c>
      <c r="J1409">
        <f t="shared" si="108"/>
        <v>40</v>
      </c>
    </row>
    <row r="1410" spans="1:10" x14ac:dyDescent="0.35">
      <c r="A1410">
        <f t="shared" ref="A1410:A1473" si="109">YEAR(B1410)</f>
        <v>2020</v>
      </c>
      <c r="B1410" s="3">
        <v>44065</v>
      </c>
      <c r="C1410">
        <v>159.44</v>
      </c>
      <c r="D1410">
        <v>151.21</v>
      </c>
      <c r="E1410">
        <v>8.23</v>
      </c>
      <c r="F1410" t="str">
        <f>IF(AND(C1410&lt;=INDEX(Angostura,2),D1410&gt;=INDEX(Angostura,3)),INDEX(Angostura,1),
IF(AND(C1410&lt;=INDEX(Isleta,2),D1410&gt;=INDEX(Isleta,3)),INDEX(Isleta,1),
IF(AND(C1410&lt;=INDEX(Acacia,2),D1410&gt;=INDEX(Acacia,3)),INDEX(Acacia,1),
FALSE)))</f>
        <v>Isleta</v>
      </c>
      <c r="G1410" t="b">
        <f t="shared" si="106"/>
        <v>0</v>
      </c>
      <c r="H1410" t="b">
        <f t="shared" si="105"/>
        <v>1</v>
      </c>
      <c r="I1410">
        <f t="shared" si="107"/>
        <v>4</v>
      </c>
      <c r="J1410">
        <f t="shared" si="108"/>
        <v>41</v>
      </c>
    </row>
    <row r="1411" spans="1:10" x14ac:dyDescent="0.35">
      <c r="A1411">
        <f t="shared" si="109"/>
        <v>2020</v>
      </c>
      <c r="B1411" s="3">
        <v>44065</v>
      </c>
      <c r="C1411">
        <v>135.94</v>
      </c>
      <c r="D1411">
        <v>132.69</v>
      </c>
      <c r="E1411">
        <v>3.25</v>
      </c>
      <c r="F1411" t="str">
        <f>IF(AND(C1411&lt;=INDEX(Angostura,2),D1411&gt;=INDEX(Angostura,3)),INDEX(Angostura,1),
IF(AND(C1411&lt;=INDEX(Isleta,2),D1411&gt;=INDEX(Isleta,3)),INDEX(Isleta,1),
IF(AND(C1411&lt;=INDEX(Acacia,2),D1411&gt;=INDEX(Acacia,3)),INDEX(Acacia,1),
FALSE)))</f>
        <v>Isleta</v>
      </c>
      <c r="G1411" t="b">
        <f t="shared" si="106"/>
        <v>0</v>
      </c>
      <c r="H1411" t="b">
        <f t="shared" ref="H1411:H1474" si="110">A1411=A1410</f>
        <v>1</v>
      </c>
      <c r="I1411">
        <f t="shared" si="107"/>
        <v>4</v>
      </c>
      <c r="J1411">
        <f t="shared" si="108"/>
        <v>42</v>
      </c>
    </row>
    <row r="1412" spans="1:10" x14ac:dyDescent="0.35">
      <c r="A1412">
        <f t="shared" si="109"/>
        <v>2020</v>
      </c>
      <c r="B1412" s="3">
        <v>44065</v>
      </c>
      <c r="C1412">
        <v>96.91</v>
      </c>
      <c r="D1412">
        <v>73.95</v>
      </c>
      <c r="E1412">
        <v>22.96</v>
      </c>
      <c r="F1412" t="str">
        <f>IF(AND(C1412&lt;=INDEX(Angostura,2),D1412&gt;=INDEX(Angostura,3)),INDEX(Angostura,1),
IF(AND(C1412&lt;=INDEX(Isleta,2),D1412&gt;=INDEX(Isleta,3)),INDEX(Isleta,1),
IF(AND(C1412&lt;=INDEX(Acacia,2),D1412&gt;=INDEX(Acacia,3)),INDEX(Acacia,1),
FALSE)))</f>
        <v>San Acacia</v>
      </c>
      <c r="G1412" t="b">
        <f t="shared" ref="G1412:G1475" si="111">IF(OR(B1412=B1411+1,B1412=B1411),FALSE,TRUE)</f>
        <v>0</v>
      </c>
      <c r="H1412" t="b">
        <f t="shared" si="110"/>
        <v>1</v>
      </c>
      <c r="I1412">
        <f t="shared" ref="I1412:I1475" si="112">IF(G1412,IF(H1412,I1411+1,1),I1411)</f>
        <v>4</v>
      </c>
      <c r="J1412">
        <f t="shared" ref="J1412:J1475" si="113">IF(G1412,1,J1411+1)</f>
        <v>43</v>
      </c>
    </row>
    <row r="1413" spans="1:10" x14ac:dyDescent="0.35">
      <c r="A1413">
        <f t="shared" si="109"/>
        <v>2020</v>
      </c>
      <c r="B1413" s="3">
        <v>44066</v>
      </c>
      <c r="C1413">
        <v>159</v>
      </c>
      <c r="D1413">
        <v>151.21</v>
      </c>
      <c r="E1413">
        <v>7.79</v>
      </c>
      <c r="F1413" t="str">
        <f>IF(AND(C1413&lt;=INDEX(Angostura,2),D1413&gt;=INDEX(Angostura,3)),INDEX(Angostura,1),
IF(AND(C1413&lt;=INDEX(Isleta,2),D1413&gt;=INDEX(Isleta,3)),INDEX(Isleta,1),
IF(AND(C1413&lt;=INDEX(Acacia,2),D1413&gt;=INDEX(Acacia,3)),INDEX(Acacia,1),
FALSE)))</f>
        <v>Isleta</v>
      </c>
      <c r="G1413" t="b">
        <f t="shared" si="111"/>
        <v>0</v>
      </c>
      <c r="H1413" t="b">
        <f t="shared" si="110"/>
        <v>1</v>
      </c>
      <c r="I1413">
        <f t="shared" si="112"/>
        <v>4</v>
      </c>
      <c r="J1413">
        <f t="shared" si="113"/>
        <v>44</v>
      </c>
    </row>
    <row r="1414" spans="1:10" x14ac:dyDescent="0.35">
      <c r="A1414">
        <f t="shared" si="109"/>
        <v>2020</v>
      </c>
      <c r="B1414" s="3">
        <v>44066</v>
      </c>
      <c r="C1414">
        <v>135.91999999999999</v>
      </c>
      <c r="D1414">
        <v>132.68</v>
      </c>
      <c r="E1414">
        <v>3.24</v>
      </c>
      <c r="F1414" t="str">
        <f>IF(AND(C1414&lt;=INDEX(Angostura,2),D1414&gt;=INDEX(Angostura,3)),INDEX(Angostura,1),
IF(AND(C1414&lt;=INDEX(Isleta,2),D1414&gt;=INDEX(Isleta,3)),INDEX(Isleta,1),
IF(AND(C1414&lt;=INDEX(Acacia,2),D1414&gt;=INDEX(Acacia,3)),INDEX(Acacia,1),
FALSE)))</f>
        <v>Isleta</v>
      </c>
      <c r="G1414" t="b">
        <f t="shared" si="111"/>
        <v>0</v>
      </c>
      <c r="H1414" t="b">
        <f t="shared" si="110"/>
        <v>1</v>
      </c>
      <c r="I1414">
        <f t="shared" si="112"/>
        <v>4</v>
      </c>
      <c r="J1414">
        <f t="shared" si="113"/>
        <v>45</v>
      </c>
    </row>
    <row r="1415" spans="1:10" x14ac:dyDescent="0.35">
      <c r="A1415">
        <f t="shared" si="109"/>
        <v>2020</v>
      </c>
      <c r="B1415" s="3">
        <v>44066</v>
      </c>
      <c r="C1415">
        <v>96.92</v>
      </c>
      <c r="D1415">
        <v>73.95</v>
      </c>
      <c r="E1415">
        <v>22.97</v>
      </c>
      <c r="F1415" t="str">
        <f>IF(AND(C1415&lt;=INDEX(Angostura,2),D1415&gt;=INDEX(Angostura,3)),INDEX(Angostura,1),
IF(AND(C1415&lt;=INDEX(Isleta,2),D1415&gt;=INDEX(Isleta,3)),INDEX(Isleta,1),
IF(AND(C1415&lt;=INDEX(Acacia,2),D1415&gt;=INDEX(Acacia,3)),INDEX(Acacia,1),
FALSE)))</f>
        <v>San Acacia</v>
      </c>
      <c r="G1415" t="b">
        <f t="shared" si="111"/>
        <v>0</v>
      </c>
      <c r="H1415" t="b">
        <f t="shared" si="110"/>
        <v>1</v>
      </c>
      <c r="I1415">
        <f t="shared" si="112"/>
        <v>4</v>
      </c>
      <c r="J1415">
        <f t="shared" si="113"/>
        <v>46</v>
      </c>
    </row>
    <row r="1416" spans="1:10" x14ac:dyDescent="0.35">
      <c r="A1416">
        <f t="shared" si="109"/>
        <v>2020</v>
      </c>
      <c r="B1416" s="3">
        <v>44067</v>
      </c>
      <c r="C1416">
        <v>158.97999999999999</v>
      </c>
      <c r="D1416">
        <v>151.21</v>
      </c>
      <c r="E1416">
        <v>7.77</v>
      </c>
      <c r="F1416" t="str">
        <f>IF(AND(C1416&lt;=INDEX(Angostura,2),D1416&gt;=INDEX(Angostura,3)),INDEX(Angostura,1),
IF(AND(C1416&lt;=INDEX(Isleta,2),D1416&gt;=INDEX(Isleta,3)),INDEX(Isleta,1),
IF(AND(C1416&lt;=INDEX(Acacia,2),D1416&gt;=INDEX(Acacia,3)),INDEX(Acacia,1),
FALSE)))</f>
        <v>Isleta</v>
      </c>
      <c r="G1416" t="b">
        <f t="shared" si="111"/>
        <v>0</v>
      </c>
      <c r="H1416" t="b">
        <f t="shared" si="110"/>
        <v>1</v>
      </c>
      <c r="I1416">
        <f t="shared" si="112"/>
        <v>4</v>
      </c>
      <c r="J1416">
        <f t="shared" si="113"/>
        <v>47</v>
      </c>
    </row>
    <row r="1417" spans="1:10" x14ac:dyDescent="0.35">
      <c r="A1417">
        <f t="shared" si="109"/>
        <v>2020</v>
      </c>
      <c r="B1417" s="3">
        <v>44067</v>
      </c>
      <c r="C1417">
        <v>135.59</v>
      </c>
      <c r="D1417">
        <v>131.97</v>
      </c>
      <c r="E1417">
        <v>3.62</v>
      </c>
      <c r="F1417" t="str">
        <f>IF(AND(C1417&lt;=INDEX(Angostura,2),D1417&gt;=INDEX(Angostura,3)),INDEX(Angostura,1),
IF(AND(C1417&lt;=INDEX(Isleta,2),D1417&gt;=INDEX(Isleta,3)),INDEX(Isleta,1),
IF(AND(C1417&lt;=INDEX(Acacia,2),D1417&gt;=INDEX(Acacia,3)),INDEX(Acacia,1),
FALSE)))</f>
        <v>Isleta</v>
      </c>
      <c r="G1417" t="b">
        <f t="shared" si="111"/>
        <v>0</v>
      </c>
      <c r="H1417" t="b">
        <f t="shared" si="110"/>
        <v>1</v>
      </c>
      <c r="I1417">
        <f t="shared" si="112"/>
        <v>4</v>
      </c>
      <c r="J1417">
        <f t="shared" si="113"/>
        <v>48</v>
      </c>
    </row>
    <row r="1418" spans="1:10" x14ac:dyDescent="0.35">
      <c r="A1418">
        <f t="shared" si="109"/>
        <v>2020</v>
      </c>
      <c r="B1418" s="3">
        <v>44067</v>
      </c>
      <c r="C1418">
        <v>97.92</v>
      </c>
      <c r="D1418">
        <v>73.959999999999994</v>
      </c>
      <c r="E1418">
        <v>23.96</v>
      </c>
      <c r="F1418" t="str">
        <f>IF(AND(C1418&lt;=INDEX(Angostura,2),D1418&gt;=INDEX(Angostura,3)),INDEX(Angostura,1),
IF(AND(C1418&lt;=INDEX(Isleta,2),D1418&gt;=INDEX(Isleta,3)),INDEX(Isleta,1),
IF(AND(C1418&lt;=INDEX(Acacia,2),D1418&gt;=INDEX(Acacia,3)),INDEX(Acacia,1),
FALSE)))</f>
        <v>San Acacia</v>
      </c>
      <c r="G1418" t="b">
        <f t="shared" si="111"/>
        <v>0</v>
      </c>
      <c r="H1418" t="b">
        <f t="shared" si="110"/>
        <v>1</v>
      </c>
      <c r="I1418">
        <f t="shared" si="112"/>
        <v>4</v>
      </c>
      <c r="J1418">
        <f t="shared" si="113"/>
        <v>49</v>
      </c>
    </row>
    <row r="1419" spans="1:10" x14ac:dyDescent="0.35">
      <c r="A1419">
        <f t="shared" si="109"/>
        <v>2020</v>
      </c>
      <c r="B1419" s="3">
        <v>44068</v>
      </c>
      <c r="C1419">
        <v>159.32</v>
      </c>
      <c r="D1419">
        <v>151.24</v>
      </c>
      <c r="E1419">
        <v>8.08</v>
      </c>
      <c r="F1419" t="str">
        <f>IF(AND(C1419&lt;=INDEX(Angostura,2),D1419&gt;=INDEX(Angostura,3)),INDEX(Angostura,1),
IF(AND(C1419&lt;=INDEX(Isleta,2),D1419&gt;=INDEX(Isleta,3)),INDEX(Isleta,1),
IF(AND(C1419&lt;=INDEX(Acacia,2),D1419&gt;=INDEX(Acacia,3)),INDEX(Acacia,1),
FALSE)))</f>
        <v>Isleta</v>
      </c>
      <c r="G1419" t="b">
        <f t="shared" si="111"/>
        <v>0</v>
      </c>
      <c r="H1419" t="b">
        <f t="shared" si="110"/>
        <v>1</v>
      </c>
      <c r="I1419">
        <f t="shared" si="112"/>
        <v>4</v>
      </c>
      <c r="J1419">
        <f t="shared" si="113"/>
        <v>50</v>
      </c>
    </row>
    <row r="1420" spans="1:10" x14ac:dyDescent="0.35">
      <c r="A1420">
        <f t="shared" si="109"/>
        <v>2020</v>
      </c>
      <c r="B1420" s="3">
        <v>44068</v>
      </c>
      <c r="C1420">
        <v>135.46</v>
      </c>
      <c r="D1420">
        <v>131.97</v>
      </c>
      <c r="E1420">
        <v>3.49</v>
      </c>
      <c r="F1420" t="str">
        <f>IF(AND(C1420&lt;=INDEX(Angostura,2),D1420&gt;=INDEX(Angostura,3)),INDEX(Angostura,1),
IF(AND(C1420&lt;=INDEX(Isleta,2),D1420&gt;=INDEX(Isleta,3)),INDEX(Isleta,1),
IF(AND(C1420&lt;=INDEX(Acacia,2),D1420&gt;=INDEX(Acacia,3)),INDEX(Acacia,1),
FALSE)))</f>
        <v>Isleta</v>
      </c>
      <c r="G1420" t="b">
        <f t="shared" si="111"/>
        <v>0</v>
      </c>
      <c r="H1420" t="b">
        <f t="shared" si="110"/>
        <v>1</v>
      </c>
      <c r="I1420">
        <f t="shared" si="112"/>
        <v>4</v>
      </c>
      <c r="J1420">
        <f t="shared" si="113"/>
        <v>51</v>
      </c>
    </row>
    <row r="1421" spans="1:10" x14ac:dyDescent="0.35">
      <c r="A1421">
        <f t="shared" si="109"/>
        <v>2020</v>
      </c>
      <c r="B1421" s="3">
        <v>44068</v>
      </c>
      <c r="C1421">
        <v>97.51</v>
      </c>
      <c r="D1421">
        <v>73.95</v>
      </c>
      <c r="E1421">
        <v>23.56</v>
      </c>
      <c r="F1421" t="str">
        <f>IF(AND(C1421&lt;=INDEX(Angostura,2),D1421&gt;=INDEX(Angostura,3)),INDEX(Angostura,1),
IF(AND(C1421&lt;=INDEX(Isleta,2),D1421&gt;=INDEX(Isleta,3)),INDEX(Isleta,1),
IF(AND(C1421&lt;=INDEX(Acacia,2),D1421&gt;=INDEX(Acacia,3)),INDEX(Acacia,1),
FALSE)))</f>
        <v>San Acacia</v>
      </c>
      <c r="G1421" t="b">
        <f t="shared" si="111"/>
        <v>0</v>
      </c>
      <c r="H1421" t="b">
        <f t="shared" si="110"/>
        <v>1</v>
      </c>
      <c r="I1421">
        <f t="shared" si="112"/>
        <v>4</v>
      </c>
      <c r="J1421">
        <f t="shared" si="113"/>
        <v>52</v>
      </c>
    </row>
    <row r="1422" spans="1:10" x14ac:dyDescent="0.35">
      <c r="A1422">
        <f t="shared" si="109"/>
        <v>2020</v>
      </c>
      <c r="B1422" s="3">
        <v>44069</v>
      </c>
      <c r="C1422">
        <v>158.59</v>
      </c>
      <c r="D1422">
        <v>151.21</v>
      </c>
      <c r="E1422">
        <v>7.38</v>
      </c>
      <c r="F1422" t="str">
        <f>IF(AND(C1422&lt;=INDEX(Angostura,2),D1422&gt;=INDEX(Angostura,3)),INDEX(Angostura,1),
IF(AND(C1422&lt;=INDEX(Isleta,2),D1422&gt;=INDEX(Isleta,3)),INDEX(Isleta,1),
IF(AND(C1422&lt;=INDEX(Acacia,2),D1422&gt;=INDEX(Acacia,3)),INDEX(Acacia,1),
FALSE)))</f>
        <v>Isleta</v>
      </c>
      <c r="G1422" t="b">
        <f t="shared" si="111"/>
        <v>0</v>
      </c>
      <c r="H1422" t="b">
        <f t="shared" si="110"/>
        <v>1</v>
      </c>
      <c r="I1422">
        <f t="shared" si="112"/>
        <v>4</v>
      </c>
      <c r="J1422">
        <f t="shared" si="113"/>
        <v>53</v>
      </c>
    </row>
    <row r="1423" spans="1:10" x14ac:dyDescent="0.35">
      <c r="A1423">
        <f t="shared" si="109"/>
        <v>2020</v>
      </c>
      <c r="B1423" s="3">
        <v>44069</v>
      </c>
      <c r="C1423">
        <v>134.13999999999999</v>
      </c>
      <c r="D1423">
        <v>131.97</v>
      </c>
      <c r="E1423">
        <v>2.17</v>
      </c>
      <c r="F1423" t="str">
        <f>IF(AND(C1423&lt;=INDEX(Angostura,2),D1423&gt;=INDEX(Angostura,3)),INDEX(Angostura,1),
IF(AND(C1423&lt;=INDEX(Isleta,2),D1423&gt;=INDEX(Isleta,3)),INDEX(Isleta,1),
IF(AND(C1423&lt;=INDEX(Acacia,2),D1423&gt;=INDEX(Acacia,3)),INDEX(Acacia,1),
FALSE)))</f>
        <v>Isleta</v>
      </c>
      <c r="G1423" t="b">
        <f t="shared" si="111"/>
        <v>0</v>
      </c>
      <c r="H1423" t="b">
        <f t="shared" si="110"/>
        <v>1</v>
      </c>
      <c r="I1423">
        <f t="shared" si="112"/>
        <v>4</v>
      </c>
      <c r="J1423">
        <f t="shared" si="113"/>
        <v>54</v>
      </c>
    </row>
    <row r="1424" spans="1:10" x14ac:dyDescent="0.35">
      <c r="A1424">
        <f t="shared" si="109"/>
        <v>2020</v>
      </c>
      <c r="B1424" s="3">
        <v>44069</v>
      </c>
      <c r="C1424">
        <v>97.42</v>
      </c>
      <c r="D1424">
        <v>73.95</v>
      </c>
      <c r="E1424">
        <v>23.47</v>
      </c>
      <c r="F1424" t="str">
        <f>IF(AND(C1424&lt;=INDEX(Angostura,2),D1424&gt;=INDEX(Angostura,3)),INDEX(Angostura,1),
IF(AND(C1424&lt;=INDEX(Isleta,2),D1424&gt;=INDEX(Isleta,3)),INDEX(Isleta,1),
IF(AND(C1424&lt;=INDEX(Acacia,2),D1424&gt;=INDEX(Acacia,3)),INDEX(Acacia,1),
FALSE)))</f>
        <v>San Acacia</v>
      </c>
      <c r="G1424" t="b">
        <f t="shared" si="111"/>
        <v>0</v>
      </c>
      <c r="H1424" t="b">
        <f t="shared" si="110"/>
        <v>1</v>
      </c>
      <c r="I1424">
        <f t="shared" si="112"/>
        <v>4</v>
      </c>
      <c r="J1424">
        <f t="shared" si="113"/>
        <v>55</v>
      </c>
    </row>
    <row r="1425" spans="1:10" x14ac:dyDescent="0.35">
      <c r="A1425">
        <f t="shared" si="109"/>
        <v>2020</v>
      </c>
      <c r="B1425" s="3">
        <v>44070</v>
      </c>
      <c r="C1425">
        <v>158.94999999999999</v>
      </c>
      <c r="D1425">
        <v>151.24</v>
      </c>
      <c r="E1425">
        <v>7.71</v>
      </c>
      <c r="F1425" t="str">
        <f>IF(AND(C1425&lt;=INDEX(Angostura,2),D1425&gt;=INDEX(Angostura,3)),INDEX(Angostura,1),
IF(AND(C1425&lt;=INDEX(Isleta,2),D1425&gt;=INDEX(Isleta,3)),INDEX(Isleta,1),
IF(AND(C1425&lt;=INDEX(Acacia,2),D1425&gt;=INDEX(Acacia,3)),INDEX(Acacia,1),
FALSE)))</f>
        <v>Isleta</v>
      </c>
      <c r="G1425" t="b">
        <f t="shared" si="111"/>
        <v>0</v>
      </c>
      <c r="H1425" t="b">
        <f t="shared" si="110"/>
        <v>1</v>
      </c>
      <c r="I1425">
        <f t="shared" si="112"/>
        <v>4</v>
      </c>
      <c r="J1425">
        <f t="shared" si="113"/>
        <v>56</v>
      </c>
    </row>
    <row r="1426" spans="1:10" x14ac:dyDescent="0.35">
      <c r="A1426">
        <f t="shared" si="109"/>
        <v>2020</v>
      </c>
      <c r="B1426" s="3">
        <v>44070</v>
      </c>
      <c r="C1426">
        <v>133.88</v>
      </c>
      <c r="D1426">
        <v>131.97999999999999</v>
      </c>
      <c r="E1426">
        <v>1.9</v>
      </c>
      <c r="F1426" t="str">
        <f>IF(AND(C1426&lt;=INDEX(Angostura,2),D1426&gt;=INDEX(Angostura,3)),INDEX(Angostura,1),
IF(AND(C1426&lt;=INDEX(Isleta,2),D1426&gt;=INDEX(Isleta,3)),INDEX(Isleta,1),
IF(AND(C1426&lt;=INDEX(Acacia,2),D1426&gt;=INDEX(Acacia,3)),INDEX(Acacia,1),
FALSE)))</f>
        <v>Isleta</v>
      </c>
      <c r="G1426" t="b">
        <f t="shared" si="111"/>
        <v>0</v>
      </c>
      <c r="H1426" t="b">
        <f t="shared" si="110"/>
        <v>1</v>
      </c>
      <c r="I1426">
        <f t="shared" si="112"/>
        <v>4</v>
      </c>
      <c r="J1426">
        <f t="shared" si="113"/>
        <v>57</v>
      </c>
    </row>
    <row r="1427" spans="1:10" x14ac:dyDescent="0.35">
      <c r="A1427">
        <f t="shared" si="109"/>
        <v>2020</v>
      </c>
      <c r="B1427" s="3">
        <v>44070</v>
      </c>
      <c r="C1427">
        <v>97.31</v>
      </c>
      <c r="D1427">
        <v>64.17</v>
      </c>
      <c r="E1427">
        <v>33.14</v>
      </c>
      <c r="F1427" t="str">
        <f>IF(AND(C1427&lt;=INDEX(Angostura,2),D1427&gt;=INDEX(Angostura,3)),INDEX(Angostura,1),
IF(AND(C1427&lt;=INDEX(Isleta,2),D1427&gt;=INDEX(Isleta,3)),INDEX(Isleta,1),
IF(AND(C1427&lt;=INDEX(Acacia,2),D1427&gt;=INDEX(Acacia,3)),INDEX(Acacia,1),
FALSE)))</f>
        <v>San Acacia</v>
      </c>
      <c r="G1427" t="b">
        <f t="shared" si="111"/>
        <v>0</v>
      </c>
      <c r="H1427" t="b">
        <f t="shared" si="110"/>
        <v>1</v>
      </c>
      <c r="I1427">
        <f t="shared" si="112"/>
        <v>4</v>
      </c>
      <c r="J1427">
        <f t="shared" si="113"/>
        <v>58</v>
      </c>
    </row>
    <row r="1428" spans="1:10" x14ac:dyDescent="0.35">
      <c r="A1428">
        <f t="shared" si="109"/>
        <v>2020</v>
      </c>
      <c r="B1428" s="3">
        <v>44071</v>
      </c>
      <c r="C1428">
        <v>158.94999999999999</v>
      </c>
      <c r="D1428">
        <v>151.19999999999999</v>
      </c>
      <c r="E1428">
        <v>7.75</v>
      </c>
      <c r="F1428" t="str">
        <f>IF(AND(C1428&lt;=INDEX(Angostura,2),D1428&gt;=INDEX(Angostura,3)),INDEX(Angostura,1),
IF(AND(C1428&lt;=INDEX(Isleta,2),D1428&gt;=INDEX(Isleta,3)),INDEX(Isleta,1),
IF(AND(C1428&lt;=INDEX(Acacia,2),D1428&gt;=INDEX(Acacia,3)),INDEX(Acacia,1),
FALSE)))</f>
        <v>Isleta</v>
      </c>
      <c r="G1428" t="b">
        <f t="shared" si="111"/>
        <v>0</v>
      </c>
      <c r="H1428" t="b">
        <f t="shared" si="110"/>
        <v>1</v>
      </c>
      <c r="I1428">
        <f t="shared" si="112"/>
        <v>4</v>
      </c>
      <c r="J1428">
        <f t="shared" si="113"/>
        <v>59</v>
      </c>
    </row>
    <row r="1429" spans="1:10" x14ac:dyDescent="0.35">
      <c r="A1429">
        <f t="shared" si="109"/>
        <v>2020</v>
      </c>
      <c r="B1429" s="3">
        <v>44071</v>
      </c>
      <c r="C1429">
        <v>133.87</v>
      </c>
      <c r="D1429">
        <v>131.97999999999999</v>
      </c>
      <c r="E1429">
        <v>1.89</v>
      </c>
      <c r="F1429" t="str">
        <f>IF(AND(C1429&lt;=INDEX(Angostura,2),D1429&gt;=INDEX(Angostura,3)),INDEX(Angostura,1),
IF(AND(C1429&lt;=INDEX(Isleta,2),D1429&gt;=INDEX(Isleta,3)),INDEX(Isleta,1),
IF(AND(C1429&lt;=INDEX(Acacia,2),D1429&gt;=INDEX(Acacia,3)),INDEX(Acacia,1),
FALSE)))</f>
        <v>Isleta</v>
      </c>
      <c r="G1429" t="b">
        <f t="shared" si="111"/>
        <v>0</v>
      </c>
      <c r="H1429" t="b">
        <f t="shared" si="110"/>
        <v>1</v>
      </c>
      <c r="I1429">
        <f t="shared" si="112"/>
        <v>4</v>
      </c>
      <c r="J1429">
        <f t="shared" si="113"/>
        <v>60</v>
      </c>
    </row>
    <row r="1430" spans="1:10" x14ac:dyDescent="0.35">
      <c r="A1430">
        <f t="shared" si="109"/>
        <v>2020</v>
      </c>
      <c r="B1430" s="3">
        <v>44071</v>
      </c>
      <c r="C1430">
        <v>97.27</v>
      </c>
      <c r="D1430">
        <v>64.17</v>
      </c>
      <c r="E1430">
        <v>33.1</v>
      </c>
      <c r="F1430" t="str">
        <f>IF(AND(C1430&lt;=INDEX(Angostura,2),D1430&gt;=INDEX(Angostura,3)),INDEX(Angostura,1),
IF(AND(C1430&lt;=INDEX(Isleta,2),D1430&gt;=INDEX(Isleta,3)),INDEX(Isleta,1),
IF(AND(C1430&lt;=INDEX(Acacia,2),D1430&gt;=INDEX(Acacia,3)),INDEX(Acacia,1),
FALSE)))</f>
        <v>San Acacia</v>
      </c>
      <c r="G1430" t="b">
        <f t="shared" si="111"/>
        <v>0</v>
      </c>
      <c r="H1430" t="b">
        <f t="shared" si="110"/>
        <v>1</v>
      </c>
      <c r="I1430">
        <f t="shared" si="112"/>
        <v>4</v>
      </c>
      <c r="J1430">
        <f t="shared" si="113"/>
        <v>61</v>
      </c>
    </row>
    <row r="1431" spans="1:10" x14ac:dyDescent="0.35">
      <c r="A1431">
        <f t="shared" si="109"/>
        <v>2020</v>
      </c>
      <c r="B1431" s="3">
        <v>44072</v>
      </c>
      <c r="C1431">
        <v>159.32</v>
      </c>
      <c r="D1431">
        <v>151.25</v>
      </c>
      <c r="E1431">
        <v>8.07</v>
      </c>
      <c r="F1431" t="str">
        <f>IF(AND(C1431&lt;=INDEX(Angostura,2),D1431&gt;=INDEX(Angostura,3)),INDEX(Angostura,1),
IF(AND(C1431&lt;=INDEX(Isleta,2),D1431&gt;=INDEX(Isleta,3)),INDEX(Isleta,1),
IF(AND(C1431&lt;=INDEX(Acacia,2),D1431&gt;=INDEX(Acacia,3)),INDEX(Acacia,1),
FALSE)))</f>
        <v>Isleta</v>
      </c>
      <c r="G1431" t="b">
        <f t="shared" si="111"/>
        <v>0</v>
      </c>
      <c r="H1431" t="b">
        <f t="shared" si="110"/>
        <v>1</v>
      </c>
      <c r="I1431">
        <f t="shared" si="112"/>
        <v>4</v>
      </c>
      <c r="J1431">
        <f t="shared" si="113"/>
        <v>62</v>
      </c>
    </row>
    <row r="1432" spans="1:10" x14ac:dyDescent="0.35">
      <c r="A1432">
        <f t="shared" si="109"/>
        <v>2020</v>
      </c>
      <c r="B1432" s="3">
        <v>44072</v>
      </c>
      <c r="C1432">
        <v>134.44999999999999</v>
      </c>
      <c r="D1432">
        <v>131.97</v>
      </c>
      <c r="E1432">
        <v>2.48</v>
      </c>
      <c r="F1432" t="str">
        <f>IF(AND(C1432&lt;=INDEX(Angostura,2),D1432&gt;=INDEX(Angostura,3)),INDEX(Angostura,1),
IF(AND(C1432&lt;=INDEX(Isleta,2),D1432&gt;=INDEX(Isleta,3)),INDEX(Isleta,1),
IF(AND(C1432&lt;=INDEX(Acacia,2),D1432&gt;=INDEX(Acacia,3)),INDEX(Acacia,1),
FALSE)))</f>
        <v>Isleta</v>
      </c>
      <c r="G1432" t="b">
        <f t="shared" si="111"/>
        <v>0</v>
      </c>
      <c r="H1432" t="b">
        <f t="shared" si="110"/>
        <v>1</v>
      </c>
      <c r="I1432">
        <f t="shared" si="112"/>
        <v>4</v>
      </c>
      <c r="J1432">
        <f t="shared" si="113"/>
        <v>63</v>
      </c>
    </row>
    <row r="1433" spans="1:10" x14ac:dyDescent="0.35">
      <c r="A1433">
        <f t="shared" si="109"/>
        <v>2020</v>
      </c>
      <c r="B1433" s="3">
        <v>44072</v>
      </c>
      <c r="C1433">
        <v>97.21</v>
      </c>
      <c r="D1433">
        <v>64.150000000000006</v>
      </c>
      <c r="E1433">
        <v>33.06</v>
      </c>
      <c r="F1433" t="str">
        <f>IF(AND(C1433&lt;=INDEX(Angostura,2),D1433&gt;=INDEX(Angostura,3)),INDEX(Angostura,1),
IF(AND(C1433&lt;=INDEX(Isleta,2),D1433&gt;=INDEX(Isleta,3)),INDEX(Isleta,1),
IF(AND(C1433&lt;=INDEX(Acacia,2),D1433&gt;=INDEX(Acacia,3)),INDEX(Acacia,1),
FALSE)))</f>
        <v>San Acacia</v>
      </c>
      <c r="G1433" t="b">
        <f t="shared" si="111"/>
        <v>0</v>
      </c>
      <c r="H1433" t="b">
        <f t="shared" si="110"/>
        <v>1</v>
      </c>
      <c r="I1433">
        <f t="shared" si="112"/>
        <v>4</v>
      </c>
      <c r="J1433">
        <f t="shared" si="113"/>
        <v>64</v>
      </c>
    </row>
    <row r="1434" spans="1:10" x14ac:dyDescent="0.35">
      <c r="A1434">
        <f t="shared" si="109"/>
        <v>2020</v>
      </c>
      <c r="B1434" s="3">
        <v>44072</v>
      </c>
      <c r="C1434">
        <v>55.84</v>
      </c>
      <c r="D1434">
        <v>54.61</v>
      </c>
      <c r="E1434">
        <v>1.23</v>
      </c>
      <c r="F1434" t="s">
        <v>6</v>
      </c>
      <c r="G1434" t="b">
        <f t="shared" si="111"/>
        <v>0</v>
      </c>
      <c r="H1434" t="b">
        <f t="shared" si="110"/>
        <v>1</v>
      </c>
      <c r="I1434">
        <f t="shared" si="112"/>
        <v>4</v>
      </c>
      <c r="J1434">
        <f t="shared" si="113"/>
        <v>65</v>
      </c>
    </row>
    <row r="1435" spans="1:10" x14ac:dyDescent="0.35">
      <c r="A1435">
        <f t="shared" si="109"/>
        <v>2020</v>
      </c>
      <c r="B1435" s="3">
        <v>44073</v>
      </c>
      <c r="C1435">
        <v>158.88999999999999</v>
      </c>
      <c r="D1435">
        <v>151.21</v>
      </c>
      <c r="E1435">
        <v>7.68</v>
      </c>
      <c r="F1435" t="str">
        <f>IF(AND(C1435&lt;=INDEX(Angostura,2),D1435&gt;=INDEX(Angostura,3)),INDEX(Angostura,1),
IF(AND(C1435&lt;=INDEX(Isleta,2),D1435&gt;=INDEX(Isleta,3)),INDEX(Isleta,1),
IF(AND(C1435&lt;=INDEX(Acacia,2),D1435&gt;=INDEX(Acacia,3)),INDEX(Acacia,1),
FALSE)))</f>
        <v>Isleta</v>
      </c>
      <c r="G1435" t="b">
        <f t="shared" si="111"/>
        <v>0</v>
      </c>
      <c r="H1435" t="b">
        <f t="shared" si="110"/>
        <v>1</v>
      </c>
      <c r="I1435">
        <f t="shared" si="112"/>
        <v>4</v>
      </c>
      <c r="J1435">
        <f t="shared" si="113"/>
        <v>66</v>
      </c>
    </row>
    <row r="1436" spans="1:10" x14ac:dyDescent="0.35">
      <c r="A1436">
        <f t="shared" si="109"/>
        <v>2020</v>
      </c>
      <c r="B1436" s="3">
        <v>44073</v>
      </c>
      <c r="C1436">
        <v>134.55000000000001</v>
      </c>
      <c r="D1436">
        <v>131.91999999999999</v>
      </c>
      <c r="E1436">
        <v>2.63</v>
      </c>
      <c r="F1436" t="str">
        <f>IF(AND(C1436&lt;=INDEX(Angostura,2),D1436&gt;=INDEX(Angostura,3)),INDEX(Angostura,1),
IF(AND(C1436&lt;=INDEX(Isleta,2),D1436&gt;=INDEX(Isleta,3)),INDEX(Isleta,1),
IF(AND(C1436&lt;=INDEX(Acacia,2),D1436&gt;=INDEX(Acacia,3)),INDEX(Acacia,1),
FALSE)))</f>
        <v>Isleta</v>
      </c>
      <c r="G1436" t="b">
        <f t="shared" si="111"/>
        <v>0</v>
      </c>
      <c r="H1436" t="b">
        <f t="shared" si="110"/>
        <v>1</v>
      </c>
      <c r="I1436">
        <f t="shared" si="112"/>
        <v>4</v>
      </c>
      <c r="J1436">
        <f t="shared" si="113"/>
        <v>67</v>
      </c>
    </row>
    <row r="1437" spans="1:10" x14ac:dyDescent="0.35">
      <c r="A1437">
        <f t="shared" si="109"/>
        <v>2020</v>
      </c>
      <c r="B1437" s="3">
        <v>44073</v>
      </c>
      <c r="C1437">
        <v>97.06</v>
      </c>
      <c r="D1437">
        <v>64.19</v>
      </c>
      <c r="E1437">
        <v>32.869999999999997</v>
      </c>
      <c r="F1437" t="str">
        <f>IF(AND(C1437&lt;=INDEX(Angostura,2),D1437&gt;=INDEX(Angostura,3)),INDEX(Angostura,1),
IF(AND(C1437&lt;=INDEX(Isleta,2),D1437&gt;=INDEX(Isleta,3)),INDEX(Isleta,1),
IF(AND(C1437&lt;=INDEX(Acacia,2),D1437&gt;=INDEX(Acacia,3)),INDEX(Acacia,1),
FALSE)))</f>
        <v>San Acacia</v>
      </c>
      <c r="G1437" t="b">
        <f t="shared" si="111"/>
        <v>0</v>
      </c>
      <c r="H1437" t="b">
        <f t="shared" si="110"/>
        <v>1</v>
      </c>
      <c r="I1437">
        <f t="shared" si="112"/>
        <v>4</v>
      </c>
      <c r="J1437">
        <f t="shared" si="113"/>
        <v>68</v>
      </c>
    </row>
    <row r="1438" spans="1:10" x14ac:dyDescent="0.35">
      <c r="A1438">
        <f t="shared" si="109"/>
        <v>2020</v>
      </c>
      <c r="B1438" s="3">
        <v>44073</v>
      </c>
      <c r="C1438">
        <v>56</v>
      </c>
      <c r="D1438">
        <v>54.61</v>
      </c>
      <c r="E1438">
        <v>1.39</v>
      </c>
      <c r="F1438" t="s">
        <v>6</v>
      </c>
      <c r="G1438" t="b">
        <f t="shared" si="111"/>
        <v>0</v>
      </c>
      <c r="H1438" t="b">
        <f t="shared" si="110"/>
        <v>1</v>
      </c>
      <c r="I1438">
        <f t="shared" si="112"/>
        <v>4</v>
      </c>
      <c r="J1438">
        <f t="shared" si="113"/>
        <v>69</v>
      </c>
    </row>
    <row r="1439" spans="1:10" x14ac:dyDescent="0.35">
      <c r="A1439">
        <f t="shared" si="109"/>
        <v>2020</v>
      </c>
      <c r="B1439" s="3">
        <v>44074</v>
      </c>
      <c r="C1439">
        <v>158.97999999999999</v>
      </c>
      <c r="D1439">
        <v>151.21</v>
      </c>
      <c r="E1439">
        <v>7.77</v>
      </c>
      <c r="F1439" t="str">
        <f>IF(AND(C1439&lt;=INDEX(Angostura,2),D1439&gt;=INDEX(Angostura,3)),INDEX(Angostura,1),
IF(AND(C1439&lt;=INDEX(Isleta,2),D1439&gt;=INDEX(Isleta,3)),INDEX(Isleta,1),
IF(AND(C1439&lt;=INDEX(Acacia,2),D1439&gt;=INDEX(Acacia,3)),INDEX(Acacia,1),
FALSE)))</f>
        <v>Isleta</v>
      </c>
      <c r="G1439" t="b">
        <f t="shared" si="111"/>
        <v>0</v>
      </c>
      <c r="H1439" t="b">
        <f t="shared" si="110"/>
        <v>1</v>
      </c>
      <c r="I1439">
        <f t="shared" si="112"/>
        <v>4</v>
      </c>
      <c r="J1439">
        <f t="shared" si="113"/>
        <v>70</v>
      </c>
    </row>
    <row r="1440" spans="1:10" x14ac:dyDescent="0.35">
      <c r="A1440">
        <f t="shared" si="109"/>
        <v>2020</v>
      </c>
      <c r="B1440" s="3">
        <v>44074</v>
      </c>
      <c r="C1440">
        <v>134.51</v>
      </c>
      <c r="D1440">
        <v>131.91999999999999</v>
      </c>
      <c r="E1440">
        <v>2.59</v>
      </c>
      <c r="F1440" t="str">
        <f>IF(AND(C1440&lt;=INDEX(Angostura,2),D1440&gt;=INDEX(Angostura,3)),INDEX(Angostura,1),
IF(AND(C1440&lt;=INDEX(Isleta,2),D1440&gt;=INDEX(Isleta,3)),INDEX(Isleta,1),
IF(AND(C1440&lt;=INDEX(Acacia,2),D1440&gt;=INDEX(Acacia,3)),INDEX(Acacia,1),
FALSE)))</f>
        <v>Isleta</v>
      </c>
      <c r="G1440" t="b">
        <f t="shared" si="111"/>
        <v>0</v>
      </c>
      <c r="H1440" t="b">
        <f t="shared" si="110"/>
        <v>1</v>
      </c>
      <c r="I1440">
        <f t="shared" si="112"/>
        <v>4</v>
      </c>
      <c r="J1440">
        <f t="shared" si="113"/>
        <v>71</v>
      </c>
    </row>
    <row r="1441" spans="1:10" x14ac:dyDescent="0.35">
      <c r="A1441">
        <f t="shared" si="109"/>
        <v>2020</v>
      </c>
      <c r="B1441" s="3">
        <v>44074</v>
      </c>
      <c r="C1441">
        <v>96.95</v>
      </c>
      <c r="D1441">
        <v>63.97</v>
      </c>
      <c r="E1441">
        <v>32.979999999999997</v>
      </c>
      <c r="F1441" t="str">
        <f>IF(AND(C1441&lt;=INDEX(Angostura,2),D1441&gt;=INDEX(Angostura,3)),INDEX(Angostura,1),
IF(AND(C1441&lt;=INDEX(Isleta,2),D1441&gt;=INDEX(Isleta,3)),INDEX(Isleta,1),
IF(AND(C1441&lt;=INDEX(Acacia,2),D1441&gt;=INDEX(Acacia,3)),INDEX(Acacia,1),
FALSE)))</f>
        <v>San Acacia</v>
      </c>
      <c r="G1441" t="b">
        <f t="shared" si="111"/>
        <v>0</v>
      </c>
      <c r="H1441" t="b">
        <f t="shared" si="110"/>
        <v>1</v>
      </c>
      <c r="I1441">
        <f t="shared" si="112"/>
        <v>4</v>
      </c>
      <c r="J1441">
        <f t="shared" si="113"/>
        <v>72</v>
      </c>
    </row>
    <row r="1442" spans="1:10" x14ac:dyDescent="0.35">
      <c r="A1442">
        <f t="shared" si="109"/>
        <v>2020</v>
      </c>
      <c r="B1442" s="3">
        <v>44074</v>
      </c>
      <c r="C1442">
        <v>60.38</v>
      </c>
      <c r="D1442">
        <v>60.35</v>
      </c>
      <c r="E1442">
        <v>0.03</v>
      </c>
      <c r="F1442" t="str">
        <f>IF(AND(C1442&lt;=INDEX(Angostura,2),D1442&gt;=INDEX(Angostura,3)),INDEX(Angostura,1),
IF(AND(C1442&lt;=INDEX(Isleta,2),D1442&gt;=INDEX(Isleta,3)),INDEX(Isleta,1),
IF(AND(C1442&lt;=INDEX(Acacia,2),D1442&gt;=INDEX(Acacia,3)),INDEX(Acacia,1),
FALSE)))</f>
        <v>San Acacia</v>
      </c>
      <c r="G1442" t="b">
        <f t="shared" si="111"/>
        <v>0</v>
      </c>
      <c r="H1442" t="b">
        <f t="shared" si="110"/>
        <v>1</v>
      </c>
      <c r="I1442">
        <f t="shared" si="112"/>
        <v>4</v>
      </c>
      <c r="J1442">
        <f t="shared" si="113"/>
        <v>73</v>
      </c>
    </row>
    <row r="1443" spans="1:10" x14ac:dyDescent="0.35">
      <c r="A1443">
        <f t="shared" si="109"/>
        <v>2020</v>
      </c>
      <c r="B1443" s="3">
        <v>44074</v>
      </c>
      <c r="C1443">
        <v>56.05</v>
      </c>
      <c r="D1443">
        <v>54.61</v>
      </c>
      <c r="E1443">
        <v>1.44</v>
      </c>
      <c r="F1443" t="s">
        <v>6</v>
      </c>
      <c r="G1443" t="b">
        <f t="shared" si="111"/>
        <v>0</v>
      </c>
      <c r="H1443" t="b">
        <f t="shared" si="110"/>
        <v>1</v>
      </c>
      <c r="I1443">
        <f t="shared" si="112"/>
        <v>4</v>
      </c>
      <c r="J1443">
        <f t="shared" si="113"/>
        <v>74</v>
      </c>
    </row>
    <row r="1444" spans="1:10" x14ac:dyDescent="0.35">
      <c r="A1444">
        <f t="shared" si="109"/>
        <v>2020</v>
      </c>
      <c r="B1444" s="3">
        <v>44075</v>
      </c>
      <c r="C1444">
        <v>158.88</v>
      </c>
      <c r="D1444">
        <v>151.29</v>
      </c>
      <c r="E1444">
        <v>7.59</v>
      </c>
      <c r="F1444" t="str">
        <f>IF(AND(C1444&lt;=INDEX(Angostura,2),D1444&gt;=INDEX(Angostura,3)),INDEX(Angostura,1),
IF(AND(C1444&lt;=INDEX(Isleta,2),D1444&gt;=INDEX(Isleta,3)),INDEX(Isleta,1),
IF(AND(C1444&lt;=INDEX(Acacia,2),D1444&gt;=INDEX(Acacia,3)),INDEX(Acacia,1),
FALSE)))</f>
        <v>Isleta</v>
      </c>
      <c r="G1444" t="b">
        <f t="shared" si="111"/>
        <v>0</v>
      </c>
      <c r="H1444" t="b">
        <f t="shared" si="110"/>
        <v>1</v>
      </c>
      <c r="I1444">
        <f t="shared" si="112"/>
        <v>4</v>
      </c>
      <c r="J1444">
        <f t="shared" si="113"/>
        <v>75</v>
      </c>
    </row>
    <row r="1445" spans="1:10" x14ac:dyDescent="0.35">
      <c r="A1445">
        <f t="shared" si="109"/>
        <v>2020</v>
      </c>
      <c r="B1445" s="3">
        <v>44075</v>
      </c>
      <c r="C1445">
        <v>134.94999999999999</v>
      </c>
      <c r="D1445">
        <v>131.97</v>
      </c>
      <c r="E1445">
        <v>2.98</v>
      </c>
      <c r="F1445" t="str">
        <f>IF(AND(C1445&lt;=INDEX(Angostura,2),D1445&gt;=INDEX(Angostura,3)),INDEX(Angostura,1),
IF(AND(C1445&lt;=INDEX(Isleta,2),D1445&gt;=INDEX(Isleta,3)),INDEX(Isleta,1),
IF(AND(C1445&lt;=INDEX(Acacia,2),D1445&gt;=INDEX(Acacia,3)),INDEX(Acacia,1),
FALSE)))</f>
        <v>Isleta</v>
      </c>
      <c r="G1445" t="b">
        <f t="shared" si="111"/>
        <v>0</v>
      </c>
      <c r="H1445" t="b">
        <f t="shared" si="110"/>
        <v>1</v>
      </c>
      <c r="I1445">
        <f t="shared" si="112"/>
        <v>4</v>
      </c>
      <c r="J1445">
        <f t="shared" si="113"/>
        <v>76</v>
      </c>
    </row>
    <row r="1446" spans="1:10" x14ac:dyDescent="0.35">
      <c r="A1446">
        <f t="shared" si="109"/>
        <v>2020</v>
      </c>
      <c r="B1446" s="3">
        <v>44075</v>
      </c>
      <c r="C1446">
        <v>96.91</v>
      </c>
      <c r="D1446">
        <v>63.97</v>
      </c>
      <c r="E1446">
        <v>32.94</v>
      </c>
      <c r="F1446" t="str">
        <f>IF(AND(C1446&lt;=INDEX(Angostura,2),D1446&gt;=INDEX(Angostura,3)),INDEX(Angostura,1),
IF(AND(C1446&lt;=INDEX(Isleta,2),D1446&gt;=INDEX(Isleta,3)),INDEX(Isleta,1),
IF(AND(C1446&lt;=INDEX(Acacia,2),D1446&gt;=INDEX(Acacia,3)),INDEX(Acacia,1),
FALSE)))</f>
        <v>San Acacia</v>
      </c>
      <c r="G1446" t="b">
        <f t="shared" si="111"/>
        <v>0</v>
      </c>
      <c r="H1446" t="b">
        <f t="shared" si="110"/>
        <v>1</v>
      </c>
      <c r="I1446">
        <f t="shared" si="112"/>
        <v>4</v>
      </c>
      <c r="J1446">
        <f t="shared" si="113"/>
        <v>77</v>
      </c>
    </row>
    <row r="1447" spans="1:10" x14ac:dyDescent="0.35">
      <c r="A1447">
        <f t="shared" si="109"/>
        <v>2020</v>
      </c>
      <c r="B1447" s="3">
        <v>44075</v>
      </c>
      <c r="C1447">
        <v>60.44</v>
      </c>
      <c r="D1447">
        <v>60.36</v>
      </c>
      <c r="E1447">
        <v>0.08</v>
      </c>
      <c r="F1447" t="str">
        <f>IF(AND(C1447&lt;=INDEX(Angostura,2),D1447&gt;=INDEX(Angostura,3)),INDEX(Angostura,1),
IF(AND(C1447&lt;=INDEX(Isleta,2),D1447&gt;=INDEX(Isleta,3)),INDEX(Isleta,1),
IF(AND(C1447&lt;=INDEX(Acacia,2),D1447&gt;=INDEX(Acacia,3)),INDEX(Acacia,1),
FALSE)))</f>
        <v>San Acacia</v>
      </c>
      <c r="G1447" t="b">
        <f t="shared" si="111"/>
        <v>0</v>
      </c>
      <c r="H1447" t="b">
        <f t="shared" si="110"/>
        <v>1</v>
      </c>
      <c r="I1447">
        <f t="shared" si="112"/>
        <v>4</v>
      </c>
      <c r="J1447">
        <f t="shared" si="113"/>
        <v>78</v>
      </c>
    </row>
    <row r="1448" spans="1:10" x14ac:dyDescent="0.35">
      <c r="A1448">
        <f t="shared" si="109"/>
        <v>2020</v>
      </c>
      <c r="B1448" s="3">
        <v>44075</v>
      </c>
      <c r="C1448">
        <v>56.04</v>
      </c>
      <c r="D1448">
        <v>54.61</v>
      </c>
      <c r="E1448">
        <v>1.43</v>
      </c>
      <c r="F1448" t="s">
        <v>6</v>
      </c>
      <c r="G1448" t="b">
        <f t="shared" si="111"/>
        <v>0</v>
      </c>
      <c r="H1448" t="b">
        <f t="shared" si="110"/>
        <v>1</v>
      </c>
      <c r="I1448">
        <f t="shared" si="112"/>
        <v>4</v>
      </c>
      <c r="J1448">
        <f t="shared" si="113"/>
        <v>79</v>
      </c>
    </row>
    <row r="1449" spans="1:10" x14ac:dyDescent="0.35">
      <c r="A1449">
        <f t="shared" si="109"/>
        <v>2020</v>
      </c>
      <c r="B1449" s="3">
        <v>44076</v>
      </c>
      <c r="C1449">
        <v>158.80000000000001</v>
      </c>
      <c r="D1449">
        <v>151.44999999999999</v>
      </c>
      <c r="E1449">
        <v>7.35</v>
      </c>
      <c r="F1449" t="str">
        <f>IF(AND(C1449&lt;=INDEX(Angostura,2),D1449&gt;=INDEX(Angostura,3)),INDEX(Angostura,1),
IF(AND(C1449&lt;=INDEX(Isleta,2),D1449&gt;=INDEX(Isleta,3)),INDEX(Isleta,1),
IF(AND(C1449&lt;=INDEX(Acacia,2),D1449&gt;=INDEX(Acacia,3)),INDEX(Acacia,1),
FALSE)))</f>
        <v>Isleta</v>
      </c>
      <c r="G1449" t="b">
        <f t="shared" si="111"/>
        <v>0</v>
      </c>
      <c r="H1449" t="b">
        <f t="shared" si="110"/>
        <v>1</v>
      </c>
      <c r="I1449">
        <f t="shared" si="112"/>
        <v>4</v>
      </c>
      <c r="J1449">
        <f t="shared" si="113"/>
        <v>80</v>
      </c>
    </row>
    <row r="1450" spans="1:10" x14ac:dyDescent="0.35">
      <c r="A1450">
        <f t="shared" si="109"/>
        <v>2020</v>
      </c>
      <c r="B1450" s="3">
        <v>44076</v>
      </c>
      <c r="C1450">
        <v>133.12</v>
      </c>
      <c r="D1450">
        <v>132.13</v>
      </c>
      <c r="E1450">
        <v>0.99</v>
      </c>
      <c r="F1450" t="str">
        <f>IF(AND(C1450&lt;=INDEX(Angostura,2),D1450&gt;=INDEX(Angostura,3)),INDEX(Angostura,1),
IF(AND(C1450&lt;=INDEX(Isleta,2),D1450&gt;=INDEX(Isleta,3)),INDEX(Isleta,1),
IF(AND(C1450&lt;=INDEX(Acacia,2),D1450&gt;=INDEX(Acacia,3)),INDEX(Acacia,1),
FALSE)))</f>
        <v>Isleta</v>
      </c>
      <c r="G1450" t="b">
        <f t="shared" si="111"/>
        <v>0</v>
      </c>
      <c r="H1450" t="b">
        <f t="shared" si="110"/>
        <v>1</v>
      </c>
      <c r="I1450">
        <f t="shared" si="112"/>
        <v>4</v>
      </c>
      <c r="J1450">
        <f t="shared" si="113"/>
        <v>81</v>
      </c>
    </row>
    <row r="1451" spans="1:10" x14ac:dyDescent="0.35">
      <c r="A1451">
        <f t="shared" si="109"/>
        <v>2020</v>
      </c>
      <c r="B1451" s="3">
        <v>44076</v>
      </c>
      <c r="C1451">
        <v>94.8</v>
      </c>
      <c r="D1451">
        <v>63.95</v>
      </c>
      <c r="E1451">
        <v>30.85</v>
      </c>
      <c r="F1451" t="str">
        <f>IF(AND(C1451&lt;=INDEX(Angostura,2),D1451&gt;=INDEX(Angostura,3)),INDEX(Angostura,1),
IF(AND(C1451&lt;=INDEX(Isleta,2),D1451&gt;=INDEX(Isleta,3)),INDEX(Isleta,1),
IF(AND(C1451&lt;=INDEX(Acacia,2),D1451&gt;=INDEX(Acacia,3)),INDEX(Acacia,1),
FALSE)))</f>
        <v>San Acacia</v>
      </c>
      <c r="G1451" t="b">
        <f t="shared" si="111"/>
        <v>0</v>
      </c>
      <c r="H1451" t="b">
        <f t="shared" si="110"/>
        <v>1</v>
      </c>
      <c r="I1451">
        <f t="shared" si="112"/>
        <v>4</v>
      </c>
      <c r="J1451">
        <f t="shared" si="113"/>
        <v>82</v>
      </c>
    </row>
    <row r="1452" spans="1:10" x14ac:dyDescent="0.35">
      <c r="A1452">
        <f t="shared" si="109"/>
        <v>2020</v>
      </c>
      <c r="B1452" s="3">
        <v>44076</v>
      </c>
      <c r="C1452">
        <v>60.4</v>
      </c>
      <c r="D1452">
        <v>60.36</v>
      </c>
      <c r="E1452">
        <v>0.04</v>
      </c>
      <c r="F1452" t="str">
        <f>IF(AND(C1452&lt;=INDEX(Angostura,2),D1452&gt;=INDEX(Angostura,3)),INDEX(Angostura,1),
IF(AND(C1452&lt;=INDEX(Isleta,2),D1452&gt;=INDEX(Isleta,3)),INDEX(Isleta,1),
IF(AND(C1452&lt;=INDEX(Acacia,2),D1452&gt;=INDEX(Acacia,3)),INDEX(Acacia,1),
FALSE)))</f>
        <v>San Acacia</v>
      </c>
      <c r="G1452" t="b">
        <f t="shared" si="111"/>
        <v>0</v>
      </c>
      <c r="H1452" t="b">
        <f t="shared" si="110"/>
        <v>1</v>
      </c>
      <c r="I1452">
        <f t="shared" si="112"/>
        <v>4</v>
      </c>
      <c r="J1452">
        <f t="shared" si="113"/>
        <v>83</v>
      </c>
    </row>
    <row r="1453" spans="1:10" x14ac:dyDescent="0.35">
      <c r="A1453">
        <f t="shared" si="109"/>
        <v>2020</v>
      </c>
      <c r="B1453" s="3">
        <v>44076</v>
      </c>
      <c r="C1453">
        <v>55.86</v>
      </c>
      <c r="D1453">
        <v>54.61</v>
      </c>
      <c r="E1453">
        <v>1.25</v>
      </c>
      <c r="F1453" t="s">
        <v>6</v>
      </c>
      <c r="G1453" t="b">
        <f t="shared" si="111"/>
        <v>0</v>
      </c>
      <c r="H1453" t="b">
        <f t="shared" si="110"/>
        <v>1</v>
      </c>
      <c r="I1453">
        <f t="shared" si="112"/>
        <v>4</v>
      </c>
      <c r="J1453">
        <f t="shared" si="113"/>
        <v>84</v>
      </c>
    </row>
    <row r="1454" spans="1:10" x14ac:dyDescent="0.35">
      <c r="A1454">
        <f t="shared" si="109"/>
        <v>2020</v>
      </c>
      <c r="B1454" s="3">
        <v>44077</v>
      </c>
      <c r="C1454">
        <v>158.88</v>
      </c>
      <c r="D1454">
        <v>151.51</v>
      </c>
      <c r="E1454">
        <v>7.37</v>
      </c>
      <c r="F1454" t="str">
        <f>IF(AND(C1454&lt;=INDEX(Angostura,2),D1454&gt;=INDEX(Angostura,3)),INDEX(Angostura,1),
IF(AND(C1454&lt;=INDEX(Isleta,2),D1454&gt;=INDEX(Isleta,3)),INDEX(Isleta,1),
IF(AND(C1454&lt;=INDEX(Acacia,2),D1454&gt;=INDEX(Acacia,3)),INDEX(Acacia,1),
FALSE)))</f>
        <v>Isleta</v>
      </c>
      <c r="G1454" t="b">
        <f t="shared" si="111"/>
        <v>0</v>
      </c>
      <c r="H1454" t="b">
        <f t="shared" si="110"/>
        <v>1</v>
      </c>
      <c r="I1454">
        <f t="shared" si="112"/>
        <v>4</v>
      </c>
      <c r="J1454">
        <f t="shared" si="113"/>
        <v>85</v>
      </c>
    </row>
    <row r="1455" spans="1:10" x14ac:dyDescent="0.35">
      <c r="A1455">
        <f t="shared" si="109"/>
        <v>2020</v>
      </c>
      <c r="B1455" s="3">
        <v>44077</v>
      </c>
      <c r="C1455">
        <v>133.94999999999999</v>
      </c>
      <c r="D1455">
        <v>132.13999999999999</v>
      </c>
      <c r="E1455">
        <v>1.81</v>
      </c>
      <c r="F1455" t="str">
        <f>IF(AND(C1455&lt;=INDEX(Angostura,2),D1455&gt;=INDEX(Angostura,3)),INDEX(Angostura,1),
IF(AND(C1455&lt;=INDEX(Isleta,2),D1455&gt;=INDEX(Isleta,3)),INDEX(Isleta,1),
IF(AND(C1455&lt;=INDEX(Acacia,2),D1455&gt;=INDEX(Acacia,3)),INDEX(Acacia,1),
FALSE)))</f>
        <v>Isleta</v>
      </c>
      <c r="G1455" t="b">
        <f t="shared" si="111"/>
        <v>0</v>
      </c>
      <c r="H1455" t="b">
        <f t="shared" si="110"/>
        <v>1</v>
      </c>
      <c r="I1455">
        <f t="shared" si="112"/>
        <v>4</v>
      </c>
      <c r="J1455">
        <f t="shared" si="113"/>
        <v>86</v>
      </c>
    </row>
    <row r="1456" spans="1:10" x14ac:dyDescent="0.35">
      <c r="A1456">
        <f t="shared" si="109"/>
        <v>2020</v>
      </c>
      <c r="B1456" s="3">
        <v>44077</v>
      </c>
      <c r="C1456">
        <v>95.23</v>
      </c>
      <c r="D1456">
        <v>63.95</v>
      </c>
      <c r="E1456">
        <v>31.28</v>
      </c>
      <c r="F1456" t="str">
        <f>IF(AND(C1456&lt;=INDEX(Angostura,2),D1456&gt;=INDEX(Angostura,3)),INDEX(Angostura,1),
IF(AND(C1456&lt;=INDEX(Isleta,2),D1456&gt;=INDEX(Isleta,3)),INDEX(Isleta,1),
IF(AND(C1456&lt;=INDEX(Acacia,2),D1456&gt;=INDEX(Acacia,3)),INDEX(Acacia,1),
FALSE)))</f>
        <v>San Acacia</v>
      </c>
      <c r="G1456" t="b">
        <f t="shared" si="111"/>
        <v>0</v>
      </c>
      <c r="H1456" t="b">
        <f t="shared" si="110"/>
        <v>1</v>
      </c>
      <c r="I1456">
        <f t="shared" si="112"/>
        <v>4</v>
      </c>
      <c r="J1456">
        <f t="shared" si="113"/>
        <v>87</v>
      </c>
    </row>
    <row r="1457" spans="1:10" x14ac:dyDescent="0.35">
      <c r="A1457">
        <f t="shared" si="109"/>
        <v>2020</v>
      </c>
      <c r="B1457" s="3">
        <v>44077</v>
      </c>
      <c r="C1457">
        <v>60.41</v>
      </c>
      <c r="D1457">
        <v>60.36</v>
      </c>
      <c r="E1457">
        <v>0.05</v>
      </c>
      <c r="F1457" t="str">
        <f>IF(AND(C1457&lt;=INDEX(Angostura,2),D1457&gt;=INDEX(Angostura,3)),INDEX(Angostura,1),
IF(AND(C1457&lt;=INDEX(Isleta,2),D1457&gt;=INDEX(Isleta,3)),INDEX(Isleta,1),
IF(AND(C1457&lt;=INDEX(Acacia,2),D1457&gt;=INDEX(Acacia,3)),INDEX(Acacia,1),
FALSE)))</f>
        <v>San Acacia</v>
      </c>
      <c r="G1457" t="b">
        <f t="shared" si="111"/>
        <v>0</v>
      </c>
      <c r="H1457" t="b">
        <f t="shared" si="110"/>
        <v>1</v>
      </c>
      <c r="I1457">
        <f t="shared" si="112"/>
        <v>4</v>
      </c>
      <c r="J1457">
        <f t="shared" si="113"/>
        <v>88</v>
      </c>
    </row>
    <row r="1458" spans="1:10" x14ac:dyDescent="0.35">
      <c r="A1458">
        <f t="shared" si="109"/>
        <v>2020</v>
      </c>
      <c r="B1458" s="3">
        <v>44077</v>
      </c>
      <c r="C1458">
        <v>55.86</v>
      </c>
      <c r="D1458">
        <v>54.6</v>
      </c>
      <c r="E1458">
        <v>1.26</v>
      </c>
      <c r="F1458" t="s">
        <v>6</v>
      </c>
      <c r="G1458" t="b">
        <f t="shared" si="111"/>
        <v>0</v>
      </c>
      <c r="H1458" t="b">
        <f t="shared" si="110"/>
        <v>1</v>
      </c>
      <c r="I1458">
        <f t="shared" si="112"/>
        <v>4</v>
      </c>
      <c r="J1458">
        <f t="shared" si="113"/>
        <v>89</v>
      </c>
    </row>
    <row r="1459" spans="1:10" x14ac:dyDescent="0.35">
      <c r="A1459">
        <f t="shared" si="109"/>
        <v>2020</v>
      </c>
      <c r="B1459" s="3">
        <v>44078</v>
      </c>
      <c r="C1459">
        <v>158.91999999999999</v>
      </c>
      <c r="D1459">
        <v>152.09</v>
      </c>
      <c r="E1459">
        <v>6.83</v>
      </c>
      <c r="F1459" t="str">
        <f>IF(AND(C1459&lt;=INDEX(Angostura,2),D1459&gt;=INDEX(Angostura,3)),INDEX(Angostura,1),
IF(AND(C1459&lt;=INDEX(Isleta,2),D1459&gt;=INDEX(Isleta,3)),INDEX(Isleta,1),
IF(AND(C1459&lt;=INDEX(Acacia,2),D1459&gt;=INDEX(Acacia,3)),INDEX(Acacia,1),
FALSE)))</f>
        <v>Isleta</v>
      </c>
      <c r="G1459" t="b">
        <f t="shared" si="111"/>
        <v>0</v>
      </c>
      <c r="H1459" t="b">
        <f t="shared" si="110"/>
        <v>1</v>
      </c>
      <c r="I1459">
        <f t="shared" si="112"/>
        <v>4</v>
      </c>
      <c r="J1459">
        <f t="shared" si="113"/>
        <v>90</v>
      </c>
    </row>
    <row r="1460" spans="1:10" x14ac:dyDescent="0.35">
      <c r="A1460">
        <f t="shared" si="109"/>
        <v>2020</v>
      </c>
      <c r="B1460" s="3">
        <v>44078</v>
      </c>
      <c r="C1460">
        <v>134.22</v>
      </c>
      <c r="D1460">
        <v>131.94999999999999</v>
      </c>
      <c r="E1460">
        <v>2.27</v>
      </c>
      <c r="F1460" t="str">
        <f>IF(AND(C1460&lt;=INDEX(Angostura,2),D1460&gt;=INDEX(Angostura,3)),INDEX(Angostura,1),
IF(AND(C1460&lt;=INDEX(Isleta,2),D1460&gt;=INDEX(Isleta,3)),INDEX(Isleta,1),
IF(AND(C1460&lt;=INDEX(Acacia,2),D1460&gt;=INDEX(Acacia,3)),INDEX(Acacia,1),
FALSE)))</f>
        <v>Isleta</v>
      </c>
      <c r="G1460" t="b">
        <f t="shared" si="111"/>
        <v>0</v>
      </c>
      <c r="H1460" t="b">
        <f t="shared" si="110"/>
        <v>1</v>
      </c>
      <c r="I1460">
        <f t="shared" si="112"/>
        <v>4</v>
      </c>
      <c r="J1460">
        <f t="shared" si="113"/>
        <v>91</v>
      </c>
    </row>
    <row r="1461" spans="1:10" x14ac:dyDescent="0.35">
      <c r="A1461">
        <f t="shared" si="109"/>
        <v>2020</v>
      </c>
      <c r="B1461" s="3">
        <v>44078</v>
      </c>
      <c r="C1461">
        <v>95.64</v>
      </c>
      <c r="D1461">
        <v>63.95</v>
      </c>
      <c r="E1461">
        <v>31.69</v>
      </c>
      <c r="F1461" t="str">
        <f>IF(AND(C1461&lt;=INDEX(Angostura,2),D1461&gt;=INDEX(Angostura,3)),INDEX(Angostura,1),
IF(AND(C1461&lt;=INDEX(Isleta,2),D1461&gt;=INDEX(Isleta,3)),INDEX(Isleta,1),
IF(AND(C1461&lt;=INDEX(Acacia,2),D1461&gt;=INDEX(Acacia,3)),INDEX(Acacia,1),
FALSE)))</f>
        <v>San Acacia</v>
      </c>
      <c r="G1461" t="b">
        <f t="shared" si="111"/>
        <v>0</v>
      </c>
      <c r="H1461" t="b">
        <f t="shared" si="110"/>
        <v>1</v>
      </c>
      <c r="I1461">
        <f t="shared" si="112"/>
        <v>4</v>
      </c>
      <c r="J1461">
        <f t="shared" si="113"/>
        <v>92</v>
      </c>
    </row>
    <row r="1462" spans="1:10" x14ac:dyDescent="0.35">
      <c r="A1462">
        <f t="shared" si="109"/>
        <v>2020</v>
      </c>
      <c r="B1462" s="3">
        <v>44078</v>
      </c>
      <c r="C1462">
        <v>60.43</v>
      </c>
      <c r="D1462">
        <v>60.36</v>
      </c>
      <c r="E1462">
        <v>7.0000000000000007E-2</v>
      </c>
      <c r="F1462" t="str">
        <f>IF(AND(C1462&lt;=INDEX(Angostura,2),D1462&gt;=INDEX(Angostura,3)),INDEX(Angostura,1),
IF(AND(C1462&lt;=INDEX(Isleta,2),D1462&gt;=INDEX(Isleta,3)),INDEX(Isleta,1),
IF(AND(C1462&lt;=INDEX(Acacia,2),D1462&gt;=INDEX(Acacia,3)),INDEX(Acacia,1),
FALSE)))</f>
        <v>San Acacia</v>
      </c>
      <c r="G1462" t="b">
        <f t="shared" si="111"/>
        <v>0</v>
      </c>
      <c r="H1462" t="b">
        <f t="shared" si="110"/>
        <v>1</v>
      </c>
      <c r="I1462">
        <f t="shared" si="112"/>
        <v>4</v>
      </c>
      <c r="J1462">
        <f t="shared" si="113"/>
        <v>93</v>
      </c>
    </row>
    <row r="1463" spans="1:10" x14ac:dyDescent="0.35">
      <c r="A1463">
        <f t="shared" si="109"/>
        <v>2020</v>
      </c>
      <c r="B1463" s="3">
        <v>44078</v>
      </c>
      <c r="C1463">
        <v>56.5</v>
      </c>
      <c r="D1463">
        <v>54.6</v>
      </c>
      <c r="E1463">
        <v>1.9</v>
      </c>
      <c r="F1463" t="s">
        <v>6</v>
      </c>
      <c r="G1463" t="b">
        <f t="shared" si="111"/>
        <v>0</v>
      </c>
      <c r="H1463" t="b">
        <f t="shared" si="110"/>
        <v>1</v>
      </c>
      <c r="I1463">
        <f t="shared" si="112"/>
        <v>4</v>
      </c>
      <c r="J1463">
        <f t="shared" si="113"/>
        <v>94</v>
      </c>
    </row>
    <row r="1464" spans="1:10" x14ac:dyDescent="0.35">
      <c r="A1464">
        <f t="shared" si="109"/>
        <v>2020</v>
      </c>
      <c r="B1464" s="3">
        <v>44079</v>
      </c>
      <c r="C1464">
        <v>159.4</v>
      </c>
      <c r="D1464">
        <v>151.52000000000001</v>
      </c>
      <c r="E1464">
        <v>7.88</v>
      </c>
      <c r="F1464" t="str">
        <f>IF(AND(C1464&lt;=INDEX(Angostura,2),D1464&gt;=INDEX(Angostura,3)),INDEX(Angostura,1),
IF(AND(C1464&lt;=INDEX(Isleta,2),D1464&gt;=INDEX(Isleta,3)),INDEX(Isleta,1),
IF(AND(C1464&lt;=INDEX(Acacia,2),D1464&gt;=INDEX(Acacia,3)),INDEX(Acacia,1),
FALSE)))</f>
        <v>Isleta</v>
      </c>
      <c r="G1464" t="b">
        <f t="shared" si="111"/>
        <v>0</v>
      </c>
      <c r="H1464" t="b">
        <f t="shared" si="110"/>
        <v>1</v>
      </c>
      <c r="I1464">
        <f t="shared" si="112"/>
        <v>4</v>
      </c>
      <c r="J1464">
        <f t="shared" si="113"/>
        <v>95</v>
      </c>
    </row>
    <row r="1465" spans="1:10" x14ac:dyDescent="0.35">
      <c r="A1465">
        <f t="shared" si="109"/>
        <v>2020</v>
      </c>
      <c r="B1465" s="3">
        <v>44079</v>
      </c>
      <c r="C1465">
        <v>134.25</v>
      </c>
      <c r="D1465">
        <v>131.96</v>
      </c>
      <c r="E1465">
        <v>2.29</v>
      </c>
      <c r="F1465" t="str">
        <f>IF(AND(C1465&lt;=INDEX(Angostura,2),D1465&gt;=INDEX(Angostura,3)),INDEX(Angostura,1),
IF(AND(C1465&lt;=INDEX(Isleta,2),D1465&gt;=INDEX(Isleta,3)),INDEX(Isleta,1),
IF(AND(C1465&lt;=INDEX(Acacia,2),D1465&gt;=INDEX(Acacia,3)),INDEX(Acacia,1),
FALSE)))</f>
        <v>Isleta</v>
      </c>
      <c r="G1465" t="b">
        <f t="shared" si="111"/>
        <v>0</v>
      </c>
      <c r="H1465" t="b">
        <f t="shared" si="110"/>
        <v>1</v>
      </c>
      <c r="I1465">
        <f t="shared" si="112"/>
        <v>4</v>
      </c>
      <c r="J1465">
        <f t="shared" si="113"/>
        <v>96</v>
      </c>
    </row>
    <row r="1466" spans="1:10" x14ac:dyDescent="0.35">
      <c r="A1466">
        <f t="shared" si="109"/>
        <v>2020</v>
      </c>
      <c r="B1466" s="3">
        <v>44079</v>
      </c>
      <c r="C1466">
        <v>95.5</v>
      </c>
      <c r="D1466">
        <v>63.95</v>
      </c>
      <c r="E1466">
        <v>31.55</v>
      </c>
      <c r="F1466" t="str">
        <f>IF(AND(C1466&lt;=INDEX(Angostura,2),D1466&gt;=INDEX(Angostura,3)),INDEX(Angostura,1),
IF(AND(C1466&lt;=INDEX(Isleta,2),D1466&gt;=INDEX(Isleta,3)),INDEX(Isleta,1),
IF(AND(C1466&lt;=INDEX(Acacia,2),D1466&gt;=INDEX(Acacia,3)),INDEX(Acacia,1),
FALSE)))</f>
        <v>San Acacia</v>
      </c>
      <c r="G1466" t="b">
        <f t="shared" si="111"/>
        <v>0</v>
      </c>
      <c r="H1466" t="b">
        <f t="shared" si="110"/>
        <v>1</v>
      </c>
      <c r="I1466">
        <f t="shared" si="112"/>
        <v>4</v>
      </c>
      <c r="J1466">
        <f t="shared" si="113"/>
        <v>97</v>
      </c>
    </row>
    <row r="1467" spans="1:10" x14ac:dyDescent="0.35">
      <c r="A1467">
        <f t="shared" si="109"/>
        <v>2020</v>
      </c>
      <c r="B1467" s="3">
        <v>44079</v>
      </c>
      <c r="C1467">
        <v>60.44</v>
      </c>
      <c r="D1467">
        <v>60.35</v>
      </c>
      <c r="E1467">
        <v>0.09</v>
      </c>
      <c r="F1467" t="str">
        <f>IF(AND(C1467&lt;=INDEX(Angostura,2),D1467&gt;=INDEX(Angostura,3)),INDEX(Angostura,1),
IF(AND(C1467&lt;=INDEX(Isleta,2),D1467&gt;=INDEX(Isleta,3)),INDEX(Isleta,1),
IF(AND(C1467&lt;=INDEX(Acacia,2),D1467&gt;=INDEX(Acacia,3)),INDEX(Acacia,1),
FALSE)))</f>
        <v>San Acacia</v>
      </c>
      <c r="G1467" t="b">
        <f t="shared" si="111"/>
        <v>0</v>
      </c>
      <c r="H1467" t="b">
        <f t="shared" si="110"/>
        <v>1</v>
      </c>
      <c r="I1467">
        <f t="shared" si="112"/>
        <v>4</v>
      </c>
      <c r="J1467">
        <f t="shared" si="113"/>
        <v>98</v>
      </c>
    </row>
    <row r="1468" spans="1:10" x14ac:dyDescent="0.35">
      <c r="A1468">
        <f t="shared" si="109"/>
        <v>2020</v>
      </c>
      <c r="B1468" s="3">
        <v>44079</v>
      </c>
      <c r="C1468">
        <v>56.05</v>
      </c>
      <c r="D1468">
        <v>54.61</v>
      </c>
      <c r="E1468">
        <v>1.44</v>
      </c>
      <c r="F1468" t="s">
        <v>6</v>
      </c>
      <c r="G1468" t="b">
        <f t="shared" si="111"/>
        <v>0</v>
      </c>
      <c r="H1468" t="b">
        <f t="shared" si="110"/>
        <v>1</v>
      </c>
      <c r="I1468">
        <f t="shared" si="112"/>
        <v>4</v>
      </c>
      <c r="J1468">
        <f t="shared" si="113"/>
        <v>99</v>
      </c>
    </row>
    <row r="1469" spans="1:10" x14ac:dyDescent="0.35">
      <c r="A1469">
        <f t="shared" si="109"/>
        <v>2020</v>
      </c>
      <c r="B1469" s="3">
        <v>44080</v>
      </c>
      <c r="C1469">
        <v>160.07</v>
      </c>
      <c r="D1469">
        <v>151.44</v>
      </c>
      <c r="E1469">
        <v>8.6300000000000008</v>
      </c>
      <c r="F1469" t="str">
        <f>IF(AND(C1469&lt;=INDEX(Angostura,2),D1469&gt;=INDEX(Angostura,3)),INDEX(Angostura,1),
IF(AND(C1469&lt;=INDEX(Isleta,2),D1469&gt;=INDEX(Isleta,3)),INDEX(Isleta,1),
IF(AND(C1469&lt;=INDEX(Acacia,2),D1469&gt;=INDEX(Acacia,3)),INDEX(Acacia,1),
FALSE)))</f>
        <v>Isleta</v>
      </c>
      <c r="G1469" t="b">
        <f t="shared" si="111"/>
        <v>0</v>
      </c>
      <c r="H1469" t="b">
        <f t="shared" si="110"/>
        <v>1</v>
      </c>
      <c r="I1469">
        <f t="shared" si="112"/>
        <v>4</v>
      </c>
      <c r="J1469">
        <f t="shared" si="113"/>
        <v>100</v>
      </c>
    </row>
    <row r="1470" spans="1:10" x14ac:dyDescent="0.35">
      <c r="A1470">
        <f t="shared" si="109"/>
        <v>2020</v>
      </c>
      <c r="B1470" s="3">
        <v>44080</v>
      </c>
      <c r="C1470">
        <v>134.93</v>
      </c>
      <c r="D1470">
        <v>132.02000000000001</v>
      </c>
      <c r="E1470">
        <v>2.91</v>
      </c>
      <c r="F1470" t="str">
        <f>IF(AND(C1470&lt;=INDEX(Angostura,2),D1470&gt;=INDEX(Angostura,3)),INDEX(Angostura,1),
IF(AND(C1470&lt;=INDEX(Isleta,2),D1470&gt;=INDEX(Isleta,3)),INDEX(Isleta,1),
IF(AND(C1470&lt;=INDEX(Acacia,2),D1470&gt;=INDEX(Acacia,3)),INDEX(Acacia,1),
FALSE)))</f>
        <v>Isleta</v>
      </c>
      <c r="G1470" t="b">
        <f t="shared" si="111"/>
        <v>0</v>
      </c>
      <c r="H1470" t="b">
        <f t="shared" si="110"/>
        <v>1</v>
      </c>
      <c r="I1470">
        <f t="shared" si="112"/>
        <v>4</v>
      </c>
      <c r="J1470">
        <f t="shared" si="113"/>
        <v>101</v>
      </c>
    </row>
    <row r="1471" spans="1:10" x14ac:dyDescent="0.35">
      <c r="A1471">
        <f t="shared" si="109"/>
        <v>2020</v>
      </c>
      <c r="B1471" s="3">
        <v>44080</v>
      </c>
      <c r="C1471">
        <v>95.44</v>
      </c>
      <c r="D1471">
        <v>62.75</v>
      </c>
      <c r="E1471">
        <v>32.69</v>
      </c>
      <c r="F1471" t="str">
        <f>IF(AND(C1471&lt;=INDEX(Angostura,2),D1471&gt;=INDEX(Angostura,3)),INDEX(Angostura,1),
IF(AND(C1471&lt;=INDEX(Isleta,2),D1471&gt;=INDEX(Isleta,3)),INDEX(Isleta,1),
IF(AND(C1471&lt;=INDEX(Acacia,2),D1471&gt;=INDEX(Acacia,3)),INDEX(Acacia,1),
FALSE)))</f>
        <v>San Acacia</v>
      </c>
      <c r="G1471" t="b">
        <f t="shared" si="111"/>
        <v>0</v>
      </c>
      <c r="H1471" t="b">
        <f t="shared" si="110"/>
        <v>1</v>
      </c>
      <c r="I1471">
        <f t="shared" si="112"/>
        <v>4</v>
      </c>
      <c r="J1471">
        <f t="shared" si="113"/>
        <v>102</v>
      </c>
    </row>
    <row r="1472" spans="1:10" x14ac:dyDescent="0.35">
      <c r="A1472">
        <f t="shared" si="109"/>
        <v>2020</v>
      </c>
      <c r="B1472" s="3">
        <v>44080</v>
      </c>
      <c r="C1472">
        <v>61.6</v>
      </c>
      <c r="D1472">
        <v>60.35</v>
      </c>
      <c r="E1472">
        <v>1.25</v>
      </c>
      <c r="F1472" t="str">
        <f>IF(AND(C1472&lt;=INDEX(Angostura,2),D1472&gt;=INDEX(Angostura,3)),INDEX(Angostura,1),
IF(AND(C1472&lt;=INDEX(Isleta,2),D1472&gt;=INDEX(Isleta,3)),INDEX(Isleta,1),
IF(AND(C1472&lt;=INDEX(Acacia,2),D1472&gt;=INDEX(Acacia,3)),INDEX(Acacia,1),
FALSE)))</f>
        <v>San Acacia</v>
      </c>
      <c r="G1472" t="b">
        <f t="shared" si="111"/>
        <v>0</v>
      </c>
      <c r="H1472" t="b">
        <f t="shared" si="110"/>
        <v>1</v>
      </c>
      <c r="I1472">
        <f t="shared" si="112"/>
        <v>4</v>
      </c>
      <c r="J1472">
        <f t="shared" si="113"/>
        <v>103</v>
      </c>
    </row>
    <row r="1473" spans="1:10" x14ac:dyDescent="0.35">
      <c r="A1473">
        <f t="shared" si="109"/>
        <v>2020</v>
      </c>
      <c r="B1473" s="3">
        <v>44080</v>
      </c>
      <c r="C1473">
        <v>56.12</v>
      </c>
      <c r="D1473">
        <v>54.59</v>
      </c>
      <c r="E1473">
        <v>1.53</v>
      </c>
      <c r="F1473" t="s">
        <v>6</v>
      </c>
      <c r="G1473" t="b">
        <f t="shared" si="111"/>
        <v>0</v>
      </c>
      <c r="H1473" t="b">
        <f t="shared" si="110"/>
        <v>1</v>
      </c>
      <c r="I1473">
        <f t="shared" si="112"/>
        <v>4</v>
      </c>
      <c r="J1473">
        <f t="shared" si="113"/>
        <v>104</v>
      </c>
    </row>
    <row r="1474" spans="1:10" x14ac:dyDescent="0.35">
      <c r="A1474">
        <f t="shared" ref="A1474:A1537" si="114">YEAR(B1474)</f>
        <v>2020</v>
      </c>
      <c r="B1474" s="3">
        <v>44081</v>
      </c>
      <c r="C1474">
        <v>158.9</v>
      </c>
      <c r="D1474">
        <v>151.22</v>
      </c>
      <c r="E1474">
        <v>7.68</v>
      </c>
      <c r="F1474" t="str">
        <f>IF(AND(C1474&lt;=INDEX(Angostura,2),D1474&gt;=INDEX(Angostura,3)),INDEX(Angostura,1),
IF(AND(C1474&lt;=INDEX(Isleta,2),D1474&gt;=INDEX(Isleta,3)),INDEX(Isleta,1),
IF(AND(C1474&lt;=INDEX(Acacia,2),D1474&gt;=INDEX(Acacia,3)),INDEX(Acacia,1),
FALSE)))</f>
        <v>Isleta</v>
      </c>
      <c r="G1474" t="b">
        <f t="shared" si="111"/>
        <v>0</v>
      </c>
      <c r="H1474" t="b">
        <f t="shared" si="110"/>
        <v>1</v>
      </c>
      <c r="I1474">
        <f t="shared" si="112"/>
        <v>4</v>
      </c>
      <c r="J1474">
        <f t="shared" si="113"/>
        <v>105</v>
      </c>
    </row>
    <row r="1475" spans="1:10" x14ac:dyDescent="0.35">
      <c r="A1475">
        <f t="shared" si="114"/>
        <v>2020</v>
      </c>
      <c r="B1475" s="3">
        <v>44081</v>
      </c>
      <c r="C1475">
        <v>134.6</v>
      </c>
      <c r="D1475">
        <v>131.91</v>
      </c>
      <c r="E1475">
        <v>2.69</v>
      </c>
      <c r="F1475" t="str">
        <f>IF(AND(C1475&lt;=INDEX(Angostura,2),D1475&gt;=INDEX(Angostura,3)),INDEX(Angostura,1),
IF(AND(C1475&lt;=INDEX(Isleta,2),D1475&gt;=INDEX(Isleta,3)),INDEX(Isleta,1),
IF(AND(C1475&lt;=INDEX(Acacia,2),D1475&gt;=INDEX(Acacia,3)),INDEX(Acacia,1),
FALSE)))</f>
        <v>Isleta</v>
      </c>
      <c r="G1475" t="b">
        <f t="shared" si="111"/>
        <v>0</v>
      </c>
      <c r="H1475" t="b">
        <f t="shared" ref="H1475:H1538" si="115">A1475=A1474</f>
        <v>1</v>
      </c>
      <c r="I1475">
        <f t="shared" si="112"/>
        <v>4</v>
      </c>
      <c r="J1475">
        <f t="shared" si="113"/>
        <v>106</v>
      </c>
    </row>
    <row r="1476" spans="1:10" x14ac:dyDescent="0.35">
      <c r="A1476">
        <f t="shared" si="114"/>
        <v>2020</v>
      </c>
      <c r="B1476" s="3">
        <v>44081</v>
      </c>
      <c r="C1476">
        <v>95.36</v>
      </c>
      <c r="D1476">
        <v>62.85</v>
      </c>
      <c r="E1476">
        <v>32.51</v>
      </c>
      <c r="F1476" t="str">
        <f>IF(AND(C1476&lt;=INDEX(Angostura,2),D1476&gt;=INDEX(Angostura,3)),INDEX(Angostura,1),
IF(AND(C1476&lt;=INDEX(Isleta,2),D1476&gt;=INDEX(Isleta,3)),INDEX(Isleta,1),
IF(AND(C1476&lt;=INDEX(Acacia,2),D1476&gt;=INDEX(Acacia,3)),INDEX(Acacia,1),
FALSE)))</f>
        <v>San Acacia</v>
      </c>
      <c r="G1476" t="b">
        <f t="shared" ref="G1476:G1539" si="116">IF(OR(B1476=B1475+1,B1476=B1475),FALSE,TRUE)</f>
        <v>0</v>
      </c>
      <c r="H1476" t="b">
        <f t="shared" si="115"/>
        <v>1</v>
      </c>
      <c r="I1476">
        <f t="shared" ref="I1476:I1539" si="117">IF(G1476,IF(H1476,I1475+1,1),I1475)</f>
        <v>4</v>
      </c>
      <c r="J1476">
        <f t="shared" ref="J1476:J1539" si="118">IF(G1476,1,J1475+1)</f>
        <v>107</v>
      </c>
    </row>
    <row r="1477" spans="1:10" x14ac:dyDescent="0.35">
      <c r="A1477">
        <f t="shared" si="114"/>
        <v>2020</v>
      </c>
      <c r="B1477" s="3">
        <v>44081</v>
      </c>
      <c r="C1477">
        <v>61.91</v>
      </c>
      <c r="D1477">
        <v>60.36</v>
      </c>
      <c r="E1477">
        <v>1.55</v>
      </c>
      <c r="F1477" t="str">
        <f>IF(AND(C1477&lt;=INDEX(Angostura,2),D1477&gt;=INDEX(Angostura,3)),INDEX(Angostura,1),
IF(AND(C1477&lt;=INDEX(Isleta,2),D1477&gt;=INDEX(Isleta,3)),INDEX(Isleta,1),
IF(AND(C1477&lt;=INDEX(Acacia,2),D1477&gt;=INDEX(Acacia,3)),INDEX(Acacia,1),
FALSE)))</f>
        <v>San Acacia</v>
      </c>
      <c r="G1477" t="b">
        <f t="shared" si="116"/>
        <v>0</v>
      </c>
      <c r="H1477" t="b">
        <f t="shared" si="115"/>
        <v>1</v>
      </c>
      <c r="I1477">
        <f t="shared" si="117"/>
        <v>4</v>
      </c>
      <c r="J1477">
        <f t="shared" si="118"/>
        <v>108</v>
      </c>
    </row>
    <row r="1478" spans="1:10" x14ac:dyDescent="0.35">
      <c r="A1478">
        <f t="shared" si="114"/>
        <v>2020</v>
      </c>
      <c r="B1478" s="3">
        <v>44081</v>
      </c>
      <c r="C1478">
        <v>56.05</v>
      </c>
      <c r="D1478">
        <v>54.61</v>
      </c>
      <c r="E1478">
        <v>1.44</v>
      </c>
      <c r="F1478" t="s">
        <v>6</v>
      </c>
      <c r="G1478" t="b">
        <f t="shared" si="116"/>
        <v>0</v>
      </c>
      <c r="H1478" t="b">
        <f t="shared" si="115"/>
        <v>1</v>
      </c>
      <c r="I1478">
        <f t="shared" si="117"/>
        <v>4</v>
      </c>
      <c r="J1478">
        <f t="shared" si="118"/>
        <v>109</v>
      </c>
    </row>
    <row r="1479" spans="1:10" x14ac:dyDescent="0.35">
      <c r="A1479">
        <f t="shared" si="114"/>
        <v>2020</v>
      </c>
      <c r="B1479" s="3">
        <v>44082</v>
      </c>
      <c r="C1479">
        <v>160</v>
      </c>
      <c r="D1479">
        <v>151.38</v>
      </c>
      <c r="E1479">
        <v>8.6199999999999992</v>
      </c>
      <c r="F1479" t="str">
        <f>IF(AND(C1479&lt;=INDEX(Angostura,2),D1479&gt;=INDEX(Angostura,3)),INDEX(Angostura,1),
IF(AND(C1479&lt;=INDEX(Isleta,2),D1479&gt;=INDEX(Isleta,3)),INDEX(Isleta,1),
IF(AND(C1479&lt;=INDEX(Acacia,2),D1479&gt;=INDEX(Acacia,3)),INDEX(Acacia,1),
FALSE)))</f>
        <v>Isleta</v>
      </c>
      <c r="G1479" t="b">
        <f t="shared" si="116"/>
        <v>0</v>
      </c>
      <c r="H1479" t="b">
        <f t="shared" si="115"/>
        <v>1</v>
      </c>
      <c r="I1479">
        <f t="shared" si="117"/>
        <v>4</v>
      </c>
      <c r="J1479">
        <f t="shared" si="118"/>
        <v>110</v>
      </c>
    </row>
    <row r="1480" spans="1:10" x14ac:dyDescent="0.35">
      <c r="A1480">
        <f t="shared" si="114"/>
        <v>2020</v>
      </c>
      <c r="B1480" s="3">
        <v>44082</v>
      </c>
      <c r="C1480">
        <v>134.34</v>
      </c>
      <c r="D1480">
        <v>131.91999999999999</v>
      </c>
      <c r="E1480">
        <v>2.42</v>
      </c>
      <c r="F1480" t="str">
        <f>IF(AND(C1480&lt;=INDEX(Angostura,2),D1480&gt;=INDEX(Angostura,3)),INDEX(Angostura,1),
IF(AND(C1480&lt;=INDEX(Isleta,2),D1480&gt;=INDEX(Isleta,3)),INDEX(Isleta,1),
IF(AND(C1480&lt;=INDEX(Acacia,2),D1480&gt;=INDEX(Acacia,3)),INDEX(Acacia,1),
FALSE)))</f>
        <v>Isleta</v>
      </c>
      <c r="G1480" t="b">
        <f t="shared" si="116"/>
        <v>0</v>
      </c>
      <c r="H1480" t="b">
        <f t="shared" si="115"/>
        <v>1</v>
      </c>
      <c r="I1480">
        <f t="shared" si="117"/>
        <v>4</v>
      </c>
      <c r="J1480">
        <f t="shared" si="118"/>
        <v>111</v>
      </c>
    </row>
    <row r="1481" spans="1:10" x14ac:dyDescent="0.35">
      <c r="A1481">
        <f t="shared" si="114"/>
        <v>2020</v>
      </c>
      <c r="B1481" s="3">
        <v>44082</v>
      </c>
      <c r="C1481">
        <v>95.36</v>
      </c>
      <c r="D1481">
        <v>62.87</v>
      </c>
      <c r="E1481">
        <v>32.49</v>
      </c>
      <c r="F1481" t="str">
        <f>IF(AND(C1481&lt;=INDEX(Angostura,2),D1481&gt;=INDEX(Angostura,3)),INDEX(Angostura,1),
IF(AND(C1481&lt;=INDEX(Isleta,2),D1481&gt;=INDEX(Isleta,3)),INDEX(Isleta,1),
IF(AND(C1481&lt;=INDEX(Acacia,2),D1481&gt;=INDEX(Acacia,3)),INDEX(Acacia,1),
FALSE)))</f>
        <v>San Acacia</v>
      </c>
      <c r="G1481" t="b">
        <f t="shared" si="116"/>
        <v>0</v>
      </c>
      <c r="H1481" t="b">
        <f t="shared" si="115"/>
        <v>1</v>
      </c>
      <c r="I1481">
        <f t="shared" si="117"/>
        <v>4</v>
      </c>
      <c r="J1481">
        <f t="shared" si="118"/>
        <v>112</v>
      </c>
    </row>
    <row r="1482" spans="1:10" x14ac:dyDescent="0.35">
      <c r="A1482">
        <f t="shared" si="114"/>
        <v>2020</v>
      </c>
      <c r="B1482" s="3">
        <v>44082</v>
      </c>
      <c r="C1482">
        <v>61</v>
      </c>
      <c r="D1482">
        <v>60.36</v>
      </c>
      <c r="E1482">
        <v>0.64</v>
      </c>
      <c r="F1482" t="str">
        <f>IF(AND(C1482&lt;=INDEX(Angostura,2),D1482&gt;=INDEX(Angostura,3)),INDEX(Angostura,1),
IF(AND(C1482&lt;=INDEX(Isleta,2),D1482&gt;=INDEX(Isleta,3)),INDEX(Isleta,1),
IF(AND(C1482&lt;=INDEX(Acacia,2),D1482&gt;=INDEX(Acacia,3)),INDEX(Acacia,1),
FALSE)))</f>
        <v>San Acacia</v>
      </c>
      <c r="G1482" t="b">
        <f t="shared" si="116"/>
        <v>0</v>
      </c>
      <c r="H1482" t="b">
        <f t="shared" si="115"/>
        <v>1</v>
      </c>
      <c r="I1482">
        <f t="shared" si="117"/>
        <v>4</v>
      </c>
      <c r="J1482">
        <f t="shared" si="118"/>
        <v>113</v>
      </c>
    </row>
    <row r="1483" spans="1:10" x14ac:dyDescent="0.35">
      <c r="A1483">
        <f t="shared" si="114"/>
        <v>2020</v>
      </c>
      <c r="B1483" s="3">
        <v>44082</v>
      </c>
      <c r="C1483">
        <v>56.05</v>
      </c>
      <c r="D1483">
        <v>54.6</v>
      </c>
      <c r="E1483">
        <v>1.45</v>
      </c>
      <c r="F1483" t="s">
        <v>6</v>
      </c>
      <c r="G1483" t="b">
        <f t="shared" si="116"/>
        <v>0</v>
      </c>
      <c r="H1483" t="b">
        <f t="shared" si="115"/>
        <v>1</v>
      </c>
      <c r="I1483">
        <f t="shared" si="117"/>
        <v>4</v>
      </c>
      <c r="J1483">
        <f t="shared" si="118"/>
        <v>114</v>
      </c>
    </row>
    <row r="1484" spans="1:10" x14ac:dyDescent="0.35">
      <c r="A1484">
        <f t="shared" si="114"/>
        <v>2020</v>
      </c>
      <c r="B1484" s="3">
        <v>44083</v>
      </c>
      <c r="C1484">
        <v>158.81</v>
      </c>
      <c r="D1484">
        <v>151.63999999999999</v>
      </c>
      <c r="E1484">
        <v>7.17</v>
      </c>
      <c r="F1484" t="str">
        <f>IF(AND(C1484&lt;=INDEX(Angostura,2),D1484&gt;=INDEX(Angostura,3)),INDEX(Angostura,1),
IF(AND(C1484&lt;=INDEX(Isleta,2),D1484&gt;=INDEX(Isleta,3)),INDEX(Isleta,1),
IF(AND(C1484&lt;=INDEX(Acacia,2),D1484&gt;=INDEX(Acacia,3)),INDEX(Acacia,1),
FALSE)))</f>
        <v>Isleta</v>
      </c>
      <c r="G1484" t="b">
        <f t="shared" si="116"/>
        <v>0</v>
      </c>
      <c r="H1484" t="b">
        <f t="shared" si="115"/>
        <v>1</v>
      </c>
      <c r="I1484">
        <f t="shared" si="117"/>
        <v>4</v>
      </c>
      <c r="J1484">
        <f t="shared" si="118"/>
        <v>115</v>
      </c>
    </row>
    <row r="1485" spans="1:10" x14ac:dyDescent="0.35">
      <c r="A1485">
        <f t="shared" si="114"/>
        <v>2020</v>
      </c>
      <c r="B1485" s="3">
        <v>44083</v>
      </c>
      <c r="C1485">
        <v>133.30000000000001</v>
      </c>
      <c r="D1485">
        <v>132.24</v>
      </c>
      <c r="E1485">
        <v>1.06</v>
      </c>
      <c r="F1485" t="str">
        <f>IF(AND(C1485&lt;=INDEX(Angostura,2),D1485&gt;=INDEX(Angostura,3)),INDEX(Angostura,1),
IF(AND(C1485&lt;=INDEX(Isleta,2),D1485&gt;=INDEX(Isleta,3)),INDEX(Isleta,1),
IF(AND(C1485&lt;=INDEX(Acacia,2),D1485&gt;=INDEX(Acacia,3)),INDEX(Acacia,1),
FALSE)))</f>
        <v>Isleta</v>
      </c>
      <c r="G1485" t="b">
        <f t="shared" si="116"/>
        <v>0</v>
      </c>
      <c r="H1485" t="b">
        <f t="shared" si="115"/>
        <v>1</v>
      </c>
      <c r="I1485">
        <f t="shared" si="117"/>
        <v>4</v>
      </c>
      <c r="J1485">
        <f t="shared" si="118"/>
        <v>116</v>
      </c>
    </row>
    <row r="1486" spans="1:10" x14ac:dyDescent="0.35">
      <c r="A1486">
        <f t="shared" si="114"/>
        <v>2020</v>
      </c>
      <c r="B1486" s="3">
        <v>44083</v>
      </c>
      <c r="C1486">
        <v>94.36</v>
      </c>
      <c r="D1486">
        <v>64.150000000000006</v>
      </c>
      <c r="E1486">
        <v>30.21</v>
      </c>
      <c r="F1486" t="str">
        <f>IF(AND(C1486&lt;=INDEX(Angostura,2),D1486&gt;=INDEX(Angostura,3)),INDEX(Angostura,1),
IF(AND(C1486&lt;=INDEX(Isleta,2),D1486&gt;=INDEX(Isleta,3)),INDEX(Isleta,1),
IF(AND(C1486&lt;=INDEX(Acacia,2),D1486&gt;=INDEX(Acacia,3)),INDEX(Acacia,1),
FALSE)))</f>
        <v>San Acacia</v>
      </c>
      <c r="G1486" t="b">
        <f t="shared" si="116"/>
        <v>0</v>
      </c>
      <c r="H1486" t="b">
        <f t="shared" si="115"/>
        <v>1</v>
      </c>
      <c r="I1486">
        <f t="shared" si="117"/>
        <v>4</v>
      </c>
      <c r="J1486">
        <f t="shared" si="118"/>
        <v>117</v>
      </c>
    </row>
    <row r="1487" spans="1:10" x14ac:dyDescent="0.35">
      <c r="A1487">
        <f t="shared" si="114"/>
        <v>2020</v>
      </c>
      <c r="B1487" s="3">
        <v>44083</v>
      </c>
      <c r="C1487">
        <v>55.81</v>
      </c>
      <c r="D1487">
        <v>54.61</v>
      </c>
      <c r="E1487">
        <v>1.2</v>
      </c>
      <c r="F1487" t="s">
        <v>6</v>
      </c>
      <c r="G1487" t="b">
        <f t="shared" si="116"/>
        <v>0</v>
      </c>
      <c r="H1487" t="b">
        <f t="shared" si="115"/>
        <v>1</v>
      </c>
      <c r="I1487">
        <f t="shared" si="117"/>
        <v>4</v>
      </c>
      <c r="J1487">
        <f t="shared" si="118"/>
        <v>118</v>
      </c>
    </row>
    <row r="1488" spans="1:10" x14ac:dyDescent="0.35">
      <c r="A1488">
        <f t="shared" si="114"/>
        <v>2020</v>
      </c>
      <c r="B1488" s="3">
        <v>44084</v>
      </c>
      <c r="C1488">
        <v>158.75</v>
      </c>
      <c r="D1488">
        <v>152.5</v>
      </c>
      <c r="E1488">
        <v>6.25</v>
      </c>
      <c r="F1488" t="str">
        <f>IF(AND(C1488&lt;=INDEX(Angostura,2),D1488&gt;=INDEX(Angostura,3)),INDEX(Angostura,1),
IF(AND(C1488&lt;=INDEX(Isleta,2),D1488&gt;=INDEX(Isleta,3)),INDEX(Isleta,1),
IF(AND(C1488&lt;=INDEX(Acacia,2),D1488&gt;=INDEX(Acacia,3)),INDEX(Acacia,1),
FALSE)))</f>
        <v>Isleta</v>
      </c>
      <c r="G1488" t="b">
        <f t="shared" si="116"/>
        <v>0</v>
      </c>
      <c r="H1488" t="b">
        <f t="shared" si="115"/>
        <v>1</v>
      </c>
      <c r="I1488">
        <f t="shared" si="117"/>
        <v>4</v>
      </c>
      <c r="J1488">
        <f t="shared" si="118"/>
        <v>119</v>
      </c>
    </row>
    <row r="1489" spans="1:10" x14ac:dyDescent="0.35">
      <c r="A1489">
        <f t="shared" si="114"/>
        <v>2020</v>
      </c>
      <c r="B1489" s="3">
        <v>44084</v>
      </c>
      <c r="C1489">
        <v>93.63</v>
      </c>
      <c r="D1489">
        <v>64.150000000000006</v>
      </c>
      <c r="E1489">
        <v>29.48</v>
      </c>
      <c r="F1489" t="str">
        <f>IF(AND(C1489&lt;=INDEX(Angostura,2),D1489&gt;=INDEX(Angostura,3)),INDEX(Angostura,1),
IF(AND(C1489&lt;=INDEX(Isleta,2),D1489&gt;=INDEX(Isleta,3)),INDEX(Isleta,1),
IF(AND(C1489&lt;=INDEX(Acacia,2),D1489&gt;=INDEX(Acacia,3)),INDEX(Acacia,1),
FALSE)))</f>
        <v>San Acacia</v>
      </c>
      <c r="G1489" t="b">
        <f t="shared" si="116"/>
        <v>0</v>
      </c>
      <c r="H1489" t="b">
        <f t="shared" si="115"/>
        <v>1</v>
      </c>
      <c r="I1489">
        <f t="shared" si="117"/>
        <v>4</v>
      </c>
      <c r="J1489">
        <f t="shared" si="118"/>
        <v>120</v>
      </c>
    </row>
    <row r="1490" spans="1:10" x14ac:dyDescent="0.35">
      <c r="A1490">
        <f t="shared" si="114"/>
        <v>2020</v>
      </c>
      <c r="B1490" s="3">
        <v>44084</v>
      </c>
      <c r="C1490">
        <v>55.3</v>
      </c>
      <c r="D1490">
        <v>54.6</v>
      </c>
      <c r="E1490">
        <v>0.7</v>
      </c>
      <c r="F1490" t="s">
        <v>6</v>
      </c>
      <c r="G1490" t="b">
        <f t="shared" si="116"/>
        <v>0</v>
      </c>
      <c r="H1490" t="b">
        <f t="shared" si="115"/>
        <v>1</v>
      </c>
      <c r="I1490">
        <f t="shared" si="117"/>
        <v>4</v>
      </c>
      <c r="J1490">
        <f t="shared" si="118"/>
        <v>121</v>
      </c>
    </row>
    <row r="1491" spans="1:10" x14ac:dyDescent="0.35">
      <c r="A1491">
        <f t="shared" si="114"/>
        <v>2020</v>
      </c>
      <c r="B1491" s="3">
        <v>44085</v>
      </c>
      <c r="C1491">
        <v>158.68</v>
      </c>
      <c r="D1491">
        <v>152.47999999999999</v>
      </c>
      <c r="E1491">
        <v>6.2</v>
      </c>
      <c r="F1491" t="str">
        <f>IF(AND(C1491&lt;=INDEX(Angostura,2),D1491&gt;=INDEX(Angostura,3)),INDEX(Angostura,1),
IF(AND(C1491&lt;=INDEX(Isleta,2),D1491&gt;=INDEX(Isleta,3)),INDEX(Isleta,1),
IF(AND(C1491&lt;=INDEX(Acacia,2),D1491&gt;=INDEX(Acacia,3)),INDEX(Acacia,1),
FALSE)))</f>
        <v>Isleta</v>
      </c>
      <c r="G1491" t="b">
        <f t="shared" si="116"/>
        <v>0</v>
      </c>
      <c r="H1491" t="b">
        <f t="shared" si="115"/>
        <v>1</v>
      </c>
      <c r="I1491">
        <f t="shared" si="117"/>
        <v>4</v>
      </c>
      <c r="J1491">
        <f t="shared" si="118"/>
        <v>122</v>
      </c>
    </row>
    <row r="1492" spans="1:10" x14ac:dyDescent="0.35">
      <c r="A1492">
        <f t="shared" si="114"/>
        <v>2020</v>
      </c>
      <c r="B1492" s="3">
        <v>44085</v>
      </c>
      <c r="C1492">
        <v>93.63</v>
      </c>
      <c r="D1492">
        <v>63.99</v>
      </c>
      <c r="E1492">
        <v>29.64</v>
      </c>
      <c r="F1492" t="str">
        <f>IF(AND(C1492&lt;=INDEX(Angostura,2),D1492&gt;=INDEX(Angostura,3)),INDEX(Angostura,1),
IF(AND(C1492&lt;=INDEX(Isleta,2),D1492&gt;=INDEX(Isleta,3)),INDEX(Isleta,1),
IF(AND(C1492&lt;=INDEX(Acacia,2),D1492&gt;=INDEX(Acacia,3)),INDEX(Acacia,1),
FALSE)))</f>
        <v>San Acacia</v>
      </c>
      <c r="G1492" t="b">
        <f t="shared" si="116"/>
        <v>0</v>
      </c>
      <c r="H1492" t="b">
        <f t="shared" si="115"/>
        <v>1</v>
      </c>
      <c r="I1492">
        <f t="shared" si="117"/>
        <v>4</v>
      </c>
      <c r="J1492">
        <f t="shared" si="118"/>
        <v>123</v>
      </c>
    </row>
    <row r="1493" spans="1:10" x14ac:dyDescent="0.35">
      <c r="A1493">
        <f t="shared" si="114"/>
        <v>2020</v>
      </c>
      <c r="B1493" s="3">
        <v>44085</v>
      </c>
      <c r="C1493">
        <v>55.08</v>
      </c>
      <c r="D1493">
        <v>54.64</v>
      </c>
      <c r="E1493">
        <v>0.44</v>
      </c>
      <c r="F1493" t="s">
        <v>6</v>
      </c>
      <c r="G1493" t="b">
        <f t="shared" si="116"/>
        <v>0</v>
      </c>
      <c r="H1493" t="b">
        <f t="shared" si="115"/>
        <v>1</v>
      </c>
      <c r="I1493">
        <f t="shared" si="117"/>
        <v>4</v>
      </c>
      <c r="J1493">
        <f t="shared" si="118"/>
        <v>124</v>
      </c>
    </row>
    <row r="1494" spans="1:10" x14ac:dyDescent="0.35">
      <c r="A1494">
        <f t="shared" si="114"/>
        <v>2020</v>
      </c>
      <c r="B1494" s="3">
        <v>44086</v>
      </c>
      <c r="C1494">
        <v>158.65</v>
      </c>
      <c r="D1494">
        <v>152.5</v>
      </c>
      <c r="E1494">
        <v>6.15</v>
      </c>
      <c r="F1494" t="str">
        <f>IF(AND(C1494&lt;=INDEX(Angostura,2),D1494&gt;=INDEX(Angostura,3)),INDEX(Angostura,1),
IF(AND(C1494&lt;=INDEX(Isleta,2),D1494&gt;=INDEX(Isleta,3)),INDEX(Isleta,1),
IF(AND(C1494&lt;=INDEX(Acacia,2),D1494&gt;=INDEX(Acacia,3)),INDEX(Acacia,1),
FALSE)))</f>
        <v>Isleta</v>
      </c>
      <c r="G1494" t="b">
        <f t="shared" si="116"/>
        <v>0</v>
      </c>
      <c r="H1494" t="b">
        <f t="shared" si="115"/>
        <v>1</v>
      </c>
      <c r="I1494">
        <f t="shared" si="117"/>
        <v>4</v>
      </c>
      <c r="J1494">
        <f t="shared" si="118"/>
        <v>125</v>
      </c>
    </row>
    <row r="1495" spans="1:10" x14ac:dyDescent="0.35">
      <c r="A1495">
        <f t="shared" si="114"/>
        <v>2020</v>
      </c>
      <c r="B1495" s="3">
        <v>44086</v>
      </c>
      <c r="C1495">
        <v>94.37</v>
      </c>
      <c r="D1495">
        <v>64.16</v>
      </c>
      <c r="E1495">
        <v>30.21</v>
      </c>
      <c r="F1495" t="str">
        <f>IF(AND(C1495&lt;=INDEX(Angostura,2),D1495&gt;=INDEX(Angostura,3)),INDEX(Angostura,1),
IF(AND(C1495&lt;=INDEX(Isleta,2),D1495&gt;=INDEX(Isleta,3)),INDEX(Isleta,1),
IF(AND(C1495&lt;=INDEX(Acacia,2),D1495&gt;=INDEX(Acacia,3)),INDEX(Acacia,1),
FALSE)))</f>
        <v>San Acacia</v>
      </c>
      <c r="G1495" t="b">
        <f t="shared" si="116"/>
        <v>0</v>
      </c>
      <c r="H1495" t="b">
        <f t="shared" si="115"/>
        <v>1</v>
      </c>
      <c r="I1495">
        <f t="shared" si="117"/>
        <v>4</v>
      </c>
      <c r="J1495">
        <f t="shared" si="118"/>
        <v>126</v>
      </c>
    </row>
    <row r="1496" spans="1:10" x14ac:dyDescent="0.35">
      <c r="A1496">
        <f t="shared" si="114"/>
        <v>2020</v>
      </c>
      <c r="B1496" s="3">
        <v>44087</v>
      </c>
      <c r="C1496">
        <v>158.6</v>
      </c>
      <c r="D1496">
        <v>152.41999999999999</v>
      </c>
      <c r="E1496">
        <v>6.18</v>
      </c>
      <c r="F1496" t="str">
        <f>IF(AND(C1496&lt;=INDEX(Angostura,2),D1496&gt;=INDEX(Angostura,3)),INDEX(Angostura,1),
IF(AND(C1496&lt;=INDEX(Isleta,2),D1496&gt;=INDEX(Isleta,3)),INDEX(Isleta,1),
IF(AND(C1496&lt;=INDEX(Acacia,2),D1496&gt;=INDEX(Acacia,3)),INDEX(Acacia,1),
FALSE)))</f>
        <v>Isleta</v>
      </c>
      <c r="G1496" t="b">
        <f t="shared" si="116"/>
        <v>0</v>
      </c>
      <c r="H1496" t="b">
        <f t="shared" si="115"/>
        <v>1</v>
      </c>
      <c r="I1496">
        <f t="shared" si="117"/>
        <v>4</v>
      </c>
      <c r="J1496">
        <f t="shared" si="118"/>
        <v>127</v>
      </c>
    </row>
    <row r="1497" spans="1:10" x14ac:dyDescent="0.35">
      <c r="A1497">
        <f t="shared" si="114"/>
        <v>2020</v>
      </c>
      <c r="B1497" s="3">
        <v>44087</v>
      </c>
      <c r="C1497">
        <v>94.65</v>
      </c>
      <c r="D1497">
        <v>63.93</v>
      </c>
      <c r="E1497">
        <v>30.72</v>
      </c>
      <c r="F1497" t="str">
        <f>IF(AND(C1497&lt;=INDEX(Angostura,2),D1497&gt;=INDEX(Angostura,3)),INDEX(Angostura,1),
IF(AND(C1497&lt;=INDEX(Isleta,2),D1497&gt;=INDEX(Isleta,3)),INDEX(Isleta,1),
IF(AND(C1497&lt;=INDEX(Acacia,2),D1497&gt;=INDEX(Acacia,3)),INDEX(Acacia,1),
FALSE)))</f>
        <v>San Acacia</v>
      </c>
      <c r="G1497" t="b">
        <f t="shared" si="116"/>
        <v>0</v>
      </c>
      <c r="H1497" t="b">
        <f t="shared" si="115"/>
        <v>1</v>
      </c>
      <c r="I1497">
        <f t="shared" si="117"/>
        <v>4</v>
      </c>
      <c r="J1497">
        <f t="shared" si="118"/>
        <v>128</v>
      </c>
    </row>
    <row r="1498" spans="1:10" x14ac:dyDescent="0.35">
      <c r="A1498">
        <f t="shared" si="114"/>
        <v>2020</v>
      </c>
      <c r="B1498" s="3">
        <v>44088</v>
      </c>
      <c r="C1498">
        <v>158.35</v>
      </c>
      <c r="D1498">
        <v>152.4</v>
      </c>
      <c r="E1498">
        <v>5.95</v>
      </c>
      <c r="F1498" t="str">
        <f>IF(AND(C1498&lt;=INDEX(Angostura,2),D1498&gt;=INDEX(Angostura,3)),INDEX(Angostura,1),
IF(AND(C1498&lt;=INDEX(Isleta,2),D1498&gt;=INDEX(Isleta,3)),INDEX(Isleta,1),
IF(AND(C1498&lt;=INDEX(Acacia,2),D1498&gt;=INDEX(Acacia,3)),INDEX(Acacia,1),
FALSE)))</f>
        <v>Isleta</v>
      </c>
      <c r="G1498" t="b">
        <f t="shared" si="116"/>
        <v>0</v>
      </c>
      <c r="H1498" t="b">
        <f t="shared" si="115"/>
        <v>1</v>
      </c>
      <c r="I1498">
        <f t="shared" si="117"/>
        <v>4</v>
      </c>
      <c r="J1498">
        <f t="shared" si="118"/>
        <v>129</v>
      </c>
    </row>
    <row r="1499" spans="1:10" x14ac:dyDescent="0.35">
      <c r="A1499">
        <f t="shared" si="114"/>
        <v>2020</v>
      </c>
      <c r="B1499" s="3">
        <v>44088</v>
      </c>
      <c r="C1499">
        <v>94.58</v>
      </c>
      <c r="D1499">
        <v>63.97</v>
      </c>
      <c r="E1499">
        <v>30.61</v>
      </c>
      <c r="F1499" t="str">
        <f>IF(AND(C1499&lt;=INDEX(Angostura,2),D1499&gt;=INDEX(Angostura,3)),INDEX(Angostura,1),
IF(AND(C1499&lt;=INDEX(Isleta,2),D1499&gt;=INDEX(Isleta,3)),INDEX(Isleta,1),
IF(AND(C1499&lt;=INDEX(Acacia,2),D1499&gt;=INDEX(Acacia,3)),INDEX(Acacia,1),
FALSE)))</f>
        <v>San Acacia</v>
      </c>
      <c r="G1499" t="b">
        <f t="shared" si="116"/>
        <v>0</v>
      </c>
      <c r="H1499" t="b">
        <f t="shared" si="115"/>
        <v>1</v>
      </c>
      <c r="I1499">
        <f t="shared" si="117"/>
        <v>4</v>
      </c>
      <c r="J1499">
        <f t="shared" si="118"/>
        <v>130</v>
      </c>
    </row>
    <row r="1500" spans="1:10" x14ac:dyDescent="0.35">
      <c r="A1500">
        <f t="shared" si="114"/>
        <v>2020</v>
      </c>
      <c r="B1500" s="3">
        <v>44089</v>
      </c>
      <c r="C1500">
        <v>158.5</v>
      </c>
      <c r="D1500">
        <v>152.4</v>
      </c>
      <c r="E1500">
        <v>6.1</v>
      </c>
      <c r="F1500" t="str">
        <f>IF(AND(C1500&lt;=INDEX(Angostura,2),D1500&gt;=INDEX(Angostura,3)),INDEX(Angostura,1),
IF(AND(C1500&lt;=INDEX(Isleta,2),D1500&gt;=INDEX(Isleta,3)),INDEX(Isleta,1),
IF(AND(C1500&lt;=INDEX(Acacia,2),D1500&gt;=INDEX(Acacia,3)),INDEX(Acacia,1),
FALSE)))</f>
        <v>Isleta</v>
      </c>
      <c r="G1500" t="b">
        <f t="shared" si="116"/>
        <v>0</v>
      </c>
      <c r="H1500" t="b">
        <f t="shared" si="115"/>
        <v>1</v>
      </c>
      <c r="I1500">
        <f t="shared" si="117"/>
        <v>4</v>
      </c>
      <c r="J1500">
        <f t="shared" si="118"/>
        <v>131</v>
      </c>
    </row>
    <row r="1501" spans="1:10" x14ac:dyDescent="0.35">
      <c r="A1501">
        <f t="shared" si="114"/>
        <v>2020</v>
      </c>
      <c r="B1501" s="3">
        <v>44089</v>
      </c>
      <c r="C1501">
        <v>94.51</v>
      </c>
      <c r="D1501">
        <v>63.97</v>
      </c>
      <c r="E1501">
        <v>30.54</v>
      </c>
      <c r="F1501" t="str">
        <f>IF(AND(C1501&lt;=INDEX(Angostura,2),D1501&gt;=INDEX(Angostura,3)),INDEX(Angostura,1),
IF(AND(C1501&lt;=INDEX(Isleta,2),D1501&gt;=INDEX(Isleta,3)),INDEX(Isleta,1),
IF(AND(C1501&lt;=INDEX(Acacia,2),D1501&gt;=INDEX(Acacia,3)),INDEX(Acacia,1),
FALSE)))</f>
        <v>San Acacia</v>
      </c>
      <c r="G1501" t="b">
        <f t="shared" si="116"/>
        <v>0</v>
      </c>
      <c r="H1501" t="b">
        <f t="shared" si="115"/>
        <v>1</v>
      </c>
      <c r="I1501">
        <f t="shared" si="117"/>
        <v>4</v>
      </c>
      <c r="J1501">
        <f t="shared" si="118"/>
        <v>132</v>
      </c>
    </row>
    <row r="1502" spans="1:10" x14ac:dyDescent="0.35">
      <c r="A1502">
        <f t="shared" si="114"/>
        <v>2020</v>
      </c>
      <c r="B1502" s="3">
        <v>44090</v>
      </c>
      <c r="C1502">
        <v>158.57</v>
      </c>
      <c r="D1502">
        <v>152.32</v>
      </c>
      <c r="E1502">
        <v>6.25</v>
      </c>
      <c r="F1502" t="str">
        <f>IF(AND(C1502&lt;=INDEX(Angostura,2),D1502&gt;=INDEX(Angostura,3)),INDEX(Angostura,1),
IF(AND(C1502&lt;=INDEX(Isleta,2),D1502&gt;=INDEX(Isleta,3)),INDEX(Isleta,1),
IF(AND(C1502&lt;=INDEX(Acacia,2),D1502&gt;=INDEX(Acacia,3)),INDEX(Acacia,1),
FALSE)))</f>
        <v>Isleta</v>
      </c>
      <c r="G1502" t="b">
        <f t="shared" si="116"/>
        <v>0</v>
      </c>
      <c r="H1502" t="b">
        <f t="shared" si="115"/>
        <v>1</v>
      </c>
      <c r="I1502">
        <f t="shared" si="117"/>
        <v>4</v>
      </c>
      <c r="J1502">
        <f t="shared" si="118"/>
        <v>133</v>
      </c>
    </row>
    <row r="1503" spans="1:10" x14ac:dyDescent="0.35">
      <c r="A1503">
        <f t="shared" si="114"/>
        <v>2020</v>
      </c>
      <c r="B1503" s="3">
        <v>44090</v>
      </c>
      <c r="C1503">
        <v>94.55</v>
      </c>
      <c r="D1503">
        <v>64.150000000000006</v>
      </c>
      <c r="E1503">
        <v>30.4</v>
      </c>
      <c r="F1503" t="str">
        <f>IF(AND(C1503&lt;=INDEX(Angostura,2),D1503&gt;=INDEX(Angostura,3)),INDEX(Angostura,1),
IF(AND(C1503&lt;=INDEX(Isleta,2),D1503&gt;=INDEX(Isleta,3)),INDEX(Isleta,1),
IF(AND(C1503&lt;=INDEX(Acacia,2),D1503&gt;=INDEX(Acacia,3)),INDEX(Acacia,1),
FALSE)))</f>
        <v>San Acacia</v>
      </c>
      <c r="G1503" t="b">
        <f t="shared" si="116"/>
        <v>0</v>
      </c>
      <c r="H1503" t="b">
        <f t="shared" si="115"/>
        <v>1</v>
      </c>
      <c r="I1503">
        <f t="shared" si="117"/>
        <v>4</v>
      </c>
      <c r="J1503">
        <f t="shared" si="118"/>
        <v>134</v>
      </c>
    </row>
    <row r="1504" spans="1:10" x14ac:dyDescent="0.35">
      <c r="A1504">
        <f t="shared" si="114"/>
        <v>2020</v>
      </c>
      <c r="B1504" s="3">
        <v>44091</v>
      </c>
      <c r="C1504">
        <v>158.55000000000001</v>
      </c>
      <c r="D1504">
        <v>152.30000000000001</v>
      </c>
      <c r="E1504">
        <v>6.25</v>
      </c>
      <c r="F1504" t="str">
        <f>IF(AND(C1504&lt;=INDEX(Angostura,2),D1504&gt;=INDEX(Angostura,3)),INDEX(Angostura,1),
IF(AND(C1504&lt;=INDEX(Isleta,2),D1504&gt;=INDEX(Isleta,3)),INDEX(Isleta,1),
IF(AND(C1504&lt;=INDEX(Acacia,2),D1504&gt;=INDEX(Acacia,3)),INDEX(Acacia,1),
FALSE)))</f>
        <v>Isleta</v>
      </c>
      <c r="G1504" t="b">
        <f t="shared" si="116"/>
        <v>0</v>
      </c>
      <c r="H1504" t="b">
        <f t="shared" si="115"/>
        <v>1</v>
      </c>
      <c r="I1504">
        <f t="shared" si="117"/>
        <v>4</v>
      </c>
      <c r="J1504">
        <f t="shared" si="118"/>
        <v>135</v>
      </c>
    </row>
    <row r="1505" spans="1:10" x14ac:dyDescent="0.35">
      <c r="A1505">
        <f t="shared" si="114"/>
        <v>2020</v>
      </c>
      <c r="B1505" s="3">
        <v>44091</v>
      </c>
      <c r="C1505">
        <v>94.43</v>
      </c>
      <c r="D1505">
        <v>63.97</v>
      </c>
      <c r="E1505">
        <v>30.46</v>
      </c>
      <c r="F1505" t="str">
        <f>IF(AND(C1505&lt;=INDEX(Angostura,2),D1505&gt;=INDEX(Angostura,3)),INDEX(Angostura,1),
IF(AND(C1505&lt;=INDEX(Isleta,2),D1505&gt;=INDEX(Isleta,3)),INDEX(Isleta,1),
IF(AND(C1505&lt;=INDEX(Acacia,2),D1505&gt;=INDEX(Acacia,3)),INDEX(Acacia,1),
FALSE)))</f>
        <v>San Acacia</v>
      </c>
      <c r="G1505" t="b">
        <f t="shared" si="116"/>
        <v>0</v>
      </c>
      <c r="H1505" t="b">
        <f t="shared" si="115"/>
        <v>1</v>
      </c>
      <c r="I1505">
        <f t="shared" si="117"/>
        <v>4</v>
      </c>
      <c r="J1505">
        <f t="shared" si="118"/>
        <v>136</v>
      </c>
    </row>
    <row r="1506" spans="1:10" x14ac:dyDescent="0.35">
      <c r="A1506">
        <f t="shared" si="114"/>
        <v>2020</v>
      </c>
      <c r="B1506" s="3">
        <v>44092</v>
      </c>
      <c r="C1506">
        <v>158.80000000000001</v>
      </c>
      <c r="D1506">
        <v>152.22</v>
      </c>
      <c r="E1506">
        <v>6.58</v>
      </c>
      <c r="F1506" t="str">
        <f>IF(AND(C1506&lt;=INDEX(Angostura,2),D1506&gt;=INDEX(Angostura,3)),INDEX(Angostura,1),
IF(AND(C1506&lt;=INDEX(Isleta,2),D1506&gt;=INDEX(Isleta,3)),INDEX(Isleta,1),
IF(AND(C1506&lt;=INDEX(Acacia,2),D1506&gt;=INDEX(Acacia,3)),INDEX(Acacia,1),
FALSE)))</f>
        <v>Isleta</v>
      </c>
      <c r="G1506" t="b">
        <f t="shared" si="116"/>
        <v>0</v>
      </c>
      <c r="H1506" t="b">
        <f t="shared" si="115"/>
        <v>1</v>
      </c>
      <c r="I1506">
        <f t="shared" si="117"/>
        <v>4</v>
      </c>
      <c r="J1506">
        <f t="shared" si="118"/>
        <v>137</v>
      </c>
    </row>
    <row r="1507" spans="1:10" x14ac:dyDescent="0.35">
      <c r="A1507">
        <f t="shared" si="114"/>
        <v>2020</v>
      </c>
      <c r="B1507" s="3">
        <v>44092</v>
      </c>
      <c r="C1507">
        <v>94.46</v>
      </c>
      <c r="D1507">
        <v>63.97</v>
      </c>
      <c r="E1507">
        <v>30.49</v>
      </c>
      <c r="F1507" t="str">
        <f>IF(AND(C1507&lt;=INDEX(Angostura,2),D1507&gt;=INDEX(Angostura,3)),INDEX(Angostura,1),
IF(AND(C1507&lt;=INDEX(Isleta,2),D1507&gt;=INDEX(Isleta,3)),INDEX(Isleta,1),
IF(AND(C1507&lt;=INDEX(Acacia,2),D1507&gt;=INDEX(Acacia,3)),INDEX(Acacia,1),
FALSE)))</f>
        <v>San Acacia</v>
      </c>
      <c r="G1507" t="b">
        <f t="shared" si="116"/>
        <v>0</v>
      </c>
      <c r="H1507" t="b">
        <f t="shared" si="115"/>
        <v>1</v>
      </c>
      <c r="I1507">
        <f t="shared" si="117"/>
        <v>4</v>
      </c>
      <c r="J1507">
        <f t="shared" si="118"/>
        <v>138</v>
      </c>
    </row>
    <row r="1508" spans="1:10" x14ac:dyDescent="0.35">
      <c r="A1508">
        <f t="shared" si="114"/>
        <v>2020</v>
      </c>
      <c r="B1508" s="3">
        <v>44092</v>
      </c>
      <c r="C1508">
        <v>55.34</v>
      </c>
      <c r="D1508">
        <v>54.7</v>
      </c>
      <c r="E1508">
        <v>0.64</v>
      </c>
      <c r="F1508" t="s">
        <v>6</v>
      </c>
      <c r="G1508" t="b">
        <f t="shared" si="116"/>
        <v>0</v>
      </c>
      <c r="H1508" t="b">
        <f t="shared" si="115"/>
        <v>1</v>
      </c>
      <c r="I1508">
        <f t="shared" si="117"/>
        <v>4</v>
      </c>
      <c r="J1508">
        <f t="shared" si="118"/>
        <v>139</v>
      </c>
    </row>
    <row r="1509" spans="1:10" x14ac:dyDescent="0.35">
      <c r="A1509">
        <f t="shared" si="114"/>
        <v>2020</v>
      </c>
      <c r="B1509" s="3">
        <v>44093</v>
      </c>
      <c r="C1509">
        <v>158.80000000000001</v>
      </c>
      <c r="D1509">
        <v>151.25</v>
      </c>
      <c r="E1509">
        <v>7.55</v>
      </c>
      <c r="F1509" t="str">
        <f>IF(AND(C1509&lt;=INDEX(Angostura,2),D1509&gt;=INDEX(Angostura,3)),INDEX(Angostura,1),
IF(AND(C1509&lt;=INDEX(Isleta,2),D1509&gt;=INDEX(Isleta,3)),INDEX(Isleta,1),
IF(AND(C1509&lt;=INDEX(Acacia,2),D1509&gt;=INDEX(Acacia,3)),INDEX(Acacia,1),
FALSE)))</f>
        <v>Isleta</v>
      </c>
      <c r="G1509" t="b">
        <f t="shared" si="116"/>
        <v>0</v>
      </c>
      <c r="H1509" t="b">
        <f t="shared" si="115"/>
        <v>1</v>
      </c>
      <c r="I1509">
        <f t="shared" si="117"/>
        <v>4</v>
      </c>
      <c r="J1509">
        <f t="shared" si="118"/>
        <v>140</v>
      </c>
    </row>
    <row r="1510" spans="1:10" x14ac:dyDescent="0.35">
      <c r="A1510">
        <f t="shared" si="114"/>
        <v>2020</v>
      </c>
      <c r="B1510" s="3">
        <v>44093</v>
      </c>
      <c r="C1510">
        <v>94.26</v>
      </c>
      <c r="D1510">
        <v>63.97</v>
      </c>
      <c r="E1510">
        <v>30.29</v>
      </c>
      <c r="F1510" t="str">
        <f>IF(AND(C1510&lt;=INDEX(Angostura,2),D1510&gt;=INDEX(Angostura,3)),INDEX(Angostura,1),
IF(AND(C1510&lt;=INDEX(Isleta,2),D1510&gt;=INDEX(Isleta,3)),INDEX(Isleta,1),
IF(AND(C1510&lt;=INDEX(Acacia,2),D1510&gt;=INDEX(Acacia,3)),INDEX(Acacia,1),
FALSE)))</f>
        <v>San Acacia</v>
      </c>
      <c r="G1510" t="b">
        <f t="shared" si="116"/>
        <v>0</v>
      </c>
      <c r="H1510" t="b">
        <f t="shared" si="115"/>
        <v>1</v>
      </c>
      <c r="I1510">
        <f t="shared" si="117"/>
        <v>4</v>
      </c>
      <c r="J1510">
        <f t="shared" si="118"/>
        <v>141</v>
      </c>
    </row>
    <row r="1511" spans="1:10" x14ac:dyDescent="0.35">
      <c r="A1511">
        <f t="shared" si="114"/>
        <v>2020</v>
      </c>
      <c r="B1511" s="3">
        <v>44093</v>
      </c>
      <c r="C1511">
        <v>55.4</v>
      </c>
      <c r="D1511">
        <v>54.71</v>
      </c>
      <c r="E1511">
        <v>0.69</v>
      </c>
      <c r="F1511" t="s">
        <v>6</v>
      </c>
      <c r="G1511" t="b">
        <f t="shared" si="116"/>
        <v>0</v>
      </c>
      <c r="H1511" t="b">
        <f t="shared" si="115"/>
        <v>1</v>
      </c>
      <c r="I1511">
        <f t="shared" si="117"/>
        <v>4</v>
      </c>
      <c r="J1511">
        <f t="shared" si="118"/>
        <v>142</v>
      </c>
    </row>
    <row r="1512" spans="1:10" x14ac:dyDescent="0.35">
      <c r="A1512">
        <f t="shared" si="114"/>
        <v>2020</v>
      </c>
      <c r="B1512" s="3">
        <v>44094</v>
      </c>
      <c r="C1512">
        <v>158.69999999999999</v>
      </c>
      <c r="D1512">
        <v>152.03</v>
      </c>
      <c r="E1512">
        <v>6.67</v>
      </c>
      <c r="F1512" t="str">
        <f>IF(AND(C1512&lt;=INDEX(Angostura,2),D1512&gt;=INDEX(Angostura,3)),INDEX(Angostura,1),
IF(AND(C1512&lt;=INDEX(Isleta,2),D1512&gt;=INDEX(Isleta,3)),INDEX(Isleta,1),
IF(AND(C1512&lt;=INDEX(Acacia,2),D1512&gt;=INDEX(Acacia,3)),INDEX(Acacia,1),
FALSE)))</f>
        <v>Isleta</v>
      </c>
      <c r="G1512" t="b">
        <f t="shared" si="116"/>
        <v>0</v>
      </c>
      <c r="H1512" t="b">
        <f t="shared" si="115"/>
        <v>1</v>
      </c>
      <c r="I1512">
        <f t="shared" si="117"/>
        <v>4</v>
      </c>
      <c r="J1512">
        <f t="shared" si="118"/>
        <v>143</v>
      </c>
    </row>
    <row r="1513" spans="1:10" x14ac:dyDescent="0.35">
      <c r="A1513">
        <f t="shared" si="114"/>
        <v>2020</v>
      </c>
      <c r="B1513" s="3">
        <v>44094</v>
      </c>
      <c r="C1513">
        <v>94.13</v>
      </c>
      <c r="D1513">
        <v>63.96</v>
      </c>
      <c r="E1513">
        <v>30.17</v>
      </c>
      <c r="F1513" t="str">
        <f>IF(AND(C1513&lt;=INDEX(Angostura,2),D1513&gt;=INDEX(Angostura,3)),INDEX(Angostura,1),
IF(AND(C1513&lt;=INDEX(Isleta,2),D1513&gt;=INDEX(Isleta,3)),INDEX(Isleta,1),
IF(AND(C1513&lt;=INDEX(Acacia,2),D1513&gt;=INDEX(Acacia,3)),INDEX(Acacia,1),
FALSE)))</f>
        <v>San Acacia</v>
      </c>
      <c r="G1513" t="b">
        <f t="shared" si="116"/>
        <v>0</v>
      </c>
      <c r="H1513" t="b">
        <f t="shared" si="115"/>
        <v>1</v>
      </c>
      <c r="I1513">
        <f t="shared" si="117"/>
        <v>4</v>
      </c>
      <c r="J1513">
        <f t="shared" si="118"/>
        <v>144</v>
      </c>
    </row>
    <row r="1514" spans="1:10" x14ac:dyDescent="0.35">
      <c r="A1514">
        <f t="shared" si="114"/>
        <v>2020</v>
      </c>
      <c r="B1514" s="3">
        <v>44094</v>
      </c>
      <c r="C1514">
        <v>54.84</v>
      </c>
      <c r="D1514">
        <v>54.65</v>
      </c>
      <c r="E1514">
        <v>0.19</v>
      </c>
      <c r="F1514" t="s">
        <v>6</v>
      </c>
      <c r="G1514" t="b">
        <f t="shared" si="116"/>
        <v>0</v>
      </c>
      <c r="H1514" t="b">
        <f t="shared" si="115"/>
        <v>1</v>
      </c>
      <c r="I1514">
        <f t="shared" si="117"/>
        <v>4</v>
      </c>
      <c r="J1514">
        <f t="shared" si="118"/>
        <v>145</v>
      </c>
    </row>
    <row r="1515" spans="1:10" x14ac:dyDescent="0.35">
      <c r="A1515">
        <f t="shared" si="114"/>
        <v>2020</v>
      </c>
      <c r="B1515" s="3">
        <v>44095</v>
      </c>
      <c r="C1515">
        <v>158.6</v>
      </c>
      <c r="D1515">
        <v>151.25</v>
      </c>
      <c r="E1515">
        <v>7.35</v>
      </c>
      <c r="F1515" t="str">
        <f>IF(AND(C1515&lt;=INDEX(Angostura,2),D1515&gt;=INDEX(Angostura,3)),INDEX(Angostura,1),
IF(AND(C1515&lt;=INDEX(Isleta,2),D1515&gt;=INDEX(Isleta,3)),INDEX(Isleta,1),
IF(AND(C1515&lt;=INDEX(Acacia,2),D1515&gt;=INDEX(Acacia,3)),INDEX(Acacia,1),
FALSE)))</f>
        <v>Isleta</v>
      </c>
      <c r="G1515" t="b">
        <f t="shared" si="116"/>
        <v>0</v>
      </c>
      <c r="H1515" t="b">
        <f t="shared" si="115"/>
        <v>1</v>
      </c>
      <c r="I1515">
        <f t="shared" si="117"/>
        <v>4</v>
      </c>
      <c r="J1515">
        <f t="shared" si="118"/>
        <v>146</v>
      </c>
    </row>
    <row r="1516" spans="1:10" x14ac:dyDescent="0.35">
      <c r="A1516">
        <f t="shared" si="114"/>
        <v>2020</v>
      </c>
      <c r="B1516" s="3">
        <v>44095</v>
      </c>
      <c r="C1516">
        <v>133.30000000000001</v>
      </c>
      <c r="D1516">
        <v>131.80000000000001</v>
      </c>
      <c r="E1516">
        <v>1.5</v>
      </c>
      <c r="F1516" t="str">
        <f>IF(AND(C1516&lt;=INDEX(Angostura,2),D1516&gt;=INDEX(Angostura,3)),INDEX(Angostura,1),
IF(AND(C1516&lt;=INDEX(Isleta,2),D1516&gt;=INDEX(Isleta,3)),INDEX(Isleta,1),
IF(AND(C1516&lt;=INDEX(Acacia,2),D1516&gt;=INDEX(Acacia,3)),INDEX(Acacia,1),
FALSE)))</f>
        <v>Isleta</v>
      </c>
      <c r="G1516" t="b">
        <f t="shared" si="116"/>
        <v>0</v>
      </c>
      <c r="H1516" t="b">
        <f t="shared" si="115"/>
        <v>1</v>
      </c>
      <c r="I1516">
        <f t="shared" si="117"/>
        <v>4</v>
      </c>
      <c r="J1516">
        <f t="shared" si="118"/>
        <v>147</v>
      </c>
    </row>
    <row r="1517" spans="1:10" x14ac:dyDescent="0.35">
      <c r="A1517">
        <f t="shared" si="114"/>
        <v>2020</v>
      </c>
      <c r="B1517" s="3">
        <v>44095</v>
      </c>
      <c r="C1517">
        <v>94.06</v>
      </c>
      <c r="D1517">
        <v>63.96</v>
      </c>
      <c r="E1517">
        <v>30.1</v>
      </c>
      <c r="F1517" t="str">
        <f>IF(AND(C1517&lt;=INDEX(Angostura,2),D1517&gt;=INDEX(Angostura,3)),INDEX(Angostura,1),
IF(AND(C1517&lt;=INDEX(Isleta,2),D1517&gt;=INDEX(Isleta,3)),INDEX(Isleta,1),
IF(AND(C1517&lt;=INDEX(Acacia,2),D1517&gt;=INDEX(Acacia,3)),INDEX(Acacia,1),
FALSE)))</f>
        <v>San Acacia</v>
      </c>
      <c r="G1517" t="b">
        <f t="shared" si="116"/>
        <v>0</v>
      </c>
      <c r="H1517" t="b">
        <f t="shared" si="115"/>
        <v>1</v>
      </c>
      <c r="I1517">
        <f t="shared" si="117"/>
        <v>4</v>
      </c>
      <c r="J1517">
        <f t="shared" si="118"/>
        <v>148</v>
      </c>
    </row>
    <row r="1518" spans="1:10" x14ac:dyDescent="0.35">
      <c r="A1518">
        <f t="shared" si="114"/>
        <v>2020</v>
      </c>
      <c r="B1518" s="3">
        <v>44095</v>
      </c>
      <c r="C1518">
        <v>54.83</v>
      </c>
      <c r="D1518">
        <v>54.7</v>
      </c>
      <c r="E1518">
        <v>0.13</v>
      </c>
      <c r="F1518" t="s">
        <v>6</v>
      </c>
      <c r="G1518" t="b">
        <f t="shared" si="116"/>
        <v>0</v>
      </c>
      <c r="H1518" t="b">
        <f t="shared" si="115"/>
        <v>1</v>
      </c>
      <c r="I1518">
        <f t="shared" si="117"/>
        <v>4</v>
      </c>
      <c r="J1518">
        <f t="shared" si="118"/>
        <v>149</v>
      </c>
    </row>
    <row r="1519" spans="1:10" x14ac:dyDescent="0.35">
      <c r="A1519">
        <f t="shared" si="114"/>
        <v>2020</v>
      </c>
      <c r="B1519" s="3">
        <v>44096</v>
      </c>
      <c r="C1519">
        <v>158.59</v>
      </c>
      <c r="D1519">
        <v>151.57</v>
      </c>
      <c r="E1519">
        <v>7.02</v>
      </c>
      <c r="F1519" t="str">
        <f>IF(AND(C1519&lt;=INDEX(Angostura,2),D1519&gt;=INDEX(Angostura,3)),INDEX(Angostura,1),
IF(AND(C1519&lt;=INDEX(Isleta,2),D1519&gt;=INDEX(Isleta,3)),INDEX(Isleta,1),
IF(AND(C1519&lt;=INDEX(Acacia,2),D1519&gt;=INDEX(Acacia,3)),INDEX(Acacia,1),
FALSE)))</f>
        <v>Isleta</v>
      </c>
      <c r="G1519" t="b">
        <f t="shared" si="116"/>
        <v>0</v>
      </c>
      <c r="H1519" t="b">
        <f t="shared" si="115"/>
        <v>1</v>
      </c>
      <c r="I1519">
        <f t="shared" si="117"/>
        <v>4</v>
      </c>
      <c r="J1519">
        <f t="shared" si="118"/>
        <v>150</v>
      </c>
    </row>
    <row r="1520" spans="1:10" x14ac:dyDescent="0.35">
      <c r="A1520">
        <f t="shared" si="114"/>
        <v>2020</v>
      </c>
      <c r="B1520" s="3">
        <v>44096</v>
      </c>
      <c r="C1520">
        <v>133.33000000000001</v>
      </c>
      <c r="D1520">
        <v>132.74</v>
      </c>
      <c r="E1520">
        <v>0.59</v>
      </c>
      <c r="F1520" t="str">
        <f>IF(AND(C1520&lt;=INDEX(Angostura,2),D1520&gt;=INDEX(Angostura,3)),INDEX(Angostura,1),
IF(AND(C1520&lt;=INDEX(Isleta,2),D1520&gt;=INDEX(Isleta,3)),INDEX(Isleta,1),
IF(AND(C1520&lt;=INDEX(Acacia,2),D1520&gt;=INDEX(Acacia,3)),INDEX(Acacia,1),
FALSE)))</f>
        <v>Isleta</v>
      </c>
      <c r="G1520" t="b">
        <f t="shared" si="116"/>
        <v>0</v>
      </c>
      <c r="H1520" t="b">
        <f t="shared" si="115"/>
        <v>1</v>
      </c>
      <c r="I1520">
        <f t="shared" si="117"/>
        <v>4</v>
      </c>
      <c r="J1520">
        <f t="shared" si="118"/>
        <v>151</v>
      </c>
    </row>
    <row r="1521" spans="1:10" x14ac:dyDescent="0.35">
      <c r="A1521">
        <f t="shared" si="114"/>
        <v>2020</v>
      </c>
      <c r="B1521" s="3">
        <v>44096</v>
      </c>
      <c r="C1521">
        <v>94.04</v>
      </c>
      <c r="D1521">
        <v>63.96</v>
      </c>
      <c r="E1521">
        <v>30.08</v>
      </c>
      <c r="F1521" t="str">
        <f>IF(AND(C1521&lt;=INDEX(Angostura,2),D1521&gt;=INDEX(Angostura,3)),INDEX(Angostura,1),
IF(AND(C1521&lt;=INDEX(Isleta,2),D1521&gt;=INDEX(Isleta,3)),INDEX(Isleta,1),
IF(AND(C1521&lt;=INDEX(Acacia,2),D1521&gt;=INDEX(Acacia,3)),INDEX(Acacia,1),
FALSE)))</f>
        <v>San Acacia</v>
      </c>
      <c r="G1521" t="b">
        <f t="shared" si="116"/>
        <v>0</v>
      </c>
      <c r="H1521" t="b">
        <f t="shared" si="115"/>
        <v>1</v>
      </c>
      <c r="I1521">
        <f t="shared" si="117"/>
        <v>4</v>
      </c>
      <c r="J1521">
        <f t="shared" si="118"/>
        <v>152</v>
      </c>
    </row>
    <row r="1522" spans="1:10" x14ac:dyDescent="0.35">
      <c r="A1522">
        <f t="shared" si="114"/>
        <v>2020</v>
      </c>
      <c r="B1522" s="3">
        <v>44096</v>
      </c>
      <c r="C1522">
        <v>54.84</v>
      </c>
      <c r="D1522">
        <v>54.7</v>
      </c>
      <c r="E1522">
        <v>0.14000000000000001</v>
      </c>
      <c r="F1522" t="s">
        <v>6</v>
      </c>
      <c r="G1522" t="b">
        <f t="shared" si="116"/>
        <v>0</v>
      </c>
      <c r="H1522" t="b">
        <f t="shared" si="115"/>
        <v>1</v>
      </c>
      <c r="I1522">
        <f t="shared" si="117"/>
        <v>4</v>
      </c>
      <c r="J1522">
        <f t="shared" si="118"/>
        <v>153</v>
      </c>
    </row>
    <row r="1523" spans="1:10" x14ac:dyDescent="0.35">
      <c r="A1523">
        <f t="shared" si="114"/>
        <v>2020</v>
      </c>
      <c r="B1523" s="3">
        <v>44097</v>
      </c>
      <c r="C1523">
        <v>158.59</v>
      </c>
      <c r="D1523">
        <v>151.63999999999999</v>
      </c>
      <c r="E1523">
        <v>6.95</v>
      </c>
      <c r="F1523" t="str">
        <f>IF(AND(C1523&lt;=INDEX(Angostura,2),D1523&gt;=INDEX(Angostura,3)),INDEX(Angostura,1),
IF(AND(C1523&lt;=INDEX(Isleta,2),D1523&gt;=INDEX(Isleta,3)),INDEX(Isleta,1),
IF(AND(C1523&lt;=INDEX(Acacia,2),D1523&gt;=INDEX(Acacia,3)),INDEX(Acacia,1),
FALSE)))</f>
        <v>Isleta</v>
      </c>
      <c r="G1523" t="b">
        <f t="shared" si="116"/>
        <v>0</v>
      </c>
      <c r="H1523" t="b">
        <f t="shared" si="115"/>
        <v>1</v>
      </c>
      <c r="I1523">
        <f t="shared" si="117"/>
        <v>4</v>
      </c>
      <c r="J1523">
        <f t="shared" si="118"/>
        <v>154</v>
      </c>
    </row>
    <row r="1524" spans="1:10" x14ac:dyDescent="0.35">
      <c r="A1524">
        <f t="shared" si="114"/>
        <v>2020</v>
      </c>
      <c r="B1524" s="3">
        <v>44097</v>
      </c>
      <c r="C1524">
        <v>133.38999999999999</v>
      </c>
      <c r="D1524">
        <v>132.71</v>
      </c>
      <c r="E1524">
        <v>0.68</v>
      </c>
      <c r="F1524" t="str">
        <f>IF(AND(C1524&lt;=INDEX(Angostura,2),D1524&gt;=INDEX(Angostura,3)),INDEX(Angostura,1),
IF(AND(C1524&lt;=INDEX(Isleta,2),D1524&gt;=INDEX(Isleta,3)),INDEX(Isleta,1),
IF(AND(C1524&lt;=INDEX(Acacia,2),D1524&gt;=INDEX(Acacia,3)),INDEX(Acacia,1),
FALSE)))</f>
        <v>Isleta</v>
      </c>
      <c r="G1524" t="b">
        <f t="shared" si="116"/>
        <v>0</v>
      </c>
      <c r="H1524" t="b">
        <f t="shared" si="115"/>
        <v>1</v>
      </c>
      <c r="I1524">
        <f t="shared" si="117"/>
        <v>4</v>
      </c>
      <c r="J1524">
        <f t="shared" si="118"/>
        <v>155</v>
      </c>
    </row>
    <row r="1525" spans="1:10" x14ac:dyDescent="0.35">
      <c r="A1525">
        <f t="shared" si="114"/>
        <v>2020</v>
      </c>
      <c r="B1525" s="3">
        <v>44097</v>
      </c>
      <c r="C1525">
        <v>94</v>
      </c>
      <c r="D1525">
        <v>63.96</v>
      </c>
      <c r="E1525">
        <v>30.04</v>
      </c>
      <c r="F1525" t="str">
        <f>IF(AND(C1525&lt;=INDEX(Angostura,2),D1525&gt;=INDEX(Angostura,3)),INDEX(Angostura,1),
IF(AND(C1525&lt;=INDEX(Isleta,2),D1525&gt;=INDEX(Isleta,3)),INDEX(Isleta,1),
IF(AND(C1525&lt;=INDEX(Acacia,2),D1525&gt;=INDEX(Acacia,3)),INDEX(Acacia,1),
FALSE)))</f>
        <v>San Acacia</v>
      </c>
      <c r="G1525" t="b">
        <f t="shared" si="116"/>
        <v>0</v>
      </c>
      <c r="H1525" t="b">
        <f t="shared" si="115"/>
        <v>1</v>
      </c>
      <c r="I1525">
        <f t="shared" si="117"/>
        <v>4</v>
      </c>
      <c r="J1525">
        <f t="shared" si="118"/>
        <v>156</v>
      </c>
    </row>
    <row r="1526" spans="1:10" x14ac:dyDescent="0.35">
      <c r="A1526">
        <f t="shared" si="114"/>
        <v>2020</v>
      </c>
      <c r="B1526" s="3">
        <v>44097</v>
      </c>
      <c r="C1526">
        <v>54.84</v>
      </c>
      <c r="D1526">
        <v>54.67</v>
      </c>
      <c r="E1526">
        <v>0.17</v>
      </c>
      <c r="F1526" t="s">
        <v>6</v>
      </c>
      <c r="G1526" t="b">
        <f t="shared" si="116"/>
        <v>0</v>
      </c>
      <c r="H1526" t="b">
        <f t="shared" si="115"/>
        <v>1</v>
      </c>
      <c r="I1526">
        <f t="shared" si="117"/>
        <v>4</v>
      </c>
      <c r="J1526">
        <f t="shared" si="118"/>
        <v>157</v>
      </c>
    </row>
    <row r="1527" spans="1:10" x14ac:dyDescent="0.35">
      <c r="A1527">
        <f t="shared" si="114"/>
        <v>2020</v>
      </c>
      <c r="B1527" s="3">
        <v>44098</v>
      </c>
      <c r="C1527">
        <v>158.83000000000001</v>
      </c>
      <c r="D1527">
        <v>151.63999999999999</v>
      </c>
      <c r="E1527">
        <v>7.19</v>
      </c>
      <c r="F1527" t="str">
        <f>IF(AND(C1527&lt;=INDEX(Angostura,2),D1527&gt;=INDEX(Angostura,3)),INDEX(Angostura,1),
IF(AND(C1527&lt;=INDEX(Isleta,2),D1527&gt;=INDEX(Isleta,3)),INDEX(Isleta,1),
IF(AND(C1527&lt;=INDEX(Acacia,2),D1527&gt;=INDEX(Acacia,3)),INDEX(Acacia,1),
FALSE)))</f>
        <v>Isleta</v>
      </c>
      <c r="G1527" t="b">
        <f t="shared" si="116"/>
        <v>0</v>
      </c>
      <c r="H1527" t="b">
        <f t="shared" si="115"/>
        <v>1</v>
      </c>
      <c r="I1527">
        <f t="shared" si="117"/>
        <v>4</v>
      </c>
      <c r="J1527">
        <f t="shared" si="118"/>
        <v>158</v>
      </c>
    </row>
    <row r="1528" spans="1:10" x14ac:dyDescent="0.35">
      <c r="A1528">
        <f t="shared" si="114"/>
        <v>2020</v>
      </c>
      <c r="B1528" s="3">
        <v>44098</v>
      </c>
      <c r="C1528">
        <v>133.27000000000001</v>
      </c>
      <c r="D1528">
        <v>132.72</v>
      </c>
      <c r="E1528">
        <v>0.55000000000000004</v>
      </c>
      <c r="F1528" t="str">
        <f>IF(AND(C1528&lt;=INDEX(Angostura,2),D1528&gt;=INDEX(Angostura,3)),INDEX(Angostura,1),
IF(AND(C1528&lt;=INDEX(Isleta,2),D1528&gt;=INDEX(Isleta,3)),INDEX(Isleta,1),
IF(AND(C1528&lt;=INDEX(Acacia,2),D1528&gt;=INDEX(Acacia,3)),INDEX(Acacia,1),
FALSE)))</f>
        <v>Isleta</v>
      </c>
      <c r="G1528" t="b">
        <f t="shared" si="116"/>
        <v>0</v>
      </c>
      <c r="H1528" t="b">
        <f t="shared" si="115"/>
        <v>1</v>
      </c>
      <c r="I1528">
        <f t="shared" si="117"/>
        <v>4</v>
      </c>
      <c r="J1528">
        <f t="shared" si="118"/>
        <v>159</v>
      </c>
    </row>
    <row r="1529" spans="1:10" x14ac:dyDescent="0.35">
      <c r="A1529">
        <f t="shared" si="114"/>
        <v>2020</v>
      </c>
      <c r="B1529" s="3">
        <v>44098</v>
      </c>
      <c r="C1529">
        <v>94</v>
      </c>
      <c r="D1529">
        <v>63.96</v>
      </c>
      <c r="E1529">
        <v>30.04</v>
      </c>
      <c r="F1529" t="str">
        <f>IF(AND(C1529&lt;=INDEX(Angostura,2),D1529&gt;=INDEX(Angostura,3)),INDEX(Angostura,1),
IF(AND(C1529&lt;=INDEX(Isleta,2),D1529&gt;=INDEX(Isleta,3)),INDEX(Isleta,1),
IF(AND(C1529&lt;=INDEX(Acacia,2),D1529&gt;=INDEX(Acacia,3)),INDEX(Acacia,1),
FALSE)))</f>
        <v>San Acacia</v>
      </c>
      <c r="G1529" t="b">
        <f t="shared" si="116"/>
        <v>0</v>
      </c>
      <c r="H1529" t="b">
        <f t="shared" si="115"/>
        <v>1</v>
      </c>
      <c r="I1529">
        <f t="shared" si="117"/>
        <v>4</v>
      </c>
      <c r="J1529">
        <f t="shared" si="118"/>
        <v>160</v>
      </c>
    </row>
    <row r="1530" spans="1:10" x14ac:dyDescent="0.35">
      <c r="A1530">
        <f t="shared" si="114"/>
        <v>2020</v>
      </c>
      <c r="B1530" s="3">
        <v>44099</v>
      </c>
      <c r="C1530">
        <v>158.79</v>
      </c>
      <c r="D1530">
        <v>151.5</v>
      </c>
      <c r="E1530">
        <v>7.29</v>
      </c>
      <c r="F1530" t="str">
        <f>IF(AND(C1530&lt;=INDEX(Angostura,2),D1530&gt;=INDEX(Angostura,3)),INDEX(Angostura,1),
IF(AND(C1530&lt;=INDEX(Isleta,2),D1530&gt;=INDEX(Isleta,3)),INDEX(Isleta,1),
IF(AND(C1530&lt;=INDEX(Acacia,2),D1530&gt;=INDEX(Acacia,3)),INDEX(Acacia,1),
FALSE)))</f>
        <v>Isleta</v>
      </c>
      <c r="G1530" t="b">
        <f t="shared" si="116"/>
        <v>0</v>
      </c>
      <c r="H1530" t="b">
        <f t="shared" si="115"/>
        <v>1</v>
      </c>
      <c r="I1530">
        <f t="shared" si="117"/>
        <v>4</v>
      </c>
      <c r="J1530">
        <f t="shared" si="118"/>
        <v>161</v>
      </c>
    </row>
    <row r="1531" spans="1:10" x14ac:dyDescent="0.35">
      <c r="A1531">
        <f t="shared" si="114"/>
        <v>2020</v>
      </c>
      <c r="B1531" s="3">
        <v>44099</v>
      </c>
      <c r="C1531">
        <v>93.93</v>
      </c>
      <c r="D1531">
        <v>63.96</v>
      </c>
      <c r="E1531">
        <v>29.97</v>
      </c>
      <c r="F1531" t="str">
        <f>IF(AND(C1531&lt;=INDEX(Angostura,2),D1531&gt;=INDEX(Angostura,3)),INDEX(Angostura,1),
IF(AND(C1531&lt;=INDEX(Isleta,2),D1531&gt;=INDEX(Isleta,3)),INDEX(Isleta,1),
IF(AND(C1531&lt;=INDEX(Acacia,2),D1531&gt;=INDEX(Acacia,3)),INDEX(Acacia,1),
FALSE)))</f>
        <v>San Acacia</v>
      </c>
      <c r="G1531" t="b">
        <f t="shared" si="116"/>
        <v>0</v>
      </c>
      <c r="H1531" t="b">
        <f t="shared" si="115"/>
        <v>1</v>
      </c>
      <c r="I1531">
        <f t="shared" si="117"/>
        <v>4</v>
      </c>
      <c r="J1531">
        <f t="shared" si="118"/>
        <v>162</v>
      </c>
    </row>
    <row r="1532" spans="1:10" x14ac:dyDescent="0.35">
      <c r="A1532">
        <f t="shared" si="114"/>
        <v>2020</v>
      </c>
      <c r="B1532" s="3">
        <v>44100</v>
      </c>
      <c r="C1532">
        <v>158.6</v>
      </c>
      <c r="D1532">
        <v>151.44999999999999</v>
      </c>
      <c r="E1532">
        <v>7.15</v>
      </c>
      <c r="F1532" t="str">
        <f>IF(AND(C1532&lt;=INDEX(Angostura,2),D1532&gt;=INDEX(Angostura,3)),INDEX(Angostura,1),
IF(AND(C1532&lt;=INDEX(Isleta,2),D1532&gt;=INDEX(Isleta,3)),INDEX(Isleta,1),
IF(AND(C1532&lt;=INDEX(Acacia,2),D1532&gt;=INDEX(Acacia,3)),INDEX(Acacia,1),
FALSE)))</f>
        <v>Isleta</v>
      </c>
      <c r="G1532" t="b">
        <f t="shared" si="116"/>
        <v>0</v>
      </c>
      <c r="H1532" t="b">
        <f t="shared" si="115"/>
        <v>1</v>
      </c>
      <c r="I1532">
        <f t="shared" si="117"/>
        <v>4</v>
      </c>
      <c r="J1532">
        <f t="shared" si="118"/>
        <v>163</v>
      </c>
    </row>
    <row r="1533" spans="1:10" x14ac:dyDescent="0.35">
      <c r="A1533">
        <f t="shared" si="114"/>
        <v>2020</v>
      </c>
      <c r="B1533" s="3">
        <v>44100</v>
      </c>
      <c r="C1533">
        <v>93.89</v>
      </c>
      <c r="D1533">
        <v>63.96</v>
      </c>
      <c r="E1533">
        <v>29.93</v>
      </c>
      <c r="F1533" t="str">
        <f>IF(AND(C1533&lt;=INDEX(Angostura,2),D1533&gt;=INDEX(Angostura,3)),INDEX(Angostura,1),
IF(AND(C1533&lt;=INDEX(Isleta,2),D1533&gt;=INDEX(Isleta,3)),INDEX(Isleta,1),
IF(AND(C1533&lt;=INDEX(Acacia,2),D1533&gt;=INDEX(Acacia,3)),INDEX(Acacia,1),
FALSE)))</f>
        <v>San Acacia</v>
      </c>
      <c r="G1533" t="b">
        <f t="shared" si="116"/>
        <v>0</v>
      </c>
      <c r="H1533" t="b">
        <f t="shared" si="115"/>
        <v>1</v>
      </c>
      <c r="I1533">
        <f t="shared" si="117"/>
        <v>4</v>
      </c>
      <c r="J1533">
        <f t="shared" si="118"/>
        <v>164</v>
      </c>
    </row>
    <row r="1534" spans="1:10" x14ac:dyDescent="0.35">
      <c r="A1534">
        <f t="shared" si="114"/>
        <v>2020</v>
      </c>
      <c r="B1534" s="3">
        <v>44100</v>
      </c>
      <c r="C1534">
        <v>54.75</v>
      </c>
      <c r="D1534">
        <v>54.67</v>
      </c>
      <c r="E1534">
        <v>0.08</v>
      </c>
      <c r="F1534" t="s">
        <v>6</v>
      </c>
      <c r="G1534" t="b">
        <f t="shared" si="116"/>
        <v>0</v>
      </c>
      <c r="H1534" t="b">
        <f t="shared" si="115"/>
        <v>1</v>
      </c>
      <c r="I1534">
        <f t="shared" si="117"/>
        <v>4</v>
      </c>
      <c r="J1534">
        <f t="shared" si="118"/>
        <v>165</v>
      </c>
    </row>
    <row r="1535" spans="1:10" x14ac:dyDescent="0.35">
      <c r="A1535">
        <f t="shared" si="114"/>
        <v>2020</v>
      </c>
      <c r="B1535" s="3">
        <v>44101</v>
      </c>
      <c r="C1535">
        <v>158.69999999999999</v>
      </c>
      <c r="D1535">
        <v>151.51</v>
      </c>
      <c r="E1535">
        <v>7.19</v>
      </c>
      <c r="F1535" t="str">
        <f>IF(AND(C1535&lt;=INDEX(Angostura,2),D1535&gt;=INDEX(Angostura,3)),INDEX(Angostura,1),
IF(AND(C1535&lt;=INDEX(Isleta,2),D1535&gt;=INDEX(Isleta,3)),INDEX(Isleta,1),
IF(AND(C1535&lt;=INDEX(Acacia,2),D1535&gt;=INDEX(Acacia,3)),INDEX(Acacia,1),
FALSE)))</f>
        <v>Isleta</v>
      </c>
      <c r="G1535" t="b">
        <f t="shared" si="116"/>
        <v>0</v>
      </c>
      <c r="H1535" t="b">
        <f t="shared" si="115"/>
        <v>1</v>
      </c>
      <c r="I1535">
        <f t="shared" si="117"/>
        <v>4</v>
      </c>
      <c r="J1535">
        <f t="shared" si="118"/>
        <v>166</v>
      </c>
    </row>
    <row r="1536" spans="1:10" x14ac:dyDescent="0.35">
      <c r="A1536">
        <f t="shared" si="114"/>
        <v>2020</v>
      </c>
      <c r="B1536" s="3">
        <v>44101</v>
      </c>
      <c r="C1536">
        <v>93.68</v>
      </c>
      <c r="D1536">
        <v>63.93</v>
      </c>
      <c r="E1536">
        <v>29.75</v>
      </c>
      <c r="F1536" t="str">
        <f>IF(AND(C1536&lt;=INDEX(Angostura,2),D1536&gt;=INDEX(Angostura,3)),INDEX(Angostura,1),
IF(AND(C1536&lt;=INDEX(Isleta,2),D1536&gt;=INDEX(Isleta,3)),INDEX(Isleta,1),
IF(AND(C1536&lt;=INDEX(Acacia,2),D1536&gt;=INDEX(Acacia,3)),INDEX(Acacia,1),
FALSE)))</f>
        <v>San Acacia</v>
      </c>
      <c r="G1536" t="b">
        <f t="shared" si="116"/>
        <v>0</v>
      </c>
      <c r="H1536" t="b">
        <f t="shared" si="115"/>
        <v>1</v>
      </c>
      <c r="I1536">
        <f t="shared" si="117"/>
        <v>4</v>
      </c>
      <c r="J1536">
        <f t="shared" si="118"/>
        <v>167</v>
      </c>
    </row>
    <row r="1537" spans="1:10" x14ac:dyDescent="0.35">
      <c r="A1537">
        <f t="shared" si="114"/>
        <v>2020</v>
      </c>
      <c r="B1537" s="3">
        <v>44101</v>
      </c>
      <c r="C1537">
        <v>54.84</v>
      </c>
      <c r="D1537">
        <v>54.67</v>
      </c>
      <c r="E1537">
        <v>0.17</v>
      </c>
      <c r="F1537" t="s">
        <v>6</v>
      </c>
      <c r="G1537" t="b">
        <f t="shared" si="116"/>
        <v>0</v>
      </c>
      <c r="H1537" t="b">
        <f t="shared" si="115"/>
        <v>1</v>
      </c>
      <c r="I1537">
        <f t="shared" si="117"/>
        <v>4</v>
      </c>
      <c r="J1537">
        <f t="shared" si="118"/>
        <v>168</v>
      </c>
    </row>
    <row r="1538" spans="1:10" x14ac:dyDescent="0.35">
      <c r="A1538">
        <f t="shared" ref="A1538:A1601" si="119">YEAR(B1538)</f>
        <v>2020</v>
      </c>
      <c r="B1538" s="3">
        <v>44102</v>
      </c>
      <c r="C1538">
        <v>158.75</v>
      </c>
      <c r="D1538">
        <v>152.46</v>
      </c>
      <c r="E1538">
        <v>6.29</v>
      </c>
      <c r="F1538" t="str">
        <f>IF(AND(C1538&lt;=INDEX(Angostura,2),D1538&gt;=INDEX(Angostura,3)),INDEX(Angostura,1),
IF(AND(C1538&lt;=INDEX(Isleta,2),D1538&gt;=INDEX(Isleta,3)),INDEX(Isleta,1),
IF(AND(C1538&lt;=INDEX(Acacia,2),D1538&gt;=INDEX(Acacia,3)),INDEX(Acacia,1),
FALSE)))</f>
        <v>Isleta</v>
      </c>
      <c r="G1538" t="b">
        <f t="shared" si="116"/>
        <v>0</v>
      </c>
      <c r="H1538" t="b">
        <f t="shared" si="115"/>
        <v>1</v>
      </c>
      <c r="I1538">
        <f t="shared" si="117"/>
        <v>4</v>
      </c>
      <c r="J1538">
        <f t="shared" si="118"/>
        <v>169</v>
      </c>
    </row>
    <row r="1539" spans="1:10" x14ac:dyDescent="0.35">
      <c r="A1539">
        <f t="shared" si="119"/>
        <v>2020</v>
      </c>
      <c r="B1539" s="3">
        <v>44102</v>
      </c>
      <c r="C1539">
        <v>93.68</v>
      </c>
      <c r="D1539">
        <v>63.93</v>
      </c>
      <c r="E1539">
        <v>29.75</v>
      </c>
      <c r="F1539" t="str">
        <f>IF(AND(C1539&lt;=INDEX(Angostura,2),D1539&gt;=INDEX(Angostura,3)),INDEX(Angostura,1),
IF(AND(C1539&lt;=INDEX(Isleta,2),D1539&gt;=INDEX(Isleta,3)),INDEX(Isleta,1),
IF(AND(C1539&lt;=INDEX(Acacia,2),D1539&gt;=INDEX(Acacia,3)),INDEX(Acacia,1),
FALSE)))</f>
        <v>San Acacia</v>
      </c>
      <c r="G1539" t="b">
        <f t="shared" si="116"/>
        <v>0</v>
      </c>
      <c r="H1539" t="b">
        <f t="shared" ref="H1539:H1602" si="120">A1539=A1538</f>
        <v>1</v>
      </c>
      <c r="I1539">
        <f t="shared" si="117"/>
        <v>4</v>
      </c>
      <c r="J1539">
        <f t="shared" si="118"/>
        <v>170</v>
      </c>
    </row>
    <row r="1540" spans="1:10" x14ac:dyDescent="0.35">
      <c r="A1540">
        <f t="shared" si="119"/>
        <v>2020</v>
      </c>
      <c r="B1540" s="3">
        <v>44102</v>
      </c>
      <c r="C1540">
        <v>54.84</v>
      </c>
      <c r="D1540">
        <v>54.67</v>
      </c>
      <c r="E1540">
        <v>0.17</v>
      </c>
      <c r="F1540" t="s">
        <v>6</v>
      </c>
      <c r="G1540" t="b">
        <f t="shared" ref="G1540:G1603" si="121">IF(OR(B1540=B1539+1,B1540=B1539),FALSE,TRUE)</f>
        <v>0</v>
      </c>
      <c r="H1540" t="b">
        <f t="shared" si="120"/>
        <v>1</v>
      </c>
      <c r="I1540">
        <f t="shared" ref="I1540:I1603" si="122">IF(G1540,IF(H1540,I1539+1,1),I1539)</f>
        <v>4</v>
      </c>
      <c r="J1540">
        <f t="shared" ref="J1540:J1603" si="123">IF(G1540,1,J1539+1)</f>
        <v>171</v>
      </c>
    </row>
    <row r="1541" spans="1:10" x14ac:dyDescent="0.35">
      <c r="A1541">
        <f t="shared" si="119"/>
        <v>2020</v>
      </c>
      <c r="B1541" s="3">
        <v>44103</v>
      </c>
      <c r="C1541">
        <v>159.47999999999999</v>
      </c>
      <c r="D1541">
        <v>152.04</v>
      </c>
      <c r="E1541">
        <v>7.44</v>
      </c>
      <c r="F1541" t="str">
        <f>IF(AND(C1541&lt;=INDEX(Angostura,2),D1541&gt;=INDEX(Angostura,3)),INDEX(Angostura,1),
IF(AND(C1541&lt;=INDEX(Isleta,2),D1541&gt;=INDEX(Isleta,3)),INDEX(Isleta,1),
IF(AND(C1541&lt;=INDEX(Acacia,2),D1541&gt;=INDEX(Acacia,3)),INDEX(Acacia,1),
FALSE)))</f>
        <v>Isleta</v>
      </c>
      <c r="G1541" t="b">
        <f t="shared" si="121"/>
        <v>0</v>
      </c>
      <c r="H1541" t="b">
        <f t="shared" si="120"/>
        <v>1</v>
      </c>
      <c r="I1541">
        <f t="shared" si="122"/>
        <v>4</v>
      </c>
      <c r="J1541">
        <f t="shared" si="123"/>
        <v>172</v>
      </c>
    </row>
    <row r="1542" spans="1:10" x14ac:dyDescent="0.35">
      <c r="A1542">
        <f t="shared" si="119"/>
        <v>2020</v>
      </c>
      <c r="B1542" s="3">
        <v>44103</v>
      </c>
      <c r="C1542">
        <v>93.36</v>
      </c>
      <c r="D1542">
        <v>63.96</v>
      </c>
      <c r="E1542">
        <v>29.4</v>
      </c>
      <c r="F1542" t="str">
        <f>IF(AND(C1542&lt;=INDEX(Angostura,2),D1542&gt;=INDEX(Angostura,3)),INDEX(Angostura,1),
IF(AND(C1542&lt;=INDEX(Isleta,2),D1542&gt;=INDEX(Isleta,3)),INDEX(Isleta,1),
IF(AND(C1542&lt;=INDEX(Acacia,2),D1542&gt;=INDEX(Acacia,3)),INDEX(Acacia,1),
FALSE)))</f>
        <v>San Acacia</v>
      </c>
      <c r="G1542" t="b">
        <f t="shared" si="121"/>
        <v>0</v>
      </c>
      <c r="H1542" t="b">
        <f t="shared" si="120"/>
        <v>1</v>
      </c>
      <c r="I1542">
        <f t="shared" si="122"/>
        <v>4</v>
      </c>
      <c r="J1542">
        <f t="shared" si="123"/>
        <v>173</v>
      </c>
    </row>
    <row r="1543" spans="1:10" x14ac:dyDescent="0.35">
      <c r="A1543">
        <f t="shared" si="119"/>
        <v>2020</v>
      </c>
      <c r="B1543" s="3">
        <v>44103</v>
      </c>
      <c r="C1543">
        <v>54.86</v>
      </c>
      <c r="D1543">
        <v>54.67</v>
      </c>
      <c r="E1543">
        <v>0.19</v>
      </c>
      <c r="F1543" t="s">
        <v>6</v>
      </c>
      <c r="G1543" t="b">
        <f t="shared" si="121"/>
        <v>0</v>
      </c>
      <c r="H1543" t="b">
        <f t="shared" si="120"/>
        <v>1</v>
      </c>
      <c r="I1543">
        <f t="shared" si="122"/>
        <v>4</v>
      </c>
      <c r="J1543">
        <f t="shared" si="123"/>
        <v>174</v>
      </c>
    </row>
    <row r="1544" spans="1:10" x14ac:dyDescent="0.35">
      <c r="A1544">
        <f t="shared" si="119"/>
        <v>2020</v>
      </c>
      <c r="B1544" s="3">
        <v>44104</v>
      </c>
      <c r="C1544">
        <v>159.47999999999999</v>
      </c>
      <c r="D1544">
        <v>152.04</v>
      </c>
      <c r="E1544">
        <v>7.44</v>
      </c>
      <c r="F1544" t="str">
        <f>IF(AND(C1544&lt;=INDEX(Angostura,2),D1544&gt;=INDEX(Angostura,3)),INDEX(Angostura,1),
IF(AND(C1544&lt;=INDEX(Isleta,2),D1544&gt;=INDEX(Isleta,3)),INDEX(Isleta,1),
IF(AND(C1544&lt;=INDEX(Acacia,2),D1544&gt;=INDEX(Acacia,3)),INDEX(Acacia,1),
FALSE)))</f>
        <v>Isleta</v>
      </c>
      <c r="G1544" t="b">
        <f t="shared" si="121"/>
        <v>0</v>
      </c>
      <c r="H1544" t="b">
        <f t="shared" si="120"/>
        <v>1</v>
      </c>
      <c r="I1544">
        <f t="shared" si="122"/>
        <v>4</v>
      </c>
      <c r="J1544">
        <f t="shared" si="123"/>
        <v>175</v>
      </c>
    </row>
    <row r="1545" spans="1:10" x14ac:dyDescent="0.35">
      <c r="A1545">
        <f t="shared" si="119"/>
        <v>2020</v>
      </c>
      <c r="B1545" s="3">
        <v>44104</v>
      </c>
      <c r="C1545">
        <v>93.36</v>
      </c>
      <c r="D1545">
        <v>63.96</v>
      </c>
      <c r="E1545">
        <v>29.4</v>
      </c>
      <c r="F1545" t="str">
        <f>IF(AND(C1545&lt;=INDEX(Angostura,2),D1545&gt;=INDEX(Angostura,3)),INDEX(Angostura,1),
IF(AND(C1545&lt;=INDEX(Isleta,2),D1545&gt;=INDEX(Isleta,3)),INDEX(Isleta,1),
IF(AND(C1545&lt;=INDEX(Acacia,2),D1545&gt;=INDEX(Acacia,3)),INDEX(Acacia,1),
FALSE)))</f>
        <v>San Acacia</v>
      </c>
      <c r="G1545" t="b">
        <f t="shared" si="121"/>
        <v>0</v>
      </c>
      <c r="H1545" t="b">
        <f t="shared" si="120"/>
        <v>1</v>
      </c>
      <c r="I1545">
        <f t="shared" si="122"/>
        <v>4</v>
      </c>
      <c r="J1545">
        <f t="shared" si="123"/>
        <v>176</v>
      </c>
    </row>
    <row r="1546" spans="1:10" x14ac:dyDescent="0.35">
      <c r="A1546">
        <f t="shared" si="119"/>
        <v>2020</v>
      </c>
      <c r="B1546" s="3">
        <v>44104</v>
      </c>
      <c r="C1546">
        <v>54.86</v>
      </c>
      <c r="D1546">
        <v>54.67</v>
      </c>
      <c r="E1546">
        <v>0.19</v>
      </c>
      <c r="F1546" t="s">
        <v>6</v>
      </c>
      <c r="G1546" t="b">
        <f t="shared" si="121"/>
        <v>0</v>
      </c>
      <c r="H1546" t="b">
        <f t="shared" si="120"/>
        <v>1</v>
      </c>
      <c r="I1546">
        <f t="shared" si="122"/>
        <v>4</v>
      </c>
      <c r="J1546">
        <f t="shared" si="123"/>
        <v>177</v>
      </c>
    </row>
    <row r="1547" spans="1:10" x14ac:dyDescent="0.35">
      <c r="A1547">
        <f t="shared" si="119"/>
        <v>2020</v>
      </c>
      <c r="B1547" s="3">
        <v>44105</v>
      </c>
      <c r="C1547">
        <v>160</v>
      </c>
      <c r="D1547">
        <v>152.05000000000001</v>
      </c>
      <c r="E1547">
        <v>7.95</v>
      </c>
      <c r="F1547" t="str">
        <f>IF(AND(C1547&lt;=INDEX(Angostura,2),D1547&gt;=INDEX(Angostura,3)),INDEX(Angostura,1),
IF(AND(C1547&lt;=INDEX(Isleta,2),D1547&gt;=INDEX(Isleta,3)),INDEX(Isleta,1),
IF(AND(C1547&lt;=INDEX(Acacia,2),D1547&gt;=INDEX(Acacia,3)),INDEX(Acacia,1),
FALSE)))</f>
        <v>Isleta</v>
      </c>
      <c r="G1547" t="b">
        <f t="shared" si="121"/>
        <v>0</v>
      </c>
      <c r="H1547" t="b">
        <f t="shared" si="120"/>
        <v>1</v>
      </c>
      <c r="I1547">
        <f t="shared" si="122"/>
        <v>4</v>
      </c>
      <c r="J1547">
        <f t="shared" si="123"/>
        <v>178</v>
      </c>
    </row>
    <row r="1548" spans="1:10" x14ac:dyDescent="0.35">
      <c r="A1548">
        <f t="shared" si="119"/>
        <v>2020</v>
      </c>
      <c r="B1548" s="3">
        <v>44105</v>
      </c>
      <c r="C1548">
        <v>93.05</v>
      </c>
      <c r="D1548">
        <v>63.93</v>
      </c>
      <c r="E1548">
        <v>29.12</v>
      </c>
      <c r="F1548" t="str">
        <f>IF(AND(C1548&lt;=INDEX(Angostura,2),D1548&gt;=INDEX(Angostura,3)),INDEX(Angostura,1),
IF(AND(C1548&lt;=INDEX(Isleta,2),D1548&gt;=INDEX(Isleta,3)),INDEX(Isleta,1),
IF(AND(C1548&lt;=INDEX(Acacia,2),D1548&gt;=INDEX(Acacia,3)),INDEX(Acacia,1),
FALSE)))</f>
        <v>San Acacia</v>
      </c>
      <c r="G1548" t="b">
        <f t="shared" si="121"/>
        <v>0</v>
      </c>
      <c r="H1548" t="b">
        <f t="shared" si="120"/>
        <v>1</v>
      </c>
      <c r="I1548">
        <f t="shared" si="122"/>
        <v>4</v>
      </c>
      <c r="J1548">
        <f t="shared" si="123"/>
        <v>179</v>
      </c>
    </row>
    <row r="1549" spans="1:10" x14ac:dyDescent="0.35">
      <c r="A1549">
        <f t="shared" si="119"/>
        <v>2020</v>
      </c>
      <c r="B1549" s="3">
        <v>44105</v>
      </c>
      <c r="C1549">
        <v>55.57</v>
      </c>
      <c r="D1549">
        <v>54.63</v>
      </c>
      <c r="E1549">
        <v>0.94</v>
      </c>
      <c r="F1549" t="s">
        <v>6</v>
      </c>
      <c r="G1549" t="b">
        <f t="shared" si="121"/>
        <v>0</v>
      </c>
      <c r="H1549" t="b">
        <f t="shared" si="120"/>
        <v>1</v>
      </c>
      <c r="I1549">
        <f t="shared" si="122"/>
        <v>4</v>
      </c>
      <c r="J1549">
        <f t="shared" si="123"/>
        <v>180</v>
      </c>
    </row>
    <row r="1550" spans="1:10" x14ac:dyDescent="0.35">
      <c r="A1550">
        <f t="shared" si="119"/>
        <v>2020</v>
      </c>
      <c r="B1550" s="3">
        <v>44106</v>
      </c>
      <c r="C1550">
        <v>160</v>
      </c>
      <c r="D1550">
        <v>152.05000000000001</v>
      </c>
      <c r="E1550">
        <v>7.95</v>
      </c>
      <c r="F1550" t="str">
        <f>IF(AND(C1550&lt;=INDEX(Angostura,2),D1550&gt;=INDEX(Angostura,3)),INDEX(Angostura,1),
IF(AND(C1550&lt;=INDEX(Isleta,2),D1550&gt;=INDEX(Isleta,3)),INDEX(Isleta,1),
IF(AND(C1550&lt;=INDEX(Acacia,2),D1550&gt;=INDEX(Acacia,3)),INDEX(Acacia,1),
FALSE)))</f>
        <v>Isleta</v>
      </c>
      <c r="G1550" t="b">
        <f t="shared" si="121"/>
        <v>0</v>
      </c>
      <c r="H1550" t="b">
        <f t="shared" si="120"/>
        <v>1</v>
      </c>
      <c r="I1550">
        <f t="shared" si="122"/>
        <v>4</v>
      </c>
      <c r="J1550">
        <f t="shared" si="123"/>
        <v>181</v>
      </c>
    </row>
    <row r="1551" spans="1:10" x14ac:dyDescent="0.35">
      <c r="A1551">
        <f t="shared" si="119"/>
        <v>2020</v>
      </c>
      <c r="B1551" s="3">
        <v>44106</v>
      </c>
      <c r="C1551">
        <v>93.05</v>
      </c>
      <c r="D1551">
        <v>63.93</v>
      </c>
      <c r="E1551">
        <v>29.12</v>
      </c>
      <c r="F1551" t="str">
        <f>IF(AND(C1551&lt;=INDEX(Angostura,2),D1551&gt;=INDEX(Angostura,3)),INDEX(Angostura,1),
IF(AND(C1551&lt;=INDEX(Isleta,2),D1551&gt;=INDEX(Isleta,3)),INDEX(Isleta,1),
IF(AND(C1551&lt;=INDEX(Acacia,2),D1551&gt;=INDEX(Acacia,3)),INDEX(Acacia,1),
FALSE)))</f>
        <v>San Acacia</v>
      </c>
      <c r="G1551" t="b">
        <f t="shared" si="121"/>
        <v>0</v>
      </c>
      <c r="H1551" t="b">
        <f t="shared" si="120"/>
        <v>1</v>
      </c>
      <c r="I1551">
        <f t="shared" si="122"/>
        <v>4</v>
      </c>
      <c r="J1551">
        <f t="shared" si="123"/>
        <v>182</v>
      </c>
    </row>
    <row r="1552" spans="1:10" x14ac:dyDescent="0.35">
      <c r="A1552">
        <f t="shared" si="119"/>
        <v>2020</v>
      </c>
      <c r="B1552" s="3">
        <v>44106</v>
      </c>
      <c r="C1552">
        <v>55.57</v>
      </c>
      <c r="D1552">
        <v>54.63</v>
      </c>
      <c r="E1552">
        <v>0.94</v>
      </c>
      <c r="F1552" t="s">
        <v>6</v>
      </c>
      <c r="G1552" t="b">
        <f t="shared" si="121"/>
        <v>0</v>
      </c>
      <c r="H1552" t="b">
        <f t="shared" si="120"/>
        <v>1</v>
      </c>
      <c r="I1552">
        <f t="shared" si="122"/>
        <v>4</v>
      </c>
      <c r="J1552">
        <f t="shared" si="123"/>
        <v>183</v>
      </c>
    </row>
    <row r="1553" spans="1:10" x14ac:dyDescent="0.35">
      <c r="A1553">
        <f t="shared" si="119"/>
        <v>2020</v>
      </c>
      <c r="B1553" s="3">
        <v>44107</v>
      </c>
      <c r="C1553">
        <v>158.94999999999999</v>
      </c>
      <c r="D1553">
        <v>152</v>
      </c>
      <c r="E1553">
        <v>6.95</v>
      </c>
      <c r="F1553" t="str">
        <f>IF(AND(C1553&lt;=INDEX(Angostura,2),D1553&gt;=INDEX(Angostura,3)),INDEX(Angostura,1),
IF(AND(C1553&lt;=INDEX(Isleta,2),D1553&gt;=INDEX(Isleta,3)),INDEX(Isleta,1),
IF(AND(C1553&lt;=INDEX(Acacia,2),D1553&gt;=INDEX(Acacia,3)),INDEX(Acacia,1),
FALSE)))</f>
        <v>Isleta</v>
      </c>
      <c r="G1553" t="b">
        <f t="shared" si="121"/>
        <v>0</v>
      </c>
      <c r="H1553" t="b">
        <f t="shared" si="120"/>
        <v>1</v>
      </c>
      <c r="I1553">
        <f t="shared" si="122"/>
        <v>4</v>
      </c>
      <c r="J1553">
        <f t="shared" si="123"/>
        <v>184</v>
      </c>
    </row>
    <row r="1554" spans="1:10" x14ac:dyDescent="0.35">
      <c r="A1554">
        <f t="shared" si="119"/>
        <v>2020</v>
      </c>
      <c r="B1554" s="3">
        <v>44107</v>
      </c>
      <c r="C1554">
        <v>92.95</v>
      </c>
      <c r="D1554">
        <v>63.96</v>
      </c>
      <c r="E1554">
        <v>28.99</v>
      </c>
      <c r="F1554" t="str">
        <f>IF(AND(C1554&lt;=INDEX(Angostura,2),D1554&gt;=INDEX(Angostura,3)),INDEX(Angostura,1),
IF(AND(C1554&lt;=INDEX(Isleta,2),D1554&gt;=INDEX(Isleta,3)),INDEX(Isleta,1),
IF(AND(C1554&lt;=INDEX(Acacia,2),D1554&gt;=INDEX(Acacia,3)),INDEX(Acacia,1),
FALSE)))</f>
        <v>San Acacia</v>
      </c>
      <c r="G1554" t="b">
        <f t="shared" si="121"/>
        <v>0</v>
      </c>
      <c r="H1554" t="b">
        <f t="shared" si="120"/>
        <v>1</v>
      </c>
      <c r="I1554">
        <f t="shared" si="122"/>
        <v>4</v>
      </c>
      <c r="J1554">
        <f t="shared" si="123"/>
        <v>185</v>
      </c>
    </row>
    <row r="1555" spans="1:10" x14ac:dyDescent="0.35">
      <c r="A1555">
        <f t="shared" si="119"/>
        <v>2020</v>
      </c>
      <c r="B1555" s="3">
        <v>44107</v>
      </c>
      <c r="C1555">
        <v>55.64</v>
      </c>
      <c r="D1555">
        <v>54.61</v>
      </c>
      <c r="E1555">
        <v>1.03</v>
      </c>
      <c r="F1555" t="s">
        <v>6</v>
      </c>
      <c r="G1555" t="b">
        <f t="shared" si="121"/>
        <v>0</v>
      </c>
      <c r="H1555" t="b">
        <f t="shared" si="120"/>
        <v>1</v>
      </c>
      <c r="I1555">
        <f t="shared" si="122"/>
        <v>4</v>
      </c>
      <c r="J1555">
        <f t="shared" si="123"/>
        <v>186</v>
      </c>
    </row>
    <row r="1556" spans="1:10" x14ac:dyDescent="0.35">
      <c r="A1556">
        <f t="shared" si="119"/>
        <v>2020</v>
      </c>
      <c r="B1556" s="3">
        <v>44108</v>
      </c>
      <c r="C1556">
        <v>158.84</v>
      </c>
      <c r="D1556">
        <v>152.32</v>
      </c>
      <c r="E1556">
        <v>6.52</v>
      </c>
      <c r="F1556" t="str">
        <f>IF(AND(C1556&lt;=INDEX(Angostura,2),D1556&gt;=INDEX(Angostura,3)),INDEX(Angostura,1),
IF(AND(C1556&lt;=INDEX(Isleta,2),D1556&gt;=INDEX(Isleta,3)),INDEX(Isleta,1),
IF(AND(C1556&lt;=INDEX(Acacia,2),D1556&gt;=INDEX(Acacia,3)),INDEX(Acacia,1),
FALSE)))</f>
        <v>Isleta</v>
      </c>
      <c r="G1556" t="b">
        <f t="shared" si="121"/>
        <v>0</v>
      </c>
      <c r="H1556" t="b">
        <f t="shared" si="120"/>
        <v>1</v>
      </c>
      <c r="I1556">
        <f t="shared" si="122"/>
        <v>4</v>
      </c>
      <c r="J1556">
        <f t="shared" si="123"/>
        <v>187</v>
      </c>
    </row>
    <row r="1557" spans="1:10" x14ac:dyDescent="0.35">
      <c r="A1557">
        <f t="shared" si="119"/>
        <v>2020</v>
      </c>
      <c r="B1557" s="3">
        <v>44108</v>
      </c>
      <c r="C1557">
        <v>92.9</v>
      </c>
      <c r="D1557">
        <v>63.94</v>
      </c>
      <c r="E1557">
        <v>28.96</v>
      </c>
      <c r="F1557" t="str">
        <f>IF(AND(C1557&lt;=INDEX(Angostura,2),D1557&gt;=INDEX(Angostura,3)),INDEX(Angostura,1),
IF(AND(C1557&lt;=INDEX(Isleta,2),D1557&gt;=INDEX(Isleta,3)),INDEX(Isleta,1),
IF(AND(C1557&lt;=INDEX(Acacia,2),D1557&gt;=INDEX(Acacia,3)),INDEX(Acacia,1),
FALSE)))</f>
        <v>San Acacia</v>
      </c>
      <c r="G1557" t="b">
        <f t="shared" si="121"/>
        <v>0</v>
      </c>
      <c r="H1557" t="b">
        <f t="shared" si="120"/>
        <v>1</v>
      </c>
      <c r="I1557">
        <f t="shared" si="122"/>
        <v>4</v>
      </c>
      <c r="J1557">
        <f t="shared" si="123"/>
        <v>188</v>
      </c>
    </row>
    <row r="1558" spans="1:10" x14ac:dyDescent="0.35">
      <c r="A1558">
        <f t="shared" si="119"/>
        <v>2020</v>
      </c>
      <c r="B1558" s="3">
        <v>44108</v>
      </c>
      <c r="C1558">
        <v>55.84</v>
      </c>
      <c r="D1558">
        <v>54.61</v>
      </c>
      <c r="E1558">
        <v>1.23</v>
      </c>
      <c r="F1558" t="s">
        <v>6</v>
      </c>
      <c r="G1558" t="b">
        <f t="shared" si="121"/>
        <v>0</v>
      </c>
      <c r="H1558" t="b">
        <f t="shared" si="120"/>
        <v>1</v>
      </c>
      <c r="I1558">
        <f t="shared" si="122"/>
        <v>4</v>
      </c>
      <c r="J1558">
        <f t="shared" si="123"/>
        <v>189</v>
      </c>
    </row>
    <row r="1559" spans="1:10" x14ac:dyDescent="0.35">
      <c r="A1559">
        <f t="shared" si="119"/>
        <v>2020</v>
      </c>
      <c r="B1559" s="3">
        <v>44109</v>
      </c>
      <c r="C1559">
        <v>158.84</v>
      </c>
      <c r="D1559">
        <v>152.32</v>
      </c>
      <c r="E1559">
        <v>6.52</v>
      </c>
      <c r="F1559" t="str">
        <f>IF(AND(C1559&lt;=INDEX(Angostura,2),D1559&gt;=INDEX(Angostura,3)),INDEX(Angostura,1),
IF(AND(C1559&lt;=INDEX(Isleta,2),D1559&gt;=INDEX(Isleta,3)),INDEX(Isleta,1),
IF(AND(C1559&lt;=INDEX(Acacia,2),D1559&gt;=INDEX(Acacia,3)),INDEX(Acacia,1),
FALSE)))</f>
        <v>Isleta</v>
      </c>
      <c r="G1559" t="b">
        <f t="shared" si="121"/>
        <v>0</v>
      </c>
      <c r="H1559" t="b">
        <f t="shared" si="120"/>
        <v>1</v>
      </c>
      <c r="I1559">
        <f t="shared" si="122"/>
        <v>4</v>
      </c>
      <c r="J1559">
        <f t="shared" si="123"/>
        <v>190</v>
      </c>
    </row>
    <row r="1560" spans="1:10" x14ac:dyDescent="0.35">
      <c r="A1560">
        <f t="shared" si="119"/>
        <v>2020</v>
      </c>
      <c r="B1560" s="3">
        <v>44109</v>
      </c>
      <c r="C1560">
        <v>92.9</v>
      </c>
      <c r="D1560">
        <v>63.94</v>
      </c>
      <c r="E1560">
        <v>28.96</v>
      </c>
      <c r="F1560" t="str">
        <f>IF(AND(C1560&lt;=INDEX(Angostura,2),D1560&gt;=INDEX(Angostura,3)),INDEX(Angostura,1),
IF(AND(C1560&lt;=INDEX(Isleta,2),D1560&gt;=INDEX(Isleta,3)),INDEX(Isleta,1),
IF(AND(C1560&lt;=INDEX(Acacia,2),D1560&gt;=INDEX(Acacia,3)),INDEX(Acacia,1),
FALSE)))</f>
        <v>San Acacia</v>
      </c>
      <c r="G1560" t="b">
        <f t="shared" si="121"/>
        <v>0</v>
      </c>
      <c r="H1560" t="b">
        <f t="shared" si="120"/>
        <v>1</v>
      </c>
      <c r="I1560">
        <f t="shared" si="122"/>
        <v>4</v>
      </c>
      <c r="J1560">
        <f t="shared" si="123"/>
        <v>191</v>
      </c>
    </row>
    <row r="1561" spans="1:10" x14ac:dyDescent="0.35">
      <c r="A1561">
        <f t="shared" si="119"/>
        <v>2020</v>
      </c>
      <c r="B1561" s="3">
        <v>44109</v>
      </c>
      <c r="C1561">
        <v>55.84</v>
      </c>
      <c r="D1561">
        <v>54.61</v>
      </c>
      <c r="E1561">
        <v>1.23</v>
      </c>
      <c r="F1561" t="s">
        <v>6</v>
      </c>
      <c r="G1561" t="b">
        <f t="shared" si="121"/>
        <v>0</v>
      </c>
      <c r="H1561" t="b">
        <f t="shared" si="120"/>
        <v>1</v>
      </c>
      <c r="I1561">
        <f t="shared" si="122"/>
        <v>4</v>
      </c>
      <c r="J1561">
        <f t="shared" si="123"/>
        <v>192</v>
      </c>
    </row>
    <row r="1562" spans="1:10" x14ac:dyDescent="0.35">
      <c r="A1562">
        <f t="shared" si="119"/>
        <v>2020</v>
      </c>
      <c r="B1562" s="3">
        <v>44110</v>
      </c>
      <c r="C1562">
        <v>159.32</v>
      </c>
      <c r="D1562">
        <v>152.30000000000001</v>
      </c>
      <c r="E1562">
        <v>7.02</v>
      </c>
      <c r="F1562" t="str">
        <f>IF(AND(C1562&lt;=INDEX(Angostura,2),D1562&gt;=INDEX(Angostura,3)),INDEX(Angostura,1),
IF(AND(C1562&lt;=INDEX(Isleta,2),D1562&gt;=INDEX(Isleta,3)),INDEX(Isleta,1),
IF(AND(C1562&lt;=INDEX(Acacia,2),D1562&gt;=INDEX(Acacia,3)),INDEX(Acacia,1),
FALSE)))</f>
        <v>Isleta</v>
      </c>
      <c r="G1562" t="b">
        <f t="shared" si="121"/>
        <v>0</v>
      </c>
      <c r="H1562" t="b">
        <f t="shared" si="120"/>
        <v>1</v>
      </c>
      <c r="I1562">
        <f t="shared" si="122"/>
        <v>4</v>
      </c>
      <c r="J1562">
        <f t="shared" si="123"/>
        <v>193</v>
      </c>
    </row>
    <row r="1563" spans="1:10" x14ac:dyDescent="0.35">
      <c r="A1563">
        <f t="shared" si="119"/>
        <v>2020</v>
      </c>
      <c r="B1563" s="3">
        <v>44110</v>
      </c>
      <c r="C1563">
        <v>92.6</v>
      </c>
      <c r="D1563">
        <v>63.95</v>
      </c>
      <c r="E1563">
        <v>28.65</v>
      </c>
      <c r="F1563" t="str">
        <f>IF(AND(C1563&lt;=INDEX(Angostura,2),D1563&gt;=INDEX(Angostura,3)),INDEX(Angostura,1),
IF(AND(C1563&lt;=INDEX(Isleta,2),D1563&gt;=INDEX(Isleta,3)),INDEX(Isleta,1),
IF(AND(C1563&lt;=INDEX(Acacia,2),D1563&gt;=INDEX(Acacia,3)),INDEX(Acacia,1),
FALSE)))</f>
        <v>San Acacia</v>
      </c>
      <c r="G1563" t="b">
        <f t="shared" si="121"/>
        <v>0</v>
      </c>
      <c r="H1563" t="b">
        <f t="shared" si="120"/>
        <v>1</v>
      </c>
      <c r="I1563">
        <f t="shared" si="122"/>
        <v>4</v>
      </c>
      <c r="J1563">
        <f t="shared" si="123"/>
        <v>194</v>
      </c>
    </row>
    <row r="1564" spans="1:10" x14ac:dyDescent="0.35">
      <c r="A1564">
        <f t="shared" si="119"/>
        <v>2020</v>
      </c>
      <c r="B1564" s="3">
        <v>44110</v>
      </c>
      <c r="C1564">
        <v>55.52</v>
      </c>
      <c r="D1564">
        <v>54.6</v>
      </c>
      <c r="E1564">
        <v>0.92</v>
      </c>
      <c r="F1564" t="s">
        <v>6</v>
      </c>
      <c r="G1564" t="b">
        <f t="shared" si="121"/>
        <v>0</v>
      </c>
      <c r="H1564" t="b">
        <f t="shared" si="120"/>
        <v>1</v>
      </c>
      <c r="I1564">
        <f t="shared" si="122"/>
        <v>4</v>
      </c>
      <c r="J1564">
        <f t="shared" si="123"/>
        <v>195</v>
      </c>
    </row>
    <row r="1565" spans="1:10" x14ac:dyDescent="0.35">
      <c r="A1565">
        <f t="shared" si="119"/>
        <v>2020</v>
      </c>
      <c r="B1565" s="3">
        <v>44111</v>
      </c>
      <c r="C1565">
        <v>159.32</v>
      </c>
      <c r="D1565">
        <v>152.30000000000001</v>
      </c>
      <c r="E1565">
        <v>7.02</v>
      </c>
      <c r="F1565" t="str">
        <f>IF(AND(C1565&lt;=INDEX(Angostura,2),D1565&gt;=INDEX(Angostura,3)),INDEX(Angostura,1),
IF(AND(C1565&lt;=INDEX(Isleta,2),D1565&gt;=INDEX(Isleta,3)),INDEX(Isleta,1),
IF(AND(C1565&lt;=INDEX(Acacia,2),D1565&gt;=INDEX(Acacia,3)),INDEX(Acacia,1),
FALSE)))</f>
        <v>Isleta</v>
      </c>
      <c r="G1565" t="b">
        <f t="shared" si="121"/>
        <v>0</v>
      </c>
      <c r="H1565" t="b">
        <f t="shared" si="120"/>
        <v>1</v>
      </c>
      <c r="I1565">
        <f t="shared" si="122"/>
        <v>4</v>
      </c>
      <c r="J1565">
        <f t="shared" si="123"/>
        <v>196</v>
      </c>
    </row>
    <row r="1566" spans="1:10" x14ac:dyDescent="0.35">
      <c r="A1566">
        <f t="shared" si="119"/>
        <v>2020</v>
      </c>
      <c r="B1566" s="3">
        <v>44111</v>
      </c>
      <c r="C1566">
        <v>92.6</v>
      </c>
      <c r="D1566">
        <v>63.95</v>
      </c>
      <c r="E1566">
        <v>28.65</v>
      </c>
      <c r="F1566" t="str">
        <f>IF(AND(C1566&lt;=INDEX(Angostura,2),D1566&gt;=INDEX(Angostura,3)),INDEX(Angostura,1),
IF(AND(C1566&lt;=INDEX(Isleta,2),D1566&gt;=INDEX(Isleta,3)),INDEX(Isleta,1),
IF(AND(C1566&lt;=INDEX(Acacia,2),D1566&gt;=INDEX(Acacia,3)),INDEX(Acacia,1),
FALSE)))</f>
        <v>San Acacia</v>
      </c>
      <c r="G1566" t="b">
        <f t="shared" si="121"/>
        <v>0</v>
      </c>
      <c r="H1566" t="b">
        <f t="shared" si="120"/>
        <v>1</v>
      </c>
      <c r="I1566">
        <f t="shared" si="122"/>
        <v>4</v>
      </c>
      <c r="J1566">
        <f t="shared" si="123"/>
        <v>197</v>
      </c>
    </row>
    <row r="1567" spans="1:10" x14ac:dyDescent="0.35">
      <c r="A1567">
        <f t="shared" si="119"/>
        <v>2020</v>
      </c>
      <c r="B1567" s="3">
        <v>44111</v>
      </c>
      <c r="C1567">
        <v>55.52</v>
      </c>
      <c r="D1567">
        <v>54.6</v>
      </c>
      <c r="E1567">
        <v>0.92</v>
      </c>
      <c r="F1567" t="s">
        <v>6</v>
      </c>
      <c r="G1567" t="b">
        <f t="shared" si="121"/>
        <v>0</v>
      </c>
      <c r="H1567" t="b">
        <f t="shared" si="120"/>
        <v>1</v>
      </c>
      <c r="I1567">
        <f t="shared" si="122"/>
        <v>4</v>
      </c>
      <c r="J1567">
        <f t="shared" si="123"/>
        <v>198</v>
      </c>
    </row>
    <row r="1568" spans="1:10" x14ac:dyDescent="0.35">
      <c r="A1568">
        <f t="shared" si="119"/>
        <v>2020</v>
      </c>
      <c r="B1568" s="3">
        <v>44112</v>
      </c>
      <c r="C1568">
        <v>159.37</v>
      </c>
      <c r="D1568">
        <v>152.34</v>
      </c>
      <c r="E1568">
        <v>7.03</v>
      </c>
      <c r="F1568" t="str">
        <f>IF(AND(C1568&lt;=INDEX(Angostura,2),D1568&gt;=INDEX(Angostura,3)),INDEX(Angostura,1),
IF(AND(C1568&lt;=INDEX(Isleta,2),D1568&gt;=INDEX(Isleta,3)),INDEX(Isleta,1),
IF(AND(C1568&lt;=INDEX(Acacia,2),D1568&gt;=INDEX(Acacia,3)),INDEX(Acacia,1),
FALSE)))</f>
        <v>Isleta</v>
      </c>
      <c r="G1568" t="b">
        <f t="shared" si="121"/>
        <v>0</v>
      </c>
      <c r="H1568" t="b">
        <f t="shared" si="120"/>
        <v>1</v>
      </c>
      <c r="I1568">
        <f t="shared" si="122"/>
        <v>4</v>
      </c>
      <c r="J1568">
        <f t="shared" si="123"/>
        <v>199</v>
      </c>
    </row>
    <row r="1569" spans="1:10" x14ac:dyDescent="0.35">
      <c r="A1569">
        <f t="shared" si="119"/>
        <v>2020</v>
      </c>
      <c r="B1569" s="3">
        <v>44112</v>
      </c>
      <c r="C1569">
        <v>92.32</v>
      </c>
      <c r="D1569">
        <v>63.95</v>
      </c>
      <c r="E1569">
        <v>28.37</v>
      </c>
      <c r="F1569" t="str">
        <f>IF(AND(C1569&lt;=INDEX(Angostura,2),D1569&gt;=INDEX(Angostura,3)),INDEX(Angostura,1),
IF(AND(C1569&lt;=INDEX(Isleta,2),D1569&gt;=INDEX(Isleta,3)),INDEX(Isleta,1),
IF(AND(C1569&lt;=INDEX(Acacia,2),D1569&gt;=INDEX(Acacia,3)),INDEX(Acacia,1),
FALSE)))</f>
        <v>San Acacia</v>
      </c>
      <c r="G1569" t="b">
        <f t="shared" si="121"/>
        <v>0</v>
      </c>
      <c r="H1569" t="b">
        <f t="shared" si="120"/>
        <v>1</v>
      </c>
      <c r="I1569">
        <f t="shared" si="122"/>
        <v>4</v>
      </c>
      <c r="J1569">
        <f t="shared" si="123"/>
        <v>200</v>
      </c>
    </row>
    <row r="1570" spans="1:10" x14ac:dyDescent="0.35">
      <c r="A1570">
        <f t="shared" si="119"/>
        <v>2020</v>
      </c>
      <c r="B1570" s="3">
        <v>44112</v>
      </c>
      <c r="C1570">
        <v>55.56</v>
      </c>
      <c r="D1570">
        <v>54.67</v>
      </c>
      <c r="E1570">
        <v>0.89</v>
      </c>
      <c r="F1570" t="s">
        <v>6</v>
      </c>
      <c r="G1570" t="b">
        <f t="shared" si="121"/>
        <v>0</v>
      </c>
      <c r="H1570" t="b">
        <f t="shared" si="120"/>
        <v>1</v>
      </c>
      <c r="I1570">
        <f t="shared" si="122"/>
        <v>4</v>
      </c>
      <c r="J1570">
        <f t="shared" si="123"/>
        <v>201</v>
      </c>
    </row>
    <row r="1571" spans="1:10" x14ac:dyDescent="0.35">
      <c r="A1571">
        <f t="shared" si="119"/>
        <v>2020</v>
      </c>
      <c r="B1571" s="3">
        <v>44113</v>
      </c>
      <c r="C1571">
        <v>159.37</v>
      </c>
      <c r="D1571">
        <v>152.34</v>
      </c>
      <c r="E1571">
        <v>7.03</v>
      </c>
      <c r="F1571" t="str">
        <f>IF(AND(C1571&lt;=INDEX(Angostura,2),D1571&gt;=INDEX(Angostura,3)),INDEX(Angostura,1),
IF(AND(C1571&lt;=INDEX(Isleta,2),D1571&gt;=INDEX(Isleta,3)),INDEX(Isleta,1),
IF(AND(C1571&lt;=INDEX(Acacia,2),D1571&gt;=INDEX(Acacia,3)),INDEX(Acacia,1),
FALSE)))</f>
        <v>Isleta</v>
      </c>
      <c r="G1571" t="b">
        <f t="shared" si="121"/>
        <v>0</v>
      </c>
      <c r="H1571" t="b">
        <f t="shared" si="120"/>
        <v>1</v>
      </c>
      <c r="I1571">
        <f t="shared" si="122"/>
        <v>4</v>
      </c>
      <c r="J1571">
        <f t="shared" si="123"/>
        <v>202</v>
      </c>
    </row>
    <row r="1572" spans="1:10" x14ac:dyDescent="0.35">
      <c r="A1572">
        <f t="shared" si="119"/>
        <v>2020</v>
      </c>
      <c r="B1572" s="3">
        <v>44113</v>
      </c>
      <c r="C1572">
        <v>92.32</v>
      </c>
      <c r="D1572">
        <v>63.95</v>
      </c>
      <c r="E1572">
        <v>28.37</v>
      </c>
      <c r="F1572" t="str">
        <f>IF(AND(C1572&lt;=INDEX(Angostura,2),D1572&gt;=INDEX(Angostura,3)),INDEX(Angostura,1),
IF(AND(C1572&lt;=INDEX(Isleta,2),D1572&gt;=INDEX(Isleta,3)),INDEX(Isleta,1),
IF(AND(C1572&lt;=INDEX(Acacia,2),D1572&gt;=INDEX(Acacia,3)),INDEX(Acacia,1),
FALSE)))</f>
        <v>San Acacia</v>
      </c>
      <c r="G1572" t="b">
        <f t="shared" si="121"/>
        <v>0</v>
      </c>
      <c r="H1572" t="b">
        <f t="shared" si="120"/>
        <v>1</v>
      </c>
      <c r="I1572">
        <f t="shared" si="122"/>
        <v>4</v>
      </c>
      <c r="J1572">
        <f t="shared" si="123"/>
        <v>203</v>
      </c>
    </row>
    <row r="1573" spans="1:10" x14ac:dyDescent="0.35">
      <c r="A1573">
        <f t="shared" si="119"/>
        <v>2020</v>
      </c>
      <c r="B1573" s="3">
        <v>44113</v>
      </c>
      <c r="C1573">
        <v>55.56</v>
      </c>
      <c r="D1573">
        <v>54.67</v>
      </c>
      <c r="E1573">
        <v>0.89</v>
      </c>
      <c r="F1573" t="s">
        <v>6</v>
      </c>
      <c r="G1573" t="b">
        <f t="shared" si="121"/>
        <v>0</v>
      </c>
      <c r="H1573" t="b">
        <f t="shared" si="120"/>
        <v>1</v>
      </c>
      <c r="I1573">
        <f t="shared" si="122"/>
        <v>4</v>
      </c>
      <c r="J1573">
        <f t="shared" si="123"/>
        <v>204</v>
      </c>
    </row>
    <row r="1574" spans="1:10" x14ac:dyDescent="0.35">
      <c r="A1574">
        <f t="shared" si="119"/>
        <v>2020</v>
      </c>
      <c r="B1574" s="3">
        <v>44114</v>
      </c>
      <c r="C1574">
        <v>158.71</v>
      </c>
      <c r="D1574">
        <v>152.30000000000001</v>
      </c>
      <c r="E1574">
        <v>6.41</v>
      </c>
      <c r="F1574" t="str">
        <f>IF(AND(C1574&lt;=INDEX(Angostura,2),D1574&gt;=INDEX(Angostura,3)),INDEX(Angostura,1),
IF(AND(C1574&lt;=INDEX(Isleta,2),D1574&gt;=INDEX(Isleta,3)),INDEX(Isleta,1),
IF(AND(C1574&lt;=INDEX(Acacia,2),D1574&gt;=INDEX(Acacia,3)),INDEX(Acacia,1),
FALSE)))</f>
        <v>Isleta</v>
      </c>
      <c r="G1574" t="b">
        <f t="shared" si="121"/>
        <v>0</v>
      </c>
      <c r="H1574" t="b">
        <f t="shared" si="120"/>
        <v>1</v>
      </c>
      <c r="I1574">
        <f t="shared" si="122"/>
        <v>4</v>
      </c>
      <c r="J1574">
        <f t="shared" si="123"/>
        <v>205</v>
      </c>
    </row>
    <row r="1575" spans="1:10" x14ac:dyDescent="0.35">
      <c r="A1575">
        <f t="shared" si="119"/>
        <v>2020</v>
      </c>
      <c r="B1575" s="3">
        <v>44114</v>
      </c>
      <c r="C1575">
        <v>92</v>
      </c>
      <c r="D1575">
        <v>63.97</v>
      </c>
      <c r="E1575">
        <v>28.03</v>
      </c>
      <c r="F1575" t="str">
        <f>IF(AND(C1575&lt;=INDEX(Angostura,2),D1575&gt;=INDEX(Angostura,3)),INDEX(Angostura,1),
IF(AND(C1575&lt;=INDEX(Isleta,2),D1575&gt;=INDEX(Isleta,3)),INDEX(Isleta,1),
IF(AND(C1575&lt;=INDEX(Acacia,2),D1575&gt;=INDEX(Acacia,3)),INDEX(Acacia,1),
FALSE)))</f>
        <v>San Acacia</v>
      </c>
      <c r="G1575" t="b">
        <f t="shared" si="121"/>
        <v>0</v>
      </c>
      <c r="H1575" t="b">
        <f t="shared" si="120"/>
        <v>1</v>
      </c>
      <c r="I1575">
        <f t="shared" si="122"/>
        <v>4</v>
      </c>
      <c r="J1575">
        <f t="shared" si="123"/>
        <v>206</v>
      </c>
    </row>
    <row r="1576" spans="1:10" x14ac:dyDescent="0.35">
      <c r="A1576">
        <f t="shared" si="119"/>
        <v>2020</v>
      </c>
      <c r="B1576" s="3">
        <v>44114</v>
      </c>
      <c r="C1576">
        <v>55.28</v>
      </c>
      <c r="D1576">
        <v>54.69</v>
      </c>
      <c r="E1576">
        <v>0.59</v>
      </c>
      <c r="F1576" t="s">
        <v>6</v>
      </c>
      <c r="G1576" t="b">
        <f t="shared" si="121"/>
        <v>0</v>
      </c>
      <c r="H1576" t="b">
        <f t="shared" si="120"/>
        <v>1</v>
      </c>
      <c r="I1576">
        <f t="shared" si="122"/>
        <v>4</v>
      </c>
      <c r="J1576">
        <f t="shared" si="123"/>
        <v>207</v>
      </c>
    </row>
    <row r="1577" spans="1:10" x14ac:dyDescent="0.35">
      <c r="A1577">
        <f t="shared" si="119"/>
        <v>2020</v>
      </c>
      <c r="B1577" s="3">
        <v>44115</v>
      </c>
      <c r="C1577">
        <v>158.75</v>
      </c>
      <c r="D1577">
        <v>152.44</v>
      </c>
      <c r="E1577">
        <v>6.31</v>
      </c>
      <c r="F1577" t="str">
        <f>IF(AND(C1577&lt;=INDEX(Angostura,2),D1577&gt;=INDEX(Angostura,3)),INDEX(Angostura,1),
IF(AND(C1577&lt;=INDEX(Isleta,2),D1577&gt;=INDEX(Isleta,3)),INDEX(Isleta,1),
IF(AND(C1577&lt;=INDEX(Acacia,2),D1577&gt;=INDEX(Acacia,3)),INDEX(Acacia,1),
FALSE)))</f>
        <v>Isleta</v>
      </c>
      <c r="G1577" t="b">
        <f t="shared" si="121"/>
        <v>0</v>
      </c>
      <c r="H1577" t="b">
        <f t="shared" si="120"/>
        <v>1</v>
      </c>
      <c r="I1577">
        <f t="shared" si="122"/>
        <v>4</v>
      </c>
      <c r="J1577">
        <f t="shared" si="123"/>
        <v>208</v>
      </c>
    </row>
    <row r="1578" spans="1:10" x14ac:dyDescent="0.35">
      <c r="A1578">
        <f t="shared" si="119"/>
        <v>2020</v>
      </c>
      <c r="B1578" s="3">
        <v>44115</v>
      </c>
      <c r="C1578">
        <v>91.87</v>
      </c>
      <c r="D1578">
        <v>63.95</v>
      </c>
      <c r="E1578">
        <v>27.92</v>
      </c>
      <c r="F1578" t="str">
        <f>IF(AND(C1578&lt;=INDEX(Angostura,2),D1578&gt;=INDEX(Angostura,3)),INDEX(Angostura,1),
IF(AND(C1578&lt;=INDEX(Isleta,2),D1578&gt;=INDEX(Isleta,3)),INDEX(Isleta,1),
IF(AND(C1578&lt;=INDEX(Acacia,2),D1578&gt;=INDEX(Acacia,3)),INDEX(Acacia,1),
FALSE)))</f>
        <v>San Acacia</v>
      </c>
      <c r="G1578" t="b">
        <f t="shared" si="121"/>
        <v>0</v>
      </c>
      <c r="H1578" t="b">
        <f t="shared" si="120"/>
        <v>1</v>
      </c>
      <c r="I1578">
        <f t="shared" si="122"/>
        <v>4</v>
      </c>
      <c r="J1578">
        <f t="shared" si="123"/>
        <v>209</v>
      </c>
    </row>
    <row r="1579" spans="1:10" x14ac:dyDescent="0.35">
      <c r="A1579">
        <f t="shared" si="119"/>
        <v>2020</v>
      </c>
      <c r="B1579" s="3">
        <v>44115</v>
      </c>
      <c r="C1579">
        <v>55.24</v>
      </c>
      <c r="D1579">
        <v>54.7</v>
      </c>
      <c r="E1579">
        <v>0.54</v>
      </c>
      <c r="F1579" t="s">
        <v>6</v>
      </c>
      <c r="G1579" t="b">
        <f t="shared" si="121"/>
        <v>0</v>
      </c>
      <c r="H1579" t="b">
        <f t="shared" si="120"/>
        <v>1</v>
      </c>
      <c r="I1579">
        <f t="shared" si="122"/>
        <v>4</v>
      </c>
      <c r="J1579">
        <f t="shared" si="123"/>
        <v>210</v>
      </c>
    </row>
    <row r="1580" spans="1:10" x14ac:dyDescent="0.35">
      <c r="A1580">
        <f t="shared" si="119"/>
        <v>2020</v>
      </c>
      <c r="B1580" s="3">
        <v>44116</v>
      </c>
      <c r="C1580">
        <v>158.75</v>
      </c>
      <c r="D1580">
        <v>152.44</v>
      </c>
      <c r="E1580">
        <v>6.31</v>
      </c>
      <c r="F1580" t="str">
        <f>IF(AND(C1580&lt;=INDEX(Angostura,2),D1580&gt;=INDEX(Angostura,3)),INDEX(Angostura,1),
IF(AND(C1580&lt;=INDEX(Isleta,2),D1580&gt;=INDEX(Isleta,3)),INDEX(Isleta,1),
IF(AND(C1580&lt;=INDEX(Acacia,2),D1580&gt;=INDEX(Acacia,3)),INDEX(Acacia,1),
FALSE)))</f>
        <v>Isleta</v>
      </c>
      <c r="G1580" t="b">
        <f t="shared" si="121"/>
        <v>0</v>
      </c>
      <c r="H1580" t="b">
        <f t="shared" si="120"/>
        <v>1</v>
      </c>
      <c r="I1580">
        <f t="shared" si="122"/>
        <v>4</v>
      </c>
      <c r="J1580">
        <f t="shared" si="123"/>
        <v>211</v>
      </c>
    </row>
    <row r="1581" spans="1:10" x14ac:dyDescent="0.35">
      <c r="A1581">
        <f t="shared" si="119"/>
        <v>2020</v>
      </c>
      <c r="B1581" s="3">
        <v>44116</v>
      </c>
      <c r="C1581">
        <v>91.87</v>
      </c>
      <c r="D1581">
        <v>63.95</v>
      </c>
      <c r="E1581">
        <v>27.92</v>
      </c>
      <c r="F1581" t="str">
        <f>IF(AND(C1581&lt;=INDEX(Angostura,2),D1581&gt;=INDEX(Angostura,3)),INDEX(Angostura,1),
IF(AND(C1581&lt;=INDEX(Isleta,2),D1581&gt;=INDEX(Isleta,3)),INDEX(Isleta,1),
IF(AND(C1581&lt;=INDEX(Acacia,2),D1581&gt;=INDEX(Acacia,3)),INDEX(Acacia,1),
FALSE)))</f>
        <v>San Acacia</v>
      </c>
      <c r="G1581" t="b">
        <f t="shared" si="121"/>
        <v>0</v>
      </c>
      <c r="H1581" t="b">
        <f t="shared" si="120"/>
        <v>1</v>
      </c>
      <c r="I1581">
        <f t="shared" si="122"/>
        <v>4</v>
      </c>
      <c r="J1581">
        <f t="shared" si="123"/>
        <v>212</v>
      </c>
    </row>
    <row r="1582" spans="1:10" x14ac:dyDescent="0.35">
      <c r="A1582">
        <f t="shared" si="119"/>
        <v>2020</v>
      </c>
      <c r="B1582" s="3">
        <v>44116</v>
      </c>
      <c r="C1582">
        <v>55.24</v>
      </c>
      <c r="D1582">
        <v>54.7</v>
      </c>
      <c r="E1582">
        <v>0.54</v>
      </c>
      <c r="F1582" t="s">
        <v>6</v>
      </c>
      <c r="G1582" t="b">
        <f t="shared" si="121"/>
        <v>0</v>
      </c>
      <c r="H1582" t="b">
        <f t="shared" si="120"/>
        <v>1</v>
      </c>
      <c r="I1582">
        <f t="shared" si="122"/>
        <v>4</v>
      </c>
      <c r="J1582">
        <f t="shared" si="123"/>
        <v>213</v>
      </c>
    </row>
    <row r="1583" spans="1:10" x14ac:dyDescent="0.35">
      <c r="A1583">
        <f t="shared" si="119"/>
        <v>2020</v>
      </c>
      <c r="B1583" s="3">
        <v>44117</v>
      </c>
      <c r="C1583">
        <v>158.69999999999999</v>
      </c>
      <c r="D1583">
        <v>152.33000000000001</v>
      </c>
      <c r="E1583">
        <v>6.37</v>
      </c>
      <c r="F1583" t="str">
        <f>IF(AND(C1583&lt;=INDEX(Angostura,2),D1583&gt;=INDEX(Angostura,3)),INDEX(Angostura,1),
IF(AND(C1583&lt;=INDEX(Isleta,2),D1583&gt;=INDEX(Isleta,3)),INDEX(Isleta,1),
IF(AND(C1583&lt;=INDEX(Acacia,2),D1583&gt;=INDEX(Acacia,3)),INDEX(Acacia,1),
FALSE)))</f>
        <v>Isleta</v>
      </c>
      <c r="G1583" t="b">
        <f t="shared" si="121"/>
        <v>0</v>
      </c>
      <c r="H1583" t="b">
        <f t="shared" si="120"/>
        <v>1</v>
      </c>
      <c r="I1583">
        <f t="shared" si="122"/>
        <v>4</v>
      </c>
      <c r="J1583">
        <f t="shared" si="123"/>
        <v>214</v>
      </c>
    </row>
    <row r="1584" spans="1:10" x14ac:dyDescent="0.35">
      <c r="A1584">
        <f t="shared" si="119"/>
        <v>2020</v>
      </c>
      <c r="B1584" s="3">
        <v>44117</v>
      </c>
      <c r="C1584">
        <v>91.62</v>
      </c>
      <c r="D1584">
        <v>63.95</v>
      </c>
      <c r="E1584">
        <v>27.67</v>
      </c>
      <c r="F1584" t="str">
        <f>IF(AND(C1584&lt;=INDEX(Angostura,2),D1584&gt;=INDEX(Angostura,3)),INDEX(Angostura,1),
IF(AND(C1584&lt;=INDEX(Isleta,2),D1584&gt;=INDEX(Isleta,3)),INDEX(Isleta,1),
IF(AND(C1584&lt;=INDEX(Acacia,2),D1584&gt;=INDEX(Acacia,3)),INDEX(Acacia,1),
FALSE)))</f>
        <v>San Acacia</v>
      </c>
      <c r="G1584" t="b">
        <f t="shared" si="121"/>
        <v>0</v>
      </c>
      <c r="H1584" t="b">
        <f t="shared" si="120"/>
        <v>1</v>
      </c>
      <c r="I1584">
        <f t="shared" si="122"/>
        <v>4</v>
      </c>
      <c r="J1584">
        <f t="shared" si="123"/>
        <v>215</v>
      </c>
    </row>
    <row r="1585" spans="1:10" x14ac:dyDescent="0.35">
      <c r="A1585">
        <f t="shared" si="119"/>
        <v>2020</v>
      </c>
      <c r="B1585" s="3">
        <v>44117</v>
      </c>
      <c r="C1585">
        <v>55.15</v>
      </c>
      <c r="D1585">
        <v>54.72</v>
      </c>
      <c r="E1585">
        <v>0.43</v>
      </c>
      <c r="F1585" t="s">
        <v>6</v>
      </c>
      <c r="G1585" t="b">
        <f t="shared" si="121"/>
        <v>0</v>
      </c>
      <c r="H1585" t="b">
        <f t="shared" si="120"/>
        <v>1</v>
      </c>
      <c r="I1585">
        <f t="shared" si="122"/>
        <v>4</v>
      </c>
      <c r="J1585">
        <f t="shared" si="123"/>
        <v>216</v>
      </c>
    </row>
    <row r="1586" spans="1:10" x14ac:dyDescent="0.35">
      <c r="A1586">
        <f t="shared" si="119"/>
        <v>2020</v>
      </c>
      <c r="B1586" s="3">
        <v>44118</v>
      </c>
      <c r="C1586">
        <v>158.69999999999999</v>
      </c>
      <c r="D1586">
        <v>152.33000000000001</v>
      </c>
      <c r="E1586">
        <v>6.37</v>
      </c>
      <c r="F1586" t="str">
        <f>IF(AND(C1586&lt;=INDEX(Angostura,2),D1586&gt;=INDEX(Angostura,3)),INDEX(Angostura,1),
IF(AND(C1586&lt;=INDEX(Isleta,2),D1586&gt;=INDEX(Isleta,3)),INDEX(Isleta,1),
IF(AND(C1586&lt;=INDEX(Acacia,2),D1586&gt;=INDEX(Acacia,3)),INDEX(Acacia,1),
FALSE)))</f>
        <v>Isleta</v>
      </c>
      <c r="G1586" t="b">
        <f t="shared" si="121"/>
        <v>0</v>
      </c>
      <c r="H1586" t="b">
        <f t="shared" si="120"/>
        <v>1</v>
      </c>
      <c r="I1586">
        <f t="shared" si="122"/>
        <v>4</v>
      </c>
      <c r="J1586">
        <f t="shared" si="123"/>
        <v>217</v>
      </c>
    </row>
    <row r="1587" spans="1:10" x14ac:dyDescent="0.35">
      <c r="A1587">
        <f t="shared" si="119"/>
        <v>2020</v>
      </c>
      <c r="B1587" s="3">
        <v>44118</v>
      </c>
      <c r="C1587">
        <v>91.62</v>
      </c>
      <c r="D1587">
        <v>63.95</v>
      </c>
      <c r="E1587">
        <v>27.67</v>
      </c>
      <c r="F1587" t="str">
        <f>IF(AND(C1587&lt;=INDEX(Angostura,2),D1587&gt;=INDEX(Angostura,3)),INDEX(Angostura,1),
IF(AND(C1587&lt;=INDEX(Isleta,2),D1587&gt;=INDEX(Isleta,3)),INDEX(Isleta,1),
IF(AND(C1587&lt;=INDEX(Acacia,2),D1587&gt;=INDEX(Acacia,3)),INDEX(Acacia,1),
FALSE)))</f>
        <v>San Acacia</v>
      </c>
      <c r="G1587" t="b">
        <f t="shared" si="121"/>
        <v>0</v>
      </c>
      <c r="H1587" t="b">
        <f t="shared" si="120"/>
        <v>1</v>
      </c>
      <c r="I1587">
        <f t="shared" si="122"/>
        <v>4</v>
      </c>
      <c r="J1587">
        <f t="shared" si="123"/>
        <v>218</v>
      </c>
    </row>
    <row r="1588" spans="1:10" x14ac:dyDescent="0.35">
      <c r="A1588">
        <f t="shared" si="119"/>
        <v>2020</v>
      </c>
      <c r="B1588" s="3">
        <v>44118</v>
      </c>
      <c r="C1588">
        <v>55.15</v>
      </c>
      <c r="D1588">
        <v>54.72</v>
      </c>
      <c r="E1588">
        <v>0.43</v>
      </c>
      <c r="F1588" t="s">
        <v>6</v>
      </c>
      <c r="G1588" t="b">
        <f t="shared" si="121"/>
        <v>0</v>
      </c>
      <c r="H1588" t="b">
        <f t="shared" si="120"/>
        <v>1</v>
      </c>
      <c r="I1588">
        <f t="shared" si="122"/>
        <v>4</v>
      </c>
      <c r="J1588">
        <f t="shared" si="123"/>
        <v>219</v>
      </c>
    </row>
    <row r="1589" spans="1:10" x14ac:dyDescent="0.35">
      <c r="A1589">
        <f t="shared" si="119"/>
        <v>2020</v>
      </c>
      <c r="B1589" s="3">
        <v>44119</v>
      </c>
      <c r="C1589">
        <v>158.66999999999999</v>
      </c>
      <c r="D1589">
        <v>152.15</v>
      </c>
      <c r="E1589">
        <v>6.52</v>
      </c>
      <c r="F1589" t="str">
        <f>IF(AND(C1589&lt;=INDEX(Angostura,2),D1589&gt;=INDEX(Angostura,3)),INDEX(Angostura,1),
IF(AND(C1589&lt;=INDEX(Isleta,2),D1589&gt;=INDEX(Isleta,3)),INDEX(Isleta,1),
IF(AND(C1589&lt;=INDEX(Acacia,2),D1589&gt;=INDEX(Acacia,3)),INDEX(Acacia,1),
FALSE)))</f>
        <v>Isleta</v>
      </c>
      <c r="G1589" t="b">
        <f t="shared" si="121"/>
        <v>0</v>
      </c>
      <c r="H1589" t="b">
        <f t="shared" si="120"/>
        <v>1</v>
      </c>
      <c r="I1589">
        <f t="shared" si="122"/>
        <v>4</v>
      </c>
      <c r="J1589">
        <f t="shared" si="123"/>
        <v>220</v>
      </c>
    </row>
    <row r="1590" spans="1:10" x14ac:dyDescent="0.35">
      <c r="A1590">
        <f t="shared" si="119"/>
        <v>2020</v>
      </c>
      <c r="B1590" s="3">
        <v>44119</v>
      </c>
      <c r="C1590">
        <v>91.42</v>
      </c>
      <c r="D1590">
        <v>63.94</v>
      </c>
      <c r="E1590">
        <v>27.48</v>
      </c>
      <c r="F1590" t="str">
        <f>IF(AND(C1590&lt;=INDEX(Angostura,2),D1590&gt;=INDEX(Angostura,3)),INDEX(Angostura,1),
IF(AND(C1590&lt;=INDEX(Isleta,2),D1590&gt;=INDEX(Isleta,3)),INDEX(Isleta,1),
IF(AND(C1590&lt;=INDEX(Acacia,2),D1590&gt;=INDEX(Acacia,3)),INDEX(Acacia,1),
FALSE)))</f>
        <v>San Acacia</v>
      </c>
      <c r="G1590" t="b">
        <f t="shared" si="121"/>
        <v>0</v>
      </c>
      <c r="H1590" t="b">
        <f t="shared" si="120"/>
        <v>1</v>
      </c>
      <c r="I1590">
        <f t="shared" si="122"/>
        <v>4</v>
      </c>
      <c r="J1590">
        <f t="shared" si="123"/>
        <v>221</v>
      </c>
    </row>
    <row r="1591" spans="1:10" x14ac:dyDescent="0.35">
      <c r="A1591">
        <f t="shared" si="119"/>
        <v>2020</v>
      </c>
      <c r="B1591" s="3">
        <v>44119</v>
      </c>
      <c r="C1591">
        <v>54.96</v>
      </c>
      <c r="D1591">
        <v>54.72</v>
      </c>
      <c r="E1591">
        <v>0.24</v>
      </c>
      <c r="F1591" t="s">
        <v>6</v>
      </c>
      <c r="G1591" t="b">
        <f t="shared" si="121"/>
        <v>0</v>
      </c>
      <c r="H1591" t="b">
        <f t="shared" si="120"/>
        <v>1</v>
      </c>
      <c r="I1591">
        <f t="shared" si="122"/>
        <v>4</v>
      </c>
      <c r="J1591">
        <f t="shared" si="123"/>
        <v>222</v>
      </c>
    </row>
    <row r="1592" spans="1:10" x14ac:dyDescent="0.35">
      <c r="A1592">
        <f t="shared" si="119"/>
        <v>2020</v>
      </c>
      <c r="B1592" s="3">
        <v>44120</v>
      </c>
      <c r="C1592">
        <v>158.66999999999999</v>
      </c>
      <c r="D1592">
        <v>152.15</v>
      </c>
      <c r="E1592">
        <v>6.52</v>
      </c>
      <c r="F1592" t="str">
        <f>IF(AND(C1592&lt;=INDEX(Angostura,2),D1592&gt;=INDEX(Angostura,3)),INDEX(Angostura,1),
IF(AND(C1592&lt;=INDEX(Isleta,2),D1592&gt;=INDEX(Isleta,3)),INDEX(Isleta,1),
IF(AND(C1592&lt;=INDEX(Acacia,2),D1592&gt;=INDEX(Acacia,3)),INDEX(Acacia,1),
FALSE)))</f>
        <v>Isleta</v>
      </c>
      <c r="G1592" t="b">
        <f t="shared" si="121"/>
        <v>0</v>
      </c>
      <c r="H1592" t="b">
        <f t="shared" si="120"/>
        <v>1</v>
      </c>
      <c r="I1592">
        <f t="shared" si="122"/>
        <v>4</v>
      </c>
      <c r="J1592">
        <f t="shared" si="123"/>
        <v>223</v>
      </c>
    </row>
    <row r="1593" spans="1:10" x14ac:dyDescent="0.35">
      <c r="A1593">
        <f t="shared" si="119"/>
        <v>2020</v>
      </c>
      <c r="B1593" s="3">
        <v>44120</v>
      </c>
      <c r="C1593">
        <v>91.42</v>
      </c>
      <c r="D1593">
        <v>63.94</v>
      </c>
      <c r="E1593">
        <v>27.48</v>
      </c>
      <c r="F1593" t="str">
        <f>IF(AND(C1593&lt;=INDEX(Angostura,2),D1593&gt;=INDEX(Angostura,3)),INDEX(Angostura,1),
IF(AND(C1593&lt;=INDEX(Isleta,2),D1593&gt;=INDEX(Isleta,3)),INDEX(Isleta,1),
IF(AND(C1593&lt;=INDEX(Acacia,2),D1593&gt;=INDEX(Acacia,3)),INDEX(Acacia,1),
FALSE)))</f>
        <v>San Acacia</v>
      </c>
      <c r="G1593" t="b">
        <f t="shared" si="121"/>
        <v>0</v>
      </c>
      <c r="H1593" t="b">
        <f t="shared" si="120"/>
        <v>1</v>
      </c>
      <c r="I1593">
        <f t="shared" si="122"/>
        <v>4</v>
      </c>
      <c r="J1593">
        <f t="shared" si="123"/>
        <v>224</v>
      </c>
    </row>
    <row r="1594" spans="1:10" x14ac:dyDescent="0.35">
      <c r="A1594">
        <f t="shared" si="119"/>
        <v>2020</v>
      </c>
      <c r="B1594" s="3">
        <v>44120</v>
      </c>
      <c r="C1594">
        <v>54.96</v>
      </c>
      <c r="D1594">
        <v>54.72</v>
      </c>
      <c r="E1594">
        <v>0.24</v>
      </c>
      <c r="F1594" t="s">
        <v>6</v>
      </c>
      <c r="G1594" t="b">
        <f t="shared" si="121"/>
        <v>0</v>
      </c>
      <c r="H1594" t="b">
        <f t="shared" si="120"/>
        <v>1</v>
      </c>
      <c r="I1594">
        <f t="shared" si="122"/>
        <v>4</v>
      </c>
      <c r="J1594">
        <f t="shared" si="123"/>
        <v>225</v>
      </c>
    </row>
    <row r="1595" spans="1:10" x14ac:dyDescent="0.35">
      <c r="A1595">
        <f t="shared" si="119"/>
        <v>2020</v>
      </c>
      <c r="B1595" s="3">
        <v>44121</v>
      </c>
      <c r="C1595">
        <v>158.85</v>
      </c>
      <c r="D1595">
        <v>152.1</v>
      </c>
      <c r="E1595">
        <v>6.75</v>
      </c>
      <c r="F1595" t="str">
        <f>IF(AND(C1595&lt;=INDEX(Angostura,2),D1595&gt;=INDEX(Angostura,3)),INDEX(Angostura,1),
IF(AND(C1595&lt;=INDEX(Isleta,2),D1595&gt;=INDEX(Isleta,3)),INDEX(Isleta,1),
IF(AND(C1595&lt;=INDEX(Acacia,2),D1595&gt;=INDEX(Acacia,3)),INDEX(Acacia,1),
FALSE)))</f>
        <v>Isleta</v>
      </c>
      <c r="G1595" t="b">
        <f t="shared" si="121"/>
        <v>0</v>
      </c>
      <c r="H1595" t="b">
        <f t="shared" si="120"/>
        <v>1</v>
      </c>
      <c r="I1595">
        <f t="shared" si="122"/>
        <v>4</v>
      </c>
      <c r="J1595">
        <f t="shared" si="123"/>
        <v>226</v>
      </c>
    </row>
    <row r="1596" spans="1:10" x14ac:dyDescent="0.35">
      <c r="A1596">
        <f t="shared" si="119"/>
        <v>2020</v>
      </c>
      <c r="B1596" s="3">
        <v>44121</v>
      </c>
      <c r="C1596">
        <v>91.12</v>
      </c>
      <c r="D1596">
        <v>63.97</v>
      </c>
      <c r="E1596">
        <v>27.15</v>
      </c>
      <c r="F1596" t="str">
        <f>IF(AND(C1596&lt;=INDEX(Angostura,2),D1596&gt;=INDEX(Angostura,3)),INDEX(Angostura,1),
IF(AND(C1596&lt;=INDEX(Isleta,2),D1596&gt;=INDEX(Isleta,3)),INDEX(Isleta,1),
IF(AND(C1596&lt;=INDEX(Acacia,2),D1596&gt;=INDEX(Acacia,3)),INDEX(Acacia,1),
FALSE)))</f>
        <v>San Acacia</v>
      </c>
      <c r="G1596" t="b">
        <f t="shared" si="121"/>
        <v>0</v>
      </c>
      <c r="H1596" t="b">
        <f t="shared" si="120"/>
        <v>1</v>
      </c>
      <c r="I1596">
        <f t="shared" si="122"/>
        <v>4</v>
      </c>
      <c r="J1596">
        <f t="shared" si="123"/>
        <v>227</v>
      </c>
    </row>
    <row r="1597" spans="1:10" x14ac:dyDescent="0.35">
      <c r="A1597">
        <f t="shared" si="119"/>
        <v>2020</v>
      </c>
      <c r="B1597" s="3">
        <v>44122</v>
      </c>
      <c r="C1597">
        <v>158.55000000000001</v>
      </c>
      <c r="D1597">
        <v>152.1</v>
      </c>
      <c r="E1597">
        <v>6.45</v>
      </c>
      <c r="F1597" t="str">
        <f>IF(AND(C1597&lt;=INDEX(Angostura,2),D1597&gt;=INDEX(Angostura,3)),INDEX(Angostura,1),
IF(AND(C1597&lt;=INDEX(Isleta,2),D1597&gt;=INDEX(Isleta,3)),INDEX(Isleta,1),
IF(AND(C1597&lt;=INDEX(Acacia,2),D1597&gt;=INDEX(Acacia,3)),INDEX(Acacia,1),
FALSE)))</f>
        <v>Isleta</v>
      </c>
      <c r="G1597" t="b">
        <f t="shared" si="121"/>
        <v>0</v>
      </c>
      <c r="H1597" t="b">
        <f t="shared" si="120"/>
        <v>1</v>
      </c>
      <c r="I1597">
        <f t="shared" si="122"/>
        <v>4</v>
      </c>
      <c r="J1597">
        <f t="shared" si="123"/>
        <v>228</v>
      </c>
    </row>
    <row r="1598" spans="1:10" x14ac:dyDescent="0.35">
      <c r="A1598">
        <f t="shared" si="119"/>
        <v>2020</v>
      </c>
      <c r="B1598" s="3">
        <v>44122</v>
      </c>
      <c r="C1598">
        <v>90.97</v>
      </c>
      <c r="D1598">
        <v>64.14</v>
      </c>
      <c r="E1598">
        <v>26.83</v>
      </c>
      <c r="F1598" t="str">
        <f>IF(AND(C1598&lt;=INDEX(Angostura,2),D1598&gt;=INDEX(Angostura,3)),INDEX(Angostura,1),
IF(AND(C1598&lt;=INDEX(Isleta,2),D1598&gt;=INDEX(Isleta,3)),INDEX(Isleta,1),
IF(AND(C1598&lt;=INDEX(Acacia,2),D1598&gt;=INDEX(Acacia,3)),INDEX(Acacia,1),
FALSE)))</f>
        <v>San Acacia</v>
      </c>
      <c r="G1598" t="b">
        <f t="shared" si="121"/>
        <v>0</v>
      </c>
      <c r="H1598" t="b">
        <f t="shared" si="120"/>
        <v>1</v>
      </c>
      <c r="I1598">
        <f t="shared" si="122"/>
        <v>4</v>
      </c>
      <c r="J1598">
        <f t="shared" si="123"/>
        <v>229</v>
      </c>
    </row>
    <row r="1599" spans="1:10" x14ac:dyDescent="0.35">
      <c r="A1599">
        <f t="shared" si="119"/>
        <v>2020</v>
      </c>
      <c r="B1599" s="3">
        <v>44123</v>
      </c>
      <c r="C1599">
        <v>158.55000000000001</v>
      </c>
      <c r="D1599">
        <v>152.1</v>
      </c>
      <c r="E1599">
        <v>6.45</v>
      </c>
      <c r="F1599" t="str">
        <f>IF(AND(C1599&lt;=INDEX(Angostura,2),D1599&gt;=INDEX(Angostura,3)),INDEX(Angostura,1),
IF(AND(C1599&lt;=INDEX(Isleta,2),D1599&gt;=INDEX(Isleta,3)),INDEX(Isleta,1),
IF(AND(C1599&lt;=INDEX(Acacia,2),D1599&gt;=INDEX(Acacia,3)),INDEX(Acacia,1),
FALSE)))</f>
        <v>Isleta</v>
      </c>
      <c r="G1599" t="b">
        <f t="shared" si="121"/>
        <v>0</v>
      </c>
      <c r="H1599" t="b">
        <f t="shared" si="120"/>
        <v>1</v>
      </c>
      <c r="I1599">
        <f t="shared" si="122"/>
        <v>4</v>
      </c>
      <c r="J1599">
        <f t="shared" si="123"/>
        <v>230</v>
      </c>
    </row>
    <row r="1600" spans="1:10" x14ac:dyDescent="0.35">
      <c r="A1600">
        <f t="shared" si="119"/>
        <v>2020</v>
      </c>
      <c r="B1600" s="3">
        <v>44123</v>
      </c>
      <c r="C1600">
        <v>90.97</v>
      </c>
      <c r="D1600">
        <v>64.14</v>
      </c>
      <c r="E1600">
        <v>26.83</v>
      </c>
      <c r="F1600" t="str">
        <f>IF(AND(C1600&lt;=INDEX(Angostura,2),D1600&gt;=INDEX(Angostura,3)),INDEX(Angostura,1),
IF(AND(C1600&lt;=INDEX(Isleta,2),D1600&gt;=INDEX(Isleta,3)),INDEX(Isleta,1),
IF(AND(C1600&lt;=INDEX(Acacia,2),D1600&gt;=INDEX(Acacia,3)),INDEX(Acacia,1),
FALSE)))</f>
        <v>San Acacia</v>
      </c>
      <c r="G1600" t="b">
        <f t="shared" si="121"/>
        <v>0</v>
      </c>
      <c r="H1600" t="b">
        <f t="shared" si="120"/>
        <v>1</v>
      </c>
      <c r="I1600">
        <f t="shared" si="122"/>
        <v>4</v>
      </c>
      <c r="J1600">
        <f t="shared" si="123"/>
        <v>231</v>
      </c>
    </row>
    <row r="1601" spans="1:10" x14ac:dyDescent="0.35">
      <c r="A1601">
        <f t="shared" si="119"/>
        <v>2020</v>
      </c>
      <c r="B1601" s="3">
        <v>44124</v>
      </c>
      <c r="C1601">
        <v>158.54</v>
      </c>
      <c r="D1601">
        <v>152.09</v>
      </c>
      <c r="E1601">
        <v>6.45</v>
      </c>
      <c r="F1601" t="str">
        <f>IF(AND(C1601&lt;=INDEX(Angostura,2),D1601&gt;=INDEX(Angostura,3)),INDEX(Angostura,1),
IF(AND(C1601&lt;=INDEX(Isleta,2),D1601&gt;=INDEX(Isleta,3)),INDEX(Isleta,1),
IF(AND(C1601&lt;=INDEX(Acacia,2),D1601&gt;=INDEX(Acacia,3)),INDEX(Acacia,1),
FALSE)))</f>
        <v>Isleta</v>
      </c>
      <c r="G1601" t="b">
        <f t="shared" si="121"/>
        <v>0</v>
      </c>
      <c r="H1601" t="b">
        <f t="shared" si="120"/>
        <v>1</v>
      </c>
      <c r="I1601">
        <f t="shared" si="122"/>
        <v>4</v>
      </c>
      <c r="J1601">
        <f t="shared" si="123"/>
        <v>232</v>
      </c>
    </row>
    <row r="1602" spans="1:10" x14ac:dyDescent="0.35">
      <c r="A1602">
        <f t="shared" ref="A1602:A1665" si="124">YEAR(B1602)</f>
        <v>2020</v>
      </c>
      <c r="B1602" s="3">
        <v>44124</v>
      </c>
      <c r="C1602">
        <v>90.76</v>
      </c>
      <c r="D1602">
        <v>64.150000000000006</v>
      </c>
      <c r="E1602">
        <v>26.61</v>
      </c>
      <c r="F1602" t="str">
        <f>IF(AND(C1602&lt;=INDEX(Angostura,2),D1602&gt;=INDEX(Angostura,3)),INDEX(Angostura,1),
IF(AND(C1602&lt;=INDEX(Isleta,2),D1602&gt;=INDEX(Isleta,3)),INDEX(Isleta,1),
IF(AND(C1602&lt;=INDEX(Acacia,2),D1602&gt;=INDEX(Acacia,3)),INDEX(Acacia,1),
FALSE)))</f>
        <v>San Acacia</v>
      </c>
      <c r="G1602" t="b">
        <f t="shared" si="121"/>
        <v>0</v>
      </c>
      <c r="H1602" t="b">
        <f t="shared" si="120"/>
        <v>1</v>
      </c>
      <c r="I1602">
        <f t="shared" si="122"/>
        <v>4</v>
      </c>
      <c r="J1602">
        <f t="shared" si="123"/>
        <v>233</v>
      </c>
    </row>
    <row r="1603" spans="1:10" x14ac:dyDescent="0.35">
      <c r="A1603">
        <f t="shared" si="124"/>
        <v>2020</v>
      </c>
      <c r="B1603" s="3">
        <v>44125</v>
      </c>
      <c r="C1603">
        <v>158.54</v>
      </c>
      <c r="D1603">
        <v>152.09</v>
      </c>
      <c r="E1603">
        <v>6.45</v>
      </c>
      <c r="F1603" t="str">
        <f>IF(AND(C1603&lt;=INDEX(Angostura,2),D1603&gt;=INDEX(Angostura,3)),INDEX(Angostura,1),
IF(AND(C1603&lt;=INDEX(Isleta,2),D1603&gt;=INDEX(Isleta,3)),INDEX(Isleta,1),
IF(AND(C1603&lt;=INDEX(Acacia,2),D1603&gt;=INDEX(Acacia,3)),INDEX(Acacia,1),
FALSE)))</f>
        <v>Isleta</v>
      </c>
      <c r="G1603" t="b">
        <f t="shared" si="121"/>
        <v>0</v>
      </c>
      <c r="H1603" t="b">
        <f t="shared" ref="H1603:H1666" si="125">A1603=A1602</f>
        <v>1</v>
      </c>
      <c r="I1603">
        <f t="shared" si="122"/>
        <v>4</v>
      </c>
      <c r="J1603">
        <f t="shared" si="123"/>
        <v>234</v>
      </c>
    </row>
    <row r="1604" spans="1:10" x14ac:dyDescent="0.35">
      <c r="A1604">
        <f t="shared" si="124"/>
        <v>2020</v>
      </c>
      <c r="B1604" s="3">
        <v>44125</v>
      </c>
      <c r="C1604">
        <v>90.76</v>
      </c>
      <c r="D1604">
        <v>64.150000000000006</v>
      </c>
      <c r="E1604">
        <v>26.61</v>
      </c>
      <c r="F1604" t="str">
        <f>IF(AND(C1604&lt;=INDEX(Angostura,2),D1604&gt;=INDEX(Angostura,3)),INDEX(Angostura,1),
IF(AND(C1604&lt;=INDEX(Isleta,2),D1604&gt;=INDEX(Isleta,3)),INDEX(Isleta,1),
IF(AND(C1604&lt;=INDEX(Acacia,2),D1604&gt;=INDEX(Acacia,3)),INDEX(Acacia,1),
FALSE)))</f>
        <v>San Acacia</v>
      </c>
      <c r="G1604" t="b">
        <f t="shared" ref="G1604:G1667" si="126">IF(OR(B1604=B1603+1,B1604=B1603),FALSE,TRUE)</f>
        <v>0</v>
      </c>
      <c r="H1604" t="b">
        <f t="shared" si="125"/>
        <v>1</v>
      </c>
      <c r="I1604">
        <f t="shared" ref="I1604:I1667" si="127">IF(G1604,IF(H1604,I1603+1,1),I1603)</f>
        <v>4</v>
      </c>
      <c r="J1604">
        <f t="shared" ref="J1604:J1667" si="128">IF(G1604,1,J1603+1)</f>
        <v>235</v>
      </c>
    </row>
    <row r="1605" spans="1:10" x14ac:dyDescent="0.35">
      <c r="A1605">
        <f t="shared" si="124"/>
        <v>2020</v>
      </c>
      <c r="B1605" s="3">
        <v>44126</v>
      </c>
      <c r="C1605">
        <v>158.44999999999999</v>
      </c>
      <c r="D1605">
        <v>152.09</v>
      </c>
      <c r="E1605">
        <v>6.36</v>
      </c>
      <c r="F1605" t="str">
        <f>IF(AND(C1605&lt;=INDEX(Angostura,2),D1605&gt;=INDEX(Angostura,3)),INDEX(Angostura,1),
IF(AND(C1605&lt;=INDEX(Isleta,2),D1605&gt;=INDEX(Isleta,3)),INDEX(Isleta,1),
IF(AND(C1605&lt;=INDEX(Acacia,2),D1605&gt;=INDEX(Acacia,3)),INDEX(Acacia,1),
FALSE)))</f>
        <v>Isleta</v>
      </c>
      <c r="G1605" t="b">
        <f t="shared" si="126"/>
        <v>0</v>
      </c>
      <c r="H1605" t="b">
        <f t="shared" si="125"/>
        <v>1</v>
      </c>
      <c r="I1605">
        <f t="shared" si="127"/>
        <v>4</v>
      </c>
      <c r="J1605">
        <f t="shared" si="128"/>
        <v>236</v>
      </c>
    </row>
    <row r="1606" spans="1:10" x14ac:dyDescent="0.35">
      <c r="A1606">
        <f t="shared" si="124"/>
        <v>2020</v>
      </c>
      <c r="B1606" s="3">
        <v>44126</v>
      </c>
      <c r="C1606">
        <v>90.5</v>
      </c>
      <c r="D1606">
        <v>64.150000000000006</v>
      </c>
      <c r="E1606">
        <v>26.35</v>
      </c>
      <c r="F1606" t="str">
        <f>IF(AND(C1606&lt;=INDEX(Angostura,2),D1606&gt;=INDEX(Angostura,3)),INDEX(Angostura,1),
IF(AND(C1606&lt;=INDEX(Isleta,2),D1606&gt;=INDEX(Isleta,3)),INDEX(Isleta,1),
IF(AND(C1606&lt;=INDEX(Acacia,2),D1606&gt;=INDEX(Acacia,3)),INDEX(Acacia,1),
FALSE)))</f>
        <v>San Acacia</v>
      </c>
      <c r="G1606" t="b">
        <f t="shared" si="126"/>
        <v>0</v>
      </c>
      <c r="H1606" t="b">
        <f t="shared" si="125"/>
        <v>1</v>
      </c>
      <c r="I1606">
        <f t="shared" si="127"/>
        <v>4</v>
      </c>
      <c r="J1606">
        <f t="shared" si="128"/>
        <v>237</v>
      </c>
    </row>
    <row r="1607" spans="1:10" x14ac:dyDescent="0.35">
      <c r="A1607">
        <f t="shared" si="124"/>
        <v>2020</v>
      </c>
      <c r="B1607" s="3">
        <v>44127</v>
      </c>
      <c r="C1607">
        <v>158.44999999999999</v>
      </c>
      <c r="D1607">
        <v>152.09</v>
      </c>
      <c r="E1607">
        <v>6.36</v>
      </c>
      <c r="F1607" t="str">
        <f>IF(AND(C1607&lt;=INDEX(Angostura,2),D1607&gt;=INDEX(Angostura,3)),INDEX(Angostura,1),
IF(AND(C1607&lt;=INDEX(Isleta,2),D1607&gt;=INDEX(Isleta,3)),INDEX(Isleta,1),
IF(AND(C1607&lt;=INDEX(Acacia,2),D1607&gt;=INDEX(Acacia,3)),INDEX(Acacia,1),
FALSE)))</f>
        <v>Isleta</v>
      </c>
      <c r="G1607" t="b">
        <f t="shared" si="126"/>
        <v>0</v>
      </c>
      <c r="H1607" t="b">
        <f t="shared" si="125"/>
        <v>1</v>
      </c>
      <c r="I1607">
        <f t="shared" si="127"/>
        <v>4</v>
      </c>
      <c r="J1607">
        <f t="shared" si="128"/>
        <v>238</v>
      </c>
    </row>
    <row r="1608" spans="1:10" x14ac:dyDescent="0.35">
      <c r="A1608">
        <f t="shared" si="124"/>
        <v>2020</v>
      </c>
      <c r="B1608" s="3">
        <v>44127</v>
      </c>
      <c r="C1608">
        <v>90.5</v>
      </c>
      <c r="D1608">
        <v>64.150000000000006</v>
      </c>
      <c r="E1608">
        <v>26.35</v>
      </c>
      <c r="F1608" t="str">
        <f>IF(AND(C1608&lt;=INDEX(Angostura,2),D1608&gt;=INDEX(Angostura,3)),INDEX(Angostura,1),
IF(AND(C1608&lt;=INDEX(Isleta,2),D1608&gt;=INDEX(Isleta,3)),INDEX(Isleta,1),
IF(AND(C1608&lt;=INDEX(Acacia,2),D1608&gt;=INDEX(Acacia,3)),INDEX(Acacia,1),
FALSE)))</f>
        <v>San Acacia</v>
      </c>
      <c r="G1608" t="b">
        <f t="shared" si="126"/>
        <v>0</v>
      </c>
      <c r="H1608" t="b">
        <f t="shared" si="125"/>
        <v>1</v>
      </c>
      <c r="I1608">
        <f t="shared" si="127"/>
        <v>4</v>
      </c>
      <c r="J1608">
        <f t="shared" si="128"/>
        <v>239</v>
      </c>
    </row>
    <row r="1609" spans="1:10" x14ac:dyDescent="0.35">
      <c r="A1609">
        <f t="shared" si="124"/>
        <v>2020</v>
      </c>
      <c r="B1609" s="3">
        <v>44128</v>
      </c>
      <c r="C1609">
        <v>158.43</v>
      </c>
      <c r="D1609">
        <v>152.09</v>
      </c>
      <c r="E1609">
        <v>6.34</v>
      </c>
      <c r="F1609" t="str">
        <f>IF(AND(C1609&lt;=INDEX(Angostura,2),D1609&gt;=INDEX(Angostura,3)),INDEX(Angostura,1),
IF(AND(C1609&lt;=INDEX(Isleta,2),D1609&gt;=INDEX(Isleta,3)),INDEX(Isleta,1),
IF(AND(C1609&lt;=INDEX(Acacia,2),D1609&gt;=INDEX(Acacia,3)),INDEX(Acacia,1),
FALSE)))</f>
        <v>Isleta</v>
      </c>
      <c r="G1609" t="b">
        <f t="shared" si="126"/>
        <v>0</v>
      </c>
      <c r="H1609" t="b">
        <f t="shared" si="125"/>
        <v>1</v>
      </c>
      <c r="I1609">
        <f t="shared" si="127"/>
        <v>4</v>
      </c>
      <c r="J1609">
        <f t="shared" si="128"/>
        <v>240</v>
      </c>
    </row>
    <row r="1610" spans="1:10" x14ac:dyDescent="0.35">
      <c r="A1610">
        <f t="shared" si="124"/>
        <v>2020</v>
      </c>
      <c r="B1610" s="3">
        <v>44128</v>
      </c>
      <c r="C1610">
        <v>90.19</v>
      </c>
      <c r="D1610">
        <v>64.150000000000006</v>
      </c>
      <c r="E1610">
        <v>26.04</v>
      </c>
      <c r="F1610" t="str">
        <f>IF(AND(C1610&lt;=INDEX(Angostura,2),D1610&gt;=INDEX(Angostura,3)),INDEX(Angostura,1),
IF(AND(C1610&lt;=INDEX(Isleta,2),D1610&gt;=INDEX(Isleta,3)),INDEX(Isleta,1),
IF(AND(C1610&lt;=INDEX(Acacia,2),D1610&gt;=INDEX(Acacia,3)),INDEX(Acacia,1),
FALSE)))</f>
        <v>San Acacia</v>
      </c>
      <c r="G1610" t="b">
        <f t="shared" si="126"/>
        <v>0</v>
      </c>
      <c r="H1610" t="b">
        <f t="shared" si="125"/>
        <v>1</v>
      </c>
      <c r="I1610">
        <f t="shared" si="127"/>
        <v>4</v>
      </c>
      <c r="J1610">
        <f t="shared" si="128"/>
        <v>241</v>
      </c>
    </row>
    <row r="1611" spans="1:10" x14ac:dyDescent="0.35">
      <c r="A1611">
        <f t="shared" si="124"/>
        <v>2020</v>
      </c>
      <c r="B1611" s="3">
        <v>44129</v>
      </c>
      <c r="C1611">
        <v>158.41</v>
      </c>
      <c r="D1611">
        <v>152.09</v>
      </c>
      <c r="E1611">
        <v>6.32</v>
      </c>
      <c r="F1611" t="str">
        <f>IF(AND(C1611&lt;=INDEX(Angostura,2),D1611&gt;=INDEX(Angostura,3)),INDEX(Angostura,1),
IF(AND(C1611&lt;=INDEX(Isleta,2),D1611&gt;=INDEX(Isleta,3)),INDEX(Isleta,1),
IF(AND(C1611&lt;=INDEX(Acacia,2),D1611&gt;=INDEX(Acacia,3)),INDEX(Acacia,1),
FALSE)))</f>
        <v>Isleta</v>
      </c>
      <c r="G1611" t="b">
        <f t="shared" si="126"/>
        <v>0</v>
      </c>
      <c r="H1611" t="b">
        <f t="shared" si="125"/>
        <v>1</v>
      </c>
      <c r="I1611">
        <f t="shared" si="127"/>
        <v>4</v>
      </c>
      <c r="J1611">
        <f t="shared" si="128"/>
        <v>242</v>
      </c>
    </row>
    <row r="1612" spans="1:10" x14ac:dyDescent="0.35">
      <c r="A1612">
        <f t="shared" si="124"/>
        <v>2020</v>
      </c>
      <c r="B1612" s="3">
        <v>44129</v>
      </c>
      <c r="C1612">
        <v>90.17</v>
      </c>
      <c r="D1612">
        <v>64.14</v>
      </c>
      <c r="E1612">
        <v>26.03</v>
      </c>
      <c r="F1612" t="str">
        <f>IF(AND(C1612&lt;=INDEX(Angostura,2),D1612&gt;=INDEX(Angostura,3)),INDEX(Angostura,1),
IF(AND(C1612&lt;=INDEX(Isleta,2),D1612&gt;=INDEX(Isleta,3)),INDEX(Isleta,1),
IF(AND(C1612&lt;=INDEX(Acacia,2),D1612&gt;=INDEX(Acacia,3)),INDEX(Acacia,1),
FALSE)))</f>
        <v>San Acacia</v>
      </c>
      <c r="G1612" t="b">
        <f t="shared" si="126"/>
        <v>0</v>
      </c>
      <c r="H1612" t="b">
        <f t="shared" si="125"/>
        <v>1</v>
      </c>
      <c r="I1612">
        <f t="shared" si="127"/>
        <v>4</v>
      </c>
      <c r="J1612">
        <f t="shared" si="128"/>
        <v>243</v>
      </c>
    </row>
    <row r="1613" spans="1:10" x14ac:dyDescent="0.35">
      <c r="A1613">
        <f t="shared" si="124"/>
        <v>2020</v>
      </c>
      <c r="B1613" s="3">
        <v>44130</v>
      </c>
      <c r="C1613">
        <v>158.41</v>
      </c>
      <c r="D1613">
        <v>152.09</v>
      </c>
      <c r="E1613">
        <v>6.32</v>
      </c>
      <c r="F1613" t="str">
        <f>IF(AND(C1613&lt;=INDEX(Angostura,2),D1613&gt;=INDEX(Angostura,3)),INDEX(Angostura,1),
IF(AND(C1613&lt;=INDEX(Isleta,2),D1613&gt;=INDEX(Isleta,3)),INDEX(Isleta,1),
IF(AND(C1613&lt;=INDEX(Acacia,2),D1613&gt;=INDEX(Acacia,3)),INDEX(Acacia,1),
FALSE)))</f>
        <v>Isleta</v>
      </c>
      <c r="G1613" t="b">
        <f t="shared" si="126"/>
        <v>0</v>
      </c>
      <c r="H1613" t="b">
        <f t="shared" si="125"/>
        <v>1</v>
      </c>
      <c r="I1613">
        <f t="shared" si="127"/>
        <v>4</v>
      </c>
      <c r="J1613">
        <f t="shared" si="128"/>
        <v>244</v>
      </c>
    </row>
    <row r="1614" spans="1:10" x14ac:dyDescent="0.35">
      <c r="A1614">
        <f t="shared" si="124"/>
        <v>2020</v>
      </c>
      <c r="B1614" s="3">
        <v>44130</v>
      </c>
      <c r="C1614">
        <v>90.17</v>
      </c>
      <c r="D1614">
        <v>64.14</v>
      </c>
      <c r="E1614">
        <v>26.03</v>
      </c>
      <c r="F1614" t="str">
        <f>IF(AND(C1614&lt;=INDEX(Angostura,2),D1614&gt;=INDEX(Angostura,3)),INDEX(Angostura,1),
IF(AND(C1614&lt;=INDEX(Isleta,2),D1614&gt;=INDEX(Isleta,3)),INDEX(Isleta,1),
IF(AND(C1614&lt;=INDEX(Acacia,2),D1614&gt;=INDEX(Acacia,3)),INDEX(Acacia,1),
FALSE)))</f>
        <v>San Acacia</v>
      </c>
      <c r="G1614" t="b">
        <f t="shared" si="126"/>
        <v>0</v>
      </c>
      <c r="H1614" t="b">
        <f t="shared" si="125"/>
        <v>1</v>
      </c>
      <c r="I1614">
        <f t="shared" si="127"/>
        <v>4</v>
      </c>
      <c r="J1614">
        <f t="shared" si="128"/>
        <v>245</v>
      </c>
    </row>
    <row r="1615" spans="1:10" x14ac:dyDescent="0.35">
      <c r="A1615">
        <f t="shared" si="124"/>
        <v>2020</v>
      </c>
      <c r="B1615" s="3">
        <v>44131</v>
      </c>
      <c r="C1615">
        <v>158.54</v>
      </c>
      <c r="D1615">
        <v>152.51</v>
      </c>
      <c r="E1615">
        <v>6.03</v>
      </c>
      <c r="F1615" t="str">
        <f>IF(AND(C1615&lt;=INDEX(Angostura,2),D1615&gt;=INDEX(Angostura,3)),INDEX(Angostura,1),
IF(AND(C1615&lt;=INDEX(Isleta,2),D1615&gt;=INDEX(Isleta,3)),INDEX(Isleta,1),
IF(AND(C1615&lt;=INDEX(Acacia,2),D1615&gt;=INDEX(Acacia,3)),INDEX(Acacia,1),
FALSE)))</f>
        <v>Isleta</v>
      </c>
      <c r="G1615" t="b">
        <f t="shared" si="126"/>
        <v>0</v>
      </c>
      <c r="H1615" t="b">
        <f t="shared" si="125"/>
        <v>1</v>
      </c>
      <c r="I1615">
        <f t="shared" si="127"/>
        <v>4</v>
      </c>
      <c r="J1615">
        <f t="shared" si="128"/>
        <v>246</v>
      </c>
    </row>
    <row r="1616" spans="1:10" x14ac:dyDescent="0.35">
      <c r="A1616">
        <f t="shared" si="124"/>
        <v>2020</v>
      </c>
      <c r="B1616" s="3">
        <v>44131</v>
      </c>
      <c r="C1616">
        <v>90.17</v>
      </c>
      <c r="D1616">
        <v>64.14</v>
      </c>
      <c r="E1616">
        <v>26.03</v>
      </c>
      <c r="F1616" t="str">
        <f>IF(AND(C1616&lt;=INDEX(Angostura,2),D1616&gt;=INDEX(Angostura,3)),INDEX(Angostura,1),
IF(AND(C1616&lt;=INDEX(Isleta,2),D1616&gt;=INDEX(Isleta,3)),INDEX(Isleta,1),
IF(AND(C1616&lt;=INDEX(Acacia,2),D1616&gt;=INDEX(Acacia,3)),INDEX(Acacia,1),
FALSE)))</f>
        <v>San Acacia</v>
      </c>
      <c r="G1616" t="b">
        <f t="shared" si="126"/>
        <v>0</v>
      </c>
      <c r="H1616" t="b">
        <f t="shared" si="125"/>
        <v>1</v>
      </c>
      <c r="I1616">
        <f t="shared" si="127"/>
        <v>4</v>
      </c>
      <c r="J1616">
        <f t="shared" si="128"/>
        <v>247</v>
      </c>
    </row>
    <row r="1617" spans="1:10" x14ac:dyDescent="0.35">
      <c r="A1617">
        <f t="shared" si="124"/>
        <v>2020</v>
      </c>
      <c r="B1617" s="3">
        <v>44132</v>
      </c>
      <c r="C1617">
        <v>158.54</v>
      </c>
      <c r="D1617">
        <v>152.51</v>
      </c>
      <c r="E1617">
        <v>6.03</v>
      </c>
      <c r="F1617" t="str">
        <f>IF(AND(C1617&lt;=INDEX(Angostura,2),D1617&gt;=INDEX(Angostura,3)),INDEX(Angostura,1),
IF(AND(C1617&lt;=INDEX(Isleta,2),D1617&gt;=INDEX(Isleta,3)),INDEX(Isleta,1),
IF(AND(C1617&lt;=INDEX(Acacia,2),D1617&gt;=INDEX(Acacia,3)),INDEX(Acacia,1),
FALSE)))</f>
        <v>Isleta</v>
      </c>
      <c r="G1617" t="b">
        <f t="shared" si="126"/>
        <v>0</v>
      </c>
      <c r="H1617" t="b">
        <f t="shared" si="125"/>
        <v>1</v>
      </c>
      <c r="I1617">
        <f t="shared" si="127"/>
        <v>4</v>
      </c>
      <c r="J1617">
        <f t="shared" si="128"/>
        <v>248</v>
      </c>
    </row>
    <row r="1618" spans="1:10" x14ac:dyDescent="0.35">
      <c r="A1618">
        <f t="shared" si="124"/>
        <v>2020</v>
      </c>
      <c r="B1618" s="3">
        <v>44132</v>
      </c>
      <c r="C1618">
        <v>90.17</v>
      </c>
      <c r="D1618">
        <v>64.14</v>
      </c>
      <c r="E1618">
        <v>26.03</v>
      </c>
      <c r="F1618" t="str">
        <f>IF(AND(C1618&lt;=INDEX(Angostura,2),D1618&gt;=INDEX(Angostura,3)),INDEX(Angostura,1),
IF(AND(C1618&lt;=INDEX(Isleta,2),D1618&gt;=INDEX(Isleta,3)),INDEX(Isleta,1),
IF(AND(C1618&lt;=INDEX(Acacia,2),D1618&gt;=INDEX(Acacia,3)),INDEX(Acacia,1),
FALSE)))</f>
        <v>San Acacia</v>
      </c>
      <c r="G1618" t="b">
        <f t="shared" si="126"/>
        <v>0</v>
      </c>
      <c r="H1618" t="b">
        <f t="shared" si="125"/>
        <v>1</v>
      </c>
      <c r="I1618">
        <f t="shared" si="127"/>
        <v>4</v>
      </c>
      <c r="J1618">
        <f t="shared" si="128"/>
        <v>249</v>
      </c>
    </row>
    <row r="1619" spans="1:10" x14ac:dyDescent="0.35">
      <c r="A1619">
        <f t="shared" si="124"/>
        <v>2020</v>
      </c>
      <c r="B1619" s="3">
        <v>44133</v>
      </c>
      <c r="C1619">
        <v>158.26</v>
      </c>
      <c r="D1619">
        <v>152.51</v>
      </c>
      <c r="E1619">
        <v>5.75</v>
      </c>
      <c r="F1619" t="str">
        <f>IF(AND(C1619&lt;=INDEX(Angostura,2),D1619&gt;=INDEX(Angostura,3)),INDEX(Angostura,1),
IF(AND(C1619&lt;=INDEX(Isleta,2),D1619&gt;=INDEX(Isleta,3)),INDEX(Isleta,1),
IF(AND(C1619&lt;=INDEX(Acacia,2),D1619&gt;=INDEX(Acacia,3)),INDEX(Acacia,1),
FALSE)))</f>
        <v>Isleta</v>
      </c>
      <c r="G1619" t="b">
        <f t="shared" si="126"/>
        <v>0</v>
      </c>
      <c r="H1619" t="b">
        <f t="shared" si="125"/>
        <v>1</v>
      </c>
      <c r="I1619">
        <f t="shared" si="127"/>
        <v>4</v>
      </c>
      <c r="J1619">
        <f t="shared" si="128"/>
        <v>250</v>
      </c>
    </row>
    <row r="1620" spans="1:10" x14ac:dyDescent="0.35">
      <c r="A1620">
        <f t="shared" si="124"/>
        <v>2020</v>
      </c>
      <c r="B1620" s="3">
        <v>44133</v>
      </c>
      <c r="C1620">
        <v>87.9</v>
      </c>
      <c r="D1620">
        <v>64.14</v>
      </c>
      <c r="E1620">
        <v>23.76</v>
      </c>
      <c r="F1620" t="str">
        <f>IF(AND(C1620&lt;=INDEX(Angostura,2),D1620&gt;=INDEX(Angostura,3)),INDEX(Angostura,1),
IF(AND(C1620&lt;=INDEX(Isleta,2),D1620&gt;=INDEX(Isleta,3)),INDEX(Isleta,1),
IF(AND(C1620&lt;=INDEX(Acacia,2),D1620&gt;=INDEX(Acacia,3)),INDEX(Acacia,1),
FALSE)))</f>
        <v>San Acacia</v>
      </c>
      <c r="G1620" t="b">
        <f t="shared" si="126"/>
        <v>0</v>
      </c>
      <c r="H1620" t="b">
        <f t="shared" si="125"/>
        <v>1</v>
      </c>
      <c r="I1620">
        <f t="shared" si="127"/>
        <v>4</v>
      </c>
      <c r="J1620">
        <f t="shared" si="128"/>
        <v>251</v>
      </c>
    </row>
    <row r="1621" spans="1:10" x14ac:dyDescent="0.35">
      <c r="A1621">
        <f t="shared" si="124"/>
        <v>2020</v>
      </c>
      <c r="B1621" s="3">
        <v>44134</v>
      </c>
      <c r="C1621">
        <v>158.26</v>
      </c>
      <c r="D1621">
        <v>152.51</v>
      </c>
      <c r="E1621">
        <v>5.75</v>
      </c>
      <c r="F1621" t="str">
        <f>IF(AND(C1621&lt;=INDEX(Angostura,2),D1621&gt;=INDEX(Angostura,3)),INDEX(Angostura,1),
IF(AND(C1621&lt;=INDEX(Isleta,2),D1621&gt;=INDEX(Isleta,3)),INDEX(Isleta,1),
IF(AND(C1621&lt;=INDEX(Acacia,2),D1621&gt;=INDEX(Acacia,3)),INDEX(Acacia,1),
FALSE)))</f>
        <v>Isleta</v>
      </c>
      <c r="G1621" t="b">
        <f t="shared" si="126"/>
        <v>0</v>
      </c>
      <c r="H1621" t="b">
        <f t="shared" si="125"/>
        <v>1</v>
      </c>
      <c r="I1621">
        <f t="shared" si="127"/>
        <v>4</v>
      </c>
      <c r="J1621">
        <f t="shared" si="128"/>
        <v>252</v>
      </c>
    </row>
    <row r="1622" spans="1:10" x14ac:dyDescent="0.35">
      <c r="A1622">
        <f t="shared" si="124"/>
        <v>2020</v>
      </c>
      <c r="B1622" s="3">
        <v>44134</v>
      </c>
      <c r="C1622">
        <v>87.79</v>
      </c>
      <c r="D1622">
        <v>64.14</v>
      </c>
      <c r="E1622">
        <v>23.65</v>
      </c>
      <c r="F1622" t="str">
        <f>IF(AND(C1622&lt;=INDEX(Angostura,2),D1622&gt;=INDEX(Angostura,3)),INDEX(Angostura,1),
IF(AND(C1622&lt;=INDEX(Isleta,2),D1622&gt;=INDEX(Isleta,3)),INDEX(Isleta,1),
IF(AND(C1622&lt;=INDEX(Acacia,2),D1622&gt;=INDEX(Acacia,3)),INDEX(Acacia,1),
FALSE)))</f>
        <v>San Acacia</v>
      </c>
      <c r="G1622" t="b">
        <f t="shared" si="126"/>
        <v>0</v>
      </c>
      <c r="H1622" t="b">
        <f t="shared" si="125"/>
        <v>1</v>
      </c>
      <c r="I1622">
        <f t="shared" si="127"/>
        <v>4</v>
      </c>
      <c r="J1622">
        <f t="shared" si="128"/>
        <v>253</v>
      </c>
    </row>
    <row r="1623" spans="1:10" x14ac:dyDescent="0.35">
      <c r="A1623">
        <f t="shared" si="124"/>
        <v>2020</v>
      </c>
      <c r="B1623" s="3">
        <v>44135</v>
      </c>
      <c r="C1623">
        <v>157.47999999999999</v>
      </c>
      <c r="D1623">
        <v>152.52000000000001</v>
      </c>
      <c r="E1623">
        <v>4.96</v>
      </c>
      <c r="F1623" t="str">
        <f>IF(AND(C1623&lt;=INDEX(Angostura,2),D1623&gt;=INDEX(Angostura,3)),INDEX(Angostura,1),
IF(AND(C1623&lt;=INDEX(Isleta,2),D1623&gt;=INDEX(Isleta,3)),INDEX(Isleta,1),
IF(AND(C1623&lt;=INDEX(Acacia,2),D1623&gt;=INDEX(Acacia,3)),INDEX(Acacia,1),
FALSE)))</f>
        <v>Isleta</v>
      </c>
      <c r="G1623" t="b">
        <f t="shared" si="126"/>
        <v>0</v>
      </c>
      <c r="H1623" t="b">
        <f t="shared" si="125"/>
        <v>1</v>
      </c>
      <c r="I1623">
        <f t="shared" si="127"/>
        <v>4</v>
      </c>
      <c r="J1623">
        <f t="shared" si="128"/>
        <v>254</v>
      </c>
    </row>
    <row r="1624" spans="1:10" x14ac:dyDescent="0.35">
      <c r="A1624">
        <f t="shared" si="124"/>
        <v>2020</v>
      </c>
      <c r="B1624" s="3">
        <v>44135</v>
      </c>
      <c r="C1624">
        <v>87.57</v>
      </c>
      <c r="D1624">
        <v>64.150000000000006</v>
      </c>
      <c r="E1624">
        <v>23.42</v>
      </c>
      <c r="F1624" t="str">
        <f>IF(AND(C1624&lt;=INDEX(Angostura,2),D1624&gt;=INDEX(Angostura,3)),INDEX(Angostura,1),
IF(AND(C1624&lt;=INDEX(Isleta,2),D1624&gt;=INDEX(Isleta,3)),INDEX(Isleta,1),
IF(AND(C1624&lt;=INDEX(Acacia,2),D1624&gt;=INDEX(Acacia,3)),INDEX(Acacia,1),
FALSE)))</f>
        <v>San Acacia</v>
      </c>
      <c r="G1624" t="b">
        <f t="shared" si="126"/>
        <v>0</v>
      </c>
      <c r="H1624" t="b">
        <f t="shared" si="125"/>
        <v>1</v>
      </c>
      <c r="I1624">
        <f t="shared" si="127"/>
        <v>4</v>
      </c>
      <c r="J1624">
        <f t="shared" si="128"/>
        <v>255</v>
      </c>
    </row>
    <row r="1625" spans="1:10" x14ac:dyDescent="0.35">
      <c r="A1625">
        <f t="shared" si="124"/>
        <v>2021</v>
      </c>
      <c r="B1625" s="3">
        <v>44364</v>
      </c>
      <c r="C1625">
        <v>79.37</v>
      </c>
      <c r="D1625">
        <v>79.150000000000006</v>
      </c>
      <c r="E1625">
        <v>0.22</v>
      </c>
      <c r="F1625" t="str">
        <f>IF(AND(C1625&lt;=INDEX(Angostura,2),D1625&gt;=INDEX(Angostura,3)),INDEX(Angostura,1),
IF(AND(C1625&lt;=INDEX(Isleta,2),D1625&gt;=INDEX(Isleta,3)),INDEX(Isleta,1),
IF(AND(C1625&lt;=INDEX(Acacia,2),D1625&gt;=INDEX(Acacia,3)),INDEX(Acacia,1),
FALSE)))</f>
        <v>San Acacia</v>
      </c>
      <c r="G1625" t="b">
        <f t="shared" si="126"/>
        <v>1</v>
      </c>
      <c r="H1625" t="b">
        <f t="shared" si="125"/>
        <v>0</v>
      </c>
      <c r="I1625">
        <f t="shared" si="127"/>
        <v>1</v>
      </c>
      <c r="J1625">
        <f t="shared" si="128"/>
        <v>1</v>
      </c>
    </row>
    <row r="1626" spans="1:10" x14ac:dyDescent="0.35">
      <c r="A1626">
        <f t="shared" si="124"/>
        <v>2021</v>
      </c>
      <c r="B1626" s="3">
        <v>44365</v>
      </c>
      <c r="C1626">
        <v>77.209999999999994</v>
      </c>
      <c r="D1626">
        <v>73.290000000000006</v>
      </c>
      <c r="E1626">
        <v>3.92</v>
      </c>
      <c r="F1626" t="str">
        <f>IF(AND(C1626&lt;=INDEX(Angostura,2),D1626&gt;=INDEX(Angostura,3)),INDEX(Angostura,1),
IF(AND(C1626&lt;=INDEX(Isleta,2),D1626&gt;=INDEX(Isleta,3)),INDEX(Isleta,1),
IF(AND(C1626&lt;=INDEX(Acacia,2),D1626&gt;=INDEX(Acacia,3)),INDEX(Acacia,1),
FALSE)))</f>
        <v>San Acacia</v>
      </c>
      <c r="G1626" t="b">
        <f t="shared" si="126"/>
        <v>0</v>
      </c>
      <c r="H1626" t="b">
        <f t="shared" si="125"/>
        <v>1</v>
      </c>
      <c r="I1626">
        <f t="shared" si="127"/>
        <v>1</v>
      </c>
      <c r="J1626">
        <f t="shared" si="128"/>
        <v>2</v>
      </c>
    </row>
    <row r="1627" spans="1:10" x14ac:dyDescent="0.35">
      <c r="A1627">
        <f t="shared" si="124"/>
        <v>2021</v>
      </c>
      <c r="B1627" s="3">
        <v>44365</v>
      </c>
      <c r="C1627">
        <v>81.599999999999994</v>
      </c>
      <c r="D1627">
        <v>78.760000000000005</v>
      </c>
      <c r="E1627">
        <v>2.84</v>
      </c>
      <c r="F1627" t="str">
        <f>IF(AND(C1627&lt;=INDEX(Angostura,2),D1627&gt;=INDEX(Angostura,3)),INDEX(Angostura,1),
IF(AND(C1627&lt;=INDEX(Isleta,2),D1627&gt;=INDEX(Isleta,3)),INDEX(Isleta,1),
IF(AND(C1627&lt;=INDEX(Acacia,2),D1627&gt;=INDEX(Acacia,3)),INDEX(Acacia,1),
FALSE)))</f>
        <v>San Acacia</v>
      </c>
      <c r="G1627" t="b">
        <f t="shared" si="126"/>
        <v>0</v>
      </c>
      <c r="H1627" t="b">
        <f t="shared" si="125"/>
        <v>1</v>
      </c>
      <c r="I1627">
        <f t="shared" si="127"/>
        <v>1</v>
      </c>
      <c r="J1627">
        <f t="shared" si="128"/>
        <v>3</v>
      </c>
    </row>
    <row r="1628" spans="1:10" x14ac:dyDescent="0.35">
      <c r="A1628">
        <f t="shared" si="124"/>
        <v>2021</v>
      </c>
      <c r="B1628" s="3">
        <v>44365</v>
      </c>
      <c r="C1628">
        <v>72.59</v>
      </c>
      <c r="D1628">
        <v>71.150000000000006</v>
      </c>
      <c r="E1628">
        <v>1.44</v>
      </c>
      <c r="F1628" t="str">
        <f>IF(AND(C1628&lt;=INDEX(Angostura,2),D1628&gt;=INDEX(Angostura,3)),INDEX(Angostura,1),
IF(AND(C1628&lt;=INDEX(Isleta,2),D1628&gt;=INDEX(Isleta,3)),INDEX(Isleta,1),
IF(AND(C1628&lt;=INDEX(Acacia,2),D1628&gt;=INDEX(Acacia,3)),INDEX(Acacia,1),
FALSE)))</f>
        <v>San Acacia</v>
      </c>
      <c r="G1628" t="b">
        <f t="shared" si="126"/>
        <v>0</v>
      </c>
      <c r="H1628" t="b">
        <f t="shared" si="125"/>
        <v>1</v>
      </c>
      <c r="I1628">
        <f t="shared" si="127"/>
        <v>1</v>
      </c>
      <c r="J1628">
        <f t="shared" si="128"/>
        <v>4</v>
      </c>
    </row>
    <row r="1629" spans="1:10" x14ac:dyDescent="0.35">
      <c r="A1629">
        <f t="shared" si="124"/>
        <v>2021</v>
      </c>
      <c r="B1629" s="3">
        <v>44365</v>
      </c>
      <c r="C1629">
        <v>66.11</v>
      </c>
      <c r="D1629">
        <v>65.680000000000007</v>
      </c>
      <c r="E1629">
        <v>0.43</v>
      </c>
      <c r="F1629" t="str">
        <f>IF(AND(C1629&lt;=INDEX(Angostura,2),D1629&gt;=INDEX(Angostura,3)),INDEX(Angostura,1),
IF(AND(C1629&lt;=INDEX(Isleta,2),D1629&gt;=INDEX(Isleta,3)),INDEX(Isleta,1),
IF(AND(C1629&lt;=INDEX(Acacia,2),D1629&gt;=INDEX(Acacia,3)),INDEX(Acacia,1),
FALSE)))</f>
        <v>San Acacia</v>
      </c>
      <c r="G1629" t="b">
        <f t="shared" si="126"/>
        <v>0</v>
      </c>
      <c r="H1629" t="b">
        <f t="shared" si="125"/>
        <v>1</v>
      </c>
      <c r="I1629">
        <f t="shared" si="127"/>
        <v>1</v>
      </c>
      <c r="J1629">
        <f t="shared" si="128"/>
        <v>5</v>
      </c>
    </row>
    <row r="1630" spans="1:10" x14ac:dyDescent="0.35">
      <c r="A1630">
        <f t="shared" si="124"/>
        <v>2021</v>
      </c>
      <c r="B1630" s="3">
        <v>44365</v>
      </c>
      <c r="C1630">
        <v>67.930000000000007</v>
      </c>
      <c r="D1630">
        <v>66.650000000000006</v>
      </c>
      <c r="E1630">
        <v>1.28</v>
      </c>
      <c r="F1630" t="str">
        <f>IF(AND(C1630&lt;=INDEX(Angostura,2),D1630&gt;=INDEX(Angostura,3)),INDEX(Angostura,1),
IF(AND(C1630&lt;=INDEX(Isleta,2),D1630&gt;=INDEX(Isleta,3)),INDEX(Isleta,1),
IF(AND(C1630&lt;=INDEX(Acacia,2),D1630&gt;=INDEX(Acacia,3)),INDEX(Acacia,1),
FALSE)))</f>
        <v>San Acacia</v>
      </c>
      <c r="G1630" t="b">
        <f t="shared" si="126"/>
        <v>0</v>
      </c>
      <c r="H1630" t="b">
        <f t="shared" si="125"/>
        <v>1</v>
      </c>
      <c r="I1630">
        <f t="shared" si="127"/>
        <v>1</v>
      </c>
      <c r="J1630">
        <f t="shared" si="128"/>
        <v>6</v>
      </c>
    </row>
    <row r="1631" spans="1:10" x14ac:dyDescent="0.35">
      <c r="A1631">
        <f t="shared" si="124"/>
        <v>2021</v>
      </c>
      <c r="B1631" s="3">
        <v>44365</v>
      </c>
      <c r="C1631">
        <v>69.13</v>
      </c>
      <c r="D1631">
        <v>68.42</v>
      </c>
      <c r="E1631">
        <v>0.71</v>
      </c>
      <c r="F1631" t="str">
        <f>IF(AND(C1631&lt;=INDEX(Angostura,2),D1631&gt;=INDEX(Angostura,3)),INDEX(Angostura,1),
IF(AND(C1631&lt;=INDEX(Isleta,2),D1631&gt;=INDEX(Isleta,3)),INDEX(Isleta,1),
IF(AND(C1631&lt;=INDEX(Acacia,2),D1631&gt;=INDEX(Acacia,3)),INDEX(Acacia,1),
FALSE)))</f>
        <v>San Acacia</v>
      </c>
      <c r="G1631" t="b">
        <f t="shared" si="126"/>
        <v>0</v>
      </c>
      <c r="H1631" t="b">
        <f t="shared" si="125"/>
        <v>1</v>
      </c>
      <c r="I1631">
        <f t="shared" si="127"/>
        <v>1</v>
      </c>
      <c r="J1631">
        <f t="shared" si="128"/>
        <v>7</v>
      </c>
    </row>
    <row r="1632" spans="1:10" x14ac:dyDescent="0.35">
      <c r="A1632">
        <f t="shared" si="124"/>
        <v>2021</v>
      </c>
      <c r="B1632" s="3">
        <v>44366</v>
      </c>
      <c r="C1632">
        <v>82.4</v>
      </c>
      <c r="D1632">
        <v>64.63</v>
      </c>
      <c r="E1632">
        <v>17.77</v>
      </c>
      <c r="F1632" t="str">
        <f>IF(AND(C1632&lt;=INDEX(Angostura,2),D1632&gt;=INDEX(Angostura,3)),INDEX(Angostura,1),
IF(AND(C1632&lt;=INDEX(Isleta,2),D1632&gt;=INDEX(Isleta,3)),INDEX(Isleta,1),
IF(AND(C1632&lt;=INDEX(Acacia,2),D1632&gt;=INDEX(Acacia,3)),INDEX(Acacia,1),
FALSE)))</f>
        <v>San Acacia</v>
      </c>
      <c r="G1632" t="b">
        <f t="shared" si="126"/>
        <v>0</v>
      </c>
      <c r="H1632" t="b">
        <f t="shared" si="125"/>
        <v>1</v>
      </c>
      <c r="I1632">
        <f t="shared" si="127"/>
        <v>1</v>
      </c>
      <c r="J1632">
        <f t="shared" si="128"/>
        <v>8</v>
      </c>
    </row>
    <row r="1633" spans="1:10" x14ac:dyDescent="0.35">
      <c r="A1633">
        <f t="shared" si="124"/>
        <v>2021</v>
      </c>
      <c r="B1633" s="3">
        <v>44367</v>
      </c>
      <c r="C1633">
        <v>86.12</v>
      </c>
      <c r="D1633">
        <v>64.56</v>
      </c>
      <c r="E1633">
        <v>21.56</v>
      </c>
      <c r="F1633" t="str">
        <f>IF(AND(C1633&lt;=INDEX(Angostura,2),D1633&gt;=INDEX(Angostura,3)),INDEX(Angostura,1),
IF(AND(C1633&lt;=INDEX(Isleta,2),D1633&gt;=INDEX(Isleta,3)),INDEX(Isleta,1),
IF(AND(C1633&lt;=INDEX(Acacia,2),D1633&gt;=INDEX(Acacia,3)),INDEX(Acacia,1),
FALSE)))</f>
        <v>San Acacia</v>
      </c>
      <c r="G1633" t="b">
        <f t="shared" si="126"/>
        <v>0</v>
      </c>
      <c r="H1633" t="b">
        <f t="shared" si="125"/>
        <v>1</v>
      </c>
      <c r="I1633">
        <f t="shared" si="127"/>
        <v>1</v>
      </c>
      <c r="J1633">
        <f t="shared" si="128"/>
        <v>9</v>
      </c>
    </row>
    <row r="1634" spans="1:10" x14ac:dyDescent="0.35">
      <c r="A1634">
        <f t="shared" si="124"/>
        <v>2021</v>
      </c>
      <c r="B1634" s="3">
        <v>44368</v>
      </c>
      <c r="C1634">
        <v>86.42</v>
      </c>
      <c r="D1634">
        <v>64.569999999999993</v>
      </c>
      <c r="E1634">
        <v>21.85</v>
      </c>
      <c r="F1634" t="str">
        <f>IF(AND(C1634&lt;=INDEX(Angostura,2),D1634&gt;=INDEX(Angostura,3)),INDEX(Angostura,1),
IF(AND(C1634&lt;=INDEX(Isleta,2),D1634&gt;=INDEX(Isleta,3)),INDEX(Isleta,1),
IF(AND(C1634&lt;=INDEX(Acacia,2),D1634&gt;=INDEX(Acacia,3)),INDEX(Acacia,1),
FALSE)))</f>
        <v>San Acacia</v>
      </c>
      <c r="G1634" t="b">
        <f t="shared" si="126"/>
        <v>0</v>
      </c>
      <c r="H1634" t="b">
        <f t="shared" si="125"/>
        <v>1</v>
      </c>
      <c r="I1634">
        <f t="shared" si="127"/>
        <v>1</v>
      </c>
      <c r="J1634">
        <f t="shared" si="128"/>
        <v>10</v>
      </c>
    </row>
    <row r="1635" spans="1:10" x14ac:dyDescent="0.35">
      <c r="A1635">
        <f t="shared" si="124"/>
        <v>2021</v>
      </c>
      <c r="B1635" s="3">
        <v>44369</v>
      </c>
      <c r="C1635">
        <v>88.49</v>
      </c>
      <c r="D1635">
        <v>64.319999999999993</v>
      </c>
      <c r="E1635">
        <v>24.17</v>
      </c>
      <c r="F1635" t="str">
        <f>IF(AND(C1635&lt;=INDEX(Angostura,2),D1635&gt;=INDEX(Angostura,3)),INDEX(Angostura,1),
IF(AND(C1635&lt;=INDEX(Isleta,2),D1635&gt;=INDEX(Isleta,3)),INDEX(Isleta,1),
IF(AND(C1635&lt;=INDEX(Acacia,2),D1635&gt;=INDEX(Acacia,3)),INDEX(Acacia,1),
FALSE)))</f>
        <v>San Acacia</v>
      </c>
      <c r="G1635" t="b">
        <f t="shared" si="126"/>
        <v>0</v>
      </c>
      <c r="H1635" t="b">
        <f t="shared" si="125"/>
        <v>1</v>
      </c>
      <c r="I1635">
        <f t="shared" si="127"/>
        <v>1</v>
      </c>
      <c r="J1635">
        <f t="shared" si="128"/>
        <v>11</v>
      </c>
    </row>
    <row r="1636" spans="1:10" x14ac:dyDescent="0.35">
      <c r="A1636">
        <f t="shared" si="124"/>
        <v>2021</v>
      </c>
      <c r="B1636" s="3">
        <v>44370</v>
      </c>
      <c r="C1636">
        <v>91.8</v>
      </c>
      <c r="D1636">
        <v>64.31</v>
      </c>
      <c r="E1636">
        <v>27.49</v>
      </c>
      <c r="F1636" t="str">
        <f>IF(AND(C1636&lt;=INDEX(Angostura,2),D1636&gt;=INDEX(Angostura,3)),INDEX(Angostura,1),
IF(AND(C1636&lt;=INDEX(Isleta,2),D1636&gt;=INDEX(Isleta,3)),INDEX(Isleta,1),
IF(AND(C1636&lt;=INDEX(Acacia,2),D1636&gt;=INDEX(Acacia,3)),INDEX(Acacia,1),
FALSE)))</f>
        <v>San Acacia</v>
      </c>
      <c r="G1636" t="b">
        <f t="shared" si="126"/>
        <v>0</v>
      </c>
      <c r="H1636" t="b">
        <f t="shared" si="125"/>
        <v>1</v>
      </c>
      <c r="I1636">
        <f t="shared" si="127"/>
        <v>1</v>
      </c>
      <c r="J1636">
        <f t="shared" si="128"/>
        <v>12</v>
      </c>
    </row>
    <row r="1637" spans="1:10" x14ac:dyDescent="0.35">
      <c r="A1637">
        <f t="shared" si="124"/>
        <v>2021</v>
      </c>
      <c r="B1637" s="3">
        <v>44371</v>
      </c>
      <c r="C1637">
        <v>95.31</v>
      </c>
      <c r="D1637">
        <v>64.31</v>
      </c>
      <c r="E1637">
        <v>31</v>
      </c>
      <c r="F1637" t="str">
        <f>IF(AND(C1637&lt;=INDEX(Angostura,2),D1637&gt;=INDEX(Angostura,3)),INDEX(Angostura,1),
IF(AND(C1637&lt;=INDEX(Isleta,2),D1637&gt;=INDEX(Isleta,3)),INDEX(Isleta,1),
IF(AND(C1637&lt;=INDEX(Acacia,2),D1637&gt;=INDEX(Acacia,3)),INDEX(Acacia,1),
FALSE)))</f>
        <v>San Acacia</v>
      </c>
      <c r="G1637" t="b">
        <f t="shared" si="126"/>
        <v>0</v>
      </c>
      <c r="H1637" t="b">
        <f t="shared" si="125"/>
        <v>1</v>
      </c>
      <c r="I1637">
        <f t="shared" si="127"/>
        <v>1</v>
      </c>
      <c r="J1637">
        <f t="shared" si="128"/>
        <v>13</v>
      </c>
    </row>
    <row r="1638" spans="1:10" x14ac:dyDescent="0.35">
      <c r="A1638">
        <f t="shared" si="124"/>
        <v>2021</v>
      </c>
      <c r="B1638" s="3">
        <v>44372</v>
      </c>
      <c r="C1638">
        <v>95.45</v>
      </c>
      <c r="D1638">
        <v>64.31</v>
      </c>
      <c r="E1638">
        <v>31.14</v>
      </c>
      <c r="F1638" t="str">
        <f>IF(AND(C1638&lt;=INDEX(Angostura,2),D1638&gt;=INDEX(Angostura,3)),INDEX(Angostura,1),
IF(AND(C1638&lt;=INDEX(Isleta,2),D1638&gt;=INDEX(Isleta,3)),INDEX(Isleta,1),
IF(AND(C1638&lt;=INDEX(Acacia,2),D1638&gt;=INDEX(Acacia,3)),INDEX(Acacia,1),
FALSE)))</f>
        <v>San Acacia</v>
      </c>
      <c r="G1638" t="b">
        <f t="shared" si="126"/>
        <v>0</v>
      </c>
      <c r="H1638" t="b">
        <f t="shared" si="125"/>
        <v>1</v>
      </c>
      <c r="I1638">
        <f t="shared" si="127"/>
        <v>1</v>
      </c>
      <c r="J1638">
        <f t="shared" si="128"/>
        <v>14</v>
      </c>
    </row>
    <row r="1639" spans="1:10" x14ac:dyDescent="0.35">
      <c r="A1639">
        <f t="shared" si="124"/>
        <v>2021</v>
      </c>
      <c r="B1639" s="3">
        <v>44373</v>
      </c>
      <c r="C1639">
        <v>96.07</v>
      </c>
      <c r="D1639">
        <v>64.31</v>
      </c>
      <c r="E1639">
        <v>31.76</v>
      </c>
      <c r="F1639" t="str">
        <f>IF(AND(C1639&lt;=INDEX(Angostura,2),D1639&gt;=INDEX(Angostura,3)),INDEX(Angostura,1),
IF(AND(C1639&lt;=INDEX(Isleta,2),D1639&gt;=INDEX(Isleta,3)),INDEX(Isleta,1),
IF(AND(C1639&lt;=INDEX(Acacia,2),D1639&gt;=INDEX(Acacia,3)),INDEX(Acacia,1),
FALSE)))</f>
        <v>San Acacia</v>
      </c>
      <c r="G1639" t="b">
        <f t="shared" si="126"/>
        <v>0</v>
      </c>
      <c r="H1639" t="b">
        <f t="shared" si="125"/>
        <v>1</v>
      </c>
      <c r="I1639">
        <f t="shared" si="127"/>
        <v>1</v>
      </c>
      <c r="J1639">
        <f t="shared" si="128"/>
        <v>15</v>
      </c>
    </row>
    <row r="1640" spans="1:10" x14ac:dyDescent="0.35">
      <c r="A1640">
        <f t="shared" si="124"/>
        <v>2021</v>
      </c>
      <c r="B1640" s="3">
        <v>44374</v>
      </c>
      <c r="C1640">
        <v>96.17</v>
      </c>
      <c r="D1640">
        <v>64.28</v>
      </c>
      <c r="E1640">
        <v>31.89</v>
      </c>
      <c r="F1640" t="str">
        <f>IF(AND(C1640&lt;=INDEX(Angostura,2),D1640&gt;=INDEX(Angostura,3)),INDEX(Angostura,1),
IF(AND(C1640&lt;=INDEX(Isleta,2),D1640&gt;=INDEX(Isleta,3)),INDEX(Isleta,1),
IF(AND(C1640&lt;=INDEX(Acacia,2),D1640&gt;=INDEX(Acacia,3)),INDEX(Acacia,1),
FALSE)))</f>
        <v>San Acacia</v>
      </c>
      <c r="G1640" t="b">
        <f t="shared" si="126"/>
        <v>0</v>
      </c>
      <c r="H1640" t="b">
        <f t="shared" si="125"/>
        <v>1</v>
      </c>
      <c r="I1640">
        <f t="shared" si="127"/>
        <v>1</v>
      </c>
      <c r="J1640">
        <f t="shared" si="128"/>
        <v>16</v>
      </c>
    </row>
    <row r="1641" spans="1:10" x14ac:dyDescent="0.35">
      <c r="A1641">
        <f t="shared" si="124"/>
        <v>2021</v>
      </c>
      <c r="B1641" s="3">
        <v>44374</v>
      </c>
      <c r="C1641">
        <v>155.52000000000001</v>
      </c>
      <c r="D1641">
        <v>152.69999999999999</v>
      </c>
      <c r="E1641">
        <v>2.82</v>
      </c>
      <c r="F1641" t="str">
        <f>IF(AND(C1641&lt;=INDEX(Angostura,2),D1641&gt;=INDEX(Angostura,3)),INDEX(Angostura,1),
IF(AND(C1641&lt;=INDEX(Isleta,2),D1641&gt;=INDEX(Isleta,3)),INDEX(Isleta,1),
IF(AND(C1641&lt;=INDEX(Acacia,2),D1641&gt;=INDEX(Acacia,3)),INDEX(Acacia,1),
FALSE)))</f>
        <v>Isleta</v>
      </c>
      <c r="G1641" t="b">
        <f t="shared" si="126"/>
        <v>0</v>
      </c>
      <c r="H1641" t="b">
        <f t="shared" si="125"/>
        <v>1</v>
      </c>
      <c r="I1641">
        <f t="shared" si="127"/>
        <v>1</v>
      </c>
      <c r="J1641">
        <f t="shared" si="128"/>
        <v>17</v>
      </c>
    </row>
    <row r="1642" spans="1:10" x14ac:dyDescent="0.35">
      <c r="A1642">
        <f t="shared" si="124"/>
        <v>2021</v>
      </c>
      <c r="B1642" s="3">
        <v>44375</v>
      </c>
      <c r="C1642">
        <v>94.78</v>
      </c>
      <c r="D1642">
        <v>64.31</v>
      </c>
      <c r="E1642">
        <v>30.47</v>
      </c>
      <c r="F1642" t="str">
        <f>IF(AND(C1642&lt;=INDEX(Angostura,2),D1642&gt;=INDEX(Angostura,3)),INDEX(Angostura,1),
IF(AND(C1642&lt;=INDEX(Isleta,2),D1642&gt;=INDEX(Isleta,3)),INDEX(Isleta,1),
IF(AND(C1642&lt;=INDEX(Acacia,2),D1642&gt;=INDEX(Acacia,3)),INDEX(Acacia,1),
FALSE)))</f>
        <v>San Acacia</v>
      </c>
      <c r="G1642" t="b">
        <f t="shared" si="126"/>
        <v>0</v>
      </c>
      <c r="H1642" t="b">
        <f t="shared" si="125"/>
        <v>1</v>
      </c>
      <c r="I1642">
        <f t="shared" si="127"/>
        <v>1</v>
      </c>
      <c r="J1642">
        <f t="shared" si="128"/>
        <v>18</v>
      </c>
    </row>
    <row r="1643" spans="1:10" x14ac:dyDescent="0.35">
      <c r="A1643">
        <f t="shared" si="124"/>
        <v>2021</v>
      </c>
      <c r="B1643" s="3">
        <v>44375</v>
      </c>
      <c r="C1643">
        <v>154.5</v>
      </c>
      <c r="D1643">
        <v>152.69999999999999</v>
      </c>
      <c r="E1643">
        <v>1.8</v>
      </c>
      <c r="F1643" t="str">
        <f>IF(AND(C1643&lt;=INDEX(Angostura,2),D1643&gt;=INDEX(Angostura,3)),INDEX(Angostura,1),
IF(AND(C1643&lt;=INDEX(Isleta,2),D1643&gt;=INDEX(Isleta,3)),INDEX(Isleta,1),
IF(AND(C1643&lt;=INDEX(Acacia,2),D1643&gt;=INDEX(Acacia,3)),INDEX(Acacia,1),
FALSE)))</f>
        <v>Isleta</v>
      </c>
      <c r="G1643" t="b">
        <f t="shared" si="126"/>
        <v>0</v>
      </c>
      <c r="H1643" t="b">
        <f t="shared" si="125"/>
        <v>1</v>
      </c>
      <c r="I1643">
        <f t="shared" si="127"/>
        <v>1</v>
      </c>
      <c r="J1643">
        <f t="shared" si="128"/>
        <v>19</v>
      </c>
    </row>
    <row r="1644" spans="1:10" x14ac:dyDescent="0.35">
      <c r="A1644">
        <f t="shared" si="124"/>
        <v>2021</v>
      </c>
      <c r="B1644" s="3">
        <v>44376</v>
      </c>
      <c r="C1644">
        <v>93.52</v>
      </c>
      <c r="D1644">
        <v>64.31</v>
      </c>
      <c r="E1644">
        <v>29.21</v>
      </c>
      <c r="F1644" t="str">
        <f>IF(AND(C1644&lt;=INDEX(Angostura,2),D1644&gt;=INDEX(Angostura,3)),INDEX(Angostura,1),
IF(AND(C1644&lt;=INDEX(Isleta,2),D1644&gt;=INDEX(Isleta,3)),INDEX(Isleta,1),
IF(AND(C1644&lt;=INDEX(Acacia,2),D1644&gt;=INDEX(Acacia,3)),INDEX(Acacia,1),
FALSE)))</f>
        <v>San Acacia</v>
      </c>
      <c r="G1644" t="b">
        <f t="shared" si="126"/>
        <v>0</v>
      </c>
      <c r="H1644" t="b">
        <f t="shared" si="125"/>
        <v>1</v>
      </c>
      <c r="I1644">
        <f t="shared" si="127"/>
        <v>1</v>
      </c>
      <c r="J1644">
        <f t="shared" si="128"/>
        <v>20</v>
      </c>
    </row>
    <row r="1645" spans="1:10" x14ac:dyDescent="0.35">
      <c r="A1645">
        <f t="shared" si="124"/>
        <v>2021</v>
      </c>
      <c r="B1645" s="3">
        <v>44377</v>
      </c>
      <c r="C1645">
        <v>95.56</v>
      </c>
      <c r="D1645">
        <v>64.319999999999993</v>
      </c>
      <c r="E1645">
        <v>31.24</v>
      </c>
      <c r="F1645" t="str">
        <f>IF(AND(C1645&lt;=INDEX(Angostura,2),D1645&gt;=INDEX(Angostura,3)),INDEX(Angostura,1),
IF(AND(C1645&lt;=INDEX(Isleta,2),D1645&gt;=INDEX(Isleta,3)),INDEX(Isleta,1),
IF(AND(C1645&lt;=INDEX(Acacia,2),D1645&gt;=INDEX(Acacia,3)),INDEX(Acacia,1),
FALSE)))</f>
        <v>San Acacia</v>
      </c>
      <c r="G1645" t="b">
        <f t="shared" si="126"/>
        <v>0</v>
      </c>
      <c r="H1645" t="b">
        <f t="shared" si="125"/>
        <v>1</v>
      </c>
      <c r="I1645">
        <f t="shared" si="127"/>
        <v>1</v>
      </c>
      <c r="J1645">
        <f t="shared" si="128"/>
        <v>21</v>
      </c>
    </row>
    <row r="1646" spans="1:10" x14ac:dyDescent="0.35">
      <c r="A1646">
        <f t="shared" si="124"/>
        <v>2021</v>
      </c>
      <c r="B1646" s="3">
        <v>44378</v>
      </c>
      <c r="C1646">
        <v>94.49</v>
      </c>
      <c r="D1646">
        <v>64.319999999999993</v>
      </c>
      <c r="E1646">
        <v>30.17</v>
      </c>
      <c r="F1646" t="str">
        <f>IF(AND(C1646&lt;=INDEX(Angostura,2),D1646&gt;=INDEX(Angostura,3)),INDEX(Angostura,1),
IF(AND(C1646&lt;=INDEX(Isleta,2),D1646&gt;=INDEX(Isleta,3)),INDEX(Isleta,1),
IF(AND(C1646&lt;=INDEX(Acacia,2),D1646&gt;=INDEX(Acacia,3)),INDEX(Acacia,1),
FALSE)))</f>
        <v>San Acacia</v>
      </c>
      <c r="G1646" t="b">
        <f t="shared" si="126"/>
        <v>0</v>
      </c>
      <c r="H1646" t="b">
        <f t="shared" si="125"/>
        <v>1</v>
      </c>
      <c r="I1646">
        <f t="shared" si="127"/>
        <v>1</v>
      </c>
      <c r="J1646">
        <f t="shared" si="128"/>
        <v>22</v>
      </c>
    </row>
    <row r="1647" spans="1:10" x14ac:dyDescent="0.35">
      <c r="A1647">
        <f t="shared" si="124"/>
        <v>2021</v>
      </c>
      <c r="B1647" s="3">
        <v>44379</v>
      </c>
      <c r="C1647">
        <v>94.71</v>
      </c>
      <c r="D1647">
        <v>64.290000000000006</v>
      </c>
      <c r="E1647">
        <v>30.42</v>
      </c>
      <c r="F1647" t="str">
        <f>IF(AND(C1647&lt;=INDEX(Angostura,2),D1647&gt;=INDEX(Angostura,3)),INDEX(Angostura,1),
IF(AND(C1647&lt;=INDEX(Isleta,2),D1647&gt;=INDEX(Isleta,3)),INDEX(Isleta,1),
IF(AND(C1647&lt;=INDEX(Acacia,2),D1647&gt;=INDEX(Acacia,3)),INDEX(Acacia,1),
FALSE)))</f>
        <v>San Acacia</v>
      </c>
      <c r="G1647" t="b">
        <f t="shared" si="126"/>
        <v>0</v>
      </c>
      <c r="H1647" t="b">
        <f t="shared" si="125"/>
        <v>1</v>
      </c>
      <c r="I1647">
        <f t="shared" si="127"/>
        <v>1</v>
      </c>
      <c r="J1647">
        <f t="shared" si="128"/>
        <v>23</v>
      </c>
    </row>
    <row r="1648" spans="1:10" x14ac:dyDescent="0.35">
      <c r="A1648">
        <f t="shared" si="124"/>
        <v>2021</v>
      </c>
      <c r="B1648" s="3">
        <v>44380</v>
      </c>
      <c r="C1648">
        <v>93.45</v>
      </c>
      <c r="D1648">
        <v>64.3</v>
      </c>
      <c r="E1648">
        <v>29.15</v>
      </c>
      <c r="F1648" t="str">
        <f>IF(AND(C1648&lt;=INDEX(Angostura,2),D1648&gt;=INDEX(Angostura,3)),INDEX(Angostura,1),
IF(AND(C1648&lt;=INDEX(Isleta,2),D1648&gt;=INDEX(Isleta,3)),INDEX(Isleta,1),
IF(AND(C1648&lt;=INDEX(Acacia,2),D1648&gt;=INDEX(Acacia,3)),INDEX(Acacia,1),
FALSE)))</f>
        <v>San Acacia</v>
      </c>
      <c r="G1648" t="b">
        <f t="shared" si="126"/>
        <v>0</v>
      </c>
      <c r="H1648" t="b">
        <f t="shared" si="125"/>
        <v>1</v>
      </c>
      <c r="I1648">
        <f t="shared" si="127"/>
        <v>1</v>
      </c>
      <c r="J1648">
        <f t="shared" si="128"/>
        <v>24</v>
      </c>
    </row>
    <row r="1649" spans="1:10" x14ac:dyDescent="0.35">
      <c r="A1649">
        <f t="shared" si="124"/>
        <v>2021</v>
      </c>
      <c r="B1649" s="3">
        <v>44393</v>
      </c>
      <c r="C1649">
        <v>155.12</v>
      </c>
      <c r="D1649">
        <v>153</v>
      </c>
      <c r="E1649">
        <v>2.12</v>
      </c>
      <c r="F1649" t="str">
        <f>IF(AND(C1649&lt;=INDEX(Angostura,2),D1649&gt;=INDEX(Angostura,3)),INDEX(Angostura,1),
IF(AND(C1649&lt;=INDEX(Isleta,2),D1649&gt;=INDEX(Isleta,3)),INDEX(Isleta,1),
IF(AND(C1649&lt;=INDEX(Acacia,2),D1649&gt;=INDEX(Acacia,3)),INDEX(Acacia,1),
FALSE)))</f>
        <v>Isleta</v>
      </c>
      <c r="G1649" t="b">
        <f t="shared" si="126"/>
        <v>1</v>
      </c>
      <c r="H1649" t="b">
        <f t="shared" si="125"/>
        <v>1</v>
      </c>
      <c r="I1649">
        <f t="shared" si="127"/>
        <v>2</v>
      </c>
      <c r="J1649">
        <f t="shared" si="128"/>
        <v>1</v>
      </c>
    </row>
    <row r="1650" spans="1:10" x14ac:dyDescent="0.35">
      <c r="A1650">
        <f t="shared" si="124"/>
        <v>2021</v>
      </c>
      <c r="B1650" s="3">
        <v>44394</v>
      </c>
      <c r="C1650">
        <v>155.99</v>
      </c>
      <c r="D1650">
        <v>152.69999999999999</v>
      </c>
      <c r="E1650">
        <v>3.29</v>
      </c>
      <c r="F1650" t="str">
        <f>IF(AND(C1650&lt;=INDEX(Angostura,2),D1650&gt;=INDEX(Angostura,3)),INDEX(Angostura,1),
IF(AND(C1650&lt;=INDEX(Isleta,2),D1650&gt;=INDEX(Isleta,3)),INDEX(Isleta,1),
IF(AND(C1650&lt;=INDEX(Acacia,2),D1650&gt;=INDEX(Acacia,3)),INDEX(Acacia,1),
FALSE)))</f>
        <v>Isleta</v>
      </c>
      <c r="G1650" t="b">
        <f t="shared" si="126"/>
        <v>0</v>
      </c>
      <c r="H1650" t="b">
        <f t="shared" si="125"/>
        <v>1</v>
      </c>
      <c r="I1650">
        <f t="shared" si="127"/>
        <v>2</v>
      </c>
      <c r="J1650">
        <f t="shared" si="128"/>
        <v>2</v>
      </c>
    </row>
    <row r="1651" spans="1:10" x14ac:dyDescent="0.35">
      <c r="A1651">
        <f t="shared" si="124"/>
        <v>2021</v>
      </c>
      <c r="B1651" s="3">
        <v>44394</v>
      </c>
      <c r="C1651">
        <v>83.41</v>
      </c>
      <c r="D1651">
        <v>81.23</v>
      </c>
      <c r="E1651">
        <v>2.1800000000000002</v>
      </c>
      <c r="F1651" t="str">
        <f>IF(AND(C1651&lt;=INDEX(Angostura,2),D1651&gt;=INDEX(Angostura,3)),INDEX(Angostura,1),
IF(AND(C1651&lt;=INDEX(Isleta,2),D1651&gt;=INDEX(Isleta,3)),INDEX(Isleta,1),
IF(AND(C1651&lt;=INDEX(Acacia,2),D1651&gt;=INDEX(Acacia,3)),INDEX(Acacia,1),
FALSE)))</f>
        <v>San Acacia</v>
      </c>
      <c r="G1651" t="b">
        <f t="shared" si="126"/>
        <v>0</v>
      </c>
      <c r="H1651" t="b">
        <f t="shared" si="125"/>
        <v>1</v>
      </c>
      <c r="I1651">
        <f t="shared" si="127"/>
        <v>2</v>
      </c>
      <c r="J1651">
        <f t="shared" si="128"/>
        <v>3</v>
      </c>
    </row>
    <row r="1652" spans="1:10" x14ac:dyDescent="0.35">
      <c r="A1652">
        <f t="shared" si="124"/>
        <v>2021</v>
      </c>
      <c r="B1652" s="3">
        <v>44394</v>
      </c>
      <c r="C1652">
        <v>157.78</v>
      </c>
      <c r="D1652">
        <v>156.69999999999999</v>
      </c>
      <c r="E1652">
        <v>1.08</v>
      </c>
      <c r="F1652" t="str">
        <f>IF(AND(C1652&lt;=INDEX(Angostura,2),D1652&gt;=INDEX(Angostura,3)),INDEX(Angostura,1),
IF(AND(C1652&lt;=INDEX(Isleta,2),D1652&gt;=INDEX(Isleta,3)),INDEX(Isleta,1),
IF(AND(C1652&lt;=INDEX(Acacia,2),D1652&gt;=INDEX(Acacia,3)),INDEX(Acacia,1),
FALSE)))</f>
        <v>Isleta</v>
      </c>
      <c r="G1652" t="b">
        <f t="shared" si="126"/>
        <v>0</v>
      </c>
      <c r="H1652" t="b">
        <f t="shared" si="125"/>
        <v>1</v>
      </c>
      <c r="I1652">
        <f t="shared" si="127"/>
        <v>2</v>
      </c>
      <c r="J1652">
        <f t="shared" si="128"/>
        <v>4</v>
      </c>
    </row>
    <row r="1653" spans="1:10" x14ac:dyDescent="0.35">
      <c r="A1653">
        <f t="shared" si="124"/>
        <v>2021</v>
      </c>
      <c r="B1653" s="3">
        <v>44395</v>
      </c>
      <c r="C1653">
        <v>159.01</v>
      </c>
      <c r="D1653">
        <v>156.69999999999999</v>
      </c>
      <c r="E1653">
        <v>2.31</v>
      </c>
      <c r="F1653" t="str">
        <f>IF(AND(C1653&lt;=INDEX(Angostura,2),D1653&gt;=INDEX(Angostura,3)),INDEX(Angostura,1),
IF(AND(C1653&lt;=INDEX(Isleta,2),D1653&gt;=INDEX(Isleta,3)),INDEX(Isleta,1),
IF(AND(C1653&lt;=INDEX(Acacia,2),D1653&gt;=INDEX(Acacia,3)),INDEX(Acacia,1),
FALSE)))</f>
        <v>Isleta</v>
      </c>
      <c r="G1653" t="b">
        <f t="shared" si="126"/>
        <v>0</v>
      </c>
      <c r="H1653" t="b">
        <f t="shared" si="125"/>
        <v>1</v>
      </c>
      <c r="I1653">
        <f t="shared" si="127"/>
        <v>2</v>
      </c>
      <c r="J1653">
        <f t="shared" si="128"/>
        <v>5</v>
      </c>
    </row>
    <row r="1654" spans="1:10" x14ac:dyDescent="0.35">
      <c r="A1654">
        <f t="shared" si="124"/>
        <v>2021</v>
      </c>
      <c r="B1654" s="3">
        <v>44395</v>
      </c>
      <c r="C1654">
        <v>84.37</v>
      </c>
      <c r="D1654">
        <v>65.38</v>
      </c>
      <c r="E1654">
        <v>18.989999999999998</v>
      </c>
      <c r="F1654" t="str">
        <f>IF(AND(C1654&lt;=INDEX(Angostura,2),D1654&gt;=INDEX(Angostura,3)),INDEX(Angostura,1),
IF(AND(C1654&lt;=INDEX(Isleta,2),D1654&gt;=INDEX(Isleta,3)),INDEX(Isleta,1),
IF(AND(C1654&lt;=INDEX(Acacia,2),D1654&gt;=INDEX(Acacia,3)),INDEX(Acacia,1),
FALSE)))</f>
        <v>San Acacia</v>
      </c>
      <c r="G1654" t="b">
        <f t="shared" si="126"/>
        <v>0</v>
      </c>
      <c r="H1654" t="b">
        <f t="shared" si="125"/>
        <v>1</v>
      </c>
      <c r="I1654">
        <f t="shared" si="127"/>
        <v>2</v>
      </c>
      <c r="J1654">
        <f t="shared" si="128"/>
        <v>6</v>
      </c>
    </row>
    <row r="1655" spans="1:10" x14ac:dyDescent="0.35">
      <c r="A1655">
        <f t="shared" si="124"/>
        <v>2021</v>
      </c>
      <c r="B1655" s="3">
        <v>44395</v>
      </c>
      <c r="C1655">
        <v>156.57</v>
      </c>
      <c r="D1655">
        <v>152.13999999999999</v>
      </c>
      <c r="E1655">
        <v>4.43</v>
      </c>
      <c r="F1655" t="str">
        <f>IF(AND(C1655&lt;=INDEX(Angostura,2),D1655&gt;=INDEX(Angostura,3)),INDEX(Angostura,1),
IF(AND(C1655&lt;=INDEX(Isleta,2),D1655&gt;=INDEX(Isleta,3)),INDEX(Isleta,1),
IF(AND(C1655&lt;=INDEX(Acacia,2),D1655&gt;=INDEX(Acacia,3)),INDEX(Acacia,1),
FALSE)))</f>
        <v>Isleta</v>
      </c>
      <c r="G1655" t="b">
        <f t="shared" si="126"/>
        <v>0</v>
      </c>
      <c r="H1655" t="b">
        <f t="shared" si="125"/>
        <v>1</v>
      </c>
      <c r="I1655">
        <f t="shared" si="127"/>
        <v>2</v>
      </c>
      <c r="J1655">
        <f t="shared" si="128"/>
        <v>7</v>
      </c>
    </row>
    <row r="1656" spans="1:10" x14ac:dyDescent="0.35">
      <c r="A1656">
        <f t="shared" si="124"/>
        <v>2021</v>
      </c>
      <c r="B1656" s="3">
        <v>44396</v>
      </c>
      <c r="C1656">
        <v>155.9</v>
      </c>
      <c r="D1656">
        <v>152.38</v>
      </c>
      <c r="E1656">
        <v>3.52</v>
      </c>
      <c r="F1656" t="str">
        <f>IF(AND(C1656&lt;=INDEX(Angostura,2),D1656&gt;=INDEX(Angostura,3)),INDEX(Angostura,1),
IF(AND(C1656&lt;=INDEX(Isleta,2),D1656&gt;=INDEX(Isleta,3)),INDEX(Isleta,1),
IF(AND(C1656&lt;=INDEX(Acacia,2),D1656&gt;=INDEX(Acacia,3)),INDEX(Acacia,1),
FALSE)))</f>
        <v>Isleta</v>
      </c>
      <c r="G1656" t="b">
        <f t="shared" si="126"/>
        <v>0</v>
      </c>
      <c r="H1656" t="b">
        <f t="shared" si="125"/>
        <v>1</v>
      </c>
      <c r="I1656">
        <f t="shared" si="127"/>
        <v>2</v>
      </c>
      <c r="J1656">
        <f t="shared" si="128"/>
        <v>8</v>
      </c>
    </row>
    <row r="1657" spans="1:10" x14ac:dyDescent="0.35">
      <c r="A1657">
        <f t="shared" si="124"/>
        <v>2021</v>
      </c>
      <c r="B1657" s="3">
        <v>44396</v>
      </c>
      <c r="C1657">
        <v>79.650000000000006</v>
      </c>
      <c r="D1657">
        <v>65</v>
      </c>
      <c r="E1657">
        <v>14.65</v>
      </c>
      <c r="F1657" t="str">
        <f>IF(AND(C1657&lt;=INDEX(Angostura,2),D1657&gt;=INDEX(Angostura,3)),INDEX(Angostura,1),
IF(AND(C1657&lt;=INDEX(Isleta,2),D1657&gt;=INDEX(Isleta,3)),INDEX(Isleta,1),
IF(AND(C1657&lt;=INDEX(Acacia,2),D1657&gt;=INDEX(Acacia,3)),INDEX(Acacia,1),
FALSE)))</f>
        <v>San Acacia</v>
      </c>
      <c r="G1657" t="b">
        <f t="shared" si="126"/>
        <v>0</v>
      </c>
      <c r="H1657" t="b">
        <f t="shared" si="125"/>
        <v>1</v>
      </c>
      <c r="I1657">
        <f t="shared" si="127"/>
        <v>2</v>
      </c>
      <c r="J1657">
        <f t="shared" si="128"/>
        <v>9</v>
      </c>
    </row>
    <row r="1658" spans="1:10" x14ac:dyDescent="0.35">
      <c r="A1658">
        <f t="shared" si="124"/>
        <v>2021</v>
      </c>
      <c r="B1658" s="3">
        <v>44397</v>
      </c>
      <c r="C1658">
        <v>158.57</v>
      </c>
      <c r="D1658">
        <v>152.13999999999999</v>
      </c>
      <c r="E1658">
        <v>6.43</v>
      </c>
      <c r="F1658" t="str">
        <f>IF(AND(C1658&lt;=INDEX(Angostura,2),D1658&gt;=INDEX(Angostura,3)),INDEX(Angostura,1),
IF(AND(C1658&lt;=INDEX(Isleta,2),D1658&gt;=INDEX(Isleta,3)),INDEX(Isleta,1),
IF(AND(C1658&lt;=INDEX(Acacia,2),D1658&gt;=INDEX(Acacia,3)),INDEX(Acacia,1),
FALSE)))</f>
        <v>Isleta</v>
      </c>
      <c r="G1658" t="b">
        <f t="shared" si="126"/>
        <v>0</v>
      </c>
      <c r="H1658" t="b">
        <f t="shared" si="125"/>
        <v>1</v>
      </c>
      <c r="I1658">
        <f t="shared" si="127"/>
        <v>2</v>
      </c>
      <c r="J1658">
        <f t="shared" si="128"/>
        <v>10</v>
      </c>
    </row>
    <row r="1659" spans="1:10" x14ac:dyDescent="0.35">
      <c r="A1659">
        <f t="shared" si="124"/>
        <v>2021</v>
      </c>
      <c r="B1659" s="3">
        <v>44397</v>
      </c>
      <c r="C1659">
        <v>73.760000000000005</v>
      </c>
      <c r="D1659">
        <v>64.48</v>
      </c>
      <c r="E1659">
        <v>9.2799999999999994</v>
      </c>
      <c r="F1659" t="str">
        <f>IF(AND(C1659&lt;=INDEX(Angostura,2),D1659&gt;=INDEX(Angostura,3)),INDEX(Angostura,1),
IF(AND(C1659&lt;=INDEX(Isleta,2),D1659&gt;=INDEX(Isleta,3)),INDEX(Isleta,1),
IF(AND(C1659&lt;=INDEX(Acacia,2),D1659&gt;=INDEX(Acacia,3)),INDEX(Acacia,1),
FALSE)))</f>
        <v>San Acacia</v>
      </c>
      <c r="G1659" t="b">
        <f t="shared" si="126"/>
        <v>0</v>
      </c>
      <c r="H1659" t="b">
        <f t="shared" si="125"/>
        <v>1</v>
      </c>
      <c r="I1659">
        <f t="shared" si="127"/>
        <v>2</v>
      </c>
      <c r="J1659">
        <f t="shared" si="128"/>
        <v>11</v>
      </c>
    </row>
    <row r="1660" spans="1:10" x14ac:dyDescent="0.35">
      <c r="A1660">
        <f t="shared" si="124"/>
        <v>2021</v>
      </c>
      <c r="B1660" s="3">
        <v>44398</v>
      </c>
      <c r="C1660">
        <v>158.05000000000001</v>
      </c>
      <c r="D1660">
        <v>152.37</v>
      </c>
      <c r="E1660">
        <v>5.68</v>
      </c>
      <c r="F1660" t="str">
        <f>IF(AND(C1660&lt;=INDEX(Angostura,2),D1660&gt;=INDEX(Angostura,3)),INDEX(Angostura,1),
IF(AND(C1660&lt;=INDEX(Isleta,2),D1660&gt;=INDEX(Isleta,3)),INDEX(Isleta,1),
IF(AND(C1660&lt;=INDEX(Acacia,2),D1660&gt;=INDEX(Acacia,3)),INDEX(Acacia,1),
FALSE)))</f>
        <v>Isleta</v>
      </c>
      <c r="G1660" t="b">
        <f t="shared" si="126"/>
        <v>0</v>
      </c>
      <c r="H1660" t="b">
        <f t="shared" si="125"/>
        <v>1</v>
      </c>
      <c r="I1660">
        <f t="shared" si="127"/>
        <v>2</v>
      </c>
      <c r="J1660">
        <f t="shared" si="128"/>
        <v>12</v>
      </c>
    </row>
    <row r="1661" spans="1:10" x14ac:dyDescent="0.35">
      <c r="A1661">
        <f t="shared" si="124"/>
        <v>2021</v>
      </c>
      <c r="B1661" s="3">
        <v>44399</v>
      </c>
      <c r="C1661">
        <v>157.83000000000001</v>
      </c>
      <c r="D1661">
        <v>152.44</v>
      </c>
      <c r="E1661">
        <v>5.39</v>
      </c>
      <c r="F1661" t="str">
        <f>IF(AND(C1661&lt;=INDEX(Angostura,2),D1661&gt;=INDEX(Angostura,3)),INDEX(Angostura,1),
IF(AND(C1661&lt;=INDEX(Isleta,2),D1661&gt;=INDEX(Isleta,3)),INDEX(Isleta,1),
IF(AND(C1661&lt;=INDEX(Acacia,2),D1661&gt;=INDEX(Acacia,3)),INDEX(Acacia,1),
FALSE)))</f>
        <v>Isleta</v>
      </c>
      <c r="G1661" t="b">
        <f t="shared" si="126"/>
        <v>0</v>
      </c>
      <c r="H1661" t="b">
        <f t="shared" si="125"/>
        <v>1</v>
      </c>
      <c r="I1661">
        <f t="shared" si="127"/>
        <v>2</v>
      </c>
      <c r="J1661">
        <f t="shared" si="128"/>
        <v>13</v>
      </c>
    </row>
    <row r="1662" spans="1:10" x14ac:dyDescent="0.35">
      <c r="A1662">
        <f t="shared" si="124"/>
        <v>2021</v>
      </c>
      <c r="B1662" s="3">
        <v>44400</v>
      </c>
      <c r="C1662">
        <v>158.37</v>
      </c>
      <c r="D1662">
        <v>152.44</v>
      </c>
      <c r="E1662">
        <v>5.93</v>
      </c>
      <c r="F1662" t="str">
        <f>IF(AND(C1662&lt;=INDEX(Angostura,2),D1662&gt;=INDEX(Angostura,3)),INDEX(Angostura,1),
IF(AND(C1662&lt;=INDEX(Isleta,2),D1662&gt;=INDEX(Isleta,3)),INDEX(Isleta,1),
IF(AND(C1662&lt;=INDEX(Acacia,2),D1662&gt;=INDEX(Acacia,3)),INDEX(Acacia,1),
FALSE)))</f>
        <v>Isleta</v>
      </c>
      <c r="G1662" t="b">
        <f t="shared" si="126"/>
        <v>0</v>
      </c>
      <c r="H1662" t="b">
        <f t="shared" si="125"/>
        <v>1</v>
      </c>
      <c r="I1662">
        <f t="shared" si="127"/>
        <v>2</v>
      </c>
      <c r="J1662">
        <f t="shared" si="128"/>
        <v>14</v>
      </c>
    </row>
    <row r="1663" spans="1:10" x14ac:dyDescent="0.35">
      <c r="A1663">
        <f t="shared" si="124"/>
        <v>2021</v>
      </c>
      <c r="B1663" s="3">
        <v>44401</v>
      </c>
      <c r="C1663">
        <v>157.65</v>
      </c>
      <c r="D1663">
        <v>152.55000000000001</v>
      </c>
      <c r="E1663">
        <v>5.0999999999999996</v>
      </c>
      <c r="F1663" t="str">
        <f>IF(AND(C1663&lt;=INDEX(Angostura,2),D1663&gt;=INDEX(Angostura,3)),INDEX(Angostura,1),
IF(AND(C1663&lt;=INDEX(Isleta,2),D1663&gt;=INDEX(Isleta,3)),INDEX(Isleta,1),
IF(AND(C1663&lt;=INDEX(Acacia,2),D1663&gt;=INDEX(Acacia,3)),INDEX(Acacia,1),
FALSE)))</f>
        <v>Isleta</v>
      </c>
      <c r="G1663" t="b">
        <f t="shared" si="126"/>
        <v>0</v>
      </c>
      <c r="H1663" t="b">
        <f t="shared" si="125"/>
        <v>1</v>
      </c>
      <c r="I1663">
        <f t="shared" si="127"/>
        <v>2</v>
      </c>
      <c r="J1663">
        <f t="shared" si="128"/>
        <v>15</v>
      </c>
    </row>
    <row r="1664" spans="1:10" x14ac:dyDescent="0.35">
      <c r="A1664">
        <f t="shared" si="124"/>
        <v>2021</v>
      </c>
      <c r="B1664" s="3">
        <v>44403</v>
      </c>
      <c r="C1664">
        <v>157.80000000000001</v>
      </c>
      <c r="D1664">
        <v>152.46</v>
      </c>
      <c r="E1664">
        <v>5.34</v>
      </c>
      <c r="F1664" t="str">
        <f>IF(AND(C1664&lt;=INDEX(Angostura,2),D1664&gt;=INDEX(Angostura,3)),INDEX(Angostura,1),
IF(AND(C1664&lt;=INDEX(Isleta,2),D1664&gt;=INDEX(Isleta,3)),INDEX(Isleta,1),
IF(AND(C1664&lt;=INDEX(Acacia,2),D1664&gt;=INDEX(Acacia,3)),INDEX(Acacia,1),
FALSE)))</f>
        <v>Isleta</v>
      </c>
      <c r="G1664" t="b">
        <f t="shared" si="126"/>
        <v>1</v>
      </c>
      <c r="H1664" t="b">
        <f t="shared" si="125"/>
        <v>1</v>
      </c>
      <c r="I1664">
        <f t="shared" si="127"/>
        <v>3</v>
      </c>
      <c r="J1664">
        <f t="shared" si="128"/>
        <v>1</v>
      </c>
    </row>
    <row r="1665" spans="1:10" x14ac:dyDescent="0.35">
      <c r="A1665">
        <f t="shared" si="124"/>
        <v>2021</v>
      </c>
      <c r="B1665" s="3">
        <v>44404</v>
      </c>
      <c r="C1665">
        <v>160.19999999999999</v>
      </c>
      <c r="D1665">
        <v>152.44</v>
      </c>
      <c r="E1665">
        <v>7.76</v>
      </c>
      <c r="F1665" t="str">
        <f>IF(AND(C1665&lt;=INDEX(Angostura,2),D1665&gt;=INDEX(Angostura,3)),INDEX(Angostura,1),
IF(AND(C1665&lt;=INDEX(Isleta,2),D1665&gt;=INDEX(Isleta,3)),INDEX(Isleta,1),
IF(AND(C1665&lt;=INDEX(Acacia,2),D1665&gt;=INDEX(Acacia,3)),INDEX(Acacia,1),
FALSE)))</f>
        <v>Isleta</v>
      </c>
      <c r="G1665" t="b">
        <f t="shared" si="126"/>
        <v>0</v>
      </c>
      <c r="H1665" t="b">
        <f t="shared" si="125"/>
        <v>1</v>
      </c>
      <c r="I1665">
        <f t="shared" si="127"/>
        <v>3</v>
      </c>
      <c r="J1665">
        <f t="shared" si="128"/>
        <v>2</v>
      </c>
    </row>
    <row r="1666" spans="1:10" x14ac:dyDescent="0.35">
      <c r="A1666">
        <f t="shared" ref="A1666:A1729" si="129">YEAR(B1666)</f>
        <v>2021</v>
      </c>
      <c r="B1666" s="3">
        <v>44416</v>
      </c>
      <c r="C1666">
        <v>153.81</v>
      </c>
      <c r="D1666">
        <v>152.35</v>
      </c>
      <c r="E1666">
        <v>1.46</v>
      </c>
      <c r="F1666" t="str">
        <f>IF(AND(C1666&lt;=INDEX(Angostura,2),D1666&gt;=INDEX(Angostura,3)),INDEX(Angostura,1),
IF(AND(C1666&lt;=INDEX(Isleta,2),D1666&gt;=INDEX(Isleta,3)),INDEX(Isleta,1),
IF(AND(C1666&lt;=INDEX(Acacia,2),D1666&gt;=INDEX(Acacia,3)),INDEX(Acacia,1),
FALSE)))</f>
        <v>Isleta</v>
      </c>
      <c r="G1666" t="b">
        <f t="shared" si="126"/>
        <v>1</v>
      </c>
      <c r="H1666" t="b">
        <f t="shared" si="125"/>
        <v>1</v>
      </c>
      <c r="I1666">
        <f t="shared" si="127"/>
        <v>4</v>
      </c>
      <c r="J1666">
        <f t="shared" si="128"/>
        <v>1</v>
      </c>
    </row>
    <row r="1667" spans="1:10" x14ac:dyDescent="0.35">
      <c r="A1667">
        <f t="shared" si="129"/>
        <v>2021</v>
      </c>
      <c r="B1667" s="3">
        <v>44417</v>
      </c>
      <c r="C1667">
        <v>154.08000000000001</v>
      </c>
      <c r="D1667">
        <v>152.07</v>
      </c>
      <c r="E1667">
        <v>2.0099999999999998</v>
      </c>
      <c r="F1667" t="str">
        <f>IF(AND(C1667&lt;=INDEX(Angostura,2),D1667&gt;=INDEX(Angostura,3)),INDEX(Angostura,1),
IF(AND(C1667&lt;=INDEX(Isleta,2),D1667&gt;=INDEX(Isleta,3)),INDEX(Isleta,1),
IF(AND(C1667&lt;=INDEX(Acacia,2),D1667&gt;=INDEX(Acacia,3)),INDEX(Acacia,1),
FALSE)))</f>
        <v>Isleta</v>
      </c>
      <c r="G1667" t="b">
        <f t="shared" si="126"/>
        <v>0</v>
      </c>
      <c r="H1667" t="b">
        <f t="shared" ref="H1667:H1730" si="130">A1667=A1666</f>
        <v>1</v>
      </c>
      <c r="I1667">
        <f t="shared" si="127"/>
        <v>4</v>
      </c>
      <c r="J1667">
        <f t="shared" si="128"/>
        <v>2</v>
      </c>
    </row>
    <row r="1668" spans="1:10" x14ac:dyDescent="0.35">
      <c r="A1668">
        <f t="shared" si="129"/>
        <v>2021</v>
      </c>
      <c r="B1668" s="3">
        <v>44418</v>
      </c>
      <c r="C1668">
        <v>153.66</v>
      </c>
      <c r="D1668">
        <v>152.06</v>
      </c>
      <c r="E1668">
        <v>1.6</v>
      </c>
      <c r="F1668" t="str">
        <f>IF(AND(C1668&lt;=INDEX(Angostura,2),D1668&gt;=INDEX(Angostura,3)),INDEX(Angostura,1),
IF(AND(C1668&lt;=INDEX(Isleta,2),D1668&gt;=INDEX(Isleta,3)),INDEX(Isleta,1),
IF(AND(C1668&lt;=INDEX(Acacia,2),D1668&gt;=INDEX(Acacia,3)),INDEX(Acacia,1),
FALSE)))</f>
        <v>Isleta</v>
      </c>
      <c r="G1668" t="b">
        <f t="shared" ref="G1668:G1731" si="131">IF(OR(B1668=B1667+1,B1668=B1667),FALSE,TRUE)</f>
        <v>0</v>
      </c>
      <c r="H1668" t="b">
        <f t="shared" si="130"/>
        <v>1</v>
      </c>
      <c r="I1668">
        <f t="shared" ref="I1668:I1731" si="132">IF(G1668,IF(H1668,I1667+1,1),I1667)</f>
        <v>4</v>
      </c>
      <c r="J1668">
        <f t="shared" ref="J1668:J1731" si="133">IF(G1668,1,J1667+1)</f>
        <v>3</v>
      </c>
    </row>
    <row r="1669" spans="1:10" x14ac:dyDescent="0.35">
      <c r="A1669">
        <f t="shared" si="129"/>
        <v>2021</v>
      </c>
      <c r="B1669" s="3">
        <v>44419</v>
      </c>
      <c r="C1669">
        <v>156.88</v>
      </c>
      <c r="D1669">
        <v>152.01</v>
      </c>
      <c r="E1669">
        <v>4.87</v>
      </c>
      <c r="F1669" t="str">
        <f>IF(AND(C1669&lt;=INDEX(Angostura,2),D1669&gt;=INDEX(Angostura,3)),INDEX(Angostura,1),
IF(AND(C1669&lt;=INDEX(Isleta,2),D1669&gt;=INDEX(Isleta,3)),INDEX(Isleta,1),
IF(AND(C1669&lt;=INDEX(Acacia,2),D1669&gt;=INDEX(Acacia,3)),INDEX(Acacia,1),
FALSE)))</f>
        <v>Isleta</v>
      </c>
      <c r="G1669" t="b">
        <f t="shared" si="131"/>
        <v>0</v>
      </c>
      <c r="H1669" t="b">
        <f t="shared" si="130"/>
        <v>1</v>
      </c>
      <c r="I1669">
        <f t="shared" si="132"/>
        <v>4</v>
      </c>
      <c r="J1669">
        <f t="shared" si="133"/>
        <v>4</v>
      </c>
    </row>
    <row r="1670" spans="1:10" x14ac:dyDescent="0.35">
      <c r="A1670">
        <f t="shared" si="129"/>
        <v>2021</v>
      </c>
      <c r="B1670" s="3">
        <v>44419</v>
      </c>
      <c r="C1670">
        <v>82.4</v>
      </c>
      <c r="D1670">
        <v>65.599999999999994</v>
      </c>
      <c r="E1670">
        <v>16.8</v>
      </c>
      <c r="F1670" t="str">
        <f>IF(AND(C1670&lt;=INDEX(Angostura,2),D1670&gt;=INDEX(Angostura,3)),INDEX(Angostura,1),
IF(AND(C1670&lt;=INDEX(Isleta,2),D1670&gt;=INDEX(Isleta,3)),INDEX(Isleta,1),
IF(AND(C1670&lt;=INDEX(Acacia,2),D1670&gt;=INDEX(Acacia,3)),INDEX(Acacia,1),
FALSE)))</f>
        <v>San Acacia</v>
      </c>
      <c r="G1670" t="b">
        <f t="shared" si="131"/>
        <v>0</v>
      </c>
      <c r="H1670" t="b">
        <f t="shared" si="130"/>
        <v>1</v>
      </c>
      <c r="I1670">
        <f t="shared" si="132"/>
        <v>4</v>
      </c>
      <c r="J1670">
        <f t="shared" si="133"/>
        <v>5</v>
      </c>
    </row>
    <row r="1671" spans="1:10" x14ac:dyDescent="0.35">
      <c r="A1671">
        <f t="shared" si="129"/>
        <v>2021</v>
      </c>
      <c r="B1671" s="3">
        <v>44420</v>
      </c>
      <c r="C1671">
        <v>157.84</v>
      </c>
      <c r="D1671">
        <v>152.01</v>
      </c>
      <c r="E1671">
        <v>5.83</v>
      </c>
      <c r="F1671" t="str">
        <f>IF(AND(C1671&lt;=INDEX(Angostura,2),D1671&gt;=INDEX(Angostura,3)),INDEX(Angostura,1),
IF(AND(C1671&lt;=INDEX(Isleta,2),D1671&gt;=INDEX(Isleta,3)),INDEX(Isleta,1),
IF(AND(C1671&lt;=INDEX(Acacia,2),D1671&gt;=INDEX(Acacia,3)),INDEX(Acacia,1),
FALSE)))</f>
        <v>Isleta</v>
      </c>
      <c r="G1671" t="b">
        <f t="shared" si="131"/>
        <v>0</v>
      </c>
      <c r="H1671" t="b">
        <f t="shared" si="130"/>
        <v>1</v>
      </c>
      <c r="I1671">
        <f t="shared" si="132"/>
        <v>4</v>
      </c>
      <c r="J1671">
        <f t="shared" si="133"/>
        <v>6</v>
      </c>
    </row>
    <row r="1672" spans="1:10" x14ac:dyDescent="0.35">
      <c r="A1672">
        <f t="shared" si="129"/>
        <v>2021</v>
      </c>
      <c r="B1672" s="3">
        <v>44420</v>
      </c>
      <c r="C1672">
        <v>85.76</v>
      </c>
      <c r="D1672">
        <v>64.569999999999993</v>
      </c>
      <c r="E1672">
        <v>21.19</v>
      </c>
      <c r="F1672" t="str">
        <f>IF(AND(C1672&lt;=INDEX(Angostura,2),D1672&gt;=INDEX(Angostura,3)),INDEX(Angostura,1),
IF(AND(C1672&lt;=INDEX(Isleta,2),D1672&gt;=INDEX(Isleta,3)),INDEX(Isleta,1),
IF(AND(C1672&lt;=INDEX(Acacia,2),D1672&gt;=INDEX(Acacia,3)),INDEX(Acacia,1),
FALSE)))</f>
        <v>San Acacia</v>
      </c>
      <c r="G1672" t="b">
        <f t="shared" si="131"/>
        <v>0</v>
      </c>
      <c r="H1672" t="b">
        <f t="shared" si="130"/>
        <v>1</v>
      </c>
      <c r="I1672">
        <f t="shared" si="132"/>
        <v>4</v>
      </c>
      <c r="J1672">
        <f t="shared" si="133"/>
        <v>7</v>
      </c>
    </row>
    <row r="1673" spans="1:10" x14ac:dyDescent="0.35">
      <c r="A1673">
        <f t="shared" si="129"/>
        <v>2021</v>
      </c>
      <c r="B1673" s="3">
        <v>44421</v>
      </c>
      <c r="C1673">
        <v>158.38999999999999</v>
      </c>
      <c r="D1673">
        <v>152</v>
      </c>
      <c r="E1673">
        <v>6.39</v>
      </c>
      <c r="F1673" t="str">
        <f>IF(AND(C1673&lt;=INDEX(Angostura,2),D1673&gt;=INDEX(Angostura,3)),INDEX(Angostura,1),
IF(AND(C1673&lt;=INDEX(Isleta,2),D1673&gt;=INDEX(Isleta,3)),INDEX(Isleta,1),
IF(AND(C1673&lt;=INDEX(Acacia,2),D1673&gt;=INDEX(Acacia,3)),INDEX(Acacia,1),
FALSE)))</f>
        <v>Isleta</v>
      </c>
      <c r="G1673" t="b">
        <f t="shared" si="131"/>
        <v>0</v>
      </c>
      <c r="H1673" t="b">
        <f t="shared" si="130"/>
        <v>1</v>
      </c>
      <c r="I1673">
        <f t="shared" si="132"/>
        <v>4</v>
      </c>
      <c r="J1673">
        <f t="shared" si="133"/>
        <v>8</v>
      </c>
    </row>
    <row r="1674" spans="1:10" x14ac:dyDescent="0.35">
      <c r="A1674">
        <f t="shared" si="129"/>
        <v>2021</v>
      </c>
      <c r="B1674" s="3">
        <v>44421</v>
      </c>
      <c r="C1674">
        <v>75.5</v>
      </c>
      <c r="D1674">
        <v>73.8</v>
      </c>
      <c r="E1674">
        <v>1.7</v>
      </c>
      <c r="F1674" t="str">
        <f>IF(AND(C1674&lt;=INDEX(Angostura,2),D1674&gt;=INDEX(Angostura,3)),INDEX(Angostura,1),
IF(AND(C1674&lt;=INDEX(Isleta,2),D1674&gt;=INDEX(Isleta,3)),INDEX(Isleta,1),
IF(AND(C1674&lt;=INDEX(Acacia,2),D1674&gt;=INDEX(Acacia,3)),INDEX(Acacia,1),
FALSE)))</f>
        <v>San Acacia</v>
      </c>
      <c r="G1674" t="b">
        <f t="shared" si="131"/>
        <v>0</v>
      </c>
      <c r="H1674" t="b">
        <f t="shared" si="130"/>
        <v>1</v>
      </c>
      <c r="I1674">
        <f t="shared" si="132"/>
        <v>4</v>
      </c>
      <c r="J1674">
        <f t="shared" si="133"/>
        <v>9</v>
      </c>
    </row>
    <row r="1675" spans="1:10" x14ac:dyDescent="0.35">
      <c r="A1675">
        <f t="shared" si="129"/>
        <v>2021</v>
      </c>
      <c r="B1675" s="3">
        <v>44422</v>
      </c>
      <c r="C1675">
        <v>158.52000000000001</v>
      </c>
      <c r="D1675">
        <v>152.37</v>
      </c>
      <c r="E1675">
        <v>6.15</v>
      </c>
      <c r="F1675" t="str">
        <f>IF(AND(C1675&lt;=INDEX(Angostura,2),D1675&gt;=INDEX(Angostura,3)),INDEX(Angostura,1),
IF(AND(C1675&lt;=INDEX(Isleta,2),D1675&gt;=INDEX(Isleta,3)),INDEX(Isleta,1),
IF(AND(C1675&lt;=INDEX(Acacia,2),D1675&gt;=INDEX(Acacia,3)),INDEX(Acacia,1),
FALSE)))</f>
        <v>Isleta</v>
      </c>
      <c r="G1675" t="b">
        <f t="shared" si="131"/>
        <v>0</v>
      </c>
      <c r="H1675" t="b">
        <f t="shared" si="130"/>
        <v>1</v>
      </c>
      <c r="I1675">
        <f t="shared" si="132"/>
        <v>4</v>
      </c>
      <c r="J1675">
        <f t="shared" si="133"/>
        <v>10</v>
      </c>
    </row>
    <row r="1676" spans="1:10" x14ac:dyDescent="0.35">
      <c r="A1676">
        <f t="shared" si="129"/>
        <v>2021</v>
      </c>
      <c r="B1676" s="3">
        <v>44424</v>
      </c>
      <c r="C1676">
        <v>158.34</v>
      </c>
      <c r="D1676">
        <v>152.35</v>
      </c>
      <c r="E1676">
        <v>5.99</v>
      </c>
      <c r="F1676" t="str">
        <f>IF(AND(C1676&lt;=INDEX(Angostura,2),D1676&gt;=INDEX(Angostura,3)),INDEX(Angostura,1),
IF(AND(C1676&lt;=INDEX(Isleta,2),D1676&gt;=INDEX(Isleta,3)),INDEX(Isleta,1),
IF(AND(C1676&lt;=INDEX(Acacia,2),D1676&gt;=INDEX(Acacia,3)),INDEX(Acacia,1),
FALSE)))</f>
        <v>Isleta</v>
      </c>
      <c r="G1676" t="b">
        <f t="shared" si="131"/>
        <v>1</v>
      </c>
      <c r="H1676" t="b">
        <f t="shared" si="130"/>
        <v>1</v>
      </c>
      <c r="I1676">
        <f t="shared" si="132"/>
        <v>5</v>
      </c>
      <c r="J1676">
        <f t="shared" si="133"/>
        <v>1</v>
      </c>
    </row>
    <row r="1677" spans="1:10" x14ac:dyDescent="0.35">
      <c r="A1677">
        <f t="shared" si="129"/>
        <v>2021</v>
      </c>
      <c r="B1677" s="3">
        <v>44425</v>
      </c>
      <c r="C1677">
        <v>157.53</v>
      </c>
      <c r="D1677">
        <v>152.44</v>
      </c>
      <c r="E1677">
        <v>5.09</v>
      </c>
      <c r="F1677" t="str">
        <f>IF(AND(C1677&lt;=INDEX(Angostura,2),D1677&gt;=INDEX(Angostura,3)),INDEX(Angostura,1),
IF(AND(C1677&lt;=INDEX(Isleta,2),D1677&gt;=INDEX(Isleta,3)),INDEX(Isleta,1),
IF(AND(C1677&lt;=INDEX(Acacia,2),D1677&gt;=INDEX(Acacia,3)),INDEX(Acacia,1),
FALSE)))</f>
        <v>Isleta</v>
      </c>
      <c r="G1677" t="b">
        <f t="shared" si="131"/>
        <v>0</v>
      </c>
      <c r="H1677" t="b">
        <f t="shared" si="130"/>
        <v>1</v>
      </c>
      <c r="I1677">
        <f t="shared" si="132"/>
        <v>5</v>
      </c>
      <c r="J1677">
        <f t="shared" si="133"/>
        <v>2</v>
      </c>
    </row>
    <row r="1678" spans="1:10" x14ac:dyDescent="0.35">
      <c r="A1678">
        <f t="shared" si="129"/>
        <v>2021</v>
      </c>
      <c r="B1678" s="3">
        <v>44426</v>
      </c>
      <c r="C1678">
        <v>157.03</v>
      </c>
      <c r="D1678">
        <v>152.38999999999999</v>
      </c>
      <c r="E1678">
        <v>4.6399999999999997</v>
      </c>
      <c r="F1678" t="str">
        <f>IF(AND(C1678&lt;=INDEX(Angostura,2),D1678&gt;=INDEX(Angostura,3)),INDEX(Angostura,1),
IF(AND(C1678&lt;=INDEX(Isleta,2),D1678&gt;=INDEX(Isleta,3)),INDEX(Isleta,1),
IF(AND(C1678&lt;=INDEX(Acacia,2),D1678&gt;=INDEX(Acacia,3)),INDEX(Acacia,1),
FALSE)))</f>
        <v>Isleta</v>
      </c>
      <c r="G1678" t="b">
        <f t="shared" si="131"/>
        <v>0</v>
      </c>
      <c r="H1678" t="b">
        <f t="shared" si="130"/>
        <v>1</v>
      </c>
      <c r="I1678">
        <f t="shared" si="132"/>
        <v>5</v>
      </c>
      <c r="J1678">
        <f t="shared" si="133"/>
        <v>3</v>
      </c>
    </row>
    <row r="1679" spans="1:10" x14ac:dyDescent="0.35">
      <c r="A1679">
        <f t="shared" si="129"/>
        <v>2021</v>
      </c>
      <c r="B1679" s="3">
        <v>44427</v>
      </c>
      <c r="C1679">
        <v>157.38999999999999</v>
      </c>
      <c r="D1679">
        <v>152.38</v>
      </c>
      <c r="E1679">
        <v>5.01</v>
      </c>
      <c r="F1679" t="str">
        <f>IF(AND(C1679&lt;=INDEX(Angostura,2),D1679&gt;=INDEX(Angostura,3)),INDEX(Angostura,1),
IF(AND(C1679&lt;=INDEX(Isleta,2),D1679&gt;=INDEX(Isleta,3)),INDEX(Isleta,1),
IF(AND(C1679&lt;=INDEX(Acacia,2),D1679&gt;=INDEX(Acacia,3)),INDEX(Acacia,1),
FALSE)))</f>
        <v>Isleta</v>
      </c>
      <c r="G1679" t="b">
        <f t="shared" si="131"/>
        <v>0</v>
      </c>
      <c r="H1679" t="b">
        <f t="shared" si="130"/>
        <v>1</v>
      </c>
      <c r="I1679">
        <f t="shared" si="132"/>
        <v>5</v>
      </c>
      <c r="J1679">
        <f t="shared" si="133"/>
        <v>4</v>
      </c>
    </row>
    <row r="1680" spans="1:10" x14ac:dyDescent="0.35">
      <c r="A1680">
        <f t="shared" si="129"/>
        <v>2021</v>
      </c>
      <c r="B1680" s="3">
        <v>44428</v>
      </c>
      <c r="C1680">
        <v>157.6</v>
      </c>
      <c r="D1680">
        <v>152.37</v>
      </c>
      <c r="E1680">
        <v>5.23</v>
      </c>
      <c r="F1680" t="str">
        <f>IF(AND(C1680&lt;=INDEX(Angostura,2),D1680&gt;=INDEX(Angostura,3)),INDEX(Angostura,1),
IF(AND(C1680&lt;=INDEX(Isleta,2),D1680&gt;=INDEX(Isleta,3)),INDEX(Isleta,1),
IF(AND(C1680&lt;=INDEX(Acacia,2),D1680&gt;=INDEX(Acacia,3)),INDEX(Acacia,1),
FALSE)))</f>
        <v>Isleta</v>
      </c>
      <c r="G1680" t="b">
        <f t="shared" si="131"/>
        <v>0</v>
      </c>
      <c r="H1680" t="b">
        <f t="shared" si="130"/>
        <v>1</v>
      </c>
      <c r="I1680">
        <f t="shared" si="132"/>
        <v>5</v>
      </c>
      <c r="J1680">
        <f t="shared" si="133"/>
        <v>5</v>
      </c>
    </row>
    <row r="1681" spans="1:10" x14ac:dyDescent="0.35">
      <c r="A1681">
        <f t="shared" si="129"/>
        <v>2021</v>
      </c>
      <c r="B1681" s="3">
        <v>44429</v>
      </c>
      <c r="C1681">
        <v>157.46</v>
      </c>
      <c r="D1681">
        <v>152.37</v>
      </c>
      <c r="E1681">
        <v>5.09</v>
      </c>
      <c r="F1681" t="str">
        <f>IF(AND(C1681&lt;=INDEX(Angostura,2),D1681&gt;=INDEX(Angostura,3)),INDEX(Angostura,1),
IF(AND(C1681&lt;=INDEX(Isleta,2),D1681&gt;=INDEX(Isleta,3)),INDEX(Isleta,1),
IF(AND(C1681&lt;=INDEX(Acacia,2),D1681&gt;=INDEX(Acacia,3)),INDEX(Acacia,1),
FALSE)))</f>
        <v>Isleta</v>
      </c>
      <c r="G1681" t="b">
        <f t="shared" si="131"/>
        <v>0</v>
      </c>
      <c r="H1681" t="b">
        <f t="shared" si="130"/>
        <v>1</v>
      </c>
      <c r="I1681">
        <f t="shared" si="132"/>
        <v>5</v>
      </c>
      <c r="J1681">
        <f t="shared" si="133"/>
        <v>6</v>
      </c>
    </row>
    <row r="1682" spans="1:10" x14ac:dyDescent="0.35">
      <c r="A1682">
        <f t="shared" si="129"/>
        <v>2021</v>
      </c>
      <c r="B1682" s="3">
        <v>44430</v>
      </c>
      <c r="C1682">
        <v>157.51</v>
      </c>
      <c r="D1682">
        <v>151.97</v>
      </c>
      <c r="E1682">
        <v>5.54</v>
      </c>
      <c r="F1682" t="str">
        <f>IF(AND(C1682&lt;=INDEX(Angostura,2),D1682&gt;=INDEX(Angostura,3)),INDEX(Angostura,1),
IF(AND(C1682&lt;=INDEX(Isleta,2),D1682&gt;=INDEX(Isleta,3)),INDEX(Isleta,1),
IF(AND(C1682&lt;=INDEX(Acacia,2),D1682&gt;=INDEX(Acacia,3)),INDEX(Acacia,1),
FALSE)))</f>
        <v>Isleta</v>
      </c>
      <c r="G1682" t="b">
        <f t="shared" si="131"/>
        <v>0</v>
      </c>
      <c r="H1682" t="b">
        <f t="shared" si="130"/>
        <v>1</v>
      </c>
      <c r="I1682">
        <f t="shared" si="132"/>
        <v>5</v>
      </c>
      <c r="J1682">
        <f t="shared" si="133"/>
        <v>7</v>
      </c>
    </row>
    <row r="1683" spans="1:10" x14ac:dyDescent="0.35">
      <c r="A1683">
        <f t="shared" si="129"/>
        <v>2021</v>
      </c>
      <c r="B1683" s="3">
        <v>44430</v>
      </c>
      <c r="C1683">
        <v>81.93</v>
      </c>
      <c r="D1683">
        <v>65.06</v>
      </c>
      <c r="E1683">
        <v>16.87</v>
      </c>
      <c r="F1683" t="str">
        <f>IF(AND(C1683&lt;=INDEX(Angostura,2),D1683&gt;=INDEX(Angostura,3)),INDEX(Angostura,1),
IF(AND(C1683&lt;=INDEX(Isleta,2),D1683&gt;=INDEX(Isleta,3)),INDEX(Isleta,1),
IF(AND(C1683&lt;=INDEX(Acacia,2),D1683&gt;=INDEX(Acacia,3)),INDEX(Acacia,1),
FALSE)))</f>
        <v>San Acacia</v>
      </c>
      <c r="G1683" t="b">
        <f t="shared" si="131"/>
        <v>0</v>
      </c>
      <c r="H1683" t="b">
        <f t="shared" si="130"/>
        <v>1</v>
      </c>
      <c r="I1683">
        <f t="shared" si="132"/>
        <v>5</v>
      </c>
      <c r="J1683">
        <f t="shared" si="133"/>
        <v>8</v>
      </c>
    </row>
    <row r="1684" spans="1:10" x14ac:dyDescent="0.35">
      <c r="A1684">
        <f t="shared" si="129"/>
        <v>2021</v>
      </c>
      <c r="B1684" s="3">
        <v>44430</v>
      </c>
      <c r="C1684">
        <v>134.38999999999999</v>
      </c>
      <c r="D1684">
        <v>132.96</v>
      </c>
      <c r="E1684">
        <v>1.43</v>
      </c>
      <c r="F1684" t="str">
        <f>IF(AND(C1684&lt;=INDEX(Angostura,2),D1684&gt;=INDEX(Angostura,3)),INDEX(Angostura,1),
IF(AND(C1684&lt;=INDEX(Isleta,2),D1684&gt;=INDEX(Isleta,3)),INDEX(Isleta,1),
IF(AND(C1684&lt;=INDEX(Acacia,2),D1684&gt;=INDEX(Acacia,3)),INDEX(Acacia,1),
FALSE)))</f>
        <v>Isleta</v>
      </c>
      <c r="G1684" t="b">
        <f t="shared" si="131"/>
        <v>0</v>
      </c>
      <c r="H1684" t="b">
        <f t="shared" si="130"/>
        <v>1</v>
      </c>
      <c r="I1684">
        <f t="shared" si="132"/>
        <v>5</v>
      </c>
      <c r="J1684">
        <f t="shared" si="133"/>
        <v>9</v>
      </c>
    </row>
    <row r="1685" spans="1:10" x14ac:dyDescent="0.35">
      <c r="A1685">
        <f t="shared" si="129"/>
        <v>2021</v>
      </c>
      <c r="B1685" s="3">
        <v>44431</v>
      </c>
      <c r="C1685">
        <v>157.65</v>
      </c>
      <c r="D1685">
        <v>152.35</v>
      </c>
      <c r="E1685">
        <v>5.3</v>
      </c>
      <c r="F1685" t="str">
        <f>IF(AND(C1685&lt;=INDEX(Angostura,2),D1685&gt;=INDEX(Angostura,3)),INDEX(Angostura,1),
IF(AND(C1685&lt;=INDEX(Isleta,2),D1685&gt;=INDEX(Isleta,3)),INDEX(Isleta,1),
IF(AND(C1685&lt;=INDEX(Acacia,2),D1685&gt;=INDEX(Acacia,3)),INDEX(Acacia,1),
FALSE)))</f>
        <v>Isleta</v>
      </c>
      <c r="G1685" t="b">
        <f t="shared" si="131"/>
        <v>0</v>
      </c>
      <c r="H1685" t="b">
        <f t="shared" si="130"/>
        <v>1</v>
      </c>
      <c r="I1685">
        <f t="shared" si="132"/>
        <v>5</v>
      </c>
      <c r="J1685">
        <f t="shared" si="133"/>
        <v>10</v>
      </c>
    </row>
    <row r="1686" spans="1:10" x14ac:dyDescent="0.35">
      <c r="A1686">
        <f t="shared" si="129"/>
        <v>2021</v>
      </c>
      <c r="B1686" s="3">
        <v>44432</v>
      </c>
      <c r="C1686">
        <v>158.69999999999999</v>
      </c>
      <c r="D1686">
        <v>151.43</v>
      </c>
      <c r="E1686">
        <v>7.27</v>
      </c>
      <c r="F1686" t="str">
        <f>IF(AND(C1686&lt;=INDEX(Angostura,2),D1686&gt;=INDEX(Angostura,3)),INDEX(Angostura,1),
IF(AND(C1686&lt;=INDEX(Isleta,2),D1686&gt;=INDEX(Isleta,3)),INDEX(Isleta,1),
IF(AND(C1686&lt;=INDEX(Acacia,2),D1686&gt;=INDEX(Acacia,3)),INDEX(Acacia,1),
FALSE)))</f>
        <v>Isleta</v>
      </c>
      <c r="G1686" t="b">
        <f t="shared" si="131"/>
        <v>0</v>
      </c>
      <c r="H1686" t="b">
        <f t="shared" si="130"/>
        <v>1</v>
      </c>
      <c r="I1686">
        <f t="shared" si="132"/>
        <v>5</v>
      </c>
      <c r="J1686">
        <f t="shared" si="133"/>
        <v>11</v>
      </c>
    </row>
    <row r="1687" spans="1:10" x14ac:dyDescent="0.35">
      <c r="A1687">
        <f t="shared" si="129"/>
        <v>2021</v>
      </c>
      <c r="B1687" s="3">
        <v>44432</v>
      </c>
      <c r="C1687">
        <v>134.16</v>
      </c>
      <c r="D1687">
        <v>132.99</v>
      </c>
      <c r="E1687">
        <v>1.17</v>
      </c>
      <c r="F1687" t="str">
        <f>IF(AND(C1687&lt;=INDEX(Angostura,2),D1687&gt;=INDEX(Angostura,3)),INDEX(Angostura,1),
IF(AND(C1687&lt;=INDEX(Isleta,2),D1687&gt;=INDEX(Isleta,3)),INDEX(Isleta,1),
IF(AND(C1687&lt;=INDEX(Acacia,2),D1687&gt;=INDEX(Acacia,3)),INDEX(Acacia,1),
FALSE)))</f>
        <v>Isleta</v>
      </c>
      <c r="G1687" t="b">
        <f t="shared" si="131"/>
        <v>0</v>
      </c>
      <c r="H1687" t="b">
        <f t="shared" si="130"/>
        <v>1</v>
      </c>
      <c r="I1687">
        <f t="shared" si="132"/>
        <v>5</v>
      </c>
      <c r="J1687">
        <f t="shared" si="133"/>
        <v>12</v>
      </c>
    </row>
    <row r="1688" spans="1:10" x14ac:dyDescent="0.35">
      <c r="A1688">
        <f t="shared" si="129"/>
        <v>2021</v>
      </c>
      <c r="B1688" s="3">
        <v>44433</v>
      </c>
      <c r="C1688">
        <v>159.51</v>
      </c>
      <c r="D1688">
        <v>151.18</v>
      </c>
      <c r="E1688">
        <v>8.33</v>
      </c>
      <c r="F1688" t="str">
        <f>IF(AND(C1688&lt;=INDEX(Angostura,2),D1688&gt;=INDEX(Angostura,3)),INDEX(Angostura,1),
IF(AND(C1688&lt;=INDEX(Isleta,2),D1688&gt;=INDEX(Isleta,3)),INDEX(Isleta,1),
IF(AND(C1688&lt;=INDEX(Acacia,2),D1688&gt;=INDEX(Acacia,3)),INDEX(Acacia,1),
FALSE)))</f>
        <v>Isleta</v>
      </c>
      <c r="G1688" t="b">
        <f t="shared" si="131"/>
        <v>0</v>
      </c>
      <c r="H1688" t="b">
        <f t="shared" si="130"/>
        <v>1</v>
      </c>
      <c r="I1688">
        <f t="shared" si="132"/>
        <v>5</v>
      </c>
      <c r="J1688">
        <f t="shared" si="133"/>
        <v>13</v>
      </c>
    </row>
    <row r="1689" spans="1:10" x14ac:dyDescent="0.35">
      <c r="A1689">
        <f t="shared" si="129"/>
        <v>2021</v>
      </c>
      <c r="B1689" s="3">
        <v>44433</v>
      </c>
      <c r="C1689">
        <v>135.47</v>
      </c>
      <c r="D1689">
        <v>132.87</v>
      </c>
      <c r="E1689">
        <v>2.6</v>
      </c>
      <c r="F1689" t="str">
        <f>IF(AND(C1689&lt;=INDEX(Angostura,2),D1689&gt;=INDEX(Angostura,3)),INDEX(Angostura,1),
IF(AND(C1689&lt;=INDEX(Isleta,2),D1689&gt;=INDEX(Isleta,3)),INDEX(Isleta,1),
IF(AND(C1689&lt;=INDEX(Acacia,2),D1689&gt;=INDEX(Acacia,3)),INDEX(Acacia,1),
FALSE)))</f>
        <v>Isleta</v>
      </c>
      <c r="G1689" t="b">
        <f t="shared" si="131"/>
        <v>0</v>
      </c>
      <c r="H1689" t="b">
        <f t="shared" si="130"/>
        <v>1</v>
      </c>
      <c r="I1689">
        <f t="shared" si="132"/>
        <v>5</v>
      </c>
      <c r="J1689">
        <f t="shared" si="133"/>
        <v>14</v>
      </c>
    </row>
    <row r="1690" spans="1:10" x14ac:dyDescent="0.35">
      <c r="A1690">
        <f t="shared" si="129"/>
        <v>2021</v>
      </c>
      <c r="B1690" s="3">
        <v>44434</v>
      </c>
      <c r="C1690">
        <v>160.11000000000001</v>
      </c>
      <c r="D1690">
        <v>151.18</v>
      </c>
      <c r="E1690">
        <v>8.93</v>
      </c>
      <c r="F1690" t="str">
        <f>IF(AND(C1690&lt;=INDEX(Angostura,2),D1690&gt;=INDEX(Angostura,3)),INDEX(Angostura,1),
IF(AND(C1690&lt;=INDEX(Isleta,2),D1690&gt;=INDEX(Isleta,3)),INDEX(Isleta,1),
IF(AND(C1690&lt;=INDEX(Acacia,2),D1690&gt;=INDEX(Acacia,3)),INDEX(Acacia,1),
FALSE)))</f>
        <v>Isleta</v>
      </c>
      <c r="G1690" t="b">
        <f t="shared" si="131"/>
        <v>0</v>
      </c>
      <c r="H1690" t="b">
        <f t="shared" si="130"/>
        <v>1</v>
      </c>
      <c r="I1690">
        <f t="shared" si="132"/>
        <v>5</v>
      </c>
      <c r="J1690">
        <f t="shared" si="133"/>
        <v>15</v>
      </c>
    </row>
    <row r="1691" spans="1:10" x14ac:dyDescent="0.35">
      <c r="A1691">
        <f t="shared" si="129"/>
        <v>2021</v>
      </c>
      <c r="B1691" s="3">
        <v>44434</v>
      </c>
      <c r="C1691">
        <v>135.87</v>
      </c>
      <c r="D1691">
        <v>132.87</v>
      </c>
      <c r="E1691">
        <v>3</v>
      </c>
      <c r="F1691" t="str">
        <f>IF(AND(C1691&lt;=INDEX(Angostura,2),D1691&gt;=INDEX(Angostura,3)),INDEX(Angostura,1),
IF(AND(C1691&lt;=INDEX(Isleta,2),D1691&gt;=INDEX(Isleta,3)),INDEX(Isleta,1),
IF(AND(C1691&lt;=INDEX(Acacia,2),D1691&gt;=INDEX(Acacia,3)),INDEX(Acacia,1),
FALSE)))</f>
        <v>Isleta</v>
      </c>
      <c r="G1691" t="b">
        <f t="shared" si="131"/>
        <v>0</v>
      </c>
      <c r="H1691" t="b">
        <f t="shared" si="130"/>
        <v>1</v>
      </c>
      <c r="I1691">
        <f t="shared" si="132"/>
        <v>5</v>
      </c>
      <c r="J1691">
        <f t="shared" si="133"/>
        <v>16</v>
      </c>
    </row>
    <row r="1692" spans="1:10" x14ac:dyDescent="0.35">
      <c r="A1692">
        <f t="shared" si="129"/>
        <v>2021</v>
      </c>
      <c r="B1692" s="3">
        <v>44435</v>
      </c>
      <c r="C1692">
        <v>159.07</v>
      </c>
      <c r="D1692">
        <v>151.12</v>
      </c>
      <c r="E1692">
        <v>7.95</v>
      </c>
      <c r="F1692" t="str">
        <f>IF(AND(C1692&lt;=INDEX(Angostura,2),D1692&gt;=INDEX(Angostura,3)),INDEX(Angostura,1),
IF(AND(C1692&lt;=INDEX(Isleta,2),D1692&gt;=INDEX(Isleta,3)),INDEX(Isleta,1),
IF(AND(C1692&lt;=INDEX(Acacia,2),D1692&gt;=INDEX(Acacia,3)),INDEX(Acacia,1),
FALSE)))</f>
        <v>Isleta</v>
      </c>
      <c r="G1692" t="b">
        <f t="shared" si="131"/>
        <v>0</v>
      </c>
      <c r="H1692" t="b">
        <f t="shared" si="130"/>
        <v>1</v>
      </c>
      <c r="I1692">
        <f t="shared" si="132"/>
        <v>5</v>
      </c>
      <c r="J1692">
        <f t="shared" si="133"/>
        <v>17</v>
      </c>
    </row>
    <row r="1693" spans="1:10" x14ac:dyDescent="0.35">
      <c r="A1693">
        <f t="shared" si="129"/>
        <v>2021</v>
      </c>
      <c r="B1693" s="3">
        <v>44435</v>
      </c>
      <c r="C1693">
        <v>135.41</v>
      </c>
      <c r="D1693">
        <v>132.87</v>
      </c>
      <c r="E1693">
        <v>2.54</v>
      </c>
      <c r="F1693" t="str">
        <f>IF(AND(C1693&lt;=INDEX(Angostura,2),D1693&gt;=INDEX(Angostura,3)),INDEX(Angostura,1),
IF(AND(C1693&lt;=INDEX(Isleta,2),D1693&gt;=INDEX(Isleta,3)),INDEX(Isleta,1),
IF(AND(C1693&lt;=INDEX(Acacia,2),D1693&gt;=INDEX(Acacia,3)),INDEX(Acacia,1),
FALSE)))</f>
        <v>Isleta</v>
      </c>
      <c r="G1693" t="b">
        <f t="shared" si="131"/>
        <v>0</v>
      </c>
      <c r="H1693" t="b">
        <f t="shared" si="130"/>
        <v>1</v>
      </c>
      <c r="I1693">
        <f t="shared" si="132"/>
        <v>5</v>
      </c>
      <c r="J1693">
        <f t="shared" si="133"/>
        <v>18</v>
      </c>
    </row>
    <row r="1694" spans="1:10" x14ac:dyDescent="0.35">
      <c r="A1694">
        <f t="shared" si="129"/>
        <v>2021</v>
      </c>
      <c r="B1694" s="3">
        <v>44436</v>
      </c>
      <c r="C1694">
        <v>159.03</v>
      </c>
      <c r="D1694">
        <v>151.21</v>
      </c>
      <c r="E1694">
        <v>7.82</v>
      </c>
      <c r="F1694" t="str">
        <f>IF(AND(C1694&lt;=INDEX(Angostura,2),D1694&gt;=INDEX(Angostura,3)),INDEX(Angostura,1),
IF(AND(C1694&lt;=INDEX(Isleta,2),D1694&gt;=INDEX(Isleta,3)),INDEX(Isleta,1),
IF(AND(C1694&lt;=INDEX(Acacia,2),D1694&gt;=INDEX(Acacia,3)),INDEX(Acacia,1),
FALSE)))</f>
        <v>Isleta</v>
      </c>
      <c r="G1694" t="b">
        <f t="shared" si="131"/>
        <v>0</v>
      </c>
      <c r="H1694" t="b">
        <f t="shared" si="130"/>
        <v>1</v>
      </c>
      <c r="I1694">
        <f t="shared" si="132"/>
        <v>5</v>
      </c>
      <c r="J1694">
        <f t="shared" si="133"/>
        <v>19</v>
      </c>
    </row>
    <row r="1695" spans="1:10" x14ac:dyDescent="0.35">
      <c r="A1695">
        <f t="shared" si="129"/>
        <v>2021</v>
      </c>
      <c r="B1695" s="3">
        <v>44437</v>
      </c>
      <c r="C1695">
        <v>159.05000000000001</v>
      </c>
      <c r="D1695">
        <v>151.21</v>
      </c>
      <c r="E1695">
        <v>7.84</v>
      </c>
      <c r="F1695" t="str">
        <f>IF(AND(C1695&lt;=INDEX(Angostura,2),D1695&gt;=INDEX(Angostura,3)),INDEX(Angostura,1),
IF(AND(C1695&lt;=INDEX(Isleta,2),D1695&gt;=INDEX(Isleta,3)),INDEX(Isleta,1),
IF(AND(C1695&lt;=INDEX(Acacia,2),D1695&gt;=INDEX(Acacia,3)),INDEX(Acacia,1),
FALSE)))</f>
        <v>Isleta</v>
      </c>
      <c r="G1695" t="b">
        <f t="shared" si="131"/>
        <v>0</v>
      </c>
      <c r="H1695" t="b">
        <f t="shared" si="130"/>
        <v>1</v>
      </c>
      <c r="I1695">
        <f t="shared" si="132"/>
        <v>5</v>
      </c>
      <c r="J1695">
        <f t="shared" si="133"/>
        <v>20</v>
      </c>
    </row>
    <row r="1696" spans="1:10" x14ac:dyDescent="0.35">
      <c r="A1696">
        <f t="shared" si="129"/>
        <v>2021</v>
      </c>
      <c r="B1696" s="3">
        <v>44437</v>
      </c>
      <c r="C1696">
        <v>134.21</v>
      </c>
      <c r="D1696">
        <v>133.97999999999999</v>
      </c>
      <c r="E1696">
        <v>0.23</v>
      </c>
      <c r="F1696" t="str">
        <f>IF(AND(C1696&lt;=INDEX(Angostura,2),D1696&gt;=INDEX(Angostura,3)),INDEX(Angostura,1),
IF(AND(C1696&lt;=INDEX(Isleta,2),D1696&gt;=INDEX(Isleta,3)),INDEX(Isleta,1),
IF(AND(C1696&lt;=INDEX(Acacia,2),D1696&gt;=INDEX(Acacia,3)),INDEX(Acacia,1),
FALSE)))</f>
        <v>Isleta</v>
      </c>
      <c r="G1696" t="b">
        <f t="shared" si="131"/>
        <v>0</v>
      </c>
      <c r="H1696" t="b">
        <f t="shared" si="130"/>
        <v>1</v>
      </c>
      <c r="I1696">
        <f t="shared" si="132"/>
        <v>5</v>
      </c>
      <c r="J1696">
        <f t="shared" si="133"/>
        <v>21</v>
      </c>
    </row>
    <row r="1697" spans="1:10" x14ac:dyDescent="0.35">
      <c r="A1697">
        <f t="shared" si="129"/>
        <v>2021</v>
      </c>
      <c r="B1697" s="3">
        <v>44438</v>
      </c>
      <c r="C1697">
        <v>159.97999999999999</v>
      </c>
      <c r="D1697">
        <v>151.22</v>
      </c>
      <c r="E1697">
        <v>8.76</v>
      </c>
      <c r="F1697" t="str">
        <f>IF(AND(C1697&lt;=INDEX(Angostura,2),D1697&gt;=INDEX(Angostura,3)),INDEX(Angostura,1),
IF(AND(C1697&lt;=INDEX(Isleta,2),D1697&gt;=INDEX(Isleta,3)),INDEX(Isleta,1),
IF(AND(C1697&lt;=INDEX(Acacia,2),D1697&gt;=INDEX(Acacia,3)),INDEX(Acacia,1),
FALSE)))</f>
        <v>Isleta</v>
      </c>
      <c r="G1697" t="b">
        <f t="shared" si="131"/>
        <v>0</v>
      </c>
      <c r="H1697" t="b">
        <f t="shared" si="130"/>
        <v>1</v>
      </c>
      <c r="I1697">
        <f t="shared" si="132"/>
        <v>5</v>
      </c>
      <c r="J1697">
        <f t="shared" si="133"/>
        <v>22</v>
      </c>
    </row>
    <row r="1698" spans="1:10" x14ac:dyDescent="0.35">
      <c r="A1698">
        <f t="shared" si="129"/>
        <v>2021</v>
      </c>
      <c r="B1698" s="3">
        <v>44438</v>
      </c>
      <c r="C1698">
        <v>134.52000000000001</v>
      </c>
      <c r="D1698">
        <v>133.04</v>
      </c>
      <c r="E1698">
        <v>1.48</v>
      </c>
      <c r="F1698" t="str">
        <f>IF(AND(C1698&lt;=INDEX(Angostura,2),D1698&gt;=INDEX(Angostura,3)),INDEX(Angostura,1),
IF(AND(C1698&lt;=INDEX(Isleta,2),D1698&gt;=INDEX(Isleta,3)),INDEX(Isleta,1),
IF(AND(C1698&lt;=INDEX(Acacia,2),D1698&gt;=INDEX(Acacia,3)),INDEX(Acacia,1),
FALSE)))</f>
        <v>Isleta</v>
      </c>
      <c r="G1698" t="b">
        <f t="shared" si="131"/>
        <v>0</v>
      </c>
      <c r="H1698" t="b">
        <f t="shared" si="130"/>
        <v>1</v>
      </c>
      <c r="I1698">
        <f t="shared" si="132"/>
        <v>5</v>
      </c>
      <c r="J1698">
        <f t="shared" si="133"/>
        <v>23</v>
      </c>
    </row>
    <row r="1699" spans="1:10" x14ac:dyDescent="0.35">
      <c r="A1699">
        <f t="shared" si="129"/>
        <v>2021</v>
      </c>
      <c r="B1699" s="3">
        <v>44439</v>
      </c>
      <c r="C1699">
        <v>135.52000000000001</v>
      </c>
      <c r="D1699">
        <v>132.87</v>
      </c>
      <c r="E1699">
        <v>2.65</v>
      </c>
      <c r="F1699" t="str">
        <f>IF(AND(C1699&lt;=INDEX(Angostura,2),D1699&gt;=INDEX(Angostura,3)),INDEX(Angostura,1),
IF(AND(C1699&lt;=INDEX(Isleta,2),D1699&gt;=INDEX(Isleta,3)),INDEX(Isleta,1),
IF(AND(C1699&lt;=INDEX(Acacia,2),D1699&gt;=INDEX(Acacia,3)),INDEX(Acacia,1),
FALSE)))</f>
        <v>Isleta</v>
      </c>
      <c r="G1699" t="b">
        <f t="shared" si="131"/>
        <v>0</v>
      </c>
      <c r="H1699" t="b">
        <f t="shared" si="130"/>
        <v>1</v>
      </c>
      <c r="I1699">
        <f t="shared" si="132"/>
        <v>5</v>
      </c>
      <c r="J1699">
        <f t="shared" si="133"/>
        <v>24</v>
      </c>
    </row>
    <row r="1700" spans="1:10" x14ac:dyDescent="0.35">
      <c r="A1700">
        <f t="shared" si="129"/>
        <v>2021</v>
      </c>
      <c r="B1700" s="3">
        <v>44439</v>
      </c>
      <c r="C1700">
        <v>159.55000000000001</v>
      </c>
      <c r="D1700">
        <v>151.21</v>
      </c>
      <c r="E1700">
        <v>8.34</v>
      </c>
      <c r="F1700" t="str">
        <f>IF(AND(C1700&lt;=INDEX(Angostura,2),D1700&gt;=INDEX(Angostura,3)),INDEX(Angostura,1),
IF(AND(C1700&lt;=INDEX(Isleta,2),D1700&gt;=INDEX(Isleta,3)),INDEX(Isleta,1),
IF(AND(C1700&lt;=INDEX(Acacia,2),D1700&gt;=INDEX(Acacia,3)),INDEX(Acacia,1),
FALSE)))</f>
        <v>Isleta</v>
      </c>
      <c r="G1700" t="b">
        <f t="shared" si="131"/>
        <v>0</v>
      </c>
      <c r="H1700" t="b">
        <f t="shared" si="130"/>
        <v>1</v>
      </c>
      <c r="I1700">
        <f t="shared" si="132"/>
        <v>5</v>
      </c>
      <c r="J1700">
        <f t="shared" si="133"/>
        <v>25</v>
      </c>
    </row>
    <row r="1701" spans="1:10" x14ac:dyDescent="0.35">
      <c r="A1701">
        <f t="shared" si="129"/>
        <v>2021</v>
      </c>
      <c r="B1701" s="3">
        <v>44440</v>
      </c>
      <c r="C1701">
        <v>136.25</v>
      </c>
      <c r="D1701">
        <v>132.86000000000001</v>
      </c>
      <c r="E1701">
        <v>3.39</v>
      </c>
      <c r="F1701" t="str">
        <f>IF(AND(C1701&lt;=INDEX(Angostura,2),D1701&gt;=INDEX(Angostura,3)),INDEX(Angostura,1),
IF(AND(C1701&lt;=INDEX(Isleta,2),D1701&gt;=INDEX(Isleta,3)),INDEX(Isleta,1),
IF(AND(C1701&lt;=INDEX(Acacia,2),D1701&gt;=INDEX(Acacia,3)),INDEX(Acacia,1),
FALSE)))</f>
        <v>Isleta</v>
      </c>
      <c r="G1701" t="b">
        <f t="shared" si="131"/>
        <v>0</v>
      </c>
      <c r="H1701" t="b">
        <f t="shared" si="130"/>
        <v>1</v>
      </c>
      <c r="I1701">
        <f t="shared" si="132"/>
        <v>5</v>
      </c>
      <c r="J1701">
        <f t="shared" si="133"/>
        <v>26</v>
      </c>
    </row>
    <row r="1702" spans="1:10" x14ac:dyDescent="0.35">
      <c r="A1702">
        <f t="shared" si="129"/>
        <v>2021</v>
      </c>
      <c r="B1702" s="3">
        <v>44440</v>
      </c>
      <c r="C1702">
        <v>159.44999999999999</v>
      </c>
      <c r="D1702">
        <v>151.21</v>
      </c>
      <c r="E1702">
        <v>8.24</v>
      </c>
      <c r="F1702" t="str">
        <f>IF(AND(C1702&lt;=INDEX(Angostura,2),D1702&gt;=INDEX(Angostura,3)),INDEX(Angostura,1),
IF(AND(C1702&lt;=INDEX(Isleta,2),D1702&gt;=INDEX(Isleta,3)),INDEX(Isleta,1),
IF(AND(C1702&lt;=INDEX(Acacia,2),D1702&gt;=INDEX(Acacia,3)),INDEX(Acacia,1),
FALSE)))</f>
        <v>Isleta</v>
      </c>
      <c r="G1702" t="b">
        <f t="shared" si="131"/>
        <v>0</v>
      </c>
      <c r="H1702" t="b">
        <f t="shared" si="130"/>
        <v>1</v>
      </c>
      <c r="I1702">
        <f t="shared" si="132"/>
        <v>5</v>
      </c>
      <c r="J1702">
        <f t="shared" si="133"/>
        <v>27</v>
      </c>
    </row>
    <row r="1703" spans="1:10" x14ac:dyDescent="0.35">
      <c r="A1703">
        <f t="shared" si="129"/>
        <v>2021</v>
      </c>
      <c r="B1703" s="3">
        <v>44441</v>
      </c>
      <c r="C1703">
        <v>159.37</v>
      </c>
      <c r="D1703">
        <v>151.19999999999999</v>
      </c>
      <c r="E1703">
        <v>8.17</v>
      </c>
      <c r="F1703" t="str">
        <f>IF(AND(C1703&lt;=INDEX(Angostura,2),D1703&gt;=INDEX(Angostura,3)),INDEX(Angostura,1),
IF(AND(C1703&lt;=INDEX(Isleta,2),D1703&gt;=INDEX(Isleta,3)),INDEX(Isleta,1),
IF(AND(C1703&lt;=INDEX(Acacia,2),D1703&gt;=INDEX(Acacia,3)),INDEX(Acacia,1),
FALSE)))</f>
        <v>Isleta</v>
      </c>
      <c r="G1703" t="b">
        <f t="shared" si="131"/>
        <v>0</v>
      </c>
      <c r="H1703" t="b">
        <f t="shared" si="130"/>
        <v>1</v>
      </c>
      <c r="I1703">
        <f t="shared" si="132"/>
        <v>5</v>
      </c>
      <c r="J1703">
        <f t="shared" si="133"/>
        <v>28</v>
      </c>
    </row>
    <row r="1704" spans="1:10" x14ac:dyDescent="0.35">
      <c r="A1704">
        <f t="shared" si="129"/>
        <v>2021</v>
      </c>
      <c r="B1704" s="3">
        <v>44441</v>
      </c>
      <c r="C1704">
        <v>135.18</v>
      </c>
      <c r="D1704">
        <v>132.85</v>
      </c>
      <c r="E1704">
        <v>2.33</v>
      </c>
      <c r="F1704" t="str">
        <f>IF(AND(C1704&lt;=INDEX(Angostura,2),D1704&gt;=INDEX(Angostura,3)),INDEX(Angostura,1),
IF(AND(C1704&lt;=INDEX(Isleta,2),D1704&gt;=INDEX(Isleta,3)),INDEX(Isleta,1),
IF(AND(C1704&lt;=INDEX(Acacia,2),D1704&gt;=INDEX(Acacia,3)),INDEX(Acacia,1),
FALSE)))</f>
        <v>Isleta</v>
      </c>
      <c r="G1704" t="b">
        <f t="shared" si="131"/>
        <v>0</v>
      </c>
      <c r="H1704" t="b">
        <f t="shared" si="130"/>
        <v>1</v>
      </c>
      <c r="I1704">
        <f t="shared" si="132"/>
        <v>5</v>
      </c>
      <c r="J1704">
        <f t="shared" si="133"/>
        <v>29</v>
      </c>
    </row>
    <row r="1705" spans="1:10" x14ac:dyDescent="0.35">
      <c r="A1705">
        <f t="shared" si="129"/>
        <v>2021</v>
      </c>
      <c r="B1705" s="3">
        <v>44442</v>
      </c>
      <c r="C1705">
        <v>156.01</v>
      </c>
      <c r="D1705">
        <v>151.21</v>
      </c>
      <c r="E1705">
        <v>4.8</v>
      </c>
      <c r="F1705" t="str">
        <f>IF(AND(C1705&lt;=INDEX(Angostura,2),D1705&gt;=INDEX(Angostura,3)),INDEX(Angostura,1),
IF(AND(C1705&lt;=INDEX(Isleta,2),D1705&gt;=INDEX(Isleta,3)),INDEX(Isleta,1),
IF(AND(C1705&lt;=INDEX(Acacia,2),D1705&gt;=INDEX(Acacia,3)),INDEX(Acacia,1),
FALSE)))</f>
        <v>Isleta</v>
      </c>
      <c r="G1705" t="b">
        <f t="shared" si="131"/>
        <v>0</v>
      </c>
      <c r="H1705" t="b">
        <f t="shared" si="130"/>
        <v>1</v>
      </c>
      <c r="I1705">
        <f t="shared" si="132"/>
        <v>5</v>
      </c>
      <c r="J1705">
        <f t="shared" si="133"/>
        <v>30</v>
      </c>
    </row>
    <row r="1706" spans="1:10" x14ac:dyDescent="0.35">
      <c r="A1706">
        <f t="shared" si="129"/>
        <v>2021</v>
      </c>
      <c r="B1706" s="3">
        <v>44442</v>
      </c>
      <c r="C1706">
        <v>135.35</v>
      </c>
      <c r="D1706">
        <v>132.85</v>
      </c>
      <c r="E1706">
        <v>2.5</v>
      </c>
      <c r="F1706" t="str">
        <f>IF(AND(C1706&lt;=INDEX(Angostura,2),D1706&gt;=INDEX(Angostura,3)),INDEX(Angostura,1),
IF(AND(C1706&lt;=INDEX(Isleta,2),D1706&gt;=INDEX(Isleta,3)),INDEX(Isleta,1),
IF(AND(C1706&lt;=INDEX(Acacia,2),D1706&gt;=INDEX(Acacia,3)),INDEX(Acacia,1),
FALSE)))</f>
        <v>Isleta</v>
      </c>
      <c r="G1706" t="b">
        <f t="shared" si="131"/>
        <v>0</v>
      </c>
      <c r="H1706" t="b">
        <f t="shared" si="130"/>
        <v>1</v>
      </c>
      <c r="I1706">
        <f t="shared" si="132"/>
        <v>5</v>
      </c>
      <c r="J1706">
        <f t="shared" si="133"/>
        <v>31</v>
      </c>
    </row>
    <row r="1707" spans="1:10" x14ac:dyDescent="0.35">
      <c r="A1707">
        <f t="shared" si="129"/>
        <v>2021</v>
      </c>
      <c r="B1707" s="3">
        <v>44443</v>
      </c>
      <c r="C1707">
        <v>158.19999999999999</v>
      </c>
      <c r="D1707">
        <v>152.35</v>
      </c>
      <c r="E1707">
        <v>5.85</v>
      </c>
      <c r="F1707" t="str">
        <f>IF(AND(C1707&lt;=INDEX(Angostura,2),D1707&gt;=INDEX(Angostura,3)),INDEX(Angostura,1),
IF(AND(C1707&lt;=INDEX(Isleta,2),D1707&gt;=INDEX(Isleta,3)),INDEX(Isleta,1),
IF(AND(C1707&lt;=INDEX(Acacia,2),D1707&gt;=INDEX(Acacia,3)),INDEX(Acacia,1),
FALSE)))</f>
        <v>Isleta</v>
      </c>
      <c r="G1707" t="b">
        <f t="shared" si="131"/>
        <v>0</v>
      </c>
      <c r="H1707" t="b">
        <f t="shared" si="130"/>
        <v>1</v>
      </c>
      <c r="I1707">
        <f t="shared" si="132"/>
        <v>5</v>
      </c>
      <c r="J1707">
        <f t="shared" si="133"/>
        <v>32</v>
      </c>
    </row>
    <row r="1708" spans="1:10" x14ac:dyDescent="0.35">
      <c r="A1708">
        <f t="shared" si="129"/>
        <v>2021</v>
      </c>
      <c r="B1708" s="3">
        <v>44443</v>
      </c>
      <c r="C1708">
        <v>135.41</v>
      </c>
      <c r="D1708">
        <v>132.85</v>
      </c>
      <c r="E1708">
        <v>2.56</v>
      </c>
      <c r="F1708" t="str">
        <f>IF(AND(C1708&lt;=INDEX(Angostura,2),D1708&gt;=INDEX(Angostura,3)),INDEX(Angostura,1),
IF(AND(C1708&lt;=INDEX(Isleta,2),D1708&gt;=INDEX(Isleta,3)),INDEX(Isleta,1),
IF(AND(C1708&lt;=INDEX(Acacia,2),D1708&gt;=INDEX(Acacia,3)),INDEX(Acacia,1),
FALSE)))</f>
        <v>Isleta</v>
      </c>
      <c r="G1708" t="b">
        <f t="shared" si="131"/>
        <v>0</v>
      </c>
      <c r="H1708" t="b">
        <f t="shared" si="130"/>
        <v>1</v>
      </c>
      <c r="I1708">
        <f t="shared" si="132"/>
        <v>5</v>
      </c>
      <c r="J1708">
        <f t="shared" si="133"/>
        <v>33</v>
      </c>
    </row>
    <row r="1709" spans="1:10" x14ac:dyDescent="0.35">
      <c r="A1709">
        <f t="shared" si="129"/>
        <v>2021</v>
      </c>
      <c r="B1709" s="3">
        <v>44444</v>
      </c>
      <c r="C1709">
        <v>158.01</v>
      </c>
      <c r="D1709">
        <v>152.35</v>
      </c>
      <c r="E1709">
        <v>5.66</v>
      </c>
      <c r="F1709" t="str">
        <f>IF(AND(C1709&lt;=INDEX(Angostura,2),D1709&gt;=INDEX(Angostura,3)),INDEX(Angostura,1),
IF(AND(C1709&lt;=INDEX(Isleta,2),D1709&gt;=INDEX(Isleta,3)),INDEX(Isleta,1),
IF(AND(C1709&lt;=INDEX(Acacia,2),D1709&gt;=INDEX(Acacia,3)),INDEX(Acacia,1),
FALSE)))</f>
        <v>Isleta</v>
      </c>
      <c r="G1709" t="b">
        <f t="shared" si="131"/>
        <v>0</v>
      </c>
      <c r="H1709" t="b">
        <f t="shared" si="130"/>
        <v>1</v>
      </c>
      <c r="I1709">
        <f t="shared" si="132"/>
        <v>5</v>
      </c>
      <c r="J1709">
        <f t="shared" si="133"/>
        <v>34</v>
      </c>
    </row>
    <row r="1710" spans="1:10" x14ac:dyDescent="0.35">
      <c r="A1710">
        <f t="shared" si="129"/>
        <v>2021</v>
      </c>
      <c r="B1710" s="3">
        <v>44445</v>
      </c>
      <c r="C1710">
        <v>157.75</v>
      </c>
      <c r="D1710">
        <v>151.22</v>
      </c>
      <c r="E1710">
        <v>6.53</v>
      </c>
      <c r="F1710" t="str">
        <f>IF(AND(C1710&lt;=INDEX(Angostura,2),D1710&gt;=INDEX(Angostura,3)),INDEX(Angostura,1),
IF(AND(C1710&lt;=INDEX(Isleta,2),D1710&gt;=INDEX(Isleta,3)),INDEX(Isleta,1),
IF(AND(C1710&lt;=INDEX(Acacia,2),D1710&gt;=INDEX(Acacia,3)),INDEX(Acacia,1),
FALSE)))</f>
        <v>Isleta</v>
      </c>
      <c r="G1710" t="b">
        <f t="shared" si="131"/>
        <v>0</v>
      </c>
      <c r="H1710" t="b">
        <f t="shared" si="130"/>
        <v>1</v>
      </c>
      <c r="I1710">
        <f t="shared" si="132"/>
        <v>5</v>
      </c>
      <c r="J1710">
        <f t="shared" si="133"/>
        <v>35</v>
      </c>
    </row>
    <row r="1711" spans="1:10" x14ac:dyDescent="0.35">
      <c r="A1711">
        <f t="shared" si="129"/>
        <v>2021</v>
      </c>
      <c r="B1711" s="3">
        <v>44446</v>
      </c>
      <c r="C1711">
        <v>157.62</v>
      </c>
      <c r="D1711">
        <v>151.19999999999999</v>
      </c>
      <c r="E1711">
        <v>6.42</v>
      </c>
      <c r="F1711" t="str">
        <f>IF(AND(C1711&lt;=INDEX(Angostura,2),D1711&gt;=INDEX(Angostura,3)),INDEX(Angostura,1),
IF(AND(C1711&lt;=INDEX(Isleta,2),D1711&gt;=INDEX(Isleta,3)),INDEX(Isleta,1),
IF(AND(C1711&lt;=INDEX(Acacia,2),D1711&gt;=INDEX(Acacia,3)),INDEX(Acacia,1),
FALSE)))</f>
        <v>Isleta</v>
      </c>
      <c r="G1711" t="b">
        <f t="shared" si="131"/>
        <v>0</v>
      </c>
      <c r="H1711" t="b">
        <f t="shared" si="130"/>
        <v>1</v>
      </c>
      <c r="I1711">
        <f t="shared" si="132"/>
        <v>5</v>
      </c>
      <c r="J1711">
        <f t="shared" si="133"/>
        <v>36</v>
      </c>
    </row>
    <row r="1712" spans="1:10" x14ac:dyDescent="0.35">
      <c r="A1712">
        <f t="shared" si="129"/>
        <v>2021</v>
      </c>
      <c r="B1712" s="3">
        <v>44446</v>
      </c>
      <c r="C1712">
        <v>135.06</v>
      </c>
      <c r="D1712">
        <v>133.01</v>
      </c>
      <c r="E1712">
        <v>2.0499999999999998</v>
      </c>
      <c r="F1712" t="str">
        <f>IF(AND(C1712&lt;=INDEX(Angostura,2),D1712&gt;=INDEX(Angostura,3)),INDEX(Angostura,1),
IF(AND(C1712&lt;=INDEX(Isleta,2),D1712&gt;=INDEX(Isleta,3)),INDEX(Isleta,1),
IF(AND(C1712&lt;=INDEX(Acacia,2),D1712&gt;=INDEX(Acacia,3)),INDEX(Acacia,1),
FALSE)))</f>
        <v>Isleta</v>
      </c>
      <c r="G1712" t="b">
        <f t="shared" si="131"/>
        <v>0</v>
      </c>
      <c r="H1712" t="b">
        <f t="shared" si="130"/>
        <v>1</v>
      </c>
      <c r="I1712">
        <f t="shared" si="132"/>
        <v>5</v>
      </c>
      <c r="J1712">
        <f t="shared" si="133"/>
        <v>37</v>
      </c>
    </row>
    <row r="1713" spans="1:10" x14ac:dyDescent="0.35">
      <c r="A1713">
        <f t="shared" si="129"/>
        <v>2021</v>
      </c>
      <c r="B1713" s="3">
        <v>44447</v>
      </c>
      <c r="C1713">
        <v>135.55000000000001</v>
      </c>
      <c r="D1713">
        <v>132.87</v>
      </c>
      <c r="E1713">
        <v>2.68</v>
      </c>
      <c r="F1713" t="str">
        <f>IF(AND(C1713&lt;=INDEX(Angostura,2),D1713&gt;=INDEX(Angostura,3)),INDEX(Angostura,1),
IF(AND(C1713&lt;=INDEX(Isleta,2),D1713&gt;=INDEX(Isleta,3)),INDEX(Isleta,1),
IF(AND(C1713&lt;=INDEX(Acacia,2),D1713&gt;=INDEX(Acacia,3)),INDEX(Acacia,1),
FALSE)))</f>
        <v>Isleta</v>
      </c>
      <c r="G1713" t="b">
        <f t="shared" si="131"/>
        <v>0</v>
      </c>
      <c r="H1713" t="b">
        <f t="shared" si="130"/>
        <v>1</v>
      </c>
      <c r="I1713">
        <f t="shared" si="132"/>
        <v>5</v>
      </c>
      <c r="J1713">
        <f t="shared" si="133"/>
        <v>38</v>
      </c>
    </row>
    <row r="1714" spans="1:10" x14ac:dyDescent="0.35">
      <c r="A1714">
        <f t="shared" si="129"/>
        <v>2021</v>
      </c>
      <c r="B1714" s="3">
        <v>44447</v>
      </c>
      <c r="C1714">
        <v>157.51</v>
      </c>
      <c r="D1714">
        <v>151.21</v>
      </c>
      <c r="E1714">
        <v>6.3</v>
      </c>
      <c r="F1714" t="str">
        <f>IF(AND(C1714&lt;=INDEX(Angostura,2),D1714&gt;=INDEX(Angostura,3)),INDEX(Angostura,1),
IF(AND(C1714&lt;=INDEX(Isleta,2),D1714&gt;=INDEX(Isleta,3)),INDEX(Isleta,1),
IF(AND(C1714&lt;=INDEX(Acacia,2),D1714&gt;=INDEX(Acacia,3)),INDEX(Acacia,1),
FALSE)))</f>
        <v>Isleta</v>
      </c>
      <c r="G1714" t="b">
        <f t="shared" si="131"/>
        <v>0</v>
      </c>
      <c r="H1714" t="b">
        <f t="shared" si="130"/>
        <v>1</v>
      </c>
      <c r="I1714">
        <f t="shared" si="132"/>
        <v>5</v>
      </c>
      <c r="J1714">
        <f t="shared" si="133"/>
        <v>39</v>
      </c>
    </row>
    <row r="1715" spans="1:10" x14ac:dyDescent="0.35">
      <c r="A1715">
        <f t="shared" si="129"/>
        <v>2021</v>
      </c>
      <c r="B1715" s="3">
        <v>44448</v>
      </c>
      <c r="C1715">
        <v>157.4</v>
      </c>
      <c r="D1715">
        <v>151.19</v>
      </c>
      <c r="E1715">
        <v>6.21</v>
      </c>
      <c r="F1715" t="str">
        <f>IF(AND(C1715&lt;=INDEX(Angostura,2),D1715&gt;=INDEX(Angostura,3)),INDEX(Angostura,1),
IF(AND(C1715&lt;=INDEX(Isleta,2),D1715&gt;=INDEX(Isleta,3)),INDEX(Isleta,1),
IF(AND(C1715&lt;=INDEX(Acacia,2),D1715&gt;=INDEX(Acacia,3)),INDEX(Acacia,1),
FALSE)))</f>
        <v>Isleta</v>
      </c>
      <c r="G1715" t="b">
        <f t="shared" si="131"/>
        <v>0</v>
      </c>
      <c r="H1715" t="b">
        <f t="shared" si="130"/>
        <v>1</v>
      </c>
      <c r="I1715">
        <f t="shared" si="132"/>
        <v>5</v>
      </c>
      <c r="J1715">
        <f t="shared" si="133"/>
        <v>40</v>
      </c>
    </row>
    <row r="1716" spans="1:10" x14ac:dyDescent="0.35">
      <c r="A1716">
        <f t="shared" si="129"/>
        <v>2021</v>
      </c>
      <c r="B1716" s="3">
        <v>44448</v>
      </c>
      <c r="C1716">
        <v>136.18</v>
      </c>
      <c r="D1716">
        <v>132.86000000000001</v>
      </c>
      <c r="E1716">
        <v>3.32</v>
      </c>
      <c r="F1716" t="str">
        <f>IF(AND(C1716&lt;=INDEX(Angostura,2),D1716&gt;=INDEX(Angostura,3)),INDEX(Angostura,1),
IF(AND(C1716&lt;=INDEX(Isleta,2),D1716&gt;=INDEX(Isleta,3)),INDEX(Isleta,1),
IF(AND(C1716&lt;=INDEX(Acacia,2),D1716&gt;=INDEX(Acacia,3)),INDEX(Acacia,1),
FALSE)))</f>
        <v>Isleta</v>
      </c>
      <c r="G1716" t="b">
        <f t="shared" si="131"/>
        <v>0</v>
      </c>
      <c r="H1716" t="b">
        <f t="shared" si="130"/>
        <v>1</v>
      </c>
      <c r="I1716">
        <f t="shared" si="132"/>
        <v>5</v>
      </c>
      <c r="J1716">
        <f t="shared" si="133"/>
        <v>41</v>
      </c>
    </row>
    <row r="1717" spans="1:10" x14ac:dyDescent="0.35">
      <c r="A1717">
        <f t="shared" si="129"/>
        <v>2021</v>
      </c>
      <c r="B1717" s="3">
        <v>44448</v>
      </c>
      <c r="C1717">
        <v>71.69</v>
      </c>
      <c r="D1717">
        <v>65.95</v>
      </c>
      <c r="E1717">
        <v>5.74</v>
      </c>
      <c r="F1717" t="str">
        <f>IF(AND(C1717&lt;=INDEX(Angostura,2),D1717&gt;=INDEX(Angostura,3)),INDEX(Angostura,1),
IF(AND(C1717&lt;=INDEX(Isleta,2),D1717&gt;=INDEX(Isleta,3)),INDEX(Isleta,1),
IF(AND(C1717&lt;=INDEX(Acacia,2),D1717&gt;=INDEX(Acacia,3)),INDEX(Acacia,1),
FALSE)))</f>
        <v>San Acacia</v>
      </c>
      <c r="G1717" t="b">
        <f t="shared" si="131"/>
        <v>0</v>
      </c>
      <c r="H1717" t="b">
        <f t="shared" si="130"/>
        <v>1</v>
      </c>
      <c r="I1717">
        <f t="shared" si="132"/>
        <v>5</v>
      </c>
      <c r="J1717">
        <f t="shared" si="133"/>
        <v>42</v>
      </c>
    </row>
    <row r="1718" spans="1:10" x14ac:dyDescent="0.35">
      <c r="A1718">
        <f t="shared" si="129"/>
        <v>2021</v>
      </c>
      <c r="B1718" s="3">
        <v>44449</v>
      </c>
      <c r="C1718">
        <v>157.38</v>
      </c>
      <c r="D1718">
        <v>151.22</v>
      </c>
      <c r="E1718">
        <v>6.16</v>
      </c>
      <c r="F1718" t="str">
        <f>IF(AND(C1718&lt;=INDEX(Angostura,2),D1718&gt;=INDEX(Angostura,3)),INDEX(Angostura,1),
IF(AND(C1718&lt;=INDEX(Isleta,2),D1718&gt;=INDEX(Isleta,3)),INDEX(Isleta,1),
IF(AND(C1718&lt;=INDEX(Acacia,2),D1718&gt;=INDEX(Acacia,3)),INDEX(Acacia,1),
FALSE)))</f>
        <v>Isleta</v>
      </c>
      <c r="G1718" t="b">
        <f t="shared" si="131"/>
        <v>0</v>
      </c>
      <c r="H1718" t="b">
        <f t="shared" si="130"/>
        <v>1</v>
      </c>
      <c r="I1718">
        <f t="shared" si="132"/>
        <v>5</v>
      </c>
      <c r="J1718">
        <f t="shared" si="133"/>
        <v>43</v>
      </c>
    </row>
    <row r="1719" spans="1:10" x14ac:dyDescent="0.35">
      <c r="A1719">
        <f t="shared" si="129"/>
        <v>2021</v>
      </c>
      <c r="B1719" s="3">
        <v>44449</v>
      </c>
      <c r="C1719">
        <v>136.26</v>
      </c>
      <c r="D1719">
        <v>132.85</v>
      </c>
      <c r="E1719">
        <v>3.41</v>
      </c>
      <c r="F1719" t="str">
        <f>IF(AND(C1719&lt;=INDEX(Angostura,2),D1719&gt;=INDEX(Angostura,3)),INDEX(Angostura,1),
IF(AND(C1719&lt;=INDEX(Isleta,2),D1719&gt;=INDEX(Isleta,3)),INDEX(Isleta,1),
IF(AND(C1719&lt;=INDEX(Acacia,2),D1719&gt;=INDEX(Acacia,3)),INDEX(Acacia,1),
FALSE)))</f>
        <v>Isleta</v>
      </c>
      <c r="G1719" t="b">
        <f t="shared" si="131"/>
        <v>0</v>
      </c>
      <c r="H1719" t="b">
        <f t="shared" si="130"/>
        <v>1</v>
      </c>
      <c r="I1719">
        <f t="shared" si="132"/>
        <v>5</v>
      </c>
      <c r="J1719">
        <f t="shared" si="133"/>
        <v>44</v>
      </c>
    </row>
    <row r="1720" spans="1:10" x14ac:dyDescent="0.35">
      <c r="A1720">
        <f t="shared" si="129"/>
        <v>2021</v>
      </c>
      <c r="B1720" s="3">
        <v>44449</v>
      </c>
      <c r="C1720">
        <v>82.7</v>
      </c>
      <c r="D1720">
        <v>64.569999999999993</v>
      </c>
      <c r="E1720">
        <v>18.13</v>
      </c>
      <c r="F1720" t="str">
        <f>IF(AND(C1720&lt;=INDEX(Angostura,2),D1720&gt;=INDEX(Angostura,3)),INDEX(Angostura,1),
IF(AND(C1720&lt;=INDEX(Isleta,2),D1720&gt;=INDEX(Isleta,3)),INDEX(Isleta,1),
IF(AND(C1720&lt;=INDEX(Acacia,2),D1720&gt;=INDEX(Acacia,3)),INDEX(Acacia,1),
FALSE)))</f>
        <v>San Acacia</v>
      </c>
      <c r="G1720" t="b">
        <f t="shared" si="131"/>
        <v>0</v>
      </c>
      <c r="H1720" t="b">
        <f t="shared" si="130"/>
        <v>1</v>
      </c>
      <c r="I1720">
        <f t="shared" si="132"/>
        <v>5</v>
      </c>
      <c r="J1720">
        <f t="shared" si="133"/>
        <v>45</v>
      </c>
    </row>
    <row r="1721" spans="1:10" x14ac:dyDescent="0.35">
      <c r="A1721">
        <f t="shared" si="129"/>
        <v>2021</v>
      </c>
      <c r="B1721" s="3">
        <v>44451</v>
      </c>
      <c r="C1721">
        <v>157.22999999999999</v>
      </c>
      <c r="D1721">
        <v>151.21</v>
      </c>
      <c r="E1721">
        <v>6.02</v>
      </c>
      <c r="F1721" t="str">
        <f>IF(AND(C1721&lt;=INDEX(Angostura,2),D1721&gt;=INDEX(Angostura,3)),INDEX(Angostura,1),
IF(AND(C1721&lt;=INDEX(Isleta,2),D1721&gt;=INDEX(Isleta,3)),INDEX(Isleta,1),
IF(AND(C1721&lt;=INDEX(Acacia,2),D1721&gt;=INDEX(Acacia,3)),INDEX(Acacia,1),
FALSE)))</f>
        <v>Isleta</v>
      </c>
      <c r="G1721" t="b">
        <f t="shared" si="131"/>
        <v>1</v>
      </c>
      <c r="H1721" t="b">
        <f t="shared" si="130"/>
        <v>1</v>
      </c>
      <c r="I1721">
        <f t="shared" si="132"/>
        <v>6</v>
      </c>
      <c r="J1721">
        <f t="shared" si="133"/>
        <v>1</v>
      </c>
    </row>
    <row r="1722" spans="1:10" x14ac:dyDescent="0.35">
      <c r="A1722">
        <f t="shared" si="129"/>
        <v>2021</v>
      </c>
      <c r="B1722" s="3">
        <v>44451</v>
      </c>
      <c r="C1722">
        <v>83.43</v>
      </c>
      <c r="D1722">
        <v>64.650000000000006</v>
      </c>
      <c r="E1722">
        <v>18.78</v>
      </c>
      <c r="F1722" t="str">
        <f>IF(AND(C1722&lt;=INDEX(Angostura,2),D1722&gt;=INDEX(Angostura,3)),INDEX(Angostura,1),
IF(AND(C1722&lt;=INDEX(Isleta,2),D1722&gt;=INDEX(Isleta,3)),INDEX(Isleta,1),
IF(AND(C1722&lt;=INDEX(Acacia,2),D1722&gt;=INDEX(Acacia,3)),INDEX(Acacia,1),
FALSE)))</f>
        <v>San Acacia</v>
      </c>
      <c r="G1722" t="b">
        <f t="shared" si="131"/>
        <v>0</v>
      </c>
      <c r="H1722" t="b">
        <f t="shared" si="130"/>
        <v>1</v>
      </c>
      <c r="I1722">
        <f t="shared" si="132"/>
        <v>6</v>
      </c>
      <c r="J1722">
        <f t="shared" si="133"/>
        <v>2</v>
      </c>
    </row>
    <row r="1723" spans="1:10" x14ac:dyDescent="0.35">
      <c r="A1723">
        <f t="shared" si="129"/>
        <v>2021</v>
      </c>
      <c r="B1723" s="3">
        <v>44451</v>
      </c>
      <c r="C1723">
        <v>136.30000000000001</v>
      </c>
      <c r="D1723">
        <v>132.19999999999999</v>
      </c>
      <c r="E1723">
        <v>4.0999999999999996</v>
      </c>
      <c r="F1723" t="str">
        <f>IF(AND(C1723&lt;=INDEX(Angostura,2),D1723&gt;=INDEX(Angostura,3)),INDEX(Angostura,1),
IF(AND(C1723&lt;=INDEX(Isleta,2),D1723&gt;=INDEX(Isleta,3)),INDEX(Isleta,1),
IF(AND(C1723&lt;=INDEX(Acacia,2),D1723&gt;=INDEX(Acacia,3)),INDEX(Acacia,1),
FALSE)))</f>
        <v>Isleta</v>
      </c>
      <c r="G1723" t="b">
        <f t="shared" si="131"/>
        <v>0</v>
      </c>
      <c r="H1723" t="b">
        <f t="shared" si="130"/>
        <v>1</v>
      </c>
      <c r="I1723">
        <f t="shared" si="132"/>
        <v>6</v>
      </c>
      <c r="J1723">
        <f t="shared" si="133"/>
        <v>3</v>
      </c>
    </row>
    <row r="1724" spans="1:10" x14ac:dyDescent="0.35">
      <c r="A1724">
        <f t="shared" si="129"/>
        <v>2021</v>
      </c>
      <c r="B1724" s="3">
        <v>44452</v>
      </c>
      <c r="C1724">
        <v>157.19999999999999</v>
      </c>
      <c r="D1724">
        <v>151.19999999999999</v>
      </c>
      <c r="E1724">
        <v>6</v>
      </c>
      <c r="F1724" t="str">
        <f>IF(AND(C1724&lt;=INDEX(Angostura,2),D1724&gt;=INDEX(Angostura,3)),INDEX(Angostura,1),
IF(AND(C1724&lt;=INDEX(Isleta,2),D1724&gt;=INDEX(Isleta,3)),INDEX(Isleta,1),
IF(AND(C1724&lt;=INDEX(Acacia,2),D1724&gt;=INDEX(Acacia,3)),INDEX(Acacia,1),
FALSE)))</f>
        <v>Isleta</v>
      </c>
      <c r="G1724" t="b">
        <f t="shared" si="131"/>
        <v>0</v>
      </c>
      <c r="H1724" t="b">
        <f t="shared" si="130"/>
        <v>1</v>
      </c>
      <c r="I1724">
        <f t="shared" si="132"/>
        <v>6</v>
      </c>
      <c r="J1724">
        <f t="shared" si="133"/>
        <v>4</v>
      </c>
    </row>
    <row r="1725" spans="1:10" x14ac:dyDescent="0.35">
      <c r="A1725">
        <f t="shared" si="129"/>
        <v>2021</v>
      </c>
      <c r="B1725" s="3">
        <v>44452</v>
      </c>
      <c r="C1725">
        <v>84.38</v>
      </c>
      <c r="D1725">
        <v>64.510000000000005</v>
      </c>
      <c r="E1725">
        <v>19.87</v>
      </c>
      <c r="F1725" t="str">
        <f>IF(AND(C1725&lt;=INDEX(Angostura,2),D1725&gt;=INDEX(Angostura,3)),INDEX(Angostura,1),
IF(AND(C1725&lt;=INDEX(Isleta,2),D1725&gt;=INDEX(Isleta,3)),INDEX(Isleta,1),
IF(AND(C1725&lt;=INDEX(Acacia,2),D1725&gt;=INDEX(Acacia,3)),INDEX(Acacia,1),
FALSE)))</f>
        <v>San Acacia</v>
      </c>
      <c r="G1725" t="b">
        <f t="shared" si="131"/>
        <v>0</v>
      </c>
      <c r="H1725" t="b">
        <f t="shared" si="130"/>
        <v>1</v>
      </c>
      <c r="I1725">
        <f t="shared" si="132"/>
        <v>6</v>
      </c>
      <c r="J1725">
        <f t="shared" si="133"/>
        <v>5</v>
      </c>
    </row>
    <row r="1726" spans="1:10" x14ac:dyDescent="0.35">
      <c r="A1726">
        <f t="shared" si="129"/>
        <v>2021</v>
      </c>
      <c r="B1726" s="3">
        <v>44452</v>
      </c>
      <c r="C1726">
        <v>136.65</v>
      </c>
      <c r="D1726">
        <v>132.16999999999999</v>
      </c>
      <c r="E1726">
        <v>4.4800000000000004</v>
      </c>
      <c r="F1726" t="str">
        <f>IF(AND(C1726&lt;=INDEX(Angostura,2),D1726&gt;=INDEX(Angostura,3)),INDEX(Angostura,1),
IF(AND(C1726&lt;=INDEX(Isleta,2),D1726&gt;=INDEX(Isleta,3)),INDEX(Isleta,1),
IF(AND(C1726&lt;=INDEX(Acacia,2),D1726&gt;=INDEX(Acacia,3)),INDEX(Acacia,1),
FALSE)))</f>
        <v>Isleta</v>
      </c>
      <c r="G1726" t="b">
        <f t="shared" si="131"/>
        <v>0</v>
      </c>
      <c r="H1726" t="b">
        <f t="shared" si="130"/>
        <v>1</v>
      </c>
      <c r="I1726">
        <f t="shared" si="132"/>
        <v>6</v>
      </c>
      <c r="J1726">
        <f t="shared" si="133"/>
        <v>6</v>
      </c>
    </row>
    <row r="1727" spans="1:10" x14ac:dyDescent="0.35">
      <c r="A1727">
        <f t="shared" si="129"/>
        <v>2021</v>
      </c>
      <c r="B1727" s="3">
        <v>44453</v>
      </c>
      <c r="C1727">
        <v>157.15</v>
      </c>
      <c r="D1727">
        <v>151.21</v>
      </c>
      <c r="E1727">
        <v>5.94</v>
      </c>
      <c r="F1727" t="str">
        <f>IF(AND(C1727&lt;=INDEX(Angostura,2),D1727&gt;=INDEX(Angostura,3)),INDEX(Angostura,1),
IF(AND(C1727&lt;=INDEX(Isleta,2),D1727&gt;=INDEX(Isleta,3)),INDEX(Isleta,1),
IF(AND(C1727&lt;=INDEX(Acacia,2),D1727&gt;=INDEX(Acacia,3)),INDEX(Acacia,1),
FALSE)))</f>
        <v>Isleta</v>
      </c>
      <c r="G1727" t="b">
        <f t="shared" si="131"/>
        <v>0</v>
      </c>
      <c r="H1727" t="b">
        <f t="shared" si="130"/>
        <v>1</v>
      </c>
      <c r="I1727">
        <f t="shared" si="132"/>
        <v>6</v>
      </c>
      <c r="J1727">
        <f t="shared" si="133"/>
        <v>7</v>
      </c>
    </row>
    <row r="1728" spans="1:10" x14ac:dyDescent="0.35">
      <c r="A1728">
        <f t="shared" si="129"/>
        <v>2021</v>
      </c>
      <c r="B1728" s="3">
        <v>44453</v>
      </c>
      <c r="C1728">
        <v>84.7</v>
      </c>
      <c r="D1728">
        <v>64.489999999999995</v>
      </c>
      <c r="E1728">
        <v>20.21</v>
      </c>
      <c r="F1728" t="str">
        <f>IF(AND(C1728&lt;=INDEX(Angostura,2),D1728&gt;=INDEX(Angostura,3)),INDEX(Angostura,1),
IF(AND(C1728&lt;=INDEX(Isleta,2),D1728&gt;=INDEX(Isleta,3)),INDEX(Isleta,1),
IF(AND(C1728&lt;=INDEX(Acacia,2),D1728&gt;=INDEX(Acacia,3)),INDEX(Acacia,1),
FALSE)))</f>
        <v>San Acacia</v>
      </c>
      <c r="G1728" t="b">
        <f t="shared" si="131"/>
        <v>0</v>
      </c>
      <c r="H1728" t="b">
        <f t="shared" si="130"/>
        <v>1</v>
      </c>
      <c r="I1728">
        <f t="shared" si="132"/>
        <v>6</v>
      </c>
      <c r="J1728">
        <f t="shared" si="133"/>
        <v>8</v>
      </c>
    </row>
    <row r="1729" spans="1:10" x14ac:dyDescent="0.35">
      <c r="A1729">
        <f t="shared" si="129"/>
        <v>2021</v>
      </c>
      <c r="B1729" s="3">
        <v>44453</v>
      </c>
      <c r="C1729">
        <v>136.63</v>
      </c>
      <c r="D1729">
        <v>132.16999999999999</v>
      </c>
      <c r="E1729">
        <v>4.46</v>
      </c>
      <c r="F1729" t="str">
        <f>IF(AND(C1729&lt;=INDEX(Angostura,2),D1729&gt;=INDEX(Angostura,3)),INDEX(Angostura,1),
IF(AND(C1729&lt;=INDEX(Isleta,2),D1729&gt;=INDEX(Isleta,3)),INDEX(Isleta,1),
IF(AND(C1729&lt;=INDEX(Acacia,2),D1729&gt;=INDEX(Acacia,3)),INDEX(Acacia,1),
FALSE)))</f>
        <v>Isleta</v>
      </c>
      <c r="G1729" t="b">
        <f t="shared" si="131"/>
        <v>0</v>
      </c>
      <c r="H1729" t="b">
        <f t="shared" si="130"/>
        <v>1</v>
      </c>
      <c r="I1729">
        <f t="shared" si="132"/>
        <v>6</v>
      </c>
      <c r="J1729">
        <f t="shared" si="133"/>
        <v>9</v>
      </c>
    </row>
    <row r="1730" spans="1:10" x14ac:dyDescent="0.35">
      <c r="A1730">
        <f t="shared" ref="A1730:A1793" si="134">YEAR(B1730)</f>
        <v>2021</v>
      </c>
      <c r="B1730" s="3">
        <v>44454</v>
      </c>
      <c r="C1730">
        <v>84.82</v>
      </c>
      <c r="D1730">
        <v>64.489999999999995</v>
      </c>
      <c r="E1730">
        <v>20.329999999999998</v>
      </c>
      <c r="F1730" t="str">
        <f>IF(AND(C1730&lt;=INDEX(Angostura,2),D1730&gt;=INDEX(Angostura,3)),INDEX(Angostura,1),
IF(AND(C1730&lt;=INDEX(Isleta,2),D1730&gt;=INDEX(Isleta,3)),INDEX(Isleta,1),
IF(AND(C1730&lt;=INDEX(Acacia,2),D1730&gt;=INDEX(Acacia,3)),INDEX(Acacia,1),
FALSE)))</f>
        <v>San Acacia</v>
      </c>
      <c r="G1730" t="b">
        <f t="shared" si="131"/>
        <v>0</v>
      </c>
      <c r="H1730" t="b">
        <f t="shared" si="130"/>
        <v>1</v>
      </c>
      <c r="I1730">
        <f t="shared" si="132"/>
        <v>6</v>
      </c>
      <c r="J1730">
        <f t="shared" si="133"/>
        <v>10</v>
      </c>
    </row>
    <row r="1731" spans="1:10" x14ac:dyDescent="0.35">
      <c r="A1731">
        <f t="shared" si="134"/>
        <v>2021</v>
      </c>
      <c r="B1731" s="3">
        <v>44455</v>
      </c>
      <c r="C1731">
        <v>87.09</v>
      </c>
      <c r="D1731">
        <v>64.510000000000005</v>
      </c>
      <c r="E1731">
        <v>22.58</v>
      </c>
      <c r="F1731" t="str">
        <f>IF(AND(C1731&lt;=INDEX(Angostura,2),D1731&gt;=INDEX(Angostura,3)),INDEX(Angostura,1),
IF(AND(C1731&lt;=INDEX(Isleta,2),D1731&gt;=INDEX(Isleta,3)),INDEX(Isleta,1),
IF(AND(C1731&lt;=INDEX(Acacia,2),D1731&gt;=INDEX(Acacia,3)),INDEX(Acacia,1),
FALSE)))</f>
        <v>San Acacia</v>
      </c>
      <c r="G1731" t="b">
        <f t="shared" si="131"/>
        <v>0</v>
      </c>
      <c r="H1731" t="b">
        <f t="shared" ref="H1731:H1794" si="135">A1731=A1730</f>
        <v>1</v>
      </c>
      <c r="I1731">
        <f t="shared" si="132"/>
        <v>6</v>
      </c>
      <c r="J1731">
        <f t="shared" si="133"/>
        <v>11</v>
      </c>
    </row>
    <row r="1732" spans="1:10" x14ac:dyDescent="0.35">
      <c r="A1732">
        <f t="shared" si="134"/>
        <v>2021</v>
      </c>
      <c r="B1732" s="3">
        <v>44455</v>
      </c>
      <c r="C1732">
        <v>157.03</v>
      </c>
      <c r="D1732">
        <v>151.19999999999999</v>
      </c>
      <c r="E1732">
        <v>5.83</v>
      </c>
      <c r="F1732" t="str">
        <f>IF(AND(C1732&lt;=INDEX(Angostura,2),D1732&gt;=INDEX(Angostura,3)),INDEX(Angostura,1),
IF(AND(C1732&lt;=INDEX(Isleta,2),D1732&gt;=INDEX(Isleta,3)),INDEX(Isleta,1),
IF(AND(C1732&lt;=INDEX(Acacia,2),D1732&gt;=INDEX(Acacia,3)),INDEX(Acacia,1),
FALSE)))</f>
        <v>Isleta</v>
      </c>
      <c r="G1732" t="b">
        <f t="shared" ref="G1732:G1795" si="136">IF(OR(B1732=B1731+1,B1732=B1731),FALSE,TRUE)</f>
        <v>0</v>
      </c>
      <c r="H1732" t="b">
        <f t="shared" si="135"/>
        <v>1</v>
      </c>
      <c r="I1732">
        <f t="shared" ref="I1732:I1795" si="137">IF(G1732,IF(H1732,I1731+1,1),I1731)</f>
        <v>6</v>
      </c>
      <c r="J1732">
        <f t="shared" ref="J1732:J1795" si="138">IF(G1732,1,J1731+1)</f>
        <v>12</v>
      </c>
    </row>
    <row r="1733" spans="1:10" x14ac:dyDescent="0.35">
      <c r="A1733">
        <f t="shared" si="134"/>
        <v>2021</v>
      </c>
      <c r="B1733" s="3">
        <v>44455</v>
      </c>
      <c r="C1733">
        <v>136.69</v>
      </c>
      <c r="D1733">
        <v>132.72999999999999</v>
      </c>
      <c r="E1733">
        <v>3.96</v>
      </c>
      <c r="F1733" t="str">
        <f>IF(AND(C1733&lt;=INDEX(Angostura,2),D1733&gt;=INDEX(Angostura,3)),INDEX(Angostura,1),
IF(AND(C1733&lt;=INDEX(Isleta,2),D1733&gt;=INDEX(Isleta,3)),INDEX(Isleta,1),
IF(AND(C1733&lt;=INDEX(Acacia,2),D1733&gt;=INDEX(Acacia,3)),INDEX(Acacia,1),
FALSE)))</f>
        <v>Isleta</v>
      </c>
      <c r="G1733" t="b">
        <f t="shared" si="136"/>
        <v>0</v>
      </c>
      <c r="H1733" t="b">
        <f t="shared" si="135"/>
        <v>1</v>
      </c>
      <c r="I1733">
        <f t="shared" si="137"/>
        <v>6</v>
      </c>
      <c r="J1733">
        <f t="shared" si="138"/>
        <v>13</v>
      </c>
    </row>
    <row r="1734" spans="1:10" x14ac:dyDescent="0.35">
      <c r="A1734">
        <f t="shared" si="134"/>
        <v>2021</v>
      </c>
      <c r="B1734" s="3">
        <v>44456</v>
      </c>
      <c r="C1734">
        <v>156.97</v>
      </c>
      <c r="D1734">
        <v>151.19999999999999</v>
      </c>
      <c r="E1734">
        <v>5.77</v>
      </c>
      <c r="F1734" t="str">
        <f>IF(AND(C1734&lt;=INDEX(Angostura,2),D1734&gt;=INDEX(Angostura,3)),INDEX(Angostura,1),
IF(AND(C1734&lt;=INDEX(Isleta,2),D1734&gt;=INDEX(Isleta,3)),INDEX(Isleta,1),
IF(AND(C1734&lt;=INDEX(Acacia,2),D1734&gt;=INDEX(Acacia,3)),INDEX(Acacia,1),
FALSE)))</f>
        <v>Isleta</v>
      </c>
      <c r="G1734" t="b">
        <f t="shared" si="136"/>
        <v>0</v>
      </c>
      <c r="H1734" t="b">
        <f t="shared" si="135"/>
        <v>1</v>
      </c>
      <c r="I1734">
        <f t="shared" si="137"/>
        <v>6</v>
      </c>
      <c r="J1734">
        <f t="shared" si="138"/>
        <v>14</v>
      </c>
    </row>
    <row r="1735" spans="1:10" x14ac:dyDescent="0.35">
      <c r="A1735">
        <f t="shared" si="134"/>
        <v>2021</v>
      </c>
      <c r="B1735" s="3">
        <v>44456</v>
      </c>
      <c r="C1735">
        <v>87.4</v>
      </c>
      <c r="D1735">
        <v>64.31</v>
      </c>
      <c r="E1735">
        <v>23.09</v>
      </c>
      <c r="F1735" t="str">
        <f>IF(AND(C1735&lt;=INDEX(Angostura,2),D1735&gt;=INDEX(Angostura,3)),INDEX(Angostura,1),
IF(AND(C1735&lt;=INDEX(Isleta,2),D1735&gt;=INDEX(Isleta,3)),INDEX(Isleta,1),
IF(AND(C1735&lt;=INDEX(Acacia,2),D1735&gt;=INDEX(Acacia,3)),INDEX(Acacia,1),
FALSE)))</f>
        <v>San Acacia</v>
      </c>
      <c r="G1735" t="b">
        <f t="shared" si="136"/>
        <v>0</v>
      </c>
      <c r="H1735" t="b">
        <f t="shared" si="135"/>
        <v>1</v>
      </c>
      <c r="I1735">
        <f t="shared" si="137"/>
        <v>6</v>
      </c>
      <c r="J1735">
        <f t="shared" si="138"/>
        <v>15</v>
      </c>
    </row>
    <row r="1736" spans="1:10" x14ac:dyDescent="0.35">
      <c r="A1736">
        <f t="shared" si="134"/>
        <v>2021</v>
      </c>
      <c r="B1736" s="3">
        <v>44456</v>
      </c>
      <c r="C1736">
        <v>136.87</v>
      </c>
      <c r="D1736">
        <v>132.16999999999999</v>
      </c>
      <c r="E1736">
        <v>4.7</v>
      </c>
      <c r="F1736" t="str">
        <f>IF(AND(C1736&lt;=INDEX(Angostura,2),D1736&gt;=INDEX(Angostura,3)),INDEX(Angostura,1),
IF(AND(C1736&lt;=INDEX(Isleta,2),D1736&gt;=INDEX(Isleta,3)),INDEX(Isleta,1),
IF(AND(C1736&lt;=INDEX(Acacia,2),D1736&gt;=INDEX(Acacia,3)),INDEX(Acacia,1),
FALSE)))</f>
        <v>Isleta</v>
      </c>
      <c r="G1736" t="b">
        <f t="shared" si="136"/>
        <v>0</v>
      </c>
      <c r="H1736" t="b">
        <f t="shared" si="135"/>
        <v>1</v>
      </c>
      <c r="I1736">
        <f t="shared" si="137"/>
        <v>6</v>
      </c>
      <c r="J1736">
        <f t="shared" si="138"/>
        <v>16</v>
      </c>
    </row>
    <row r="1737" spans="1:10" x14ac:dyDescent="0.35">
      <c r="A1737">
        <f t="shared" si="134"/>
        <v>2021</v>
      </c>
      <c r="B1737" s="3">
        <v>44457</v>
      </c>
      <c r="C1737">
        <v>156.88999999999999</v>
      </c>
      <c r="D1737">
        <v>151.21</v>
      </c>
      <c r="E1737">
        <v>5.68</v>
      </c>
      <c r="F1737" t="str">
        <f>IF(AND(C1737&lt;=INDEX(Angostura,2),D1737&gt;=INDEX(Angostura,3)),INDEX(Angostura,1),
IF(AND(C1737&lt;=INDEX(Isleta,2),D1737&gt;=INDEX(Isleta,3)),INDEX(Isleta,1),
IF(AND(C1737&lt;=INDEX(Acacia,2),D1737&gt;=INDEX(Acacia,3)),INDEX(Acacia,1),
FALSE)))</f>
        <v>Isleta</v>
      </c>
      <c r="G1737" t="b">
        <f t="shared" si="136"/>
        <v>0</v>
      </c>
      <c r="H1737" t="b">
        <f t="shared" si="135"/>
        <v>1</v>
      </c>
      <c r="I1737">
        <f t="shared" si="137"/>
        <v>6</v>
      </c>
      <c r="J1737">
        <f t="shared" si="138"/>
        <v>17</v>
      </c>
    </row>
    <row r="1738" spans="1:10" x14ac:dyDescent="0.35">
      <c r="A1738">
        <f t="shared" si="134"/>
        <v>2021</v>
      </c>
      <c r="B1738" s="3">
        <v>44457</v>
      </c>
      <c r="C1738">
        <v>87.48</v>
      </c>
      <c r="D1738">
        <v>64.12</v>
      </c>
      <c r="E1738">
        <v>23.36</v>
      </c>
      <c r="F1738" t="str">
        <f>IF(AND(C1738&lt;=INDEX(Angostura,2),D1738&gt;=INDEX(Angostura,3)),INDEX(Angostura,1),
IF(AND(C1738&lt;=INDEX(Isleta,2),D1738&gt;=INDEX(Isleta,3)),INDEX(Isleta,1),
IF(AND(C1738&lt;=INDEX(Acacia,2),D1738&gt;=INDEX(Acacia,3)),INDEX(Acacia,1),
FALSE)))</f>
        <v>San Acacia</v>
      </c>
      <c r="G1738" t="b">
        <f t="shared" si="136"/>
        <v>0</v>
      </c>
      <c r="H1738" t="b">
        <f t="shared" si="135"/>
        <v>1</v>
      </c>
      <c r="I1738">
        <f t="shared" si="137"/>
        <v>6</v>
      </c>
      <c r="J1738">
        <f t="shared" si="138"/>
        <v>18</v>
      </c>
    </row>
    <row r="1739" spans="1:10" x14ac:dyDescent="0.35">
      <c r="A1739">
        <f t="shared" si="134"/>
        <v>2021</v>
      </c>
      <c r="B1739" s="3">
        <v>44457</v>
      </c>
      <c r="C1739">
        <v>136.99</v>
      </c>
      <c r="D1739">
        <v>132.16999999999999</v>
      </c>
      <c r="E1739">
        <v>4.82</v>
      </c>
      <c r="F1739" t="str">
        <f>IF(AND(C1739&lt;=INDEX(Angostura,2),D1739&gt;=INDEX(Angostura,3)),INDEX(Angostura,1),
IF(AND(C1739&lt;=INDEX(Isleta,2),D1739&gt;=INDEX(Isleta,3)),INDEX(Isleta,1),
IF(AND(C1739&lt;=INDEX(Acacia,2),D1739&gt;=INDEX(Acacia,3)),INDEX(Acacia,1),
FALSE)))</f>
        <v>Isleta</v>
      </c>
      <c r="G1739" t="b">
        <f t="shared" si="136"/>
        <v>0</v>
      </c>
      <c r="H1739" t="b">
        <f t="shared" si="135"/>
        <v>1</v>
      </c>
      <c r="I1739">
        <f t="shared" si="137"/>
        <v>6</v>
      </c>
      <c r="J1739">
        <f t="shared" si="138"/>
        <v>19</v>
      </c>
    </row>
    <row r="1740" spans="1:10" x14ac:dyDescent="0.35">
      <c r="A1740">
        <f t="shared" si="134"/>
        <v>2021</v>
      </c>
      <c r="B1740" s="3">
        <v>44458</v>
      </c>
      <c r="C1740">
        <v>156.80000000000001</v>
      </c>
      <c r="D1740">
        <v>151.19999999999999</v>
      </c>
      <c r="E1740">
        <v>5.6</v>
      </c>
      <c r="F1740" t="str">
        <f>IF(AND(C1740&lt;=INDEX(Angostura,2),D1740&gt;=INDEX(Angostura,3)),INDEX(Angostura,1),
IF(AND(C1740&lt;=INDEX(Isleta,2),D1740&gt;=INDEX(Isleta,3)),INDEX(Isleta,1),
IF(AND(C1740&lt;=INDEX(Acacia,2),D1740&gt;=INDEX(Acacia,3)),INDEX(Acacia,1),
FALSE)))</f>
        <v>Isleta</v>
      </c>
      <c r="G1740" t="b">
        <f t="shared" si="136"/>
        <v>0</v>
      </c>
      <c r="H1740" t="b">
        <f t="shared" si="135"/>
        <v>1</v>
      </c>
      <c r="I1740">
        <f t="shared" si="137"/>
        <v>6</v>
      </c>
      <c r="J1740">
        <f t="shared" si="138"/>
        <v>20</v>
      </c>
    </row>
    <row r="1741" spans="1:10" x14ac:dyDescent="0.35">
      <c r="A1741">
        <f t="shared" si="134"/>
        <v>2021</v>
      </c>
      <c r="B1741" s="3">
        <v>44458</v>
      </c>
      <c r="C1741">
        <v>87.4</v>
      </c>
      <c r="D1741">
        <v>64.3</v>
      </c>
      <c r="E1741">
        <v>23.1</v>
      </c>
      <c r="F1741" t="str">
        <f>IF(AND(C1741&lt;=INDEX(Angostura,2),D1741&gt;=INDEX(Angostura,3)),INDEX(Angostura,1),
IF(AND(C1741&lt;=INDEX(Isleta,2),D1741&gt;=INDEX(Isleta,3)),INDEX(Isleta,1),
IF(AND(C1741&lt;=INDEX(Acacia,2),D1741&gt;=INDEX(Acacia,3)),INDEX(Acacia,1),
FALSE)))</f>
        <v>San Acacia</v>
      </c>
      <c r="G1741" t="b">
        <f t="shared" si="136"/>
        <v>0</v>
      </c>
      <c r="H1741" t="b">
        <f t="shared" si="135"/>
        <v>1</v>
      </c>
      <c r="I1741">
        <f t="shared" si="137"/>
        <v>6</v>
      </c>
      <c r="J1741">
        <f t="shared" si="138"/>
        <v>21</v>
      </c>
    </row>
    <row r="1742" spans="1:10" x14ac:dyDescent="0.35">
      <c r="A1742">
        <f t="shared" si="134"/>
        <v>2021</v>
      </c>
      <c r="B1742" s="3">
        <v>44458</v>
      </c>
      <c r="C1742">
        <v>136.87</v>
      </c>
      <c r="D1742">
        <v>132.16</v>
      </c>
      <c r="E1742">
        <v>4.71</v>
      </c>
      <c r="F1742" t="str">
        <f>IF(AND(C1742&lt;=INDEX(Angostura,2),D1742&gt;=INDEX(Angostura,3)),INDEX(Angostura,1),
IF(AND(C1742&lt;=INDEX(Isleta,2),D1742&gt;=INDEX(Isleta,3)),INDEX(Isleta,1),
IF(AND(C1742&lt;=INDEX(Acacia,2),D1742&gt;=INDEX(Acacia,3)),INDEX(Acacia,1),
FALSE)))</f>
        <v>Isleta</v>
      </c>
      <c r="G1742" t="b">
        <f t="shared" si="136"/>
        <v>0</v>
      </c>
      <c r="H1742" t="b">
        <f t="shared" si="135"/>
        <v>1</v>
      </c>
      <c r="I1742">
        <f t="shared" si="137"/>
        <v>6</v>
      </c>
      <c r="J1742">
        <f t="shared" si="138"/>
        <v>22</v>
      </c>
    </row>
    <row r="1743" spans="1:10" x14ac:dyDescent="0.35">
      <c r="A1743">
        <f t="shared" si="134"/>
        <v>2021</v>
      </c>
      <c r="B1743" s="3">
        <v>44459</v>
      </c>
      <c r="C1743">
        <v>87.4</v>
      </c>
      <c r="D1743">
        <v>64.31</v>
      </c>
      <c r="E1743">
        <v>23.09</v>
      </c>
      <c r="F1743" t="str">
        <f>IF(AND(C1743&lt;=INDEX(Angostura,2),D1743&gt;=INDEX(Angostura,3)),INDEX(Angostura,1),
IF(AND(C1743&lt;=INDEX(Isleta,2),D1743&gt;=INDEX(Isleta,3)),INDEX(Isleta,1),
IF(AND(C1743&lt;=INDEX(Acacia,2),D1743&gt;=INDEX(Acacia,3)),INDEX(Acacia,1),
FALSE)))</f>
        <v>San Acacia</v>
      </c>
      <c r="G1743" t="b">
        <f t="shared" si="136"/>
        <v>0</v>
      </c>
      <c r="H1743" t="b">
        <f t="shared" si="135"/>
        <v>1</v>
      </c>
      <c r="I1743">
        <f t="shared" si="137"/>
        <v>6</v>
      </c>
      <c r="J1743">
        <f t="shared" si="138"/>
        <v>23</v>
      </c>
    </row>
    <row r="1744" spans="1:10" x14ac:dyDescent="0.35">
      <c r="A1744">
        <f t="shared" si="134"/>
        <v>2021</v>
      </c>
      <c r="B1744" s="3">
        <v>44459</v>
      </c>
      <c r="C1744">
        <v>155.91999999999999</v>
      </c>
      <c r="D1744">
        <v>151.19999999999999</v>
      </c>
      <c r="E1744">
        <v>4.72</v>
      </c>
      <c r="F1744" t="str">
        <f>IF(AND(C1744&lt;=INDEX(Angostura,2),D1744&gt;=INDEX(Angostura,3)),INDEX(Angostura,1),
IF(AND(C1744&lt;=INDEX(Isleta,2),D1744&gt;=INDEX(Isleta,3)),INDEX(Isleta,1),
IF(AND(C1744&lt;=INDEX(Acacia,2),D1744&gt;=INDEX(Acacia,3)),INDEX(Acacia,1),
FALSE)))</f>
        <v>Isleta</v>
      </c>
      <c r="G1744" t="b">
        <f t="shared" si="136"/>
        <v>0</v>
      </c>
      <c r="H1744" t="b">
        <f t="shared" si="135"/>
        <v>1</v>
      </c>
      <c r="I1744">
        <f t="shared" si="137"/>
        <v>6</v>
      </c>
      <c r="J1744">
        <f t="shared" si="138"/>
        <v>24</v>
      </c>
    </row>
    <row r="1745" spans="1:10" x14ac:dyDescent="0.35">
      <c r="A1745">
        <f t="shared" si="134"/>
        <v>2021</v>
      </c>
      <c r="B1745" s="3">
        <v>44459</v>
      </c>
      <c r="C1745">
        <v>137.12</v>
      </c>
      <c r="D1745">
        <v>132.18</v>
      </c>
      <c r="E1745">
        <v>4.9400000000000004</v>
      </c>
      <c r="F1745" t="str">
        <f>IF(AND(C1745&lt;=INDEX(Angostura,2),D1745&gt;=INDEX(Angostura,3)),INDEX(Angostura,1),
IF(AND(C1745&lt;=INDEX(Isleta,2),D1745&gt;=INDEX(Isleta,3)),INDEX(Isleta,1),
IF(AND(C1745&lt;=INDEX(Acacia,2),D1745&gt;=INDEX(Acacia,3)),INDEX(Acacia,1),
FALSE)))</f>
        <v>Isleta</v>
      </c>
      <c r="G1745" t="b">
        <f t="shared" si="136"/>
        <v>0</v>
      </c>
      <c r="H1745" t="b">
        <f t="shared" si="135"/>
        <v>1</v>
      </c>
      <c r="I1745">
        <f t="shared" si="137"/>
        <v>6</v>
      </c>
      <c r="J1745">
        <f t="shared" si="138"/>
        <v>25</v>
      </c>
    </row>
    <row r="1746" spans="1:10" x14ac:dyDescent="0.35">
      <c r="A1746">
        <f t="shared" si="134"/>
        <v>2021</v>
      </c>
      <c r="B1746" s="3">
        <v>44460</v>
      </c>
      <c r="C1746">
        <v>155.86000000000001</v>
      </c>
      <c r="D1746">
        <v>151.19999999999999</v>
      </c>
      <c r="E1746">
        <v>4.66</v>
      </c>
      <c r="F1746" t="str">
        <f>IF(AND(C1746&lt;=INDEX(Angostura,2),D1746&gt;=INDEX(Angostura,3)),INDEX(Angostura,1),
IF(AND(C1746&lt;=INDEX(Isleta,2),D1746&gt;=INDEX(Isleta,3)),INDEX(Isleta,1),
IF(AND(C1746&lt;=INDEX(Acacia,2),D1746&gt;=INDEX(Acacia,3)),INDEX(Acacia,1),
FALSE)))</f>
        <v>Isleta</v>
      </c>
      <c r="G1746" t="b">
        <f t="shared" si="136"/>
        <v>0</v>
      </c>
      <c r="H1746" t="b">
        <f t="shared" si="135"/>
        <v>1</v>
      </c>
      <c r="I1746">
        <f t="shared" si="137"/>
        <v>6</v>
      </c>
      <c r="J1746">
        <f t="shared" si="138"/>
        <v>26</v>
      </c>
    </row>
    <row r="1747" spans="1:10" x14ac:dyDescent="0.35">
      <c r="A1747">
        <f t="shared" si="134"/>
        <v>2021</v>
      </c>
      <c r="B1747" s="3">
        <v>44460</v>
      </c>
      <c r="C1747">
        <v>92.43</v>
      </c>
      <c r="D1747">
        <v>64.290000000000006</v>
      </c>
      <c r="E1747">
        <v>28.14</v>
      </c>
      <c r="F1747" t="str">
        <f>IF(AND(C1747&lt;=INDEX(Angostura,2),D1747&gt;=INDEX(Angostura,3)),INDEX(Angostura,1),
IF(AND(C1747&lt;=INDEX(Isleta,2),D1747&gt;=INDEX(Isleta,3)),INDEX(Isleta,1),
IF(AND(C1747&lt;=INDEX(Acacia,2),D1747&gt;=INDEX(Acacia,3)),INDEX(Acacia,1),
FALSE)))</f>
        <v>San Acacia</v>
      </c>
      <c r="G1747" t="b">
        <f t="shared" si="136"/>
        <v>0</v>
      </c>
      <c r="H1747" t="b">
        <f t="shared" si="135"/>
        <v>1</v>
      </c>
      <c r="I1747">
        <f t="shared" si="137"/>
        <v>6</v>
      </c>
      <c r="J1747">
        <f t="shared" si="138"/>
        <v>27</v>
      </c>
    </row>
    <row r="1748" spans="1:10" x14ac:dyDescent="0.35">
      <c r="A1748">
        <f t="shared" si="134"/>
        <v>2021</v>
      </c>
      <c r="B1748" s="3">
        <v>44460</v>
      </c>
      <c r="C1748">
        <v>137.12</v>
      </c>
      <c r="D1748">
        <v>132.18</v>
      </c>
      <c r="E1748">
        <v>4.9400000000000004</v>
      </c>
      <c r="F1748" t="str">
        <f>IF(AND(C1748&lt;=INDEX(Angostura,2),D1748&gt;=INDEX(Angostura,3)),INDEX(Angostura,1),
IF(AND(C1748&lt;=INDEX(Isleta,2),D1748&gt;=INDEX(Isleta,3)),INDEX(Isleta,1),
IF(AND(C1748&lt;=INDEX(Acacia,2),D1748&gt;=INDEX(Acacia,3)),INDEX(Acacia,1),
FALSE)))</f>
        <v>Isleta</v>
      </c>
      <c r="G1748" t="b">
        <f t="shared" si="136"/>
        <v>0</v>
      </c>
      <c r="H1748" t="b">
        <f t="shared" si="135"/>
        <v>1</v>
      </c>
      <c r="I1748">
        <f t="shared" si="137"/>
        <v>6</v>
      </c>
      <c r="J1748">
        <f t="shared" si="138"/>
        <v>28</v>
      </c>
    </row>
    <row r="1749" spans="1:10" x14ac:dyDescent="0.35">
      <c r="A1749">
        <f t="shared" si="134"/>
        <v>2021</v>
      </c>
      <c r="B1749" s="3">
        <v>44461</v>
      </c>
      <c r="C1749">
        <v>93.28</v>
      </c>
      <c r="D1749">
        <v>64.3</v>
      </c>
      <c r="E1749">
        <v>28.98</v>
      </c>
      <c r="F1749" t="str">
        <f>IF(AND(C1749&lt;=INDEX(Angostura,2),D1749&gt;=INDEX(Angostura,3)),INDEX(Angostura,1),
IF(AND(C1749&lt;=INDEX(Isleta,2),D1749&gt;=INDEX(Isleta,3)),INDEX(Isleta,1),
IF(AND(C1749&lt;=INDEX(Acacia,2),D1749&gt;=INDEX(Acacia,3)),INDEX(Acacia,1),
FALSE)))</f>
        <v>San Acacia</v>
      </c>
      <c r="G1749" t="b">
        <f t="shared" si="136"/>
        <v>0</v>
      </c>
      <c r="H1749" t="b">
        <f t="shared" si="135"/>
        <v>1</v>
      </c>
      <c r="I1749">
        <f t="shared" si="137"/>
        <v>6</v>
      </c>
      <c r="J1749">
        <f t="shared" si="138"/>
        <v>29</v>
      </c>
    </row>
    <row r="1750" spans="1:10" x14ac:dyDescent="0.35">
      <c r="A1750">
        <f t="shared" si="134"/>
        <v>2021</v>
      </c>
      <c r="B1750" s="3">
        <v>44461</v>
      </c>
      <c r="C1750">
        <v>155.85</v>
      </c>
      <c r="D1750">
        <v>151.19999999999999</v>
      </c>
      <c r="E1750">
        <v>4.6500000000000004</v>
      </c>
      <c r="F1750" t="str">
        <f>IF(AND(C1750&lt;=INDEX(Angostura,2),D1750&gt;=INDEX(Angostura,3)),INDEX(Angostura,1),
IF(AND(C1750&lt;=INDEX(Isleta,2),D1750&gt;=INDEX(Isleta,3)),INDEX(Isleta,1),
IF(AND(C1750&lt;=INDEX(Acacia,2),D1750&gt;=INDEX(Acacia,3)),INDEX(Acacia,1),
FALSE)))</f>
        <v>Isleta</v>
      </c>
      <c r="G1750" t="b">
        <f t="shared" si="136"/>
        <v>0</v>
      </c>
      <c r="H1750" t="b">
        <f t="shared" si="135"/>
        <v>1</v>
      </c>
      <c r="I1750">
        <f t="shared" si="137"/>
        <v>6</v>
      </c>
      <c r="J1750">
        <f t="shared" si="138"/>
        <v>30</v>
      </c>
    </row>
    <row r="1751" spans="1:10" x14ac:dyDescent="0.35">
      <c r="A1751">
        <f t="shared" si="134"/>
        <v>2021</v>
      </c>
      <c r="B1751" s="3">
        <v>44461</v>
      </c>
      <c r="C1751">
        <v>137</v>
      </c>
      <c r="D1751">
        <v>132.18</v>
      </c>
      <c r="E1751">
        <v>4.82</v>
      </c>
      <c r="F1751" t="str">
        <f>IF(AND(C1751&lt;=INDEX(Angostura,2),D1751&gt;=INDEX(Angostura,3)),INDEX(Angostura,1),
IF(AND(C1751&lt;=INDEX(Isleta,2),D1751&gt;=INDEX(Isleta,3)),INDEX(Isleta,1),
IF(AND(C1751&lt;=INDEX(Acacia,2),D1751&gt;=INDEX(Acacia,3)),INDEX(Acacia,1),
FALSE)))</f>
        <v>Isleta</v>
      </c>
      <c r="G1751" t="b">
        <f t="shared" si="136"/>
        <v>0</v>
      </c>
      <c r="H1751" t="b">
        <f t="shared" si="135"/>
        <v>1</v>
      </c>
      <c r="I1751">
        <f t="shared" si="137"/>
        <v>6</v>
      </c>
      <c r="J1751">
        <f t="shared" si="138"/>
        <v>31</v>
      </c>
    </row>
    <row r="1752" spans="1:10" x14ac:dyDescent="0.35">
      <c r="A1752">
        <f t="shared" si="134"/>
        <v>2021</v>
      </c>
      <c r="B1752" s="3">
        <v>44462</v>
      </c>
      <c r="C1752">
        <v>155.79</v>
      </c>
      <c r="D1752">
        <v>151.21</v>
      </c>
      <c r="E1752">
        <v>4.58</v>
      </c>
      <c r="F1752" t="str">
        <f>IF(AND(C1752&lt;=INDEX(Angostura,2),D1752&gt;=INDEX(Angostura,3)),INDEX(Angostura,1),
IF(AND(C1752&lt;=INDEX(Isleta,2),D1752&gt;=INDEX(Isleta,3)),INDEX(Isleta,1),
IF(AND(C1752&lt;=INDEX(Acacia,2),D1752&gt;=INDEX(Acacia,3)),INDEX(Acacia,1),
FALSE)))</f>
        <v>Isleta</v>
      </c>
      <c r="G1752" t="b">
        <f t="shared" si="136"/>
        <v>0</v>
      </c>
      <c r="H1752" t="b">
        <f t="shared" si="135"/>
        <v>1</v>
      </c>
      <c r="I1752">
        <f t="shared" si="137"/>
        <v>6</v>
      </c>
      <c r="J1752">
        <f t="shared" si="138"/>
        <v>32</v>
      </c>
    </row>
    <row r="1753" spans="1:10" x14ac:dyDescent="0.35">
      <c r="A1753">
        <f t="shared" si="134"/>
        <v>2021</v>
      </c>
      <c r="B1753" s="3">
        <v>44462</v>
      </c>
      <c r="C1753">
        <v>93.97</v>
      </c>
      <c r="D1753">
        <v>64.3</v>
      </c>
      <c r="E1753">
        <v>29.67</v>
      </c>
      <c r="F1753" t="str">
        <f>IF(AND(C1753&lt;=INDEX(Angostura,2),D1753&gt;=INDEX(Angostura,3)),INDEX(Angostura,1),
IF(AND(C1753&lt;=INDEX(Isleta,2),D1753&gt;=INDEX(Isleta,3)),INDEX(Isleta,1),
IF(AND(C1753&lt;=INDEX(Acacia,2),D1753&gt;=INDEX(Acacia,3)),INDEX(Acacia,1),
FALSE)))</f>
        <v>San Acacia</v>
      </c>
      <c r="G1753" t="b">
        <f t="shared" si="136"/>
        <v>0</v>
      </c>
      <c r="H1753" t="b">
        <f t="shared" si="135"/>
        <v>1</v>
      </c>
      <c r="I1753">
        <f t="shared" si="137"/>
        <v>6</v>
      </c>
      <c r="J1753">
        <f t="shared" si="138"/>
        <v>33</v>
      </c>
    </row>
    <row r="1754" spans="1:10" x14ac:dyDescent="0.35">
      <c r="A1754">
        <f t="shared" si="134"/>
        <v>2021</v>
      </c>
      <c r="B1754" s="3">
        <v>44462</v>
      </c>
      <c r="C1754">
        <v>136.88999999999999</v>
      </c>
      <c r="D1754">
        <v>132.16999999999999</v>
      </c>
      <c r="E1754">
        <v>4.72</v>
      </c>
      <c r="F1754" t="str">
        <f>IF(AND(C1754&lt;=INDEX(Angostura,2),D1754&gt;=INDEX(Angostura,3)),INDEX(Angostura,1),
IF(AND(C1754&lt;=INDEX(Isleta,2),D1754&gt;=INDEX(Isleta,3)),INDEX(Isleta,1),
IF(AND(C1754&lt;=INDEX(Acacia,2),D1754&gt;=INDEX(Acacia,3)),INDEX(Acacia,1),
FALSE)))</f>
        <v>Isleta</v>
      </c>
      <c r="G1754" t="b">
        <f t="shared" si="136"/>
        <v>0</v>
      </c>
      <c r="H1754" t="b">
        <f t="shared" si="135"/>
        <v>1</v>
      </c>
      <c r="I1754">
        <f t="shared" si="137"/>
        <v>6</v>
      </c>
      <c r="J1754">
        <f t="shared" si="138"/>
        <v>34</v>
      </c>
    </row>
    <row r="1755" spans="1:10" x14ac:dyDescent="0.35">
      <c r="A1755">
        <f t="shared" si="134"/>
        <v>2021</v>
      </c>
      <c r="B1755" s="3">
        <v>44463</v>
      </c>
      <c r="C1755">
        <v>155.75</v>
      </c>
      <c r="D1755">
        <v>151.19999999999999</v>
      </c>
      <c r="E1755">
        <v>4.55</v>
      </c>
      <c r="F1755" t="str">
        <f>IF(AND(C1755&lt;=INDEX(Angostura,2),D1755&gt;=INDEX(Angostura,3)),INDEX(Angostura,1),
IF(AND(C1755&lt;=INDEX(Isleta,2),D1755&gt;=INDEX(Isleta,3)),INDEX(Isleta,1),
IF(AND(C1755&lt;=INDEX(Acacia,2),D1755&gt;=INDEX(Acacia,3)),INDEX(Acacia,1),
FALSE)))</f>
        <v>Isleta</v>
      </c>
      <c r="G1755" t="b">
        <f t="shared" si="136"/>
        <v>0</v>
      </c>
      <c r="H1755" t="b">
        <f t="shared" si="135"/>
        <v>1</v>
      </c>
      <c r="I1755">
        <f t="shared" si="137"/>
        <v>6</v>
      </c>
      <c r="J1755">
        <f t="shared" si="138"/>
        <v>35</v>
      </c>
    </row>
    <row r="1756" spans="1:10" x14ac:dyDescent="0.35">
      <c r="A1756">
        <f t="shared" si="134"/>
        <v>2021</v>
      </c>
      <c r="B1756" s="3">
        <v>44463</v>
      </c>
      <c r="C1756">
        <v>93.36</v>
      </c>
      <c r="D1756">
        <v>64.31</v>
      </c>
      <c r="E1756">
        <v>29.05</v>
      </c>
      <c r="F1756" t="str">
        <f>IF(AND(C1756&lt;=INDEX(Angostura,2),D1756&gt;=INDEX(Angostura,3)),INDEX(Angostura,1),
IF(AND(C1756&lt;=INDEX(Isleta,2),D1756&gt;=INDEX(Isleta,3)),INDEX(Isleta,1),
IF(AND(C1756&lt;=INDEX(Acacia,2),D1756&gt;=INDEX(Acacia,3)),INDEX(Acacia,1),
FALSE)))</f>
        <v>San Acacia</v>
      </c>
      <c r="G1756" t="b">
        <f t="shared" si="136"/>
        <v>0</v>
      </c>
      <c r="H1756" t="b">
        <f t="shared" si="135"/>
        <v>1</v>
      </c>
      <c r="I1756">
        <f t="shared" si="137"/>
        <v>6</v>
      </c>
      <c r="J1756">
        <f t="shared" si="138"/>
        <v>36</v>
      </c>
    </row>
    <row r="1757" spans="1:10" x14ac:dyDescent="0.35">
      <c r="A1757">
        <f t="shared" si="134"/>
        <v>2021</v>
      </c>
      <c r="B1757" s="3">
        <v>44464</v>
      </c>
      <c r="C1757">
        <v>155.72</v>
      </c>
      <c r="D1757">
        <v>151.19999999999999</v>
      </c>
      <c r="E1757">
        <v>4.5199999999999996</v>
      </c>
      <c r="F1757" t="str">
        <f>IF(AND(C1757&lt;=INDEX(Angostura,2),D1757&gt;=INDEX(Angostura,3)),INDEX(Angostura,1),
IF(AND(C1757&lt;=INDEX(Isleta,2),D1757&gt;=INDEX(Isleta,3)),INDEX(Isleta,1),
IF(AND(C1757&lt;=INDEX(Acacia,2),D1757&gt;=INDEX(Acacia,3)),INDEX(Acacia,1),
FALSE)))</f>
        <v>Isleta</v>
      </c>
      <c r="G1757" t="b">
        <f t="shared" si="136"/>
        <v>0</v>
      </c>
      <c r="H1757" t="b">
        <f t="shared" si="135"/>
        <v>1</v>
      </c>
      <c r="I1757">
        <f t="shared" si="137"/>
        <v>6</v>
      </c>
      <c r="J1757">
        <f t="shared" si="138"/>
        <v>37</v>
      </c>
    </row>
    <row r="1758" spans="1:10" x14ac:dyDescent="0.35">
      <c r="A1758">
        <f t="shared" si="134"/>
        <v>2021</v>
      </c>
      <c r="B1758" s="3">
        <v>44464</v>
      </c>
      <c r="C1758">
        <v>136.69</v>
      </c>
      <c r="D1758">
        <v>132.16999999999999</v>
      </c>
      <c r="E1758">
        <v>4.5199999999999996</v>
      </c>
      <c r="F1758" t="str">
        <f>IF(AND(C1758&lt;=INDEX(Angostura,2),D1758&gt;=INDEX(Angostura,3)),INDEX(Angostura,1),
IF(AND(C1758&lt;=INDEX(Isleta,2),D1758&gt;=INDEX(Isleta,3)),INDEX(Isleta,1),
IF(AND(C1758&lt;=INDEX(Acacia,2),D1758&gt;=INDEX(Acacia,3)),INDEX(Acacia,1),
FALSE)))</f>
        <v>Isleta</v>
      </c>
      <c r="G1758" t="b">
        <f t="shared" si="136"/>
        <v>0</v>
      </c>
      <c r="H1758" t="b">
        <f t="shared" si="135"/>
        <v>1</v>
      </c>
      <c r="I1758">
        <f t="shared" si="137"/>
        <v>6</v>
      </c>
      <c r="J1758">
        <f t="shared" si="138"/>
        <v>38</v>
      </c>
    </row>
    <row r="1759" spans="1:10" x14ac:dyDescent="0.35">
      <c r="A1759">
        <f t="shared" si="134"/>
        <v>2021</v>
      </c>
      <c r="B1759" s="3">
        <v>44464</v>
      </c>
      <c r="C1759">
        <v>93.86</v>
      </c>
      <c r="D1759">
        <v>64.31</v>
      </c>
      <c r="E1759">
        <v>29.55</v>
      </c>
      <c r="F1759" t="str">
        <f>IF(AND(C1759&lt;=INDEX(Angostura,2),D1759&gt;=INDEX(Angostura,3)),INDEX(Angostura,1),
IF(AND(C1759&lt;=INDEX(Isleta,2),D1759&gt;=INDEX(Isleta,3)),INDEX(Isleta,1),
IF(AND(C1759&lt;=INDEX(Acacia,2),D1759&gt;=INDEX(Acacia,3)),INDEX(Acacia,1),
FALSE)))</f>
        <v>San Acacia</v>
      </c>
      <c r="G1759" t="b">
        <f t="shared" si="136"/>
        <v>0</v>
      </c>
      <c r="H1759" t="b">
        <f t="shared" si="135"/>
        <v>1</v>
      </c>
      <c r="I1759">
        <f t="shared" si="137"/>
        <v>6</v>
      </c>
      <c r="J1759">
        <f t="shared" si="138"/>
        <v>39</v>
      </c>
    </row>
    <row r="1760" spans="1:10" x14ac:dyDescent="0.35">
      <c r="A1760">
        <f t="shared" si="134"/>
        <v>2021</v>
      </c>
      <c r="B1760" s="3">
        <v>44465</v>
      </c>
      <c r="C1760">
        <v>155.63999999999999</v>
      </c>
      <c r="D1760">
        <v>151.19</v>
      </c>
      <c r="E1760">
        <v>4.45</v>
      </c>
      <c r="F1760" t="str">
        <f>IF(AND(C1760&lt;=INDEX(Angostura,2),D1760&gt;=INDEX(Angostura,3)),INDEX(Angostura,1),
IF(AND(C1760&lt;=INDEX(Isleta,2),D1760&gt;=INDEX(Isleta,3)),INDEX(Isleta,1),
IF(AND(C1760&lt;=INDEX(Acacia,2),D1760&gt;=INDEX(Acacia,3)),INDEX(Acacia,1),
FALSE)))</f>
        <v>Isleta</v>
      </c>
      <c r="G1760" t="b">
        <f t="shared" si="136"/>
        <v>0</v>
      </c>
      <c r="H1760" t="b">
        <f t="shared" si="135"/>
        <v>1</v>
      </c>
      <c r="I1760">
        <f t="shared" si="137"/>
        <v>6</v>
      </c>
      <c r="J1760">
        <f t="shared" si="138"/>
        <v>40</v>
      </c>
    </row>
    <row r="1761" spans="1:10" x14ac:dyDescent="0.35">
      <c r="A1761">
        <f t="shared" si="134"/>
        <v>2021</v>
      </c>
      <c r="B1761" s="3">
        <v>44465</v>
      </c>
      <c r="C1761">
        <v>93.4</v>
      </c>
      <c r="D1761">
        <v>64.31</v>
      </c>
      <c r="E1761">
        <v>29.09</v>
      </c>
      <c r="F1761" t="str">
        <f>IF(AND(C1761&lt;=INDEX(Angostura,2),D1761&gt;=INDEX(Angostura,3)),INDEX(Angostura,1),
IF(AND(C1761&lt;=INDEX(Isleta,2),D1761&gt;=INDEX(Isleta,3)),INDEX(Isleta,1),
IF(AND(C1761&lt;=INDEX(Acacia,2),D1761&gt;=INDEX(Acacia,3)),INDEX(Acacia,1),
FALSE)))</f>
        <v>San Acacia</v>
      </c>
      <c r="G1761" t="b">
        <f t="shared" si="136"/>
        <v>0</v>
      </c>
      <c r="H1761" t="b">
        <f t="shared" si="135"/>
        <v>1</v>
      </c>
      <c r="I1761">
        <f t="shared" si="137"/>
        <v>6</v>
      </c>
      <c r="J1761">
        <f t="shared" si="138"/>
        <v>41</v>
      </c>
    </row>
    <row r="1762" spans="1:10" x14ac:dyDescent="0.35">
      <c r="A1762">
        <f t="shared" si="134"/>
        <v>2021</v>
      </c>
      <c r="B1762" s="3">
        <v>44465</v>
      </c>
      <c r="C1762">
        <v>136.38</v>
      </c>
      <c r="D1762">
        <v>132.19</v>
      </c>
      <c r="E1762">
        <v>4.1900000000000004</v>
      </c>
      <c r="F1762" t="str">
        <f>IF(AND(C1762&lt;=INDEX(Angostura,2),D1762&gt;=INDEX(Angostura,3)),INDEX(Angostura,1),
IF(AND(C1762&lt;=INDEX(Isleta,2),D1762&gt;=INDEX(Isleta,3)),INDEX(Isleta,1),
IF(AND(C1762&lt;=INDEX(Acacia,2),D1762&gt;=INDEX(Acacia,3)),INDEX(Acacia,1),
FALSE)))</f>
        <v>Isleta</v>
      </c>
      <c r="G1762" t="b">
        <f t="shared" si="136"/>
        <v>0</v>
      </c>
      <c r="H1762" t="b">
        <f t="shared" si="135"/>
        <v>1</v>
      </c>
      <c r="I1762">
        <f t="shared" si="137"/>
        <v>6</v>
      </c>
      <c r="J1762">
        <f t="shared" si="138"/>
        <v>42</v>
      </c>
    </row>
    <row r="1763" spans="1:10" x14ac:dyDescent="0.35">
      <c r="A1763">
        <f t="shared" si="134"/>
        <v>2021</v>
      </c>
      <c r="B1763" s="3">
        <v>44466</v>
      </c>
      <c r="C1763">
        <v>93.99</v>
      </c>
      <c r="D1763">
        <v>64.400000000000006</v>
      </c>
      <c r="E1763">
        <v>29.59</v>
      </c>
      <c r="F1763" t="str">
        <f>IF(AND(C1763&lt;=INDEX(Angostura,2),D1763&gt;=INDEX(Angostura,3)),INDEX(Angostura,1),
IF(AND(C1763&lt;=INDEX(Isleta,2),D1763&gt;=INDEX(Isleta,3)),INDEX(Isleta,1),
IF(AND(C1763&lt;=INDEX(Acacia,2),D1763&gt;=INDEX(Acacia,3)),INDEX(Acacia,1),
FALSE)))</f>
        <v>San Acacia</v>
      </c>
      <c r="G1763" t="b">
        <f t="shared" si="136"/>
        <v>0</v>
      </c>
      <c r="H1763" t="b">
        <f t="shared" si="135"/>
        <v>1</v>
      </c>
      <c r="I1763">
        <f t="shared" si="137"/>
        <v>6</v>
      </c>
      <c r="J1763">
        <f t="shared" si="138"/>
        <v>43</v>
      </c>
    </row>
    <row r="1764" spans="1:10" x14ac:dyDescent="0.35">
      <c r="A1764">
        <f t="shared" si="134"/>
        <v>2021</v>
      </c>
      <c r="B1764" s="3">
        <v>44466</v>
      </c>
      <c r="C1764">
        <v>155.53</v>
      </c>
      <c r="D1764">
        <v>151.19999999999999</v>
      </c>
      <c r="E1764">
        <v>4.33</v>
      </c>
      <c r="F1764" t="str">
        <f>IF(AND(C1764&lt;=INDEX(Angostura,2),D1764&gt;=INDEX(Angostura,3)),INDEX(Angostura,1),
IF(AND(C1764&lt;=INDEX(Isleta,2),D1764&gt;=INDEX(Isleta,3)),INDEX(Isleta,1),
IF(AND(C1764&lt;=INDEX(Acacia,2),D1764&gt;=INDEX(Acacia,3)),INDEX(Acacia,1),
FALSE)))</f>
        <v>Isleta</v>
      </c>
      <c r="G1764" t="b">
        <f t="shared" si="136"/>
        <v>0</v>
      </c>
      <c r="H1764" t="b">
        <f t="shared" si="135"/>
        <v>1</v>
      </c>
      <c r="I1764">
        <f t="shared" si="137"/>
        <v>6</v>
      </c>
      <c r="J1764">
        <f t="shared" si="138"/>
        <v>44</v>
      </c>
    </row>
    <row r="1765" spans="1:10" x14ac:dyDescent="0.35">
      <c r="A1765">
        <f t="shared" si="134"/>
        <v>2021</v>
      </c>
      <c r="B1765" s="3">
        <v>44466</v>
      </c>
      <c r="C1765">
        <v>136.19</v>
      </c>
      <c r="D1765">
        <v>132.18</v>
      </c>
      <c r="E1765">
        <v>4.01</v>
      </c>
      <c r="F1765" t="str">
        <f>IF(AND(C1765&lt;=INDEX(Angostura,2),D1765&gt;=INDEX(Angostura,3)),INDEX(Angostura,1),
IF(AND(C1765&lt;=INDEX(Isleta,2),D1765&gt;=INDEX(Isleta,3)),INDEX(Isleta,1),
IF(AND(C1765&lt;=INDEX(Acacia,2),D1765&gt;=INDEX(Acacia,3)),INDEX(Acacia,1),
FALSE)))</f>
        <v>Isleta</v>
      </c>
      <c r="G1765" t="b">
        <f t="shared" si="136"/>
        <v>0</v>
      </c>
      <c r="H1765" t="b">
        <f t="shared" si="135"/>
        <v>1</v>
      </c>
      <c r="I1765">
        <f t="shared" si="137"/>
        <v>6</v>
      </c>
      <c r="J1765">
        <f t="shared" si="138"/>
        <v>45</v>
      </c>
    </row>
    <row r="1766" spans="1:10" x14ac:dyDescent="0.35">
      <c r="A1766">
        <f t="shared" si="134"/>
        <v>2021</v>
      </c>
      <c r="B1766" s="3">
        <v>44467</v>
      </c>
      <c r="C1766">
        <v>93.96</v>
      </c>
      <c r="D1766">
        <v>64.39</v>
      </c>
      <c r="E1766">
        <v>29.57</v>
      </c>
      <c r="F1766" t="str">
        <f>IF(AND(C1766&lt;=INDEX(Angostura,2),D1766&gt;=INDEX(Angostura,3)),INDEX(Angostura,1),
IF(AND(C1766&lt;=INDEX(Isleta,2),D1766&gt;=INDEX(Isleta,3)),INDEX(Isleta,1),
IF(AND(C1766&lt;=INDEX(Acacia,2),D1766&gt;=INDEX(Acacia,3)),INDEX(Acacia,1),
FALSE)))</f>
        <v>San Acacia</v>
      </c>
      <c r="G1766" t="b">
        <f t="shared" si="136"/>
        <v>0</v>
      </c>
      <c r="H1766" t="b">
        <f t="shared" si="135"/>
        <v>1</v>
      </c>
      <c r="I1766">
        <f t="shared" si="137"/>
        <v>6</v>
      </c>
      <c r="J1766">
        <f t="shared" si="138"/>
        <v>46</v>
      </c>
    </row>
    <row r="1767" spans="1:10" x14ac:dyDescent="0.35">
      <c r="A1767">
        <f t="shared" si="134"/>
        <v>2021</v>
      </c>
      <c r="B1767" s="3">
        <v>44467</v>
      </c>
      <c r="C1767">
        <v>155.47999999999999</v>
      </c>
      <c r="D1767">
        <v>151.19999999999999</v>
      </c>
      <c r="E1767">
        <v>4.28</v>
      </c>
      <c r="F1767" t="str">
        <f>IF(AND(C1767&lt;=INDEX(Angostura,2),D1767&gt;=INDEX(Angostura,3)),INDEX(Angostura,1),
IF(AND(C1767&lt;=INDEX(Isleta,2),D1767&gt;=INDEX(Isleta,3)),INDEX(Isleta,1),
IF(AND(C1767&lt;=INDEX(Acacia,2),D1767&gt;=INDEX(Acacia,3)),INDEX(Acacia,1),
FALSE)))</f>
        <v>Isleta</v>
      </c>
      <c r="G1767" t="b">
        <f t="shared" si="136"/>
        <v>0</v>
      </c>
      <c r="H1767" t="b">
        <f t="shared" si="135"/>
        <v>1</v>
      </c>
      <c r="I1767">
        <f t="shared" si="137"/>
        <v>6</v>
      </c>
      <c r="J1767">
        <f t="shared" si="138"/>
        <v>47</v>
      </c>
    </row>
    <row r="1768" spans="1:10" x14ac:dyDescent="0.35">
      <c r="A1768">
        <f t="shared" si="134"/>
        <v>2021</v>
      </c>
      <c r="B1768" s="3">
        <v>44467</v>
      </c>
      <c r="C1768">
        <v>136.13999999999999</v>
      </c>
      <c r="D1768">
        <v>132.18</v>
      </c>
      <c r="E1768">
        <v>3.96</v>
      </c>
      <c r="F1768" t="str">
        <f>IF(AND(C1768&lt;=INDEX(Angostura,2),D1768&gt;=INDEX(Angostura,3)),INDEX(Angostura,1),
IF(AND(C1768&lt;=INDEX(Isleta,2),D1768&gt;=INDEX(Isleta,3)),INDEX(Isleta,1),
IF(AND(C1768&lt;=INDEX(Acacia,2),D1768&gt;=INDEX(Acacia,3)),INDEX(Acacia,1),
FALSE)))</f>
        <v>Isleta</v>
      </c>
      <c r="G1768" t="b">
        <f t="shared" si="136"/>
        <v>0</v>
      </c>
      <c r="H1768" t="b">
        <f t="shared" si="135"/>
        <v>1</v>
      </c>
      <c r="I1768">
        <f t="shared" si="137"/>
        <v>6</v>
      </c>
      <c r="J1768">
        <f t="shared" si="138"/>
        <v>48</v>
      </c>
    </row>
    <row r="1769" spans="1:10" x14ac:dyDescent="0.35">
      <c r="A1769">
        <f t="shared" si="134"/>
        <v>2021</v>
      </c>
      <c r="B1769" s="3">
        <v>44468</v>
      </c>
      <c r="C1769">
        <v>155.36000000000001</v>
      </c>
      <c r="D1769">
        <v>151.19999999999999</v>
      </c>
      <c r="E1769">
        <v>4.16</v>
      </c>
      <c r="F1769" t="str">
        <f>IF(AND(C1769&lt;=INDEX(Angostura,2),D1769&gt;=INDEX(Angostura,3)),INDEX(Angostura,1),
IF(AND(C1769&lt;=INDEX(Isleta,2),D1769&gt;=INDEX(Isleta,3)),INDEX(Isleta,1),
IF(AND(C1769&lt;=INDEX(Acacia,2),D1769&gt;=INDEX(Acacia,3)),INDEX(Acacia,1),
FALSE)))</f>
        <v>Isleta</v>
      </c>
      <c r="G1769" t="b">
        <f t="shared" si="136"/>
        <v>0</v>
      </c>
      <c r="H1769" t="b">
        <f t="shared" si="135"/>
        <v>1</v>
      </c>
      <c r="I1769">
        <f t="shared" si="137"/>
        <v>6</v>
      </c>
      <c r="J1769">
        <f t="shared" si="138"/>
        <v>49</v>
      </c>
    </row>
    <row r="1770" spans="1:10" x14ac:dyDescent="0.35">
      <c r="A1770">
        <f t="shared" si="134"/>
        <v>2021</v>
      </c>
      <c r="B1770" s="3">
        <v>44468</v>
      </c>
      <c r="C1770">
        <v>91.49</v>
      </c>
      <c r="D1770">
        <v>64.39</v>
      </c>
      <c r="E1770">
        <v>27.1</v>
      </c>
      <c r="F1770" t="str">
        <f>IF(AND(C1770&lt;=INDEX(Angostura,2),D1770&gt;=INDEX(Angostura,3)),INDEX(Angostura,1),
IF(AND(C1770&lt;=INDEX(Isleta,2),D1770&gt;=INDEX(Isleta,3)),INDEX(Isleta,1),
IF(AND(C1770&lt;=INDEX(Acacia,2),D1770&gt;=INDEX(Acacia,3)),INDEX(Acacia,1),
FALSE)))</f>
        <v>San Acacia</v>
      </c>
      <c r="G1770" t="b">
        <f t="shared" si="136"/>
        <v>0</v>
      </c>
      <c r="H1770" t="b">
        <f t="shared" si="135"/>
        <v>1</v>
      </c>
      <c r="I1770">
        <f t="shared" si="137"/>
        <v>6</v>
      </c>
      <c r="J1770">
        <f t="shared" si="138"/>
        <v>50</v>
      </c>
    </row>
    <row r="1771" spans="1:10" x14ac:dyDescent="0.35">
      <c r="A1771">
        <f t="shared" si="134"/>
        <v>2021</v>
      </c>
      <c r="B1771" s="3">
        <v>44468</v>
      </c>
      <c r="C1771">
        <v>135.97999999999999</v>
      </c>
      <c r="D1771">
        <v>132.19999999999999</v>
      </c>
      <c r="E1771">
        <v>3.78</v>
      </c>
      <c r="F1771" t="str">
        <f>IF(AND(C1771&lt;=INDEX(Angostura,2),D1771&gt;=INDEX(Angostura,3)),INDEX(Angostura,1),
IF(AND(C1771&lt;=INDEX(Isleta,2),D1771&gt;=INDEX(Isleta,3)),INDEX(Isleta,1),
IF(AND(C1771&lt;=INDEX(Acacia,2),D1771&gt;=INDEX(Acacia,3)),INDEX(Acacia,1),
FALSE)))</f>
        <v>Isleta</v>
      </c>
      <c r="G1771" t="b">
        <f t="shared" si="136"/>
        <v>0</v>
      </c>
      <c r="H1771" t="b">
        <f t="shared" si="135"/>
        <v>1</v>
      </c>
      <c r="I1771">
        <f t="shared" si="137"/>
        <v>6</v>
      </c>
      <c r="J1771">
        <f t="shared" si="138"/>
        <v>51</v>
      </c>
    </row>
    <row r="1772" spans="1:10" x14ac:dyDescent="0.35">
      <c r="A1772">
        <f t="shared" si="134"/>
        <v>2021</v>
      </c>
      <c r="B1772" s="3">
        <v>44469</v>
      </c>
      <c r="C1772">
        <v>93.9</v>
      </c>
      <c r="D1772">
        <v>64.39</v>
      </c>
      <c r="E1772">
        <v>29.51</v>
      </c>
      <c r="F1772" t="str">
        <f>IF(AND(C1772&lt;=INDEX(Angostura,2),D1772&gt;=INDEX(Angostura,3)),INDEX(Angostura,1),
IF(AND(C1772&lt;=INDEX(Isleta,2),D1772&gt;=INDEX(Isleta,3)),INDEX(Isleta,1),
IF(AND(C1772&lt;=INDEX(Acacia,2),D1772&gt;=INDEX(Acacia,3)),INDEX(Acacia,1),
FALSE)))</f>
        <v>San Acacia</v>
      </c>
      <c r="G1772" t="b">
        <f t="shared" si="136"/>
        <v>0</v>
      </c>
      <c r="H1772" t="b">
        <f t="shared" si="135"/>
        <v>1</v>
      </c>
      <c r="I1772">
        <f t="shared" si="137"/>
        <v>6</v>
      </c>
      <c r="J1772">
        <f t="shared" si="138"/>
        <v>52</v>
      </c>
    </row>
    <row r="1773" spans="1:10" x14ac:dyDescent="0.35">
      <c r="A1773">
        <f t="shared" si="134"/>
        <v>2021</v>
      </c>
      <c r="B1773" s="3">
        <v>44469</v>
      </c>
      <c r="C1773">
        <v>155.36000000000001</v>
      </c>
      <c r="D1773">
        <v>151.19999999999999</v>
      </c>
      <c r="E1773">
        <v>4.16</v>
      </c>
      <c r="F1773" t="str">
        <f>IF(AND(C1773&lt;=INDEX(Angostura,2),D1773&gt;=INDEX(Angostura,3)),INDEX(Angostura,1),
IF(AND(C1773&lt;=INDEX(Isleta,2),D1773&gt;=INDEX(Isleta,3)),INDEX(Isleta,1),
IF(AND(C1773&lt;=INDEX(Acacia,2),D1773&gt;=INDEX(Acacia,3)),INDEX(Acacia,1),
FALSE)))</f>
        <v>Isleta</v>
      </c>
      <c r="G1773" t="b">
        <f t="shared" si="136"/>
        <v>0</v>
      </c>
      <c r="H1773" t="b">
        <f t="shared" si="135"/>
        <v>1</v>
      </c>
      <c r="I1773">
        <f t="shared" si="137"/>
        <v>6</v>
      </c>
      <c r="J1773">
        <f t="shared" si="138"/>
        <v>53</v>
      </c>
    </row>
    <row r="1774" spans="1:10" x14ac:dyDescent="0.35">
      <c r="A1774">
        <f t="shared" si="134"/>
        <v>2021</v>
      </c>
      <c r="B1774" s="3">
        <v>44469</v>
      </c>
      <c r="C1774">
        <v>135.91</v>
      </c>
      <c r="D1774">
        <v>132.18</v>
      </c>
      <c r="E1774">
        <v>3.73</v>
      </c>
      <c r="F1774" t="str">
        <f>IF(AND(C1774&lt;=INDEX(Angostura,2),D1774&gt;=INDEX(Angostura,3)),INDEX(Angostura,1),
IF(AND(C1774&lt;=INDEX(Isleta,2),D1774&gt;=INDEX(Isleta,3)),INDEX(Isleta,1),
IF(AND(C1774&lt;=INDEX(Acacia,2),D1774&gt;=INDEX(Acacia,3)),INDEX(Acacia,1),
FALSE)))</f>
        <v>Isleta</v>
      </c>
      <c r="G1774" t="b">
        <f t="shared" si="136"/>
        <v>0</v>
      </c>
      <c r="H1774" t="b">
        <f t="shared" si="135"/>
        <v>1</v>
      </c>
      <c r="I1774">
        <f t="shared" si="137"/>
        <v>6</v>
      </c>
      <c r="J1774">
        <f t="shared" si="138"/>
        <v>54</v>
      </c>
    </row>
    <row r="1775" spans="1:10" x14ac:dyDescent="0.35">
      <c r="A1775">
        <f t="shared" si="134"/>
        <v>2021</v>
      </c>
      <c r="B1775" s="3">
        <v>44470</v>
      </c>
      <c r="C1775">
        <v>155.28</v>
      </c>
      <c r="D1775">
        <v>151.19999999999999</v>
      </c>
      <c r="E1775">
        <v>4.08</v>
      </c>
      <c r="F1775" t="str">
        <f>IF(AND(C1775&lt;=INDEX(Angostura,2),D1775&gt;=INDEX(Angostura,3)),INDEX(Angostura,1),
IF(AND(C1775&lt;=INDEX(Isleta,2),D1775&gt;=INDEX(Isleta,3)),INDEX(Isleta,1),
IF(AND(C1775&lt;=INDEX(Acacia,2),D1775&gt;=INDEX(Acacia,3)),INDEX(Acacia,1),
FALSE)))</f>
        <v>Isleta</v>
      </c>
      <c r="G1775" t="b">
        <f t="shared" si="136"/>
        <v>0</v>
      </c>
      <c r="H1775" t="b">
        <f t="shared" si="135"/>
        <v>1</v>
      </c>
      <c r="I1775">
        <f t="shared" si="137"/>
        <v>6</v>
      </c>
      <c r="J1775">
        <f t="shared" si="138"/>
        <v>55</v>
      </c>
    </row>
    <row r="1776" spans="1:10" x14ac:dyDescent="0.35">
      <c r="A1776">
        <f t="shared" si="134"/>
        <v>2021</v>
      </c>
      <c r="B1776" s="3">
        <v>44470</v>
      </c>
      <c r="C1776">
        <v>135.36000000000001</v>
      </c>
      <c r="D1776">
        <v>132.19999999999999</v>
      </c>
      <c r="E1776">
        <v>3.16</v>
      </c>
      <c r="F1776" t="str">
        <f>IF(AND(C1776&lt;=INDEX(Angostura,2),D1776&gt;=INDEX(Angostura,3)),INDEX(Angostura,1),
IF(AND(C1776&lt;=INDEX(Isleta,2),D1776&gt;=INDEX(Isleta,3)),INDEX(Isleta,1),
IF(AND(C1776&lt;=INDEX(Acacia,2),D1776&gt;=INDEX(Acacia,3)),INDEX(Acacia,1),
FALSE)))</f>
        <v>Isleta</v>
      </c>
      <c r="G1776" t="b">
        <f t="shared" si="136"/>
        <v>0</v>
      </c>
      <c r="H1776" t="b">
        <f t="shared" si="135"/>
        <v>1</v>
      </c>
      <c r="I1776">
        <f t="shared" si="137"/>
        <v>6</v>
      </c>
      <c r="J1776">
        <f t="shared" si="138"/>
        <v>56</v>
      </c>
    </row>
    <row r="1777" spans="1:10" x14ac:dyDescent="0.35">
      <c r="A1777">
        <f t="shared" si="134"/>
        <v>2021</v>
      </c>
      <c r="B1777" s="3">
        <v>44470</v>
      </c>
      <c r="C1777">
        <v>73.91</v>
      </c>
      <c r="D1777">
        <v>64.39</v>
      </c>
      <c r="E1777">
        <v>9.52</v>
      </c>
      <c r="F1777" t="str">
        <f>IF(AND(C1777&lt;=INDEX(Angostura,2),D1777&gt;=INDEX(Angostura,3)),INDEX(Angostura,1),
IF(AND(C1777&lt;=INDEX(Isleta,2),D1777&gt;=INDEX(Isleta,3)),INDEX(Isleta,1),
IF(AND(C1777&lt;=INDEX(Acacia,2),D1777&gt;=INDEX(Acacia,3)),INDEX(Acacia,1),
FALSE)))</f>
        <v>San Acacia</v>
      </c>
      <c r="G1777" t="b">
        <f t="shared" si="136"/>
        <v>0</v>
      </c>
      <c r="H1777" t="b">
        <f t="shared" si="135"/>
        <v>1</v>
      </c>
      <c r="I1777">
        <f t="shared" si="137"/>
        <v>6</v>
      </c>
      <c r="J1777">
        <f t="shared" si="138"/>
        <v>57</v>
      </c>
    </row>
    <row r="1778" spans="1:10" x14ac:dyDescent="0.35">
      <c r="A1778">
        <f t="shared" si="134"/>
        <v>2021</v>
      </c>
      <c r="B1778" s="3">
        <v>44471</v>
      </c>
      <c r="C1778">
        <v>70.489999999999995</v>
      </c>
      <c r="D1778">
        <v>64.400000000000006</v>
      </c>
      <c r="E1778">
        <v>6.09</v>
      </c>
      <c r="F1778" t="str">
        <f>IF(AND(C1778&lt;=INDEX(Angostura,2),D1778&gt;=INDEX(Angostura,3)),INDEX(Angostura,1),
IF(AND(C1778&lt;=INDEX(Isleta,2),D1778&gt;=INDEX(Isleta,3)),INDEX(Isleta,1),
IF(AND(C1778&lt;=INDEX(Acacia,2),D1778&gt;=INDEX(Acacia,3)),INDEX(Acacia,1),
FALSE)))</f>
        <v>San Acacia</v>
      </c>
      <c r="G1778" t="b">
        <f t="shared" si="136"/>
        <v>0</v>
      </c>
      <c r="H1778" t="b">
        <f t="shared" si="135"/>
        <v>1</v>
      </c>
      <c r="I1778">
        <f t="shared" si="137"/>
        <v>6</v>
      </c>
      <c r="J1778">
        <f t="shared" si="138"/>
        <v>58</v>
      </c>
    </row>
    <row r="1779" spans="1:10" x14ac:dyDescent="0.35">
      <c r="A1779">
        <f t="shared" si="134"/>
        <v>2021</v>
      </c>
      <c r="B1779" s="3">
        <v>44472</v>
      </c>
      <c r="C1779">
        <v>153.83000000000001</v>
      </c>
      <c r="D1779">
        <v>151.19999999999999</v>
      </c>
      <c r="E1779">
        <v>2.63</v>
      </c>
      <c r="F1779" t="str">
        <f>IF(AND(C1779&lt;=INDEX(Angostura,2),D1779&gt;=INDEX(Angostura,3)),INDEX(Angostura,1),
IF(AND(C1779&lt;=INDEX(Isleta,2),D1779&gt;=INDEX(Isleta,3)),INDEX(Isleta,1),
IF(AND(C1779&lt;=INDEX(Acacia,2),D1779&gt;=INDEX(Acacia,3)),INDEX(Acacia,1),
FALSE)))</f>
        <v>Isleta</v>
      </c>
      <c r="G1779" t="b">
        <f t="shared" si="136"/>
        <v>0</v>
      </c>
      <c r="H1779" t="b">
        <f t="shared" si="135"/>
        <v>1</v>
      </c>
      <c r="I1779">
        <f t="shared" si="137"/>
        <v>6</v>
      </c>
      <c r="J1779">
        <f t="shared" si="138"/>
        <v>59</v>
      </c>
    </row>
    <row r="1780" spans="1:10" x14ac:dyDescent="0.35">
      <c r="A1780">
        <f t="shared" si="134"/>
        <v>2022</v>
      </c>
      <c r="B1780" s="3">
        <v>44717</v>
      </c>
      <c r="C1780">
        <v>82.99</v>
      </c>
      <c r="D1780">
        <v>65.849999999999994</v>
      </c>
      <c r="E1780">
        <v>17.14</v>
      </c>
      <c r="F1780" t="str">
        <f>IF(AND(C1780&lt;=INDEX(Angostura,2),D1780&gt;=INDEX(Angostura,3)),INDEX(Angostura,1),
IF(AND(C1780&lt;=INDEX(Isleta,2),D1780&gt;=INDEX(Isleta,3)),INDEX(Isleta,1),
IF(AND(C1780&lt;=INDEX(Acacia,2),D1780&gt;=INDEX(Acacia,3)),INDEX(Acacia,1),
FALSE)))</f>
        <v>San Acacia</v>
      </c>
      <c r="G1780" t="b">
        <f t="shared" si="136"/>
        <v>1</v>
      </c>
      <c r="H1780" t="b">
        <f t="shared" si="135"/>
        <v>0</v>
      </c>
      <c r="I1780">
        <f t="shared" si="137"/>
        <v>1</v>
      </c>
      <c r="J1780">
        <f t="shared" si="138"/>
        <v>1</v>
      </c>
    </row>
    <row r="1781" spans="1:10" x14ac:dyDescent="0.35">
      <c r="A1781">
        <f t="shared" si="134"/>
        <v>2022</v>
      </c>
      <c r="B1781" s="3">
        <v>44718</v>
      </c>
      <c r="C1781">
        <v>85.69</v>
      </c>
      <c r="D1781">
        <v>64.760000000000005</v>
      </c>
      <c r="E1781">
        <v>20.93</v>
      </c>
      <c r="F1781" t="str">
        <f>IF(AND(C1781&lt;=INDEX(Angostura,2),D1781&gt;=INDEX(Angostura,3)),INDEX(Angostura,1),
IF(AND(C1781&lt;=INDEX(Isleta,2),D1781&gt;=INDEX(Isleta,3)),INDEX(Isleta,1),
IF(AND(C1781&lt;=INDEX(Acacia,2),D1781&gt;=INDEX(Acacia,3)),INDEX(Acacia,1),
FALSE)))</f>
        <v>San Acacia</v>
      </c>
      <c r="G1781" t="b">
        <f t="shared" si="136"/>
        <v>0</v>
      </c>
      <c r="H1781" t="b">
        <f t="shared" si="135"/>
        <v>1</v>
      </c>
      <c r="I1781">
        <f t="shared" si="137"/>
        <v>1</v>
      </c>
      <c r="J1781">
        <f t="shared" si="138"/>
        <v>2</v>
      </c>
    </row>
    <row r="1782" spans="1:10" x14ac:dyDescent="0.35">
      <c r="A1782">
        <f t="shared" si="134"/>
        <v>2022</v>
      </c>
      <c r="B1782" s="3">
        <v>44719</v>
      </c>
      <c r="C1782">
        <v>88.14</v>
      </c>
      <c r="D1782">
        <v>64.55</v>
      </c>
      <c r="E1782">
        <v>23.59</v>
      </c>
      <c r="F1782" t="str">
        <f>IF(AND(C1782&lt;=INDEX(Angostura,2),D1782&gt;=INDEX(Angostura,3)),INDEX(Angostura,1),
IF(AND(C1782&lt;=INDEX(Isleta,2),D1782&gt;=INDEX(Isleta,3)),INDEX(Isleta,1),
IF(AND(C1782&lt;=INDEX(Acacia,2),D1782&gt;=INDEX(Acacia,3)),INDEX(Acacia,1),
FALSE)))</f>
        <v>San Acacia</v>
      </c>
      <c r="G1782" t="b">
        <f t="shared" si="136"/>
        <v>0</v>
      </c>
      <c r="H1782" t="b">
        <f t="shared" si="135"/>
        <v>1</v>
      </c>
      <c r="I1782">
        <f t="shared" si="137"/>
        <v>1</v>
      </c>
      <c r="J1782">
        <f t="shared" si="138"/>
        <v>3</v>
      </c>
    </row>
    <row r="1783" spans="1:10" x14ac:dyDescent="0.35">
      <c r="A1783">
        <f t="shared" si="134"/>
        <v>2022</v>
      </c>
      <c r="B1783" s="3">
        <v>44720</v>
      </c>
      <c r="C1783">
        <v>91.88</v>
      </c>
      <c r="D1783">
        <v>64.5</v>
      </c>
      <c r="E1783">
        <v>27.38</v>
      </c>
      <c r="F1783" t="str">
        <f>IF(AND(C1783&lt;=INDEX(Angostura,2),D1783&gt;=INDEX(Angostura,3)),INDEX(Angostura,1),
IF(AND(C1783&lt;=INDEX(Isleta,2),D1783&gt;=INDEX(Isleta,3)),INDEX(Isleta,1),
IF(AND(C1783&lt;=INDEX(Acacia,2),D1783&gt;=INDEX(Acacia,3)),INDEX(Acacia,1),
FALSE)))</f>
        <v>San Acacia</v>
      </c>
      <c r="G1783" t="b">
        <f t="shared" si="136"/>
        <v>0</v>
      </c>
      <c r="H1783" t="b">
        <f t="shared" si="135"/>
        <v>1</v>
      </c>
      <c r="I1783">
        <f t="shared" si="137"/>
        <v>1</v>
      </c>
      <c r="J1783">
        <f t="shared" si="138"/>
        <v>4</v>
      </c>
    </row>
    <row r="1784" spans="1:10" x14ac:dyDescent="0.35">
      <c r="A1784">
        <f t="shared" si="134"/>
        <v>2022</v>
      </c>
      <c r="B1784" s="3">
        <v>44721</v>
      </c>
      <c r="C1784">
        <v>93.26</v>
      </c>
      <c r="D1784">
        <v>65</v>
      </c>
      <c r="E1784">
        <v>28.26</v>
      </c>
      <c r="F1784" t="str">
        <f>IF(AND(C1784&lt;=INDEX(Angostura,2),D1784&gt;=INDEX(Angostura,3)),INDEX(Angostura,1),
IF(AND(C1784&lt;=INDEX(Isleta,2),D1784&gt;=INDEX(Isleta,3)),INDEX(Isleta,1),
IF(AND(C1784&lt;=INDEX(Acacia,2),D1784&gt;=INDEX(Acacia,3)),INDEX(Acacia,1),
FALSE)))</f>
        <v>San Acacia</v>
      </c>
      <c r="G1784" t="b">
        <f t="shared" si="136"/>
        <v>0</v>
      </c>
      <c r="H1784" t="b">
        <f t="shared" si="135"/>
        <v>1</v>
      </c>
      <c r="I1784">
        <f t="shared" si="137"/>
        <v>1</v>
      </c>
      <c r="J1784">
        <f t="shared" si="138"/>
        <v>5</v>
      </c>
    </row>
    <row r="1785" spans="1:10" x14ac:dyDescent="0.35">
      <c r="A1785">
        <f t="shared" si="134"/>
        <v>2022</v>
      </c>
      <c r="B1785" s="3">
        <v>44722</v>
      </c>
      <c r="C1785">
        <v>95.08</v>
      </c>
      <c r="D1785">
        <v>64.489999999999995</v>
      </c>
      <c r="E1785">
        <v>30.59</v>
      </c>
      <c r="F1785" t="str">
        <f>IF(AND(C1785&lt;=INDEX(Angostura,2),D1785&gt;=INDEX(Angostura,3)),INDEX(Angostura,1),
IF(AND(C1785&lt;=INDEX(Isleta,2),D1785&gt;=INDEX(Isleta,3)),INDEX(Isleta,1),
IF(AND(C1785&lt;=INDEX(Acacia,2),D1785&gt;=INDEX(Acacia,3)),INDEX(Acacia,1),
FALSE)))</f>
        <v>San Acacia</v>
      </c>
      <c r="G1785" t="b">
        <f t="shared" si="136"/>
        <v>0</v>
      </c>
      <c r="H1785" t="b">
        <f t="shared" si="135"/>
        <v>1</v>
      </c>
      <c r="I1785">
        <f t="shared" si="137"/>
        <v>1</v>
      </c>
      <c r="J1785">
        <f t="shared" si="138"/>
        <v>6</v>
      </c>
    </row>
    <row r="1786" spans="1:10" x14ac:dyDescent="0.35">
      <c r="A1786">
        <f t="shared" si="134"/>
        <v>2022</v>
      </c>
      <c r="B1786" s="3">
        <v>44723</v>
      </c>
      <c r="C1786">
        <v>96</v>
      </c>
      <c r="D1786">
        <v>64.400000000000006</v>
      </c>
      <c r="E1786">
        <v>31.6</v>
      </c>
      <c r="F1786" t="str">
        <f>IF(AND(C1786&lt;=INDEX(Angostura,2),D1786&gt;=INDEX(Angostura,3)),INDEX(Angostura,1),
IF(AND(C1786&lt;=INDEX(Isleta,2),D1786&gt;=INDEX(Isleta,3)),INDEX(Isleta,1),
IF(AND(C1786&lt;=INDEX(Acacia,2),D1786&gt;=INDEX(Acacia,3)),INDEX(Acacia,1),
FALSE)))</f>
        <v>San Acacia</v>
      </c>
      <c r="G1786" t="b">
        <f t="shared" si="136"/>
        <v>0</v>
      </c>
      <c r="H1786" t="b">
        <f t="shared" si="135"/>
        <v>1</v>
      </c>
      <c r="I1786">
        <f t="shared" si="137"/>
        <v>1</v>
      </c>
      <c r="J1786">
        <f t="shared" si="138"/>
        <v>7</v>
      </c>
    </row>
    <row r="1787" spans="1:10" x14ac:dyDescent="0.35">
      <c r="A1787">
        <f t="shared" si="134"/>
        <v>2022</v>
      </c>
      <c r="B1787" s="3">
        <v>44724</v>
      </c>
      <c r="C1787">
        <v>96.36</v>
      </c>
      <c r="D1787">
        <v>64.41</v>
      </c>
      <c r="E1787">
        <v>31.95</v>
      </c>
      <c r="F1787" t="str">
        <f>IF(AND(C1787&lt;=INDEX(Angostura,2),D1787&gt;=INDEX(Angostura,3)),INDEX(Angostura,1),
IF(AND(C1787&lt;=INDEX(Isleta,2),D1787&gt;=INDEX(Isleta,3)),INDEX(Isleta,1),
IF(AND(C1787&lt;=INDEX(Acacia,2),D1787&gt;=INDEX(Acacia,3)),INDEX(Acacia,1),
FALSE)))</f>
        <v>San Acacia</v>
      </c>
      <c r="G1787" t="b">
        <f t="shared" si="136"/>
        <v>0</v>
      </c>
      <c r="H1787" t="b">
        <f t="shared" si="135"/>
        <v>1</v>
      </c>
      <c r="I1787">
        <f t="shared" si="137"/>
        <v>1</v>
      </c>
      <c r="J1787">
        <f t="shared" si="138"/>
        <v>8</v>
      </c>
    </row>
    <row r="1788" spans="1:10" x14ac:dyDescent="0.35">
      <c r="A1788">
        <f t="shared" si="134"/>
        <v>2022</v>
      </c>
      <c r="B1788" s="3">
        <v>44725</v>
      </c>
      <c r="C1788">
        <v>96.4</v>
      </c>
      <c r="D1788">
        <v>64.400000000000006</v>
      </c>
      <c r="E1788">
        <v>32</v>
      </c>
      <c r="F1788" t="str">
        <f>IF(AND(C1788&lt;=INDEX(Angostura,2),D1788&gt;=INDEX(Angostura,3)),INDEX(Angostura,1),
IF(AND(C1788&lt;=INDEX(Isleta,2),D1788&gt;=INDEX(Isleta,3)),INDEX(Isleta,1),
IF(AND(C1788&lt;=INDEX(Acacia,2),D1788&gt;=INDEX(Acacia,3)),INDEX(Acacia,1),
FALSE)))</f>
        <v>San Acacia</v>
      </c>
      <c r="G1788" t="b">
        <f t="shared" si="136"/>
        <v>0</v>
      </c>
      <c r="H1788" t="b">
        <f t="shared" si="135"/>
        <v>1</v>
      </c>
      <c r="I1788">
        <f t="shared" si="137"/>
        <v>1</v>
      </c>
      <c r="J1788">
        <f t="shared" si="138"/>
        <v>9</v>
      </c>
    </row>
    <row r="1789" spans="1:10" x14ac:dyDescent="0.35">
      <c r="A1789">
        <f t="shared" si="134"/>
        <v>2022</v>
      </c>
      <c r="B1789" s="3">
        <v>44726</v>
      </c>
      <c r="C1789">
        <v>97.21</v>
      </c>
      <c r="D1789">
        <v>64.31</v>
      </c>
      <c r="E1789">
        <v>32.9</v>
      </c>
      <c r="F1789" t="str">
        <f>IF(AND(C1789&lt;=INDEX(Angostura,2),D1789&gt;=INDEX(Angostura,3)),INDEX(Angostura,1),
IF(AND(C1789&lt;=INDEX(Isleta,2),D1789&gt;=INDEX(Isleta,3)),INDEX(Isleta,1),
IF(AND(C1789&lt;=INDEX(Acacia,2),D1789&gt;=INDEX(Acacia,3)),INDEX(Acacia,1),
FALSE)))</f>
        <v>San Acacia</v>
      </c>
      <c r="G1789" t="b">
        <f t="shared" si="136"/>
        <v>0</v>
      </c>
      <c r="H1789" t="b">
        <f t="shared" si="135"/>
        <v>1</v>
      </c>
      <c r="I1789">
        <f t="shared" si="137"/>
        <v>1</v>
      </c>
      <c r="J1789">
        <f t="shared" si="138"/>
        <v>10</v>
      </c>
    </row>
    <row r="1790" spans="1:10" x14ac:dyDescent="0.35">
      <c r="A1790">
        <f t="shared" si="134"/>
        <v>2022</v>
      </c>
      <c r="B1790" s="3">
        <v>44727</v>
      </c>
      <c r="C1790">
        <v>97.53</v>
      </c>
      <c r="D1790">
        <v>64.31</v>
      </c>
      <c r="E1790">
        <v>33.22</v>
      </c>
      <c r="F1790" t="str">
        <f>IF(AND(C1790&lt;=INDEX(Angostura,2),D1790&gt;=INDEX(Angostura,3)),INDEX(Angostura,1),
IF(AND(C1790&lt;=INDEX(Isleta,2),D1790&gt;=INDEX(Isleta,3)),INDEX(Isleta,1),
IF(AND(C1790&lt;=INDEX(Acacia,2),D1790&gt;=INDEX(Acacia,3)),INDEX(Acacia,1),
FALSE)))</f>
        <v>San Acacia</v>
      </c>
      <c r="G1790" t="b">
        <f t="shared" si="136"/>
        <v>0</v>
      </c>
      <c r="H1790" t="b">
        <f t="shared" si="135"/>
        <v>1</v>
      </c>
      <c r="I1790">
        <f t="shared" si="137"/>
        <v>1</v>
      </c>
      <c r="J1790">
        <f t="shared" si="138"/>
        <v>11</v>
      </c>
    </row>
    <row r="1791" spans="1:10" x14ac:dyDescent="0.35">
      <c r="A1791">
        <f t="shared" si="134"/>
        <v>2022</v>
      </c>
      <c r="B1791" s="3">
        <v>44728</v>
      </c>
      <c r="C1791">
        <v>97.75</v>
      </c>
      <c r="D1791">
        <v>64.239999999999995</v>
      </c>
      <c r="E1791">
        <v>33.51</v>
      </c>
      <c r="F1791" t="str">
        <f>IF(AND(C1791&lt;=INDEX(Angostura,2),D1791&gt;=INDEX(Angostura,3)),INDEX(Angostura,1),
IF(AND(C1791&lt;=INDEX(Isleta,2),D1791&gt;=INDEX(Isleta,3)),INDEX(Isleta,1),
IF(AND(C1791&lt;=INDEX(Acacia,2),D1791&gt;=INDEX(Acacia,3)),INDEX(Acacia,1),
FALSE)))</f>
        <v>San Acacia</v>
      </c>
      <c r="G1791" t="b">
        <f t="shared" si="136"/>
        <v>0</v>
      </c>
      <c r="H1791" t="b">
        <f t="shared" si="135"/>
        <v>1</v>
      </c>
      <c r="I1791">
        <f t="shared" si="137"/>
        <v>1</v>
      </c>
      <c r="J1791">
        <f t="shared" si="138"/>
        <v>12</v>
      </c>
    </row>
    <row r="1792" spans="1:10" x14ac:dyDescent="0.35">
      <c r="A1792">
        <f t="shared" si="134"/>
        <v>2022</v>
      </c>
      <c r="B1792" s="3">
        <v>44728</v>
      </c>
      <c r="C1792">
        <v>155.46</v>
      </c>
      <c r="D1792">
        <v>153.04</v>
      </c>
      <c r="E1792">
        <v>2.42</v>
      </c>
      <c r="F1792" t="str">
        <f>IF(AND(C1792&lt;=INDEX(Angostura,2),D1792&gt;=INDEX(Angostura,3)),INDEX(Angostura,1),
IF(AND(C1792&lt;=INDEX(Isleta,2),D1792&gt;=INDEX(Isleta,3)),INDEX(Isleta,1),
IF(AND(C1792&lt;=INDEX(Acacia,2),D1792&gt;=INDEX(Acacia,3)),INDEX(Acacia,1),
FALSE)))</f>
        <v>Isleta</v>
      </c>
      <c r="G1792" t="b">
        <f t="shared" si="136"/>
        <v>0</v>
      </c>
      <c r="H1792" t="b">
        <f t="shared" si="135"/>
        <v>1</v>
      </c>
      <c r="I1792">
        <f t="shared" si="137"/>
        <v>1</v>
      </c>
      <c r="J1792">
        <f t="shared" si="138"/>
        <v>13</v>
      </c>
    </row>
    <row r="1793" spans="1:10" x14ac:dyDescent="0.35">
      <c r="A1793">
        <f t="shared" si="134"/>
        <v>2022</v>
      </c>
      <c r="B1793" s="3">
        <v>44729</v>
      </c>
      <c r="C1793">
        <v>98.11</v>
      </c>
      <c r="D1793">
        <v>64.19</v>
      </c>
      <c r="E1793">
        <v>33.92</v>
      </c>
      <c r="F1793" t="str">
        <f>IF(AND(C1793&lt;=INDEX(Angostura,2),D1793&gt;=INDEX(Angostura,3)),INDEX(Angostura,1),
IF(AND(C1793&lt;=INDEX(Isleta,2),D1793&gt;=INDEX(Isleta,3)),INDEX(Isleta,1),
IF(AND(C1793&lt;=INDEX(Acacia,2),D1793&gt;=INDEX(Acacia,3)),INDEX(Acacia,1),
FALSE)))</f>
        <v>San Acacia</v>
      </c>
      <c r="G1793" t="b">
        <f t="shared" si="136"/>
        <v>0</v>
      </c>
      <c r="H1793" t="b">
        <f t="shared" si="135"/>
        <v>1</v>
      </c>
      <c r="I1793">
        <f t="shared" si="137"/>
        <v>1</v>
      </c>
      <c r="J1793">
        <f t="shared" si="138"/>
        <v>14</v>
      </c>
    </row>
    <row r="1794" spans="1:10" x14ac:dyDescent="0.35">
      <c r="A1794">
        <f t="shared" ref="A1794:A1857" si="139">YEAR(B1794)</f>
        <v>2022</v>
      </c>
      <c r="B1794" s="3">
        <v>44729</v>
      </c>
      <c r="C1794">
        <v>155.87</v>
      </c>
      <c r="D1794">
        <v>152.59</v>
      </c>
      <c r="E1794">
        <v>3.28</v>
      </c>
      <c r="F1794" t="str">
        <f>IF(AND(C1794&lt;=INDEX(Angostura,2),D1794&gt;=INDEX(Angostura,3)),INDEX(Angostura,1),
IF(AND(C1794&lt;=INDEX(Isleta,2),D1794&gt;=INDEX(Isleta,3)),INDEX(Isleta,1),
IF(AND(C1794&lt;=INDEX(Acacia,2),D1794&gt;=INDEX(Acacia,3)),INDEX(Acacia,1),
FALSE)))</f>
        <v>Isleta</v>
      </c>
      <c r="G1794" t="b">
        <f t="shared" si="136"/>
        <v>0</v>
      </c>
      <c r="H1794" t="b">
        <f t="shared" si="135"/>
        <v>1</v>
      </c>
      <c r="I1794">
        <f t="shared" si="137"/>
        <v>1</v>
      </c>
      <c r="J1794">
        <f t="shared" si="138"/>
        <v>15</v>
      </c>
    </row>
    <row r="1795" spans="1:10" x14ac:dyDescent="0.35">
      <c r="A1795">
        <f t="shared" si="139"/>
        <v>2022</v>
      </c>
      <c r="B1795" s="3">
        <v>44730</v>
      </c>
      <c r="C1795">
        <v>98.01</v>
      </c>
      <c r="D1795">
        <v>63.7</v>
      </c>
      <c r="E1795">
        <v>34.31</v>
      </c>
      <c r="F1795" t="str">
        <f>IF(AND(C1795&lt;=INDEX(Angostura,2),D1795&gt;=INDEX(Angostura,3)),INDEX(Angostura,1),
IF(AND(C1795&lt;=INDEX(Isleta,2),D1795&gt;=INDEX(Isleta,3)),INDEX(Isleta,1),
IF(AND(C1795&lt;=INDEX(Acacia,2),D1795&gt;=INDEX(Acacia,3)),INDEX(Acacia,1),
FALSE)))</f>
        <v>San Acacia</v>
      </c>
      <c r="G1795" t="b">
        <f t="shared" si="136"/>
        <v>0</v>
      </c>
      <c r="H1795" t="b">
        <f t="shared" ref="H1795:H1858" si="140">A1795=A1794</f>
        <v>1</v>
      </c>
      <c r="I1795">
        <f t="shared" si="137"/>
        <v>1</v>
      </c>
      <c r="J1795">
        <f t="shared" si="138"/>
        <v>16</v>
      </c>
    </row>
    <row r="1796" spans="1:10" x14ac:dyDescent="0.35">
      <c r="A1796">
        <f t="shared" si="139"/>
        <v>2022</v>
      </c>
      <c r="B1796" s="3">
        <v>44730</v>
      </c>
      <c r="C1796">
        <v>155.46</v>
      </c>
      <c r="D1796">
        <v>152.65</v>
      </c>
      <c r="E1796">
        <v>2.81</v>
      </c>
      <c r="F1796" t="str">
        <f>IF(AND(C1796&lt;=INDEX(Angostura,2),D1796&gt;=INDEX(Angostura,3)),INDEX(Angostura,1),
IF(AND(C1796&lt;=INDEX(Isleta,2),D1796&gt;=INDEX(Isleta,3)),INDEX(Isleta,1),
IF(AND(C1796&lt;=INDEX(Acacia,2),D1796&gt;=INDEX(Acacia,3)),INDEX(Acacia,1),
FALSE)))</f>
        <v>Isleta</v>
      </c>
      <c r="G1796" t="b">
        <f t="shared" ref="G1796:G1859" si="141">IF(OR(B1796=B1795+1,B1796=B1795),FALSE,TRUE)</f>
        <v>0</v>
      </c>
      <c r="H1796" t="b">
        <f t="shared" si="140"/>
        <v>1</v>
      </c>
      <c r="I1796">
        <f t="shared" ref="I1796:I1859" si="142">IF(G1796,IF(H1796,I1795+1,1),I1795)</f>
        <v>1</v>
      </c>
      <c r="J1796">
        <f t="shared" ref="J1796:J1859" si="143">IF(G1796,1,J1795+1)</f>
        <v>17</v>
      </c>
    </row>
    <row r="1797" spans="1:10" x14ac:dyDescent="0.35">
      <c r="A1797">
        <f t="shared" si="139"/>
        <v>2022</v>
      </c>
      <c r="B1797" s="3">
        <v>44731</v>
      </c>
      <c r="C1797">
        <v>98</v>
      </c>
      <c r="D1797">
        <v>64.39</v>
      </c>
      <c r="E1797">
        <v>33.61</v>
      </c>
      <c r="F1797" t="str">
        <f>IF(AND(C1797&lt;=INDEX(Angostura,2),D1797&gt;=INDEX(Angostura,3)),INDEX(Angostura,1),
IF(AND(C1797&lt;=INDEX(Isleta,2),D1797&gt;=INDEX(Isleta,3)),INDEX(Isleta,1),
IF(AND(C1797&lt;=INDEX(Acacia,2),D1797&gt;=INDEX(Acacia,3)),INDEX(Acacia,1),
FALSE)))</f>
        <v>San Acacia</v>
      </c>
      <c r="G1797" t="b">
        <f t="shared" si="141"/>
        <v>0</v>
      </c>
      <c r="H1797" t="b">
        <f t="shared" si="140"/>
        <v>1</v>
      </c>
      <c r="I1797">
        <f t="shared" si="142"/>
        <v>1</v>
      </c>
      <c r="J1797">
        <f t="shared" si="143"/>
        <v>18</v>
      </c>
    </row>
    <row r="1798" spans="1:10" x14ac:dyDescent="0.35">
      <c r="A1798">
        <f t="shared" si="139"/>
        <v>2022</v>
      </c>
      <c r="B1798" s="3">
        <v>44731</v>
      </c>
      <c r="C1798">
        <v>153.80000000000001</v>
      </c>
      <c r="D1798">
        <v>152.65</v>
      </c>
      <c r="E1798">
        <v>1.1499999999999999</v>
      </c>
      <c r="F1798" t="str">
        <f>IF(AND(C1798&lt;=INDEX(Angostura,2),D1798&gt;=INDEX(Angostura,3)),INDEX(Angostura,1),
IF(AND(C1798&lt;=INDEX(Isleta,2),D1798&gt;=INDEX(Isleta,3)),INDEX(Isleta,1),
IF(AND(C1798&lt;=INDEX(Acacia,2),D1798&gt;=INDEX(Acacia,3)),INDEX(Acacia,1),
FALSE)))</f>
        <v>Isleta</v>
      </c>
      <c r="G1798" t="b">
        <f t="shared" si="141"/>
        <v>0</v>
      </c>
      <c r="H1798" t="b">
        <f t="shared" si="140"/>
        <v>1</v>
      </c>
      <c r="I1798">
        <f t="shared" si="142"/>
        <v>1</v>
      </c>
      <c r="J1798">
        <f t="shared" si="143"/>
        <v>19</v>
      </c>
    </row>
    <row r="1799" spans="1:10" x14ac:dyDescent="0.35">
      <c r="A1799">
        <f t="shared" si="139"/>
        <v>2022</v>
      </c>
      <c r="B1799" s="3">
        <v>44732</v>
      </c>
      <c r="C1799">
        <v>88.75</v>
      </c>
      <c r="D1799">
        <v>64.31</v>
      </c>
      <c r="E1799">
        <v>24.44</v>
      </c>
      <c r="F1799" t="str">
        <f>IF(AND(C1799&lt;=INDEX(Angostura,2),D1799&gt;=INDEX(Angostura,3)),INDEX(Angostura,1),
IF(AND(C1799&lt;=INDEX(Isleta,2),D1799&gt;=INDEX(Isleta,3)),INDEX(Isleta,1),
IF(AND(C1799&lt;=INDEX(Acacia,2),D1799&gt;=INDEX(Acacia,3)),INDEX(Acacia,1),
FALSE)))</f>
        <v>San Acacia</v>
      </c>
      <c r="G1799" t="b">
        <f t="shared" si="141"/>
        <v>0</v>
      </c>
      <c r="H1799" t="b">
        <f t="shared" si="140"/>
        <v>1</v>
      </c>
      <c r="I1799">
        <f t="shared" si="142"/>
        <v>1</v>
      </c>
      <c r="J1799">
        <f t="shared" si="143"/>
        <v>20</v>
      </c>
    </row>
    <row r="1800" spans="1:10" x14ac:dyDescent="0.35">
      <c r="A1800">
        <f t="shared" si="139"/>
        <v>2022</v>
      </c>
      <c r="B1800" s="3">
        <v>44733</v>
      </c>
      <c r="C1800">
        <v>74.599999999999994</v>
      </c>
      <c r="D1800">
        <v>64.23</v>
      </c>
      <c r="E1800">
        <v>10.37</v>
      </c>
      <c r="F1800" t="str">
        <f>IF(AND(C1800&lt;=INDEX(Angostura,2),D1800&gt;=INDEX(Angostura,3)),INDEX(Angostura,1),
IF(AND(C1800&lt;=INDEX(Isleta,2),D1800&gt;=INDEX(Isleta,3)),INDEX(Isleta,1),
IF(AND(C1800&lt;=INDEX(Acacia,2),D1800&gt;=INDEX(Acacia,3)),INDEX(Acacia,1),
FALSE)))</f>
        <v>San Acacia</v>
      </c>
      <c r="G1800" t="b">
        <f t="shared" si="141"/>
        <v>0</v>
      </c>
      <c r="H1800" t="b">
        <f t="shared" si="140"/>
        <v>1</v>
      </c>
      <c r="I1800">
        <f t="shared" si="142"/>
        <v>1</v>
      </c>
      <c r="J1800">
        <f t="shared" si="143"/>
        <v>21</v>
      </c>
    </row>
    <row r="1801" spans="1:10" x14ac:dyDescent="0.35">
      <c r="A1801">
        <f t="shared" si="139"/>
        <v>2022</v>
      </c>
      <c r="B1801" s="3">
        <v>44756</v>
      </c>
      <c r="C1801">
        <v>85.75</v>
      </c>
      <c r="D1801">
        <v>66.849999999999994</v>
      </c>
      <c r="E1801">
        <v>18.899999999999999</v>
      </c>
      <c r="F1801" t="str">
        <f>IF(AND(C1801&lt;=INDEX(Angostura,2),D1801&gt;=INDEX(Angostura,3)),INDEX(Angostura,1),
IF(AND(C1801&lt;=INDEX(Isleta,2),D1801&gt;=INDEX(Isleta,3)),INDEX(Isleta,1),
IF(AND(C1801&lt;=INDEX(Acacia,2),D1801&gt;=INDEX(Acacia,3)),INDEX(Acacia,1),
FALSE)))</f>
        <v>San Acacia</v>
      </c>
      <c r="G1801" t="b">
        <f t="shared" si="141"/>
        <v>1</v>
      </c>
      <c r="H1801" t="b">
        <f t="shared" si="140"/>
        <v>1</v>
      </c>
      <c r="I1801">
        <f t="shared" si="142"/>
        <v>2</v>
      </c>
      <c r="J1801">
        <f t="shared" si="143"/>
        <v>1</v>
      </c>
    </row>
    <row r="1802" spans="1:10" x14ac:dyDescent="0.35">
      <c r="A1802">
        <f t="shared" si="139"/>
        <v>2022</v>
      </c>
      <c r="B1802" s="3">
        <v>44757</v>
      </c>
      <c r="C1802">
        <v>74.13</v>
      </c>
      <c r="D1802">
        <v>64.569999999999993</v>
      </c>
      <c r="E1802">
        <v>9.56</v>
      </c>
      <c r="F1802" t="str">
        <f>IF(AND(C1802&lt;=INDEX(Angostura,2),D1802&gt;=INDEX(Angostura,3)),INDEX(Angostura,1),
IF(AND(C1802&lt;=INDEX(Isleta,2),D1802&gt;=INDEX(Isleta,3)),INDEX(Isleta,1),
IF(AND(C1802&lt;=INDEX(Acacia,2),D1802&gt;=INDEX(Acacia,3)),INDEX(Acacia,1),
FALSE)))</f>
        <v>San Acacia</v>
      </c>
      <c r="G1802" t="b">
        <f t="shared" si="141"/>
        <v>0</v>
      </c>
      <c r="H1802" t="b">
        <f t="shared" si="140"/>
        <v>1</v>
      </c>
      <c r="I1802">
        <f t="shared" si="142"/>
        <v>2</v>
      </c>
      <c r="J1802">
        <f t="shared" si="143"/>
        <v>2</v>
      </c>
    </row>
    <row r="1803" spans="1:10" x14ac:dyDescent="0.35">
      <c r="A1803">
        <f t="shared" si="139"/>
        <v>2022</v>
      </c>
      <c r="B1803" s="3">
        <v>44758</v>
      </c>
      <c r="C1803">
        <v>89.59</v>
      </c>
      <c r="D1803">
        <v>64.510000000000005</v>
      </c>
      <c r="E1803">
        <v>25.08</v>
      </c>
      <c r="F1803" t="str">
        <f>IF(AND(C1803&lt;=INDEX(Angostura,2),D1803&gt;=INDEX(Angostura,3)),INDEX(Angostura,1),
IF(AND(C1803&lt;=INDEX(Isleta,2),D1803&gt;=INDEX(Isleta,3)),INDEX(Isleta,1),
IF(AND(C1803&lt;=INDEX(Acacia,2),D1803&gt;=INDEX(Acacia,3)),INDEX(Acacia,1),
FALSE)))</f>
        <v>San Acacia</v>
      </c>
      <c r="G1803" t="b">
        <f t="shared" si="141"/>
        <v>0</v>
      </c>
      <c r="H1803" t="b">
        <f t="shared" si="140"/>
        <v>1</v>
      </c>
      <c r="I1803">
        <f t="shared" si="142"/>
        <v>2</v>
      </c>
      <c r="J1803">
        <f t="shared" si="143"/>
        <v>3</v>
      </c>
    </row>
    <row r="1804" spans="1:10" x14ac:dyDescent="0.35">
      <c r="A1804">
        <f t="shared" si="139"/>
        <v>2022</v>
      </c>
      <c r="B1804" s="3">
        <v>44759</v>
      </c>
      <c r="C1804">
        <v>79.27</v>
      </c>
      <c r="D1804">
        <v>64.52</v>
      </c>
      <c r="E1804">
        <v>14.75</v>
      </c>
      <c r="F1804" t="str">
        <f>IF(AND(C1804&lt;=INDEX(Angostura,2),D1804&gt;=INDEX(Angostura,3)),INDEX(Angostura,1),
IF(AND(C1804&lt;=INDEX(Isleta,2),D1804&gt;=INDEX(Isleta,3)),INDEX(Isleta,1),
IF(AND(C1804&lt;=INDEX(Acacia,2),D1804&gt;=INDEX(Acacia,3)),INDEX(Acacia,1),
FALSE)))</f>
        <v>San Acacia</v>
      </c>
      <c r="G1804" t="b">
        <f t="shared" si="141"/>
        <v>0</v>
      </c>
      <c r="H1804" t="b">
        <f t="shared" si="140"/>
        <v>1</v>
      </c>
      <c r="I1804">
        <f t="shared" si="142"/>
        <v>2</v>
      </c>
      <c r="J1804">
        <f t="shared" si="143"/>
        <v>4</v>
      </c>
    </row>
    <row r="1805" spans="1:10" x14ac:dyDescent="0.35">
      <c r="A1805">
        <f t="shared" si="139"/>
        <v>2022</v>
      </c>
      <c r="B1805" s="3">
        <v>44759</v>
      </c>
      <c r="C1805">
        <v>156.19999999999999</v>
      </c>
      <c r="D1805">
        <v>152.87</v>
      </c>
      <c r="E1805">
        <v>3.33</v>
      </c>
      <c r="F1805" t="str">
        <f>IF(AND(C1805&lt;=INDEX(Angostura,2),D1805&gt;=INDEX(Angostura,3)),INDEX(Angostura,1),
IF(AND(C1805&lt;=INDEX(Isleta,2),D1805&gt;=INDEX(Isleta,3)),INDEX(Isleta,1),
IF(AND(C1805&lt;=INDEX(Acacia,2),D1805&gt;=INDEX(Acacia,3)),INDEX(Acacia,1),
FALSE)))</f>
        <v>Isleta</v>
      </c>
      <c r="G1805" t="b">
        <f t="shared" si="141"/>
        <v>0</v>
      </c>
      <c r="H1805" t="b">
        <f t="shared" si="140"/>
        <v>1</v>
      </c>
      <c r="I1805">
        <f t="shared" si="142"/>
        <v>2</v>
      </c>
      <c r="J1805">
        <f t="shared" si="143"/>
        <v>5</v>
      </c>
    </row>
    <row r="1806" spans="1:10" x14ac:dyDescent="0.35">
      <c r="A1806">
        <f t="shared" si="139"/>
        <v>2022</v>
      </c>
      <c r="B1806" s="3">
        <v>44760</v>
      </c>
      <c r="C1806">
        <v>159.63</v>
      </c>
      <c r="D1806">
        <v>152.41</v>
      </c>
      <c r="E1806">
        <v>7.22</v>
      </c>
      <c r="F1806" t="str">
        <f>IF(AND(C1806&lt;=INDEX(Angostura,2),D1806&gt;=INDEX(Angostura,3)),INDEX(Angostura,1),
IF(AND(C1806&lt;=INDEX(Isleta,2),D1806&gt;=INDEX(Isleta,3)),INDEX(Isleta,1),
IF(AND(C1806&lt;=INDEX(Acacia,2),D1806&gt;=INDEX(Acacia,3)),INDEX(Acacia,1),
FALSE)))</f>
        <v>Isleta</v>
      </c>
      <c r="G1806" t="b">
        <f t="shared" si="141"/>
        <v>0</v>
      </c>
      <c r="H1806" t="b">
        <f t="shared" si="140"/>
        <v>1</v>
      </c>
      <c r="I1806">
        <f t="shared" si="142"/>
        <v>2</v>
      </c>
      <c r="J1806">
        <f t="shared" si="143"/>
        <v>6</v>
      </c>
    </row>
    <row r="1807" spans="1:10" x14ac:dyDescent="0.35">
      <c r="A1807">
        <f t="shared" si="139"/>
        <v>2022</v>
      </c>
      <c r="B1807" s="3">
        <v>44761</v>
      </c>
      <c r="C1807">
        <v>73.41</v>
      </c>
      <c r="D1807">
        <v>71.09</v>
      </c>
      <c r="E1807">
        <v>2.3199999999999998</v>
      </c>
      <c r="F1807" t="str">
        <f>IF(AND(C1807&lt;=INDEX(Angostura,2),D1807&gt;=INDEX(Angostura,3)),INDEX(Angostura,1),
IF(AND(C1807&lt;=INDEX(Isleta,2),D1807&gt;=INDEX(Isleta,3)),INDEX(Isleta,1),
IF(AND(C1807&lt;=INDEX(Acacia,2),D1807&gt;=INDEX(Acacia,3)),INDEX(Acacia,1),
FALSE)))</f>
        <v>San Acacia</v>
      </c>
      <c r="G1807" t="b">
        <f t="shared" si="141"/>
        <v>0</v>
      </c>
      <c r="H1807" t="b">
        <f t="shared" si="140"/>
        <v>1</v>
      </c>
      <c r="I1807">
        <f t="shared" si="142"/>
        <v>2</v>
      </c>
      <c r="J1807">
        <f t="shared" si="143"/>
        <v>7</v>
      </c>
    </row>
    <row r="1808" spans="1:10" x14ac:dyDescent="0.35">
      <c r="A1808">
        <f t="shared" si="139"/>
        <v>2022</v>
      </c>
      <c r="B1808" s="3">
        <v>44761</v>
      </c>
      <c r="C1808">
        <v>161.79</v>
      </c>
      <c r="D1808">
        <v>152.19999999999999</v>
      </c>
      <c r="E1808">
        <v>9.59</v>
      </c>
      <c r="F1808" t="str">
        <f>IF(AND(C1808&lt;=INDEX(Angostura,2),D1808&gt;=INDEX(Angostura,3)),INDEX(Angostura,1),
IF(AND(C1808&lt;=INDEX(Isleta,2),D1808&gt;=INDEX(Isleta,3)),INDEX(Isleta,1),
IF(AND(C1808&lt;=INDEX(Acacia,2),D1808&gt;=INDEX(Acacia,3)),INDEX(Acacia,1),
FALSE)))</f>
        <v>Isleta</v>
      </c>
      <c r="G1808" t="b">
        <f t="shared" si="141"/>
        <v>0</v>
      </c>
      <c r="H1808" t="b">
        <f t="shared" si="140"/>
        <v>1</v>
      </c>
      <c r="I1808">
        <f t="shared" si="142"/>
        <v>2</v>
      </c>
      <c r="J1808">
        <f t="shared" si="143"/>
        <v>8</v>
      </c>
    </row>
    <row r="1809" spans="1:10" x14ac:dyDescent="0.35">
      <c r="A1809">
        <f t="shared" si="139"/>
        <v>2022</v>
      </c>
      <c r="B1809" s="3">
        <v>44762</v>
      </c>
      <c r="C1809">
        <v>74.16</v>
      </c>
      <c r="D1809">
        <v>64.349999999999994</v>
      </c>
      <c r="E1809">
        <v>9.81</v>
      </c>
      <c r="F1809" t="str">
        <f>IF(AND(C1809&lt;=INDEX(Angostura,2),D1809&gt;=INDEX(Angostura,3)),INDEX(Angostura,1),
IF(AND(C1809&lt;=INDEX(Isleta,2),D1809&gt;=INDEX(Isleta,3)),INDEX(Isleta,1),
IF(AND(C1809&lt;=INDEX(Acacia,2),D1809&gt;=INDEX(Acacia,3)),INDEX(Acacia,1),
FALSE)))</f>
        <v>San Acacia</v>
      </c>
      <c r="G1809" t="b">
        <f t="shared" si="141"/>
        <v>0</v>
      </c>
      <c r="H1809" t="b">
        <f t="shared" si="140"/>
        <v>1</v>
      </c>
      <c r="I1809">
        <f t="shared" si="142"/>
        <v>2</v>
      </c>
      <c r="J1809">
        <f t="shared" si="143"/>
        <v>9</v>
      </c>
    </row>
    <row r="1810" spans="1:10" x14ac:dyDescent="0.35">
      <c r="A1810">
        <f t="shared" si="139"/>
        <v>2022</v>
      </c>
      <c r="B1810" s="3">
        <v>44762</v>
      </c>
      <c r="C1810">
        <v>162.72999999999999</v>
      </c>
      <c r="D1810">
        <v>152.21</v>
      </c>
      <c r="E1810">
        <v>10.52</v>
      </c>
      <c r="F1810" t="str">
        <f>IF(AND(C1810&lt;=INDEX(Angostura,2),D1810&gt;=INDEX(Angostura,3)),INDEX(Angostura,1),
IF(AND(C1810&lt;=INDEX(Isleta,2),D1810&gt;=INDEX(Isleta,3)),INDEX(Isleta,1),
IF(AND(C1810&lt;=INDEX(Acacia,2),D1810&gt;=INDEX(Acacia,3)),INDEX(Acacia,1),
FALSE)))</f>
        <v>Isleta</v>
      </c>
      <c r="G1810" t="b">
        <f t="shared" si="141"/>
        <v>0</v>
      </c>
      <c r="H1810" t="b">
        <f t="shared" si="140"/>
        <v>1</v>
      </c>
      <c r="I1810">
        <f t="shared" si="142"/>
        <v>2</v>
      </c>
      <c r="J1810">
        <f t="shared" si="143"/>
        <v>10</v>
      </c>
    </row>
    <row r="1811" spans="1:10" x14ac:dyDescent="0.35">
      <c r="A1811">
        <f t="shared" si="139"/>
        <v>2022</v>
      </c>
      <c r="B1811" s="3">
        <v>44763</v>
      </c>
      <c r="C1811">
        <v>82.51</v>
      </c>
      <c r="D1811">
        <v>64.3</v>
      </c>
      <c r="E1811">
        <v>18.21</v>
      </c>
      <c r="F1811" t="str">
        <f>IF(AND(C1811&lt;=INDEX(Angostura,2),D1811&gt;=INDEX(Angostura,3)),INDEX(Angostura,1),
IF(AND(C1811&lt;=INDEX(Isleta,2),D1811&gt;=INDEX(Isleta,3)),INDEX(Isleta,1),
IF(AND(C1811&lt;=INDEX(Acacia,2),D1811&gt;=INDEX(Acacia,3)),INDEX(Acacia,1),
FALSE)))</f>
        <v>San Acacia</v>
      </c>
      <c r="G1811" t="b">
        <f t="shared" si="141"/>
        <v>0</v>
      </c>
      <c r="H1811" t="b">
        <f t="shared" si="140"/>
        <v>1</v>
      </c>
      <c r="I1811">
        <f t="shared" si="142"/>
        <v>2</v>
      </c>
      <c r="J1811">
        <f t="shared" si="143"/>
        <v>11</v>
      </c>
    </row>
    <row r="1812" spans="1:10" x14ac:dyDescent="0.35">
      <c r="A1812">
        <f t="shared" si="139"/>
        <v>2022</v>
      </c>
      <c r="B1812" s="3">
        <v>44763</v>
      </c>
      <c r="C1812">
        <v>163.1</v>
      </c>
      <c r="D1812">
        <v>152.16</v>
      </c>
      <c r="E1812">
        <v>10.94</v>
      </c>
      <c r="F1812" t="str">
        <f>IF(AND(C1812&lt;=INDEX(Angostura,2),D1812&gt;=INDEX(Angostura,3)),INDEX(Angostura,1),
IF(AND(C1812&lt;=INDEX(Isleta,2),D1812&gt;=INDEX(Isleta,3)),INDEX(Isleta,1),
IF(AND(C1812&lt;=INDEX(Acacia,2),D1812&gt;=INDEX(Acacia,3)),INDEX(Acacia,1),
FALSE)))</f>
        <v>Isleta</v>
      </c>
      <c r="G1812" t="b">
        <f t="shared" si="141"/>
        <v>0</v>
      </c>
      <c r="H1812" t="b">
        <f t="shared" si="140"/>
        <v>1</v>
      </c>
      <c r="I1812">
        <f t="shared" si="142"/>
        <v>2</v>
      </c>
      <c r="J1812">
        <f t="shared" si="143"/>
        <v>12</v>
      </c>
    </row>
    <row r="1813" spans="1:10" x14ac:dyDescent="0.35">
      <c r="A1813">
        <f t="shared" si="139"/>
        <v>2022</v>
      </c>
      <c r="B1813" s="3">
        <v>44764</v>
      </c>
      <c r="C1813">
        <v>178.27</v>
      </c>
      <c r="D1813">
        <v>177.72</v>
      </c>
      <c r="E1813">
        <v>0.55000000000000004</v>
      </c>
      <c r="F1813" t="str">
        <f>IF(AND(C1813&lt;=INDEX(Angostura,2),D1813&gt;=INDEX(Angostura,3)),INDEX(Angostura,1),
IF(AND(C1813&lt;=INDEX(Isleta,2),D1813&gt;=INDEX(Isleta,3)),INDEX(Isleta,1),
IF(AND(C1813&lt;=INDEX(Acacia,2),D1813&gt;=INDEX(Acacia,3)),INDEX(Acacia,1),
FALSE)))</f>
        <v>Angostura</v>
      </c>
      <c r="G1813" t="b">
        <f t="shared" si="141"/>
        <v>0</v>
      </c>
      <c r="H1813" t="b">
        <f t="shared" si="140"/>
        <v>1</v>
      </c>
      <c r="I1813">
        <f t="shared" si="142"/>
        <v>2</v>
      </c>
      <c r="J1813">
        <f t="shared" si="143"/>
        <v>13</v>
      </c>
    </row>
    <row r="1814" spans="1:10" x14ac:dyDescent="0.35">
      <c r="A1814">
        <f t="shared" si="139"/>
        <v>2022</v>
      </c>
      <c r="B1814" s="3">
        <v>44764</v>
      </c>
      <c r="C1814">
        <v>91.44</v>
      </c>
      <c r="D1814">
        <v>64.3</v>
      </c>
      <c r="E1814">
        <v>27.14</v>
      </c>
      <c r="F1814" t="str">
        <f>IF(AND(C1814&lt;=INDEX(Angostura,2),D1814&gt;=INDEX(Angostura,3)),INDEX(Angostura,1),
IF(AND(C1814&lt;=INDEX(Isleta,2),D1814&gt;=INDEX(Isleta,3)),INDEX(Isleta,1),
IF(AND(C1814&lt;=INDEX(Acacia,2),D1814&gt;=INDEX(Acacia,3)),INDEX(Acacia,1),
FALSE)))</f>
        <v>San Acacia</v>
      </c>
      <c r="G1814" t="b">
        <f t="shared" si="141"/>
        <v>0</v>
      </c>
      <c r="H1814" t="b">
        <f t="shared" si="140"/>
        <v>1</v>
      </c>
      <c r="I1814">
        <f t="shared" si="142"/>
        <v>2</v>
      </c>
      <c r="J1814">
        <f t="shared" si="143"/>
        <v>14</v>
      </c>
    </row>
    <row r="1815" spans="1:10" x14ac:dyDescent="0.35">
      <c r="A1815">
        <f t="shared" si="139"/>
        <v>2022</v>
      </c>
      <c r="B1815" s="3">
        <v>44764</v>
      </c>
      <c r="C1815">
        <v>162.22999999999999</v>
      </c>
      <c r="D1815">
        <v>152.16999999999999</v>
      </c>
      <c r="E1815">
        <v>10.06</v>
      </c>
      <c r="F1815" t="str">
        <f>IF(AND(C1815&lt;=INDEX(Angostura,2),D1815&gt;=INDEX(Angostura,3)),INDEX(Angostura,1),
IF(AND(C1815&lt;=INDEX(Isleta,2),D1815&gt;=INDEX(Isleta,3)),INDEX(Isleta,1),
IF(AND(C1815&lt;=INDEX(Acacia,2),D1815&gt;=INDEX(Acacia,3)),INDEX(Acacia,1),
FALSE)))</f>
        <v>Isleta</v>
      </c>
      <c r="G1815" t="b">
        <f t="shared" si="141"/>
        <v>0</v>
      </c>
      <c r="H1815" t="b">
        <f t="shared" si="140"/>
        <v>1</v>
      </c>
      <c r="I1815">
        <f t="shared" si="142"/>
        <v>2</v>
      </c>
      <c r="J1815">
        <f t="shared" si="143"/>
        <v>15</v>
      </c>
    </row>
    <row r="1816" spans="1:10" x14ac:dyDescent="0.35">
      <c r="A1816">
        <f t="shared" si="139"/>
        <v>2022</v>
      </c>
      <c r="B1816" s="3">
        <v>44765</v>
      </c>
      <c r="C1816">
        <v>179.76</v>
      </c>
      <c r="D1816">
        <v>177.72</v>
      </c>
      <c r="E1816">
        <v>2.04</v>
      </c>
      <c r="F1816" t="str">
        <f>IF(AND(C1816&lt;=INDEX(Angostura,2),D1816&gt;=INDEX(Angostura,3)),INDEX(Angostura,1),
IF(AND(C1816&lt;=INDEX(Isleta,2),D1816&gt;=INDEX(Isleta,3)),INDEX(Isleta,1),
IF(AND(C1816&lt;=INDEX(Acacia,2),D1816&gt;=INDEX(Acacia,3)),INDEX(Acacia,1),
FALSE)))</f>
        <v>Angostura</v>
      </c>
      <c r="G1816" t="b">
        <f t="shared" si="141"/>
        <v>0</v>
      </c>
      <c r="H1816" t="b">
        <f t="shared" si="140"/>
        <v>1</v>
      </c>
      <c r="I1816">
        <f t="shared" si="142"/>
        <v>2</v>
      </c>
      <c r="J1816">
        <f t="shared" si="143"/>
        <v>16</v>
      </c>
    </row>
    <row r="1817" spans="1:10" x14ac:dyDescent="0.35">
      <c r="A1817">
        <f t="shared" si="139"/>
        <v>2022</v>
      </c>
      <c r="B1817" s="3">
        <v>44765</v>
      </c>
      <c r="C1817">
        <v>93.32</v>
      </c>
      <c r="D1817">
        <v>64.31</v>
      </c>
      <c r="E1817">
        <v>29.01</v>
      </c>
      <c r="F1817" t="str">
        <f>IF(AND(C1817&lt;=INDEX(Angostura,2),D1817&gt;=INDEX(Angostura,3)),INDEX(Angostura,1),
IF(AND(C1817&lt;=INDEX(Isleta,2),D1817&gt;=INDEX(Isleta,3)),INDEX(Isleta,1),
IF(AND(C1817&lt;=INDEX(Acacia,2),D1817&gt;=INDEX(Acacia,3)),INDEX(Acacia,1),
FALSE)))</f>
        <v>San Acacia</v>
      </c>
      <c r="G1817" t="b">
        <f t="shared" si="141"/>
        <v>0</v>
      </c>
      <c r="H1817" t="b">
        <f t="shared" si="140"/>
        <v>1</v>
      </c>
      <c r="I1817">
        <f t="shared" si="142"/>
        <v>2</v>
      </c>
      <c r="J1817">
        <f t="shared" si="143"/>
        <v>17</v>
      </c>
    </row>
    <row r="1818" spans="1:10" x14ac:dyDescent="0.35">
      <c r="A1818">
        <f t="shared" si="139"/>
        <v>2022</v>
      </c>
      <c r="B1818" s="3">
        <v>44765</v>
      </c>
      <c r="C1818">
        <v>163.32</v>
      </c>
      <c r="D1818">
        <v>152.82</v>
      </c>
      <c r="E1818">
        <v>10.5</v>
      </c>
      <c r="F1818" t="str">
        <f>IF(AND(C1818&lt;=INDEX(Angostura,2),D1818&gt;=INDEX(Angostura,3)),INDEX(Angostura,1),
IF(AND(C1818&lt;=INDEX(Isleta,2),D1818&gt;=INDEX(Isleta,3)),INDEX(Isleta,1),
IF(AND(C1818&lt;=INDEX(Acacia,2),D1818&gt;=INDEX(Acacia,3)),INDEX(Acacia,1),
FALSE)))</f>
        <v>Isleta</v>
      </c>
      <c r="G1818" t="b">
        <f t="shared" si="141"/>
        <v>0</v>
      </c>
      <c r="H1818" t="b">
        <f t="shared" si="140"/>
        <v>1</v>
      </c>
      <c r="I1818">
        <f t="shared" si="142"/>
        <v>2</v>
      </c>
      <c r="J1818">
        <f t="shared" si="143"/>
        <v>18</v>
      </c>
    </row>
    <row r="1819" spans="1:10" x14ac:dyDescent="0.35">
      <c r="A1819">
        <f t="shared" si="139"/>
        <v>2022</v>
      </c>
      <c r="B1819" s="3">
        <v>44766</v>
      </c>
      <c r="C1819">
        <v>182.84</v>
      </c>
      <c r="D1819">
        <v>177.72</v>
      </c>
      <c r="E1819">
        <v>5.12</v>
      </c>
      <c r="F1819" t="str">
        <f>IF(AND(C1819&lt;=INDEX(Angostura,2),D1819&gt;=INDEX(Angostura,3)),INDEX(Angostura,1),
IF(AND(C1819&lt;=INDEX(Isleta,2),D1819&gt;=INDEX(Isleta,3)),INDEX(Isleta,1),
IF(AND(C1819&lt;=INDEX(Acacia,2),D1819&gt;=INDEX(Acacia,3)),INDEX(Acacia,1),
FALSE)))</f>
        <v>Angostura</v>
      </c>
      <c r="G1819" t="b">
        <f t="shared" si="141"/>
        <v>0</v>
      </c>
      <c r="H1819" t="b">
        <f t="shared" si="140"/>
        <v>1</v>
      </c>
      <c r="I1819">
        <f t="shared" si="142"/>
        <v>2</v>
      </c>
      <c r="J1819">
        <f t="shared" si="143"/>
        <v>19</v>
      </c>
    </row>
    <row r="1820" spans="1:10" x14ac:dyDescent="0.35">
      <c r="A1820">
        <f t="shared" si="139"/>
        <v>2022</v>
      </c>
      <c r="B1820" s="3">
        <v>44766</v>
      </c>
      <c r="C1820">
        <v>93.4</v>
      </c>
      <c r="D1820">
        <v>64.67</v>
      </c>
      <c r="E1820">
        <v>28.73</v>
      </c>
      <c r="F1820" t="str">
        <f>IF(AND(C1820&lt;=INDEX(Angostura,2),D1820&gt;=INDEX(Angostura,3)),INDEX(Angostura,1),
IF(AND(C1820&lt;=INDEX(Isleta,2),D1820&gt;=INDEX(Isleta,3)),INDEX(Isleta,1),
IF(AND(C1820&lt;=INDEX(Acacia,2),D1820&gt;=INDEX(Acacia,3)),INDEX(Acacia,1),
FALSE)))</f>
        <v>San Acacia</v>
      </c>
      <c r="G1820" t="b">
        <f t="shared" si="141"/>
        <v>0</v>
      </c>
      <c r="H1820" t="b">
        <f t="shared" si="140"/>
        <v>1</v>
      </c>
      <c r="I1820">
        <f t="shared" si="142"/>
        <v>2</v>
      </c>
      <c r="J1820">
        <f t="shared" si="143"/>
        <v>20</v>
      </c>
    </row>
    <row r="1821" spans="1:10" x14ac:dyDescent="0.35">
      <c r="A1821">
        <f t="shared" si="139"/>
        <v>2022</v>
      </c>
      <c r="B1821" s="3">
        <v>44766</v>
      </c>
      <c r="C1821">
        <v>163.37</v>
      </c>
      <c r="D1821">
        <v>151.29</v>
      </c>
      <c r="E1821">
        <v>12.08</v>
      </c>
      <c r="F1821" t="str">
        <f>IF(AND(C1821&lt;=INDEX(Angostura,2),D1821&gt;=INDEX(Angostura,3)),INDEX(Angostura,1),
IF(AND(C1821&lt;=INDEX(Isleta,2),D1821&gt;=INDEX(Isleta,3)),INDEX(Isleta,1),
IF(AND(C1821&lt;=INDEX(Acacia,2),D1821&gt;=INDEX(Acacia,3)),INDEX(Acacia,1),
FALSE)))</f>
        <v>Isleta</v>
      </c>
      <c r="G1821" t="b">
        <f t="shared" si="141"/>
        <v>0</v>
      </c>
      <c r="H1821" t="b">
        <f t="shared" si="140"/>
        <v>1</v>
      </c>
      <c r="I1821">
        <f t="shared" si="142"/>
        <v>2</v>
      </c>
      <c r="J1821">
        <f t="shared" si="143"/>
        <v>21</v>
      </c>
    </row>
    <row r="1822" spans="1:10" x14ac:dyDescent="0.35">
      <c r="A1822">
        <f t="shared" si="139"/>
        <v>2022</v>
      </c>
      <c r="B1822" s="3">
        <v>44767</v>
      </c>
      <c r="C1822">
        <v>183.62</v>
      </c>
      <c r="D1822">
        <v>177.72</v>
      </c>
      <c r="E1822">
        <v>5.9</v>
      </c>
      <c r="F1822" t="str">
        <f>IF(AND(C1822&lt;=INDEX(Angostura,2),D1822&gt;=INDEX(Angostura,3)),INDEX(Angostura,1),
IF(AND(C1822&lt;=INDEX(Isleta,2),D1822&gt;=INDEX(Isleta,3)),INDEX(Isleta,1),
IF(AND(C1822&lt;=INDEX(Acacia,2),D1822&gt;=INDEX(Acacia,3)),INDEX(Acacia,1),
FALSE)))</f>
        <v>Angostura</v>
      </c>
      <c r="G1822" t="b">
        <f t="shared" si="141"/>
        <v>0</v>
      </c>
      <c r="H1822" t="b">
        <f t="shared" si="140"/>
        <v>1</v>
      </c>
      <c r="I1822">
        <f t="shared" si="142"/>
        <v>2</v>
      </c>
      <c r="J1822">
        <f t="shared" si="143"/>
        <v>22</v>
      </c>
    </row>
    <row r="1823" spans="1:10" x14ac:dyDescent="0.35">
      <c r="A1823">
        <f t="shared" si="139"/>
        <v>2022</v>
      </c>
      <c r="B1823" s="3">
        <v>44767</v>
      </c>
      <c r="C1823">
        <v>96.92</v>
      </c>
      <c r="D1823">
        <v>64.17</v>
      </c>
      <c r="E1823">
        <v>32.75</v>
      </c>
      <c r="F1823" t="str">
        <f>IF(AND(C1823&lt;=INDEX(Angostura,2),D1823&gt;=INDEX(Angostura,3)),INDEX(Angostura,1),
IF(AND(C1823&lt;=INDEX(Isleta,2),D1823&gt;=INDEX(Isleta,3)),INDEX(Isleta,1),
IF(AND(C1823&lt;=INDEX(Acacia,2),D1823&gt;=INDEX(Acacia,3)),INDEX(Acacia,1),
FALSE)))</f>
        <v>San Acacia</v>
      </c>
      <c r="G1823" t="b">
        <f t="shared" si="141"/>
        <v>0</v>
      </c>
      <c r="H1823" t="b">
        <f t="shared" si="140"/>
        <v>1</v>
      </c>
      <c r="I1823">
        <f t="shared" si="142"/>
        <v>2</v>
      </c>
      <c r="J1823">
        <f t="shared" si="143"/>
        <v>23</v>
      </c>
    </row>
    <row r="1824" spans="1:10" x14ac:dyDescent="0.35">
      <c r="A1824">
        <f t="shared" si="139"/>
        <v>2022</v>
      </c>
      <c r="B1824" s="3">
        <v>44767</v>
      </c>
      <c r="C1824">
        <v>134.19</v>
      </c>
      <c r="D1824">
        <v>132.47</v>
      </c>
      <c r="E1824">
        <v>1.72</v>
      </c>
      <c r="F1824" t="str">
        <f>IF(AND(C1824&lt;=INDEX(Angostura,2),D1824&gt;=INDEX(Angostura,3)),INDEX(Angostura,1),
IF(AND(C1824&lt;=INDEX(Isleta,2),D1824&gt;=INDEX(Isleta,3)),INDEX(Isleta,1),
IF(AND(C1824&lt;=INDEX(Acacia,2),D1824&gt;=INDEX(Acacia,3)),INDEX(Acacia,1),
FALSE)))</f>
        <v>Isleta</v>
      </c>
      <c r="G1824" t="b">
        <f t="shared" si="141"/>
        <v>0</v>
      </c>
      <c r="H1824" t="b">
        <f t="shared" si="140"/>
        <v>1</v>
      </c>
      <c r="I1824">
        <f t="shared" si="142"/>
        <v>2</v>
      </c>
      <c r="J1824">
        <f t="shared" si="143"/>
        <v>24</v>
      </c>
    </row>
    <row r="1825" spans="1:10" x14ac:dyDescent="0.35">
      <c r="A1825">
        <f t="shared" si="139"/>
        <v>2022</v>
      </c>
      <c r="B1825" s="3">
        <v>44767</v>
      </c>
      <c r="C1825">
        <v>163.5</v>
      </c>
      <c r="D1825">
        <v>151.27000000000001</v>
      </c>
      <c r="E1825">
        <v>12.23</v>
      </c>
      <c r="F1825" t="str">
        <f>IF(AND(C1825&lt;=INDEX(Angostura,2),D1825&gt;=INDEX(Angostura,3)),INDEX(Angostura,1),
IF(AND(C1825&lt;=INDEX(Isleta,2),D1825&gt;=INDEX(Isleta,3)),INDEX(Isleta,1),
IF(AND(C1825&lt;=INDEX(Acacia,2),D1825&gt;=INDEX(Acacia,3)),INDEX(Acacia,1),
FALSE)))</f>
        <v>Isleta</v>
      </c>
      <c r="G1825" t="b">
        <f t="shared" si="141"/>
        <v>0</v>
      </c>
      <c r="H1825" t="b">
        <f t="shared" si="140"/>
        <v>1</v>
      </c>
      <c r="I1825">
        <f t="shared" si="142"/>
        <v>2</v>
      </c>
      <c r="J1825">
        <f t="shared" si="143"/>
        <v>25</v>
      </c>
    </row>
    <row r="1826" spans="1:10" x14ac:dyDescent="0.35">
      <c r="A1826">
        <f t="shared" si="139"/>
        <v>2022</v>
      </c>
      <c r="B1826" s="3">
        <v>44768</v>
      </c>
      <c r="C1826">
        <v>188.46</v>
      </c>
      <c r="D1826">
        <v>177.72</v>
      </c>
      <c r="E1826">
        <v>10.74</v>
      </c>
      <c r="F1826" t="str">
        <f>IF(AND(C1826&lt;=INDEX(Angostura,2),D1826&gt;=INDEX(Angostura,3)),INDEX(Angostura,1),
IF(AND(C1826&lt;=INDEX(Isleta,2),D1826&gt;=INDEX(Isleta,3)),INDEX(Isleta,1),
IF(AND(C1826&lt;=INDEX(Acacia,2),D1826&gt;=INDEX(Acacia,3)),INDEX(Acacia,1),
FALSE)))</f>
        <v>Angostura</v>
      </c>
      <c r="G1826" t="b">
        <f t="shared" si="141"/>
        <v>0</v>
      </c>
      <c r="H1826" t="b">
        <f t="shared" si="140"/>
        <v>1</v>
      </c>
      <c r="I1826">
        <f t="shared" si="142"/>
        <v>2</v>
      </c>
      <c r="J1826">
        <f t="shared" si="143"/>
        <v>26</v>
      </c>
    </row>
    <row r="1827" spans="1:10" x14ac:dyDescent="0.35">
      <c r="A1827">
        <f t="shared" si="139"/>
        <v>2022</v>
      </c>
      <c r="B1827" s="3">
        <v>44768</v>
      </c>
      <c r="C1827">
        <v>55.59</v>
      </c>
      <c r="D1827">
        <v>54.49</v>
      </c>
      <c r="E1827">
        <v>1.1000000000000001</v>
      </c>
      <c r="F1827" t="s">
        <v>6</v>
      </c>
      <c r="G1827" t="b">
        <f t="shared" si="141"/>
        <v>0</v>
      </c>
      <c r="H1827" t="b">
        <f t="shared" si="140"/>
        <v>1</v>
      </c>
      <c r="I1827">
        <f t="shared" si="142"/>
        <v>2</v>
      </c>
      <c r="J1827">
        <f t="shared" si="143"/>
        <v>27</v>
      </c>
    </row>
    <row r="1828" spans="1:10" x14ac:dyDescent="0.35">
      <c r="A1828">
        <f t="shared" si="139"/>
        <v>2022</v>
      </c>
      <c r="B1828" s="3">
        <v>44768</v>
      </c>
      <c r="C1828">
        <v>98.69</v>
      </c>
      <c r="D1828">
        <v>64.180000000000007</v>
      </c>
      <c r="E1828">
        <v>34.51</v>
      </c>
      <c r="F1828" t="str">
        <f>IF(AND(C1828&lt;=INDEX(Angostura,2),D1828&gt;=INDEX(Angostura,3)),INDEX(Angostura,1),
IF(AND(C1828&lt;=INDEX(Isleta,2),D1828&gt;=INDEX(Isleta,3)),INDEX(Isleta,1),
IF(AND(C1828&lt;=INDEX(Acacia,2),D1828&gt;=INDEX(Acacia,3)),INDEX(Acacia,1),
FALSE)))</f>
        <v>San Acacia</v>
      </c>
      <c r="G1828" t="b">
        <f t="shared" si="141"/>
        <v>0</v>
      </c>
      <c r="H1828" t="b">
        <f t="shared" si="140"/>
        <v>1</v>
      </c>
      <c r="I1828">
        <f t="shared" si="142"/>
        <v>2</v>
      </c>
      <c r="J1828">
        <f t="shared" si="143"/>
        <v>28</v>
      </c>
    </row>
    <row r="1829" spans="1:10" x14ac:dyDescent="0.35">
      <c r="A1829">
        <f t="shared" si="139"/>
        <v>2022</v>
      </c>
      <c r="B1829" s="3">
        <v>44768</v>
      </c>
      <c r="C1829">
        <v>134.31</v>
      </c>
      <c r="D1829">
        <v>132.93</v>
      </c>
      <c r="E1829">
        <v>1.38</v>
      </c>
      <c r="F1829" t="str">
        <f>IF(AND(C1829&lt;=INDEX(Angostura,2),D1829&gt;=INDEX(Angostura,3)),INDEX(Angostura,1),
IF(AND(C1829&lt;=INDEX(Isleta,2),D1829&gt;=INDEX(Isleta,3)),INDEX(Isleta,1),
IF(AND(C1829&lt;=INDEX(Acacia,2),D1829&gt;=INDEX(Acacia,3)),INDEX(Acacia,1),
FALSE)))</f>
        <v>Isleta</v>
      </c>
      <c r="G1829" t="b">
        <f t="shared" si="141"/>
        <v>0</v>
      </c>
      <c r="H1829" t="b">
        <f t="shared" si="140"/>
        <v>1</v>
      </c>
      <c r="I1829">
        <f t="shared" si="142"/>
        <v>2</v>
      </c>
      <c r="J1829">
        <f t="shared" si="143"/>
        <v>29</v>
      </c>
    </row>
    <row r="1830" spans="1:10" x14ac:dyDescent="0.35">
      <c r="A1830">
        <f t="shared" si="139"/>
        <v>2022</v>
      </c>
      <c r="B1830" s="3">
        <v>44768</v>
      </c>
      <c r="C1830">
        <v>163.5</v>
      </c>
      <c r="D1830">
        <v>151.26</v>
      </c>
      <c r="E1830">
        <v>12.24</v>
      </c>
      <c r="F1830" t="str">
        <f>IF(AND(C1830&lt;=INDEX(Angostura,2),D1830&gt;=INDEX(Angostura,3)),INDEX(Angostura,1),
IF(AND(C1830&lt;=INDEX(Isleta,2),D1830&gt;=INDEX(Isleta,3)),INDEX(Isleta,1),
IF(AND(C1830&lt;=INDEX(Acacia,2),D1830&gt;=INDEX(Acacia,3)),INDEX(Acacia,1),
FALSE)))</f>
        <v>Isleta</v>
      </c>
      <c r="G1830" t="b">
        <f t="shared" si="141"/>
        <v>0</v>
      </c>
      <c r="H1830" t="b">
        <f t="shared" si="140"/>
        <v>1</v>
      </c>
      <c r="I1830">
        <f t="shared" si="142"/>
        <v>2</v>
      </c>
      <c r="J1830">
        <f t="shared" si="143"/>
        <v>30</v>
      </c>
    </row>
    <row r="1831" spans="1:10" x14ac:dyDescent="0.35">
      <c r="A1831">
        <f t="shared" si="139"/>
        <v>2022</v>
      </c>
      <c r="B1831" s="3">
        <v>44769</v>
      </c>
      <c r="C1831">
        <v>55.35</v>
      </c>
      <c r="D1831">
        <v>54.52</v>
      </c>
      <c r="E1831">
        <v>0.83</v>
      </c>
      <c r="F1831" t="s">
        <v>6</v>
      </c>
      <c r="G1831" t="b">
        <f t="shared" si="141"/>
        <v>0</v>
      </c>
      <c r="H1831" t="b">
        <f t="shared" si="140"/>
        <v>1</v>
      </c>
      <c r="I1831">
        <f t="shared" si="142"/>
        <v>2</v>
      </c>
      <c r="J1831">
        <f t="shared" si="143"/>
        <v>31</v>
      </c>
    </row>
    <row r="1832" spans="1:10" x14ac:dyDescent="0.35">
      <c r="A1832">
        <f t="shared" si="139"/>
        <v>2022</v>
      </c>
      <c r="B1832" s="3">
        <v>44769</v>
      </c>
      <c r="C1832">
        <v>90.6</v>
      </c>
      <c r="D1832">
        <v>64.17</v>
      </c>
      <c r="E1832">
        <v>26.43</v>
      </c>
      <c r="F1832" t="str">
        <f>IF(AND(C1832&lt;=INDEX(Angostura,2),D1832&gt;=INDEX(Angostura,3)),INDEX(Angostura,1),
IF(AND(C1832&lt;=INDEX(Isleta,2),D1832&gt;=INDEX(Isleta,3)),INDEX(Isleta,1),
IF(AND(C1832&lt;=INDEX(Acacia,2),D1832&gt;=INDEX(Acacia,3)),INDEX(Acacia,1),
FALSE)))</f>
        <v>San Acacia</v>
      </c>
      <c r="G1832" t="b">
        <f t="shared" si="141"/>
        <v>0</v>
      </c>
      <c r="H1832" t="b">
        <f t="shared" si="140"/>
        <v>1</v>
      </c>
      <c r="I1832">
        <f t="shared" si="142"/>
        <v>2</v>
      </c>
      <c r="J1832">
        <f t="shared" si="143"/>
        <v>32</v>
      </c>
    </row>
    <row r="1833" spans="1:10" x14ac:dyDescent="0.35">
      <c r="A1833">
        <f t="shared" si="139"/>
        <v>2022</v>
      </c>
      <c r="B1833" s="3">
        <v>44769</v>
      </c>
      <c r="C1833">
        <v>134.43</v>
      </c>
      <c r="D1833">
        <v>132.93</v>
      </c>
      <c r="E1833">
        <v>1.5</v>
      </c>
      <c r="F1833" t="str">
        <f>IF(AND(C1833&lt;=INDEX(Angostura,2),D1833&gt;=INDEX(Angostura,3)),INDEX(Angostura,1),
IF(AND(C1833&lt;=INDEX(Isleta,2),D1833&gt;=INDEX(Isleta,3)),INDEX(Isleta,1),
IF(AND(C1833&lt;=INDEX(Acacia,2),D1833&gt;=INDEX(Acacia,3)),INDEX(Acacia,1),
FALSE)))</f>
        <v>Isleta</v>
      </c>
      <c r="G1833" t="b">
        <f t="shared" si="141"/>
        <v>0</v>
      </c>
      <c r="H1833" t="b">
        <f t="shared" si="140"/>
        <v>1</v>
      </c>
      <c r="I1833">
        <f t="shared" si="142"/>
        <v>2</v>
      </c>
      <c r="J1833">
        <f t="shared" si="143"/>
        <v>33</v>
      </c>
    </row>
    <row r="1834" spans="1:10" x14ac:dyDescent="0.35">
      <c r="A1834">
        <f t="shared" si="139"/>
        <v>2022</v>
      </c>
      <c r="B1834" s="3">
        <v>44769</v>
      </c>
      <c r="C1834">
        <v>163.6</v>
      </c>
      <c r="D1834">
        <v>151.29</v>
      </c>
      <c r="E1834">
        <v>12.31</v>
      </c>
      <c r="F1834" t="str">
        <f>IF(AND(C1834&lt;=INDEX(Angostura,2),D1834&gt;=INDEX(Angostura,3)),INDEX(Angostura,1),
IF(AND(C1834&lt;=INDEX(Isleta,2),D1834&gt;=INDEX(Isleta,3)),INDEX(Isleta,1),
IF(AND(C1834&lt;=INDEX(Acacia,2),D1834&gt;=INDEX(Acacia,3)),INDEX(Acacia,1),
FALSE)))</f>
        <v>Isleta</v>
      </c>
      <c r="G1834" t="b">
        <f t="shared" si="141"/>
        <v>0</v>
      </c>
      <c r="H1834" t="b">
        <f t="shared" si="140"/>
        <v>1</v>
      </c>
      <c r="I1834">
        <f t="shared" si="142"/>
        <v>2</v>
      </c>
      <c r="J1834">
        <f t="shared" si="143"/>
        <v>34</v>
      </c>
    </row>
    <row r="1835" spans="1:10" x14ac:dyDescent="0.35">
      <c r="A1835">
        <f t="shared" si="139"/>
        <v>2022</v>
      </c>
      <c r="B1835" s="3">
        <v>44770</v>
      </c>
      <c r="C1835">
        <v>69</v>
      </c>
      <c r="D1835">
        <v>64.17</v>
      </c>
      <c r="E1835">
        <v>4.83</v>
      </c>
      <c r="F1835" t="str">
        <f>IF(AND(C1835&lt;=INDEX(Angostura,2),D1835&gt;=INDEX(Angostura,3)),INDEX(Angostura,1),
IF(AND(C1835&lt;=INDEX(Isleta,2),D1835&gt;=INDEX(Isleta,3)),INDEX(Isleta,1),
IF(AND(C1835&lt;=INDEX(Acacia,2),D1835&gt;=INDEX(Acacia,3)),INDEX(Acacia,1),
FALSE)))</f>
        <v>San Acacia</v>
      </c>
      <c r="G1835" t="b">
        <f t="shared" si="141"/>
        <v>0</v>
      </c>
      <c r="H1835" t="b">
        <f t="shared" si="140"/>
        <v>1</v>
      </c>
      <c r="I1835">
        <f t="shared" si="142"/>
        <v>2</v>
      </c>
      <c r="J1835">
        <f t="shared" si="143"/>
        <v>35</v>
      </c>
    </row>
    <row r="1836" spans="1:10" x14ac:dyDescent="0.35">
      <c r="A1836">
        <f t="shared" si="139"/>
        <v>2022</v>
      </c>
      <c r="B1836" s="3">
        <v>44770</v>
      </c>
      <c r="C1836">
        <v>163.59</v>
      </c>
      <c r="D1836">
        <v>151.29</v>
      </c>
      <c r="E1836">
        <v>12.3</v>
      </c>
      <c r="F1836" t="str">
        <f>IF(AND(C1836&lt;=INDEX(Angostura,2),D1836&gt;=INDEX(Angostura,3)),INDEX(Angostura,1),
IF(AND(C1836&lt;=INDEX(Isleta,2),D1836&gt;=INDEX(Isleta,3)),INDEX(Isleta,1),
IF(AND(C1836&lt;=INDEX(Acacia,2),D1836&gt;=INDEX(Acacia,3)),INDEX(Acacia,1),
FALSE)))</f>
        <v>Isleta</v>
      </c>
      <c r="G1836" t="b">
        <f t="shared" si="141"/>
        <v>0</v>
      </c>
      <c r="H1836" t="b">
        <f t="shared" si="140"/>
        <v>1</v>
      </c>
      <c r="I1836">
        <f t="shared" si="142"/>
        <v>2</v>
      </c>
      <c r="J1836">
        <f t="shared" si="143"/>
        <v>36</v>
      </c>
    </row>
    <row r="1837" spans="1:10" x14ac:dyDescent="0.35">
      <c r="A1837">
        <f t="shared" si="139"/>
        <v>2022</v>
      </c>
      <c r="B1837" s="3">
        <v>44771</v>
      </c>
      <c r="C1837">
        <v>163.16</v>
      </c>
      <c r="D1837">
        <v>151.97999999999999</v>
      </c>
      <c r="E1837">
        <v>11.18</v>
      </c>
      <c r="F1837" t="str">
        <f>IF(AND(C1837&lt;=INDEX(Angostura,2),D1837&gt;=INDEX(Angostura,3)),INDEX(Angostura,1),
IF(AND(C1837&lt;=INDEX(Isleta,2),D1837&gt;=INDEX(Isleta,3)),INDEX(Isleta,1),
IF(AND(C1837&lt;=INDEX(Acacia,2),D1837&gt;=INDEX(Acacia,3)),INDEX(Acacia,1),
FALSE)))</f>
        <v>Isleta</v>
      </c>
      <c r="G1837" t="b">
        <f t="shared" si="141"/>
        <v>0</v>
      </c>
      <c r="H1837" t="b">
        <f t="shared" si="140"/>
        <v>1</v>
      </c>
      <c r="I1837">
        <f t="shared" si="142"/>
        <v>2</v>
      </c>
      <c r="J1837">
        <f t="shared" si="143"/>
        <v>37</v>
      </c>
    </row>
    <row r="1838" spans="1:10" x14ac:dyDescent="0.35">
      <c r="A1838">
        <f t="shared" si="139"/>
        <v>2022</v>
      </c>
      <c r="B1838" s="3">
        <v>44772</v>
      </c>
      <c r="C1838">
        <v>162.11000000000001</v>
      </c>
      <c r="D1838">
        <v>152.41</v>
      </c>
      <c r="E1838">
        <v>9.6999999999999993</v>
      </c>
      <c r="F1838" t="str">
        <f>IF(AND(C1838&lt;=INDEX(Angostura,2),D1838&gt;=INDEX(Angostura,3)),INDEX(Angostura,1),
IF(AND(C1838&lt;=INDEX(Isleta,2),D1838&gt;=INDEX(Isleta,3)),INDEX(Isleta,1),
IF(AND(C1838&lt;=INDEX(Acacia,2),D1838&gt;=INDEX(Acacia,3)),INDEX(Acacia,1),
FALSE)))</f>
        <v>Isleta</v>
      </c>
      <c r="G1838" t="b">
        <f t="shared" si="141"/>
        <v>0</v>
      </c>
      <c r="H1838" t="b">
        <f t="shared" si="140"/>
        <v>1</v>
      </c>
      <c r="I1838">
        <f t="shared" si="142"/>
        <v>2</v>
      </c>
      <c r="J1838">
        <f t="shared" si="143"/>
        <v>38</v>
      </c>
    </row>
    <row r="1839" spans="1:10" x14ac:dyDescent="0.35">
      <c r="A1839">
        <f t="shared" si="139"/>
        <v>2022</v>
      </c>
      <c r="B1839" s="3">
        <v>44773</v>
      </c>
      <c r="C1839">
        <v>154.9</v>
      </c>
      <c r="D1839">
        <v>152.43</v>
      </c>
      <c r="E1839">
        <v>2.4700000000000002</v>
      </c>
      <c r="F1839" t="str">
        <f>IF(AND(C1839&lt;=INDEX(Angostura,2),D1839&gt;=INDEX(Angostura,3)),INDEX(Angostura,1),
IF(AND(C1839&lt;=INDEX(Isleta,2),D1839&gt;=INDEX(Isleta,3)),INDEX(Isleta,1),
IF(AND(C1839&lt;=INDEX(Acacia,2),D1839&gt;=INDEX(Acacia,3)),INDEX(Acacia,1),
FALSE)))</f>
        <v>Isleta</v>
      </c>
      <c r="G1839" t="b">
        <f t="shared" si="141"/>
        <v>0</v>
      </c>
      <c r="H1839" t="b">
        <f t="shared" si="140"/>
        <v>1</v>
      </c>
      <c r="I1839">
        <f t="shared" si="142"/>
        <v>2</v>
      </c>
      <c r="J1839">
        <f t="shared" si="143"/>
        <v>39</v>
      </c>
    </row>
    <row r="1840" spans="1:10" x14ac:dyDescent="0.35">
      <c r="A1840">
        <f t="shared" si="139"/>
        <v>2022</v>
      </c>
      <c r="B1840" s="3">
        <v>44816</v>
      </c>
      <c r="C1840">
        <v>85.59</v>
      </c>
      <c r="D1840">
        <v>73.36</v>
      </c>
      <c r="E1840">
        <v>12.23</v>
      </c>
      <c r="F1840" t="str">
        <f>IF(AND(C1840&lt;=INDEX(Angostura,2),D1840&gt;=INDEX(Angostura,3)),INDEX(Angostura,1),
IF(AND(C1840&lt;=INDEX(Isleta,2),D1840&gt;=INDEX(Isleta,3)),INDEX(Isleta,1),
IF(AND(C1840&lt;=INDEX(Acacia,2),D1840&gt;=INDEX(Acacia,3)),INDEX(Acacia,1),
FALSE)))</f>
        <v>San Acacia</v>
      </c>
      <c r="G1840" t="b">
        <f t="shared" si="141"/>
        <v>1</v>
      </c>
      <c r="H1840" t="b">
        <f t="shared" si="140"/>
        <v>1</v>
      </c>
      <c r="I1840">
        <f t="shared" si="142"/>
        <v>3</v>
      </c>
      <c r="J1840">
        <f t="shared" si="143"/>
        <v>1</v>
      </c>
    </row>
    <row r="1841" spans="1:10" x14ac:dyDescent="0.35">
      <c r="A1841">
        <f t="shared" si="139"/>
        <v>2022</v>
      </c>
      <c r="B1841" s="3">
        <v>44816</v>
      </c>
      <c r="C1841">
        <v>154.91999999999999</v>
      </c>
      <c r="D1841">
        <v>153.15</v>
      </c>
      <c r="E1841">
        <v>1.77</v>
      </c>
      <c r="F1841" t="str">
        <f>IF(AND(C1841&lt;=INDEX(Angostura,2),D1841&gt;=INDEX(Angostura,3)),INDEX(Angostura,1),
IF(AND(C1841&lt;=INDEX(Isleta,2),D1841&gt;=INDEX(Isleta,3)),INDEX(Isleta,1),
IF(AND(C1841&lt;=INDEX(Acacia,2),D1841&gt;=INDEX(Acacia,3)),INDEX(Acacia,1),
FALSE)))</f>
        <v>Isleta</v>
      </c>
      <c r="G1841" t="b">
        <f t="shared" si="141"/>
        <v>0</v>
      </c>
      <c r="H1841" t="b">
        <f t="shared" si="140"/>
        <v>1</v>
      </c>
      <c r="I1841">
        <f t="shared" si="142"/>
        <v>3</v>
      </c>
      <c r="J1841">
        <f t="shared" si="143"/>
        <v>2</v>
      </c>
    </row>
    <row r="1842" spans="1:10" x14ac:dyDescent="0.35">
      <c r="A1842">
        <f t="shared" si="139"/>
        <v>2022</v>
      </c>
      <c r="B1842" s="3">
        <v>44817</v>
      </c>
      <c r="C1842">
        <v>80</v>
      </c>
      <c r="D1842">
        <v>64.489999999999995</v>
      </c>
      <c r="E1842">
        <v>15.51</v>
      </c>
      <c r="F1842" t="str">
        <f>IF(AND(C1842&lt;=INDEX(Angostura,2),D1842&gt;=INDEX(Angostura,3)),INDEX(Angostura,1),
IF(AND(C1842&lt;=INDEX(Isleta,2),D1842&gt;=INDEX(Isleta,3)),INDEX(Isleta,1),
IF(AND(C1842&lt;=INDEX(Acacia,2),D1842&gt;=INDEX(Acacia,3)),INDEX(Acacia,1),
FALSE)))</f>
        <v>San Acacia</v>
      </c>
      <c r="G1842" t="b">
        <f t="shared" si="141"/>
        <v>0</v>
      </c>
      <c r="H1842" t="b">
        <f t="shared" si="140"/>
        <v>1</v>
      </c>
      <c r="I1842">
        <f t="shared" si="142"/>
        <v>3</v>
      </c>
      <c r="J1842">
        <f t="shared" si="143"/>
        <v>3</v>
      </c>
    </row>
    <row r="1843" spans="1:10" x14ac:dyDescent="0.35">
      <c r="A1843">
        <f t="shared" si="139"/>
        <v>2022</v>
      </c>
      <c r="B1843" s="3">
        <v>44817</v>
      </c>
      <c r="C1843">
        <v>155.13999999999999</v>
      </c>
      <c r="D1843">
        <v>153</v>
      </c>
      <c r="E1843">
        <v>2.14</v>
      </c>
      <c r="F1843" t="str">
        <f>IF(AND(C1843&lt;=INDEX(Angostura,2),D1843&gt;=INDEX(Angostura,3)),INDEX(Angostura,1),
IF(AND(C1843&lt;=INDEX(Isleta,2),D1843&gt;=INDEX(Isleta,3)),INDEX(Isleta,1),
IF(AND(C1843&lt;=INDEX(Acacia,2),D1843&gt;=INDEX(Acacia,3)),INDEX(Acacia,1),
FALSE)))</f>
        <v>Isleta</v>
      </c>
      <c r="G1843" t="b">
        <f t="shared" si="141"/>
        <v>0</v>
      </c>
      <c r="H1843" t="b">
        <f t="shared" si="140"/>
        <v>1</v>
      </c>
      <c r="I1843">
        <f t="shared" si="142"/>
        <v>3</v>
      </c>
      <c r="J1843">
        <f t="shared" si="143"/>
        <v>4</v>
      </c>
    </row>
    <row r="1844" spans="1:10" x14ac:dyDescent="0.35">
      <c r="A1844">
        <f t="shared" si="139"/>
        <v>2022</v>
      </c>
      <c r="B1844" s="3">
        <v>44819</v>
      </c>
      <c r="C1844">
        <v>155.1</v>
      </c>
      <c r="D1844">
        <v>153.36000000000001</v>
      </c>
      <c r="E1844">
        <v>1.74</v>
      </c>
      <c r="F1844" t="str">
        <f>IF(AND(C1844&lt;=INDEX(Angostura,2),D1844&gt;=INDEX(Angostura,3)),INDEX(Angostura,1),
IF(AND(C1844&lt;=INDEX(Isleta,2),D1844&gt;=INDEX(Isleta,3)),INDEX(Isleta,1),
IF(AND(C1844&lt;=INDEX(Acacia,2),D1844&gt;=INDEX(Acacia,3)),INDEX(Acacia,1),
FALSE)))</f>
        <v>Isleta</v>
      </c>
      <c r="G1844" t="b">
        <f t="shared" si="141"/>
        <v>1</v>
      </c>
      <c r="H1844" t="b">
        <f t="shared" si="140"/>
        <v>1</v>
      </c>
      <c r="I1844">
        <f t="shared" si="142"/>
        <v>4</v>
      </c>
      <c r="J1844">
        <f t="shared" si="143"/>
        <v>1</v>
      </c>
    </row>
    <row r="1845" spans="1:10" x14ac:dyDescent="0.35">
      <c r="A1845">
        <f t="shared" si="139"/>
        <v>2022</v>
      </c>
      <c r="B1845" s="3">
        <v>44820</v>
      </c>
      <c r="C1845">
        <v>81.81</v>
      </c>
      <c r="D1845">
        <v>69.180000000000007</v>
      </c>
      <c r="E1845">
        <v>12.63</v>
      </c>
      <c r="F1845" t="str">
        <f>IF(AND(C1845&lt;=INDEX(Angostura,2),D1845&gt;=INDEX(Angostura,3)),INDEX(Angostura,1),
IF(AND(C1845&lt;=INDEX(Isleta,2),D1845&gt;=INDEX(Isleta,3)),INDEX(Isleta,1),
IF(AND(C1845&lt;=INDEX(Acacia,2),D1845&gt;=INDEX(Acacia,3)),INDEX(Acacia,1),
FALSE)))</f>
        <v>San Acacia</v>
      </c>
      <c r="G1845" t="b">
        <f t="shared" si="141"/>
        <v>0</v>
      </c>
      <c r="H1845" t="b">
        <f t="shared" si="140"/>
        <v>1</v>
      </c>
      <c r="I1845">
        <f t="shared" si="142"/>
        <v>4</v>
      </c>
      <c r="J1845">
        <f t="shared" si="143"/>
        <v>2</v>
      </c>
    </row>
    <row r="1846" spans="1:10" x14ac:dyDescent="0.35">
      <c r="A1846">
        <f t="shared" si="139"/>
        <v>2022</v>
      </c>
      <c r="B1846" s="3">
        <v>44821</v>
      </c>
      <c r="C1846">
        <v>85.03</v>
      </c>
      <c r="D1846">
        <v>64.3</v>
      </c>
      <c r="E1846">
        <v>20.73</v>
      </c>
      <c r="F1846" t="str">
        <f>IF(AND(C1846&lt;=INDEX(Angostura,2),D1846&gt;=INDEX(Angostura,3)),INDEX(Angostura,1),
IF(AND(C1846&lt;=INDEX(Isleta,2),D1846&gt;=INDEX(Isleta,3)),INDEX(Isleta,1),
IF(AND(C1846&lt;=INDEX(Acacia,2),D1846&gt;=INDEX(Acacia,3)),INDEX(Acacia,1),
FALSE)))</f>
        <v>San Acacia</v>
      </c>
      <c r="G1846" t="b">
        <f t="shared" si="141"/>
        <v>0</v>
      </c>
      <c r="H1846" t="b">
        <f t="shared" si="140"/>
        <v>1</v>
      </c>
      <c r="I1846">
        <f t="shared" si="142"/>
        <v>4</v>
      </c>
      <c r="J1846">
        <f t="shared" si="143"/>
        <v>3</v>
      </c>
    </row>
    <row r="1847" spans="1:10" x14ac:dyDescent="0.35">
      <c r="A1847">
        <f t="shared" si="139"/>
        <v>2022</v>
      </c>
      <c r="B1847" s="3">
        <v>44822</v>
      </c>
      <c r="C1847">
        <v>84.8</v>
      </c>
      <c r="D1847">
        <v>64.37</v>
      </c>
      <c r="E1847">
        <v>20.43</v>
      </c>
      <c r="F1847" t="str">
        <f>IF(AND(C1847&lt;=INDEX(Angostura,2),D1847&gt;=INDEX(Angostura,3)),INDEX(Angostura,1),
IF(AND(C1847&lt;=INDEX(Isleta,2),D1847&gt;=INDEX(Isleta,3)),INDEX(Isleta,1),
IF(AND(C1847&lt;=INDEX(Acacia,2),D1847&gt;=INDEX(Acacia,3)),INDEX(Acacia,1),
FALSE)))</f>
        <v>San Acacia</v>
      </c>
      <c r="G1847" t="b">
        <f t="shared" si="141"/>
        <v>0</v>
      </c>
      <c r="H1847" t="b">
        <f t="shared" si="140"/>
        <v>1</v>
      </c>
      <c r="I1847">
        <f t="shared" si="142"/>
        <v>4</v>
      </c>
      <c r="J1847">
        <f t="shared" si="143"/>
        <v>4</v>
      </c>
    </row>
    <row r="1848" spans="1:10" x14ac:dyDescent="0.35">
      <c r="A1848">
        <f t="shared" si="139"/>
        <v>2022</v>
      </c>
      <c r="B1848" s="3">
        <v>44822</v>
      </c>
      <c r="C1848">
        <v>156.19999999999999</v>
      </c>
      <c r="D1848">
        <v>152.68</v>
      </c>
      <c r="E1848">
        <v>3.52</v>
      </c>
      <c r="F1848" t="str">
        <f>IF(AND(C1848&lt;=INDEX(Angostura,2),D1848&gt;=INDEX(Angostura,3)),INDEX(Angostura,1),
IF(AND(C1848&lt;=INDEX(Isleta,2),D1848&gt;=INDEX(Isleta,3)),INDEX(Isleta,1),
IF(AND(C1848&lt;=INDEX(Acacia,2),D1848&gt;=INDEX(Acacia,3)),INDEX(Acacia,1),
FALSE)))</f>
        <v>Isleta</v>
      </c>
      <c r="G1848" t="b">
        <f t="shared" si="141"/>
        <v>0</v>
      </c>
      <c r="H1848" t="b">
        <f t="shared" si="140"/>
        <v>1</v>
      </c>
      <c r="I1848">
        <f t="shared" si="142"/>
        <v>4</v>
      </c>
      <c r="J1848">
        <f t="shared" si="143"/>
        <v>5</v>
      </c>
    </row>
    <row r="1849" spans="1:10" x14ac:dyDescent="0.35">
      <c r="A1849">
        <f t="shared" si="139"/>
        <v>2022</v>
      </c>
      <c r="B1849" s="3">
        <v>44823</v>
      </c>
      <c r="C1849">
        <v>78.12</v>
      </c>
      <c r="D1849">
        <v>64.290000000000006</v>
      </c>
      <c r="E1849">
        <v>13.83</v>
      </c>
      <c r="F1849" t="str">
        <f>IF(AND(C1849&lt;=INDEX(Angostura,2),D1849&gt;=INDEX(Angostura,3)),INDEX(Angostura,1),
IF(AND(C1849&lt;=INDEX(Isleta,2),D1849&gt;=INDEX(Isleta,3)),INDEX(Isleta,1),
IF(AND(C1849&lt;=INDEX(Acacia,2),D1849&gt;=INDEX(Acacia,3)),INDEX(Acacia,1),
FALSE)))</f>
        <v>San Acacia</v>
      </c>
      <c r="G1849" t="b">
        <f t="shared" si="141"/>
        <v>0</v>
      </c>
      <c r="H1849" t="b">
        <f t="shared" si="140"/>
        <v>1</v>
      </c>
      <c r="I1849">
        <f t="shared" si="142"/>
        <v>4</v>
      </c>
      <c r="J1849">
        <f t="shared" si="143"/>
        <v>6</v>
      </c>
    </row>
    <row r="1850" spans="1:10" x14ac:dyDescent="0.35">
      <c r="A1850">
        <f t="shared" si="139"/>
        <v>2022</v>
      </c>
      <c r="B1850" s="3">
        <v>44823</v>
      </c>
      <c r="C1850">
        <v>156.22</v>
      </c>
      <c r="D1850">
        <v>152.43</v>
      </c>
      <c r="E1850">
        <v>3.79</v>
      </c>
      <c r="F1850" t="str">
        <f>IF(AND(C1850&lt;=INDEX(Angostura,2),D1850&gt;=INDEX(Angostura,3)),INDEX(Angostura,1),
IF(AND(C1850&lt;=INDEX(Isleta,2),D1850&gt;=INDEX(Isleta,3)),INDEX(Isleta,1),
IF(AND(C1850&lt;=INDEX(Acacia,2),D1850&gt;=INDEX(Acacia,3)),INDEX(Acacia,1),
FALSE)))</f>
        <v>Isleta</v>
      </c>
      <c r="G1850" t="b">
        <f t="shared" si="141"/>
        <v>0</v>
      </c>
      <c r="H1850" t="b">
        <f t="shared" si="140"/>
        <v>1</v>
      </c>
      <c r="I1850">
        <f t="shared" si="142"/>
        <v>4</v>
      </c>
      <c r="J1850">
        <f t="shared" si="143"/>
        <v>7</v>
      </c>
    </row>
    <row r="1851" spans="1:10" x14ac:dyDescent="0.35">
      <c r="A1851">
        <f t="shared" si="139"/>
        <v>2022</v>
      </c>
      <c r="B1851" s="3">
        <v>44824</v>
      </c>
      <c r="C1851">
        <v>79.42</v>
      </c>
      <c r="D1851">
        <v>64.23</v>
      </c>
      <c r="E1851">
        <v>15.19</v>
      </c>
      <c r="F1851" t="str">
        <f>IF(AND(C1851&lt;=INDEX(Angostura,2),D1851&gt;=INDEX(Angostura,3)),INDEX(Angostura,1),
IF(AND(C1851&lt;=INDEX(Isleta,2),D1851&gt;=INDEX(Isleta,3)),INDEX(Isleta,1),
IF(AND(C1851&lt;=INDEX(Acacia,2),D1851&gt;=INDEX(Acacia,3)),INDEX(Acacia,1),
FALSE)))</f>
        <v>San Acacia</v>
      </c>
      <c r="G1851" t="b">
        <f t="shared" si="141"/>
        <v>0</v>
      </c>
      <c r="H1851" t="b">
        <f t="shared" si="140"/>
        <v>1</v>
      </c>
      <c r="I1851">
        <f t="shared" si="142"/>
        <v>4</v>
      </c>
      <c r="J1851">
        <f t="shared" si="143"/>
        <v>8</v>
      </c>
    </row>
    <row r="1852" spans="1:10" x14ac:dyDescent="0.35">
      <c r="A1852">
        <f t="shared" si="139"/>
        <v>2022</v>
      </c>
      <c r="B1852" s="3">
        <v>44824</v>
      </c>
      <c r="C1852">
        <v>156.82</v>
      </c>
      <c r="D1852">
        <v>152.43</v>
      </c>
      <c r="E1852">
        <v>4.3899999999999997</v>
      </c>
      <c r="F1852" t="str">
        <f>IF(AND(C1852&lt;=INDEX(Angostura,2),D1852&gt;=INDEX(Angostura,3)),INDEX(Angostura,1),
IF(AND(C1852&lt;=INDEX(Isleta,2),D1852&gt;=INDEX(Isleta,3)),INDEX(Isleta,1),
IF(AND(C1852&lt;=INDEX(Acacia,2),D1852&gt;=INDEX(Acacia,3)),INDEX(Acacia,1),
FALSE)))</f>
        <v>Isleta</v>
      </c>
      <c r="G1852" t="b">
        <f t="shared" si="141"/>
        <v>0</v>
      </c>
      <c r="H1852" t="b">
        <f t="shared" si="140"/>
        <v>1</v>
      </c>
      <c r="I1852">
        <f t="shared" si="142"/>
        <v>4</v>
      </c>
      <c r="J1852">
        <f t="shared" si="143"/>
        <v>9</v>
      </c>
    </row>
    <row r="1853" spans="1:10" x14ac:dyDescent="0.35">
      <c r="A1853">
        <f t="shared" si="139"/>
        <v>2022</v>
      </c>
      <c r="B1853" s="3">
        <v>44825</v>
      </c>
      <c r="C1853">
        <v>79.540000000000006</v>
      </c>
      <c r="D1853">
        <v>64.23</v>
      </c>
      <c r="E1853">
        <v>15.31</v>
      </c>
      <c r="F1853" t="str">
        <f>IF(AND(C1853&lt;=INDEX(Angostura,2),D1853&gt;=INDEX(Angostura,3)),INDEX(Angostura,1),
IF(AND(C1853&lt;=INDEX(Isleta,2),D1853&gt;=INDEX(Isleta,3)),INDEX(Isleta,1),
IF(AND(C1853&lt;=INDEX(Acacia,2),D1853&gt;=INDEX(Acacia,3)),INDEX(Acacia,1),
FALSE)))</f>
        <v>San Acacia</v>
      </c>
      <c r="G1853" t="b">
        <f t="shared" si="141"/>
        <v>0</v>
      </c>
      <c r="H1853" t="b">
        <f t="shared" si="140"/>
        <v>1</v>
      </c>
      <c r="I1853">
        <f t="shared" si="142"/>
        <v>4</v>
      </c>
      <c r="J1853">
        <f t="shared" si="143"/>
        <v>10</v>
      </c>
    </row>
    <row r="1854" spans="1:10" x14ac:dyDescent="0.35">
      <c r="A1854">
        <f t="shared" si="139"/>
        <v>2022</v>
      </c>
      <c r="B1854" s="3">
        <v>44825</v>
      </c>
      <c r="C1854">
        <v>157.53</v>
      </c>
      <c r="D1854">
        <v>152.44999999999999</v>
      </c>
      <c r="E1854">
        <v>5.08</v>
      </c>
      <c r="F1854" t="str">
        <f>IF(AND(C1854&lt;=INDEX(Angostura,2),D1854&gt;=INDEX(Angostura,3)),INDEX(Angostura,1),
IF(AND(C1854&lt;=INDEX(Isleta,2),D1854&gt;=INDEX(Isleta,3)),INDEX(Isleta,1),
IF(AND(C1854&lt;=INDEX(Acacia,2),D1854&gt;=INDEX(Acacia,3)),INDEX(Acacia,1),
FALSE)))</f>
        <v>Isleta</v>
      </c>
      <c r="G1854" t="b">
        <f t="shared" si="141"/>
        <v>0</v>
      </c>
      <c r="H1854" t="b">
        <f t="shared" si="140"/>
        <v>1</v>
      </c>
      <c r="I1854">
        <f t="shared" si="142"/>
        <v>4</v>
      </c>
      <c r="J1854">
        <f t="shared" si="143"/>
        <v>11</v>
      </c>
    </row>
    <row r="1855" spans="1:10" x14ac:dyDescent="0.35">
      <c r="A1855">
        <f t="shared" si="139"/>
        <v>2022</v>
      </c>
      <c r="B1855" s="3">
        <v>44826</v>
      </c>
      <c r="C1855">
        <v>79.06</v>
      </c>
      <c r="D1855">
        <v>64.17</v>
      </c>
      <c r="E1855">
        <v>14.89</v>
      </c>
      <c r="F1855" t="str">
        <f>IF(AND(C1855&lt;=INDEX(Angostura,2),D1855&gt;=INDEX(Angostura,3)),INDEX(Angostura,1),
IF(AND(C1855&lt;=INDEX(Isleta,2),D1855&gt;=INDEX(Isleta,3)),INDEX(Isleta,1),
IF(AND(C1855&lt;=INDEX(Acacia,2),D1855&gt;=INDEX(Acacia,3)),INDEX(Acacia,1),
FALSE)))</f>
        <v>San Acacia</v>
      </c>
      <c r="G1855" t="b">
        <f t="shared" si="141"/>
        <v>0</v>
      </c>
      <c r="H1855" t="b">
        <f t="shared" si="140"/>
        <v>1</v>
      </c>
      <c r="I1855">
        <f t="shared" si="142"/>
        <v>4</v>
      </c>
      <c r="J1855">
        <f t="shared" si="143"/>
        <v>12</v>
      </c>
    </row>
    <row r="1856" spans="1:10" x14ac:dyDescent="0.35">
      <c r="A1856">
        <f t="shared" si="139"/>
        <v>2022</v>
      </c>
      <c r="B1856" s="3">
        <v>44826</v>
      </c>
      <c r="C1856">
        <v>157.82</v>
      </c>
      <c r="D1856">
        <v>152.43</v>
      </c>
      <c r="E1856">
        <v>5.39</v>
      </c>
      <c r="F1856" t="str">
        <f>IF(AND(C1856&lt;=INDEX(Angostura,2),D1856&gt;=INDEX(Angostura,3)),INDEX(Angostura,1),
IF(AND(C1856&lt;=INDEX(Isleta,2),D1856&gt;=INDEX(Isleta,3)),INDEX(Isleta,1),
IF(AND(C1856&lt;=INDEX(Acacia,2),D1856&gt;=INDEX(Acacia,3)),INDEX(Acacia,1),
FALSE)))</f>
        <v>Isleta</v>
      </c>
      <c r="G1856" t="b">
        <f t="shared" si="141"/>
        <v>0</v>
      </c>
      <c r="H1856" t="b">
        <f t="shared" si="140"/>
        <v>1</v>
      </c>
      <c r="I1856">
        <f t="shared" si="142"/>
        <v>4</v>
      </c>
      <c r="J1856">
        <f t="shared" si="143"/>
        <v>13</v>
      </c>
    </row>
    <row r="1857" spans="1:10" x14ac:dyDescent="0.35">
      <c r="A1857">
        <f t="shared" si="139"/>
        <v>2022</v>
      </c>
      <c r="B1857" s="3">
        <v>44827</v>
      </c>
      <c r="C1857">
        <v>76.790000000000006</v>
      </c>
      <c r="D1857">
        <v>64.12</v>
      </c>
      <c r="E1857">
        <v>12.67</v>
      </c>
      <c r="F1857" t="str">
        <f>IF(AND(C1857&lt;=INDEX(Angostura,2),D1857&gt;=INDEX(Angostura,3)),INDEX(Angostura,1),
IF(AND(C1857&lt;=INDEX(Isleta,2),D1857&gt;=INDEX(Isleta,3)),INDEX(Isleta,1),
IF(AND(C1857&lt;=INDEX(Acacia,2),D1857&gt;=INDEX(Acacia,3)),INDEX(Acacia,1),
FALSE)))</f>
        <v>San Acacia</v>
      </c>
      <c r="G1857" t="b">
        <f t="shared" si="141"/>
        <v>0</v>
      </c>
      <c r="H1857" t="b">
        <f t="shared" si="140"/>
        <v>1</v>
      </c>
      <c r="I1857">
        <f t="shared" si="142"/>
        <v>4</v>
      </c>
      <c r="J1857">
        <f t="shared" si="143"/>
        <v>14</v>
      </c>
    </row>
    <row r="1858" spans="1:10" x14ac:dyDescent="0.35">
      <c r="A1858">
        <f t="shared" ref="A1858:A1861" si="144">YEAR(B1858)</f>
        <v>2022</v>
      </c>
      <c r="B1858" s="3">
        <v>44827</v>
      </c>
      <c r="C1858">
        <v>157.53</v>
      </c>
      <c r="D1858">
        <v>152.41999999999999</v>
      </c>
      <c r="E1858">
        <v>5.1100000000000003</v>
      </c>
      <c r="F1858" t="str">
        <f>IF(AND(C1858&lt;=INDEX(Angostura,2),D1858&gt;=INDEX(Angostura,3)),INDEX(Angostura,1),
IF(AND(C1858&lt;=INDEX(Isleta,2),D1858&gt;=INDEX(Isleta,3)),INDEX(Isleta,1),
IF(AND(C1858&lt;=INDEX(Acacia,2),D1858&gt;=INDEX(Acacia,3)),INDEX(Acacia,1),
FALSE)))</f>
        <v>Isleta</v>
      </c>
      <c r="G1858" t="b">
        <f t="shared" si="141"/>
        <v>0</v>
      </c>
      <c r="H1858" t="b">
        <f t="shared" si="140"/>
        <v>1</v>
      </c>
      <c r="I1858">
        <f t="shared" si="142"/>
        <v>4</v>
      </c>
      <c r="J1858">
        <f t="shared" si="143"/>
        <v>15</v>
      </c>
    </row>
    <row r="1859" spans="1:10" x14ac:dyDescent="0.35">
      <c r="A1859">
        <f t="shared" si="144"/>
        <v>2022</v>
      </c>
      <c r="B1859" s="3">
        <v>44828</v>
      </c>
      <c r="C1859">
        <v>75.92</v>
      </c>
      <c r="D1859">
        <v>64.180000000000007</v>
      </c>
      <c r="E1859">
        <v>11.74</v>
      </c>
      <c r="F1859" t="str">
        <f>IF(AND(C1859&lt;=INDEX(Angostura,2),D1859&gt;=INDEX(Angostura,3)),INDEX(Angostura,1),
IF(AND(C1859&lt;=INDEX(Isleta,2),D1859&gt;=INDEX(Isleta,3)),INDEX(Isleta,1),
IF(AND(C1859&lt;=INDEX(Acacia,2),D1859&gt;=INDEX(Acacia,3)),INDEX(Acacia,1),
FALSE)))</f>
        <v>San Acacia</v>
      </c>
      <c r="G1859" t="b">
        <f t="shared" si="141"/>
        <v>0</v>
      </c>
      <c r="H1859" t="b">
        <f t="shared" ref="H1859:H1862" si="145">A1859=A1858</f>
        <v>1</v>
      </c>
      <c r="I1859">
        <f t="shared" si="142"/>
        <v>4</v>
      </c>
      <c r="J1859">
        <f t="shared" si="143"/>
        <v>16</v>
      </c>
    </row>
    <row r="1860" spans="1:10" x14ac:dyDescent="0.35">
      <c r="A1860">
        <f t="shared" si="144"/>
        <v>2022</v>
      </c>
      <c r="B1860" s="3">
        <v>44828</v>
      </c>
      <c r="C1860">
        <v>157.01</v>
      </c>
      <c r="D1860">
        <v>152.44999999999999</v>
      </c>
      <c r="E1860">
        <v>4.5599999999999996</v>
      </c>
      <c r="F1860" t="str">
        <f>IF(AND(C1860&lt;=INDEX(Angostura,2),D1860&gt;=INDEX(Angostura,3)),INDEX(Angostura,1),
IF(AND(C1860&lt;=INDEX(Isleta,2),D1860&gt;=INDEX(Isleta,3)),INDEX(Isleta,1),
IF(AND(C1860&lt;=INDEX(Acacia,2),D1860&gt;=INDEX(Acacia,3)),INDEX(Acacia,1),
FALSE)))</f>
        <v>Isleta</v>
      </c>
      <c r="G1860" t="b">
        <f t="shared" ref="G1860:G1862" si="146">IF(OR(B1860=B1859+1,B1860=B1859),FALSE,TRUE)</f>
        <v>0</v>
      </c>
      <c r="H1860" t="b">
        <f t="shared" si="145"/>
        <v>1</v>
      </c>
      <c r="I1860">
        <f t="shared" ref="I1860:I1862" si="147">IF(G1860,IF(H1860,I1859+1,1),I1859)</f>
        <v>4</v>
      </c>
      <c r="J1860">
        <f t="shared" ref="J1860:J1861" si="148">IF(G1860,1,J1859+1)</f>
        <v>17</v>
      </c>
    </row>
    <row r="1861" spans="1:10" x14ac:dyDescent="0.35">
      <c r="A1861">
        <f t="shared" si="144"/>
        <v>2022</v>
      </c>
      <c r="B1861" s="3">
        <v>44829</v>
      </c>
      <c r="C1861">
        <v>157.15</v>
      </c>
      <c r="D1861">
        <v>152.41</v>
      </c>
      <c r="E1861">
        <v>4.74</v>
      </c>
      <c r="F1861" t="str">
        <f>IF(AND(C1861&lt;=INDEX(Angostura,2),D1861&gt;=INDEX(Angostura,3)),INDEX(Angostura,1),
IF(AND(C1861&lt;=INDEX(Isleta,2),D1861&gt;=INDEX(Isleta,3)),INDEX(Isleta,1),
IF(AND(C1861&lt;=INDEX(Acacia,2),D1861&gt;=INDEX(Acacia,3)),INDEX(Acacia,1),
FALSE)))</f>
        <v>Isleta</v>
      </c>
      <c r="G1861" t="b">
        <f t="shared" si="146"/>
        <v>0</v>
      </c>
      <c r="H1861" t="b">
        <f t="shared" si="145"/>
        <v>1</v>
      </c>
      <c r="I1861">
        <f t="shared" si="147"/>
        <v>4</v>
      </c>
      <c r="J1861">
        <f t="shared" si="148"/>
        <v>18</v>
      </c>
    </row>
    <row r="1862" spans="1:10" x14ac:dyDescent="0.35">
      <c r="A1862">
        <f>YEAR(B1862)</f>
        <v>2022</v>
      </c>
      <c r="B1862" s="3">
        <v>44830</v>
      </c>
      <c r="C1862">
        <v>152.91</v>
      </c>
      <c r="D1862">
        <v>152.43</v>
      </c>
      <c r="E1862">
        <v>0.48</v>
      </c>
      <c r="F1862" t="str">
        <f>IF(AND(C1862&lt;=INDEX(Angostura,2),D1862&gt;=INDEX(Angostura,3)),INDEX(Angostura,1),
IF(AND(C1862&lt;=INDEX(Isleta,2),D1862&gt;=INDEX(Isleta,3)),INDEX(Isleta,1),
IF(AND(C1862&lt;=INDEX(Acacia,2),D1862&gt;=INDEX(Acacia,3)),INDEX(Acacia,1),
FALSE)))</f>
        <v>Isleta</v>
      </c>
      <c r="G1862" t="b">
        <f t="shared" si="146"/>
        <v>0</v>
      </c>
      <c r="H1862" t="b">
        <f>A1862=A1861</f>
        <v>1</v>
      </c>
      <c r="I1862">
        <f t="shared" si="147"/>
        <v>4</v>
      </c>
      <c r="J1862">
        <f t="shared" ref="J1862" si="149">IF(G1862,1,J1861+1)</f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591F-81E6-45CB-A61F-C5D70FEA043E}">
  <dimension ref="A1:D1862"/>
  <sheetViews>
    <sheetView topLeftCell="A1842" workbookViewId="0"/>
  </sheetViews>
  <sheetFormatPr defaultRowHeight="14.5" x14ac:dyDescent="0.35"/>
  <cols>
    <col min="1" max="16384" width="8.7265625" style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5">
      <c r="A2" s="1">
        <v>84.1</v>
      </c>
      <c r="B2" s="1">
        <v>74</v>
      </c>
      <c r="C2" s="1">
        <v>10.1</v>
      </c>
      <c r="D2" s="2">
        <v>37413</v>
      </c>
    </row>
    <row r="3" spans="1:4" x14ac:dyDescent="0.35">
      <c r="A3" s="1">
        <v>76.599999999999994</v>
      </c>
      <c r="B3" s="1">
        <v>74</v>
      </c>
      <c r="C3" s="1">
        <v>2.6</v>
      </c>
      <c r="D3" s="2">
        <v>37416</v>
      </c>
    </row>
    <row r="4" spans="1:4" x14ac:dyDescent="0.35">
      <c r="A4" s="1">
        <v>79.599999999999994</v>
      </c>
      <c r="B4" s="1">
        <v>74</v>
      </c>
      <c r="C4" s="1">
        <v>5.6</v>
      </c>
      <c r="D4" s="2">
        <v>37417</v>
      </c>
    </row>
    <row r="5" spans="1:4" x14ac:dyDescent="0.35">
      <c r="A5" s="1">
        <v>64.099999999999994</v>
      </c>
      <c r="B5" s="1">
        <v>57.5</v>
      </c>
      <c r="C5" s="1">
        <v>6.6</v>
      </c>
      <c r="D5" s="2">
        <v>37420</v>
      </c>
    </row>
    <row r="6" spans="1:4" x14ac:dyDescent="0.35">
      <c r="A6" s="1">
        <v>82.2</v>
      </c>
      <c r="B6" s="1">
        <v>74</v>
      </c>
      <c r="C6" s="1">
        <v>8.1999999999999993</v>
      </c>
      <c r="D6" s="2">
        <v>37427</v>
      </c>
    </row>
    <row r="7" spans="1:4" x14ac:dyDescent="0.35">
      <c r="A7" s="1">
        <v>84.9</v>
      </c>
      <c r="B7" s="1">
        <v>74</v>
      </c>
      <c r="C7" s="1">
        <v>10.9</v>
      </c>
      <c r="D7" s="2">
        <v>37428</v>
      </c>
    </row>
    <row r="8" spans="1:4" x14ac:dyDescent="0.35">
      <c r="A8" s="1">
        <v>64.099999999999994</v>
      </c>
      <c r="B8" s="1">
        <v>57.5</v>
      </c>
      <c r="C8" s="1">
        <v>6.6</v>
      </c>
      <c r="D8" s="2">
        <v>37432</v>
      </c>
    </row>
    <row r="9" spans="1:4" x14ac:dyDescent="0.35">
      <c r="A9" s="1">
        <v>91.9</v>
      </c>
      <c r="B9" s="1">
        <v>74</v>
      </c>
      <c r="C9" s="1">
        <v>17.899999999999999</v>
      </c>
      <c r="D9" s="2">
        <v>37433</v>
      </c>
    </row>
    <row r="10" spans="1:4" x14ac:dyDescent="0.35">
      <c r="A10" s="1">
        <v>85.1</v>
      </c>
      <c r="B10" s="1">
        <v>74</v>
      </c>
      <c r="C10" s="1">
        <v>11.1</v>
      </c>
      <c r="D10" s="2">
        <v>37434</v>
      </c>
    </row>
    <row r="11" spans="1:4" x14ac:dyDescent="0.35">
      <c r="A11" s="1">
        <v>84.7</v>
      </c>
      <c r="B11" s="1">
        <v>74</v>
      </c>
      <c r="C11" s="1">
        <v>10.7</v>
      </c>
      <c r="D11" s="2">
        <v>37435</v>
      </c>
    </row>
    <row r="12" spans="1:4" x14ac:dyDescent="0.35">
      <c r="A12" s="1">
        <v>92.4</v>
      </c>
      <c r="B12" s="1">
        <v>74</v>
      </c>
      <c r="C12" s="1">
        <v>18.399999999999999</v>
      </c>
      <c r="D12" s="2">
        <v>37436</v>
      </c>
    </row>
    <row r="13" spans="1:4" x14ac:dyDescent="0.35">
      <c r="A13" s="1">
        <v>85.1</v>
      </c>
      <c r="B13" s="1">
        <v>74</v>
      </c>
      <c r="C13" s="1">
        <v>11.1</v>
      </c>
      <c r="D13" s="2">
        <v>37437</v>
      </c>
    </row>
    <row r="14" spans="1:4" x14ac:dyDescent="0.35">
      <c r="A14" s="1">
        <v>94</v>
      </c>
      <c r="B14" s="1">
        <v>74</v>
      </c>
      <c r="C14" s="1">
        <v>20</v>
      </c>
      <c r="D14" s="2">
        <v>37438</v>
      </c>
    </row>
    <row r="15" spans="1:4" x14ac:dyDescent="0.35">
      <c r="A15" s="1">
        <v>94</v>
      </c>
      <c r="B15" s="1">
        <v>74</v>
      </c>
      <c r="C15" s="1">
        <v>20</v>
      </c>
      <c r="D15" s="2">
        <v>37439</v>
      </c>
    </row>
    <row r="16" spans="1:4" x14ac:dyDescent="0.35">
      <c r="A16" s="1">
        <v>94.6</v>
      </c>
      <c r="B16" s="1">
        <v>74</v>
      </c>
      <c r="C16" s="1">
        <v>20.6</v>
      </c>
      <c r="D16" s="2">
        <v>37440</v>
      </c>
    </row>
    <row r="17" spans="1:4" x14ac:dyDescent="0.35">
      <c r="A17" s="1">
        <v>94</v>
      </c>
      <c r="B17" s="1">
        <v>74</v>
      </c>
      <c r="C17" s="1">
        <v>20</v>
      </c>
      <c r="D17" s="2">
        <v>37441</v>
      </c>
    </row>
    <row r="18" spans="1:4" x14ac:dyDescent="0.35">
      <c r="A18" s="1">
        <v>86.4</v>
      </c>
      <c r="B18" s="1">
        <v>74</v>
      </c>
      <c r="C18" s="1">
        <v>12.4</v>
      </c>
      <c r="D18" s="2">
        <v>37442</v>
      </c>
    </row>
    <row r="19" spans="1:4" x14ac:dyDescent="0.35">
      <c r="A19" s="1">
        <v>92.5</v>
      </c>
      <c r="B19" s="1">
        <v>74</v>
      </c>
      <c r="C19" s="1">
        <v>18.5</v>
      </c>
      <c r="D19" s="2">
        <v>37443</v>
      </c>
    </row>
    <row r="20" spans="1:4" x14ac:dyDescent="0.35">
      <c r="A20" s="1">
        <v>93.3</v>
      </c>
      <c r="B20" s="1">
        <v>74</v>
      </c>
      <c r="C20" s="1">
        <v>19.3</v>
      </c>
      <c r="D20" s="2">
        <v>37445</v>
      </c>
    </row>
    <row r="21" spans="1:4" x14ac:dyDescent="0.35">
      <c r="A21" s="1">
        <v>93.3</v>
      </c>
      <c r="B21" s="1">
        <v>74</v>
      </c>
      <c r="C21" s="1">
        <v>19.3</v>
      </c>
      <c r="D21" s="2">
        <v>37446</v>
      </c>
    </row>
    <row r="22" spans="1:4" x14ac:dyDescent="0.35">
      <c r="A22" s="1">
        <v>94.7</v>
      </c>
      <c r="B22" s="1">
        <v>74</v>
      </c>
      <c r="C22" s="1">
        <v>20.7</v>
      </c>
      <c r="D22" s="2">
        <v>37447</v>
      </c>
    </row>
    <row r="23" spans="1:4" x14ac:dyDescent="0.35">
      <c r="A23" s="1">
        <v>94</v>
      </c>
      <c r="B23" s="1">
        <v>74</v>
      </c>
      <c r="C23" s="1">
        <v>20</v>
      </c>
      <c r="D23" s="2">
        <v>37448</v>
      </c>
    </row>
    <row r="24" spans="1:4" x14ac:dyDescent="0.35">
      <c r="A24" s="1">
        <v>95.1</v>
      </c>
      <c r="B24" s="1">
        <v>74</v>
      </c>
      <c r="C24" s="1">
        <v>21.1</v>
      </c>
      <c r="D24" s="2">
        <v>37449</v>
      </c>
    </row>
    <row r="25" spans="1:4" x14ac:dyDescent="0.35">
      <c r="A25" s="1">
        <v>94</v>
      </c>
      <c r="B25" s="1">
        <v>74</v>
      </c>
      <c r="C25" s="1">
        <v>20</v>
      </c>
      <c r="D25" s="2">
        <v>37452</v>
      </c>
    </row>
    <row r="26" spans="1:4" x14ac:dyDescent="0.35">
      <c r="A26" s="1">
        <v>93.1</v>
      </c>
      <c r="B26" s="1">
        <v>74</v>
      </c>
      <c r="C26" s="1">
        <v>19.100000000000001</v>
      </c>
      <c r="D26" s="2">
        <v>37453</v>
      </c>
    </row>
    <row r="27" spans="1:4" x14ac:dyDescent="0.35">
      <c r="A27" s="1">
        <v>93.1</v>
      </c>
      <c r="B27" s="1">
        <v>74</v>
      </c>
      <c r="C27" s="1">
        <v>19.100000000000001</v>
      </c>
      <c r="D27" s="2">
        <v>37455</v>
      </c>
    </row>
    <row r="28" spans="1:4" x14ac:dyDescent="0.35">
      <c r="A28" s="1">
        <v>91.9</v>
      </c>
      <c r="B28" s="1">
        <v>74</v>
      </c>
      <c r="C28" s="1">
        <v>17.899999999999999</v>
      </c>
      <c r="D28" s="2">
        <v>37456</v>
      </c>
    </row>
    <row r="29" spans="1:4" x14ac:dyDescent="0.35">
      <c r="A29" s="1">
        <v>91</v>
      </c>
      <c r="B29" s="1">
        <v>74</v>
      </c>
      <c r="C29" s="1">
        <v>17</v>
      </c>
      <c r="D29" s="2">
        <v>37486</v>
      </c>
    </row>
    <row r="30" spans="1:4" x14ac:dyDescent="0.35">
      <c r="A30" s="1">
        <v>76.3</v>
      </c>
      <c r="B30" s="1">
        <v>74</v>
      </c>
      <c r="C30" s="1">
        <v>2.2999999999999998</v>
      </c>
      <c r="D30" s="2">
        <v>37487</v>
      </c>
    </row>
    <row r="31" spans="1:4" x14ac:dyDescent="0.35">
      <c r="A31" s="1">
        <v>116.1</v>
      </c>
      <c r="B31" s="1">
        <v>74</v>
      </c>
      <c r="C31" s="1">
        <v>42.1</v>
      </c>
      <c r="D31" s="2">
        <v>37488</v>
      </c>
    </row>
    <row r="32" spans="1:4" x14ac:dyDescent="0.35">
      <c r="A32" s="1">
        <v>76.599999999999994</v>
      </c>
      <c r="B32" s="1">
        <v>74</v>
      </c>
      <c r="C32" s="1">
        <v>2.6</v>
      </c>
      <c r="D32" s="2">
        <v>37493</v>
      </c>
    </row>
    <row r="33" spans="1:4" x14ac:dyDescent="0.35">
      <c r="A33" s="1">
        <v>93.2</v>
      </c>
      <c r="B33" s="1">
        <v>74</v>
      </c>
      <c r="C33" s="1">
        <v>19.2</v>
      </c>
      <c r="D33" s="2">
        <v>37510</v>
      </c>
    </row>
    <row r="34" spans="1:4" x14ac:dyDescent="0.35">
      <c r="A34" s="1">
        <v>79.900000000000006</v>
      </c>
      <c r="B34" s="1">
        <v>74</v>
      </c>
      <c r="C34" s="1">
        <v>5.9</v>
      </c>
      <c r="D34" s="2">
        <v>37529</v>
      </c>
    </row>
    <row r="35" spans="1:4" x14ac:dyDescent="0.35">
      <c r="A35" s="1">
        <v>78.3</v>
      </c>
      <c r="B35" s="1">
        <v>74</v>
      </c>
      <c r="C35" s="1">
        <v>4.3</v>
      </c>
      <c r="D35" s="2">
        <v>37532</v>
      </c>
    </row>
    <row r="36" spans="1:4" x14ac:dyDescent="0.35">
      <c r="A36" s="1">
        <v>79.900000000000006</v>
      </c>
      <c r="B36" s="1">
        <v>74</v>
      </c>
      <c r="C36" s="1">
        <v>5.9</v>
      </c>
      <c r="D36" s="2">
        <v>37537</v>
      </c>
    </row>
    <row r="37" spans="1:4" x14ac:dyDescent="0.35">
      <c r="A37" s="1">
        <v>79.599999999999994</v>
      </c>
      <c r="B37" s="1">
        <v>74</v>
      </c>
      <c r="C37" s="1">
        <v>5.6</v>
      </c>
      <c r="D37" s="2">
        <v>37538</v>
      </c>
    </row>
    <row r="38" spans="1:4" x14ac:dyDescent="0.35">
      <c r="A38" s="1">
        <v>76.599999999999994</v>
      </c>
      <c r="B38" s="1">
        <v>74</v>
      </c>
      <c r="C38" s="1">
        <v>2.6</v>
      </c>
      <c r="D38" s="2">
        <v>37543</v>
      </c>
    </row>
    <row r="39" spans="1:4" x14ac:dyDescent="0.35">
      <c r="A39" s="1">
        <v>82.9</v>
      </c>
      <c r="B39" s="1">
        <v>74</v>
      </c>
      <c r="C39" s="1">
        <v>8.9</v>
      </c>
      <c r="D39" s="2">
        <v>37549</v>
      </c>
    </row>
    <row r="40" spans="1:4" x14ac:dyDescent="0.35">
      <c r="A40" s="1">
        <v>68.7</v>
      </c>
      <c r="B40" s="1">
        <v>57.5</v>
      </c>
      <c r="C40" s="1">
        <v>11.2</v>
      </c>
      <c r="D40" s="2">
        <v>37838</v>
      </c>
    </row>
    <row r="41" spans="1:4" x14ac:dyDescent="0.35">
      <c r="A41" s="1">
        <v>71.8</v>
      </c>
      <c r="B41" s="1">
        <v>57.5</v>
      </c>
      <c r="C41" s="1">
        <v>14.3</v>
      </c>
      <c r="D41" s="2">
        <v>37844</v>
      </c>
    </row>
    <row r="42" spans="1:4" x14ac:dyDescent="0.35">
      <c r="A42" s="1">
        <v>61.2</v>
      </c>
      <c r="B42" s="1">
        <v>57.5</v>
      </c>
      <c r="C42" s="1">
        <v>3.7</v>
      </c>
      <c r="D42" s="2">
        <v>37845</v>
      </c>
    </row>
    <row r="43" spans="1:4" x14ac:dyDescent="0.35">
      <c r="A43" s="1">
        <v>61.2</v>
      </c>
      <c r="B43" s="1">
        <v>57.5</v>
      </c>
      <c r="C43" s="1">
        <v>3.7</v>
      </c>
      <c r="D43" s="2">
        <v>37849</v>
      </c>
    </row>
    <row r="44" spans="1:4" x14ac:dyDescent="0.35">
      <c r="A44" s="1">
        <v>107.7</v>
      </c>
      <c r="B44" s="1">
        <v>74</v>
      </c>
      <c r="C44" s="1">
        <v>33.700000000000003</v>
      </c>
      <c r="D44" s="2">
        <v>37870</v>
      </c>
    </row>
    <row r="45" spans="1:4" x14ac:dyDescent="0.35">
      <c r="A45" s="1">
        <v>118.9</v>
      </c>
      <c r="B45" s="1">
        <v>116.2</v>
      </c>
      <c r="C45" s="1">
        <v>2.7</v>
      </c>
      <c r="D45" s="2">
        <v>37873</v>
      </c>
    </row>
    <row r="46" spans="1:4" x14ac:dyDescent="0.35">
      <c r="A46" s="1">
        <v>94</v>
      </c>
      <c r="B46" s="1">
        <v>74</v>
      </c>
      <c r="C46" s="1">
        <v>20</v>
      </c>
      <c r="D46" s="2">
        <v>37884</v>
      </c>
    </row>
    <row r="47" spans="1:4" x14ac:dyDescent="0.35">
      <c r="A47" s="1">
        <v>94</v>
      </c>
      <c r="B47" s="1">
        <v>74</v>
      </c>
      <c r="C47" s="1">
        <v>20</v>
      </c>
      <c r="D47" s="2">
        <v>37885</v>
      </c>
    </row>
    <row r="48" spans="1:4" x14ac:dyDescent="0.35">
      <c r="A48" s="1">
        <v>127.6</v>
      </c>
      <c r="B48" s="1">
        <v>116.2</v>
      </c>
      <c r="C48" s="1">
        <v>11.4</v>
      </c>
      <c r="D48" s="2">
        <v>37896</v>
      </c>
    </row>
    <row r="49" spans="1:4" x14ac:dyDescent="0.35">
      <c r="A49" s="1">
        <v>97.2</v>
      </c>
      <c r="B49" s="1">
        <v>74</v>
      </c>
      <c r="C49" s="1">
        <v>23.2</v>
      </c>
      <c r="D49" s="2">
        <v>37923</v>
      </c>
    </row>
    <row r="50" spans="1:4" x14ac:dyDescent="0.35">
      <c r="A50" s="1">
        <v>92.6</v>
      </c>
      <c r="B50" s="1">
        <v>74</v>
      </c>
      <c r="C50" s="1">
        <v>18.600000000000001</v>
      </c>
      <c r="D50" s="2">
        <v>37924</v>
      </c>
    </row>
    <row r="51" spans="1:4" x14ac:dyDescent="0.35">
      <c r="A51" s="1">
        <v>75.599999999999994</v>
      </c>
      <c r="B51" s="1">
        <v>74</v>
      </c>
      <c r="C51" s="1">
        <v>1.6</v>
      </c>
      <c r="D51" s="2">
        <v>38154</v>
      </c>
    </row>
    <row r="52" spans="1:4" x14ac:dyDescent="0.35">
      <c r="A52" s="1">
        <v>80</v>
      </c>
      <c r="B52" s="1">
        <v>74</v>
      </c>
      <c r="C52" s="1">
        <v>6</v>
      </c>
      <c r="D52" s="2">
        <v>38155</v>
      </c>
    </row>
    <row r="53" spans="1:4" x14ac:dyDescent="0.35">
      <c r="A53" s="1">
        <v>84.3</v>
      </c>
      <c r="B53" s="1">
        <v>74</v>
      </c>
      <c r="C53" s="1">
        <v>10.3</v>
      </c>
      <c r="D53" s="2">
        <v>38157</v>
      </c>
    </row>
    <row r="54" spans="1:4" x14ac:dyDescent="0.35">
      <c r="A54" s="1">
        <v>89.8</v>
      </c>
      <c r="B54" s="1">
        <v>74</v>
      </c>
      <c r="C54" s="1">
        <v>15.8</v>
      </c>
      <c r="D54" s="2">
        <v>38159</v>
      </c>
    </row>
    <row r="55" spans="1:4" x14ac:dyDescent="0.35">
      <c r="A55" s="1">
        <v>90</v>
      </c>
      <c r="B55" s="1">
        <v>74</v>
      </c>
      <c r="C55" s="1">
        <v>16</v>
      </c>
      <c r="D55" s="2">
        <v>38160</v>
      </c>
    </row>
    <row r="56" spans="1:4" x14ac:dyDescent="0.35">
      <c r="A56" s="1">
        <v>90</v>
      </c>
      <c r="B56" s="1">
        <v>74</v>
      </c>
      <c r="C56" s="1">
        <v>16</v>
      </c>
      <c r="D56" s="2">
        <v>38161</v>
      </c>
    </row>
    <row r="57" spans="1:4" x14ac:dyDescent="0.35">
      <c r="A57" s="1">
        <v>154.9</v>
      </c>
      <c r="B57" s="1">
        <v>152.5</v>
      </c>
      <c r="C57" s="1">
        <v>2.4</v>
      </c>
      <c r="D57" s="2">
        <v>38162</v>
      </c>
    </row>
    <row r="58" spans="1:4" x14ac:dyDescent="0.35">
      <c r="A58" s="1">
        <v>154.9</v>
      </c>
      <c r="B58" s="1">
        <v>152.5</v>
      </c>
      <c r="C58" s="1">
        <v>2.4</v>
      </c>
      <c r="D58" s="2">
        <v>38164</v>
      </c>
    </row>
    <row r="59" spans="1:4" x14ac:dyDescent="0.35">
      <c r="A59" s="1">
        <v>94.2</v>
      </c>
      <c r="B59" s="1">
        <v>74</v>
      </c>
      <c r="C59" s="1">
        <v>20.2</v>
      </c>
      <c r="D59" s="2">
        <v>38165</v>
      </c>
    </row>
    <row r="60" spans="1:4" x14ac:dyDescent="0.35">
      <c r="A60" s="1">
        <v>156.5</v>
      </c>
      <c r="B60" s="1">
        <v>152.5</v>
      </c>
      <c r="C60" s="1">
        <v>4</v>
      </c>
      <c r="D60" s="2">
        <v>38166</v>
      </c>
    </row>
    <row r="61" spans="1:4" x14ac:dyDescent="0.35">
      <c r="A61" s="1">
        <v>87.9</v>
      </c>
      <c r="B61" s="1">
        <v>74</v>
      </c>
      <c r="C61" s="1">
        <v>13.9</v>
      </c>
      <c r="D61" s="2">
        <v>38167</v>
      </c>
    </row>
    <row r="62" spans="1:4" x14ac:dyDescent="0.35">
      <c r="A62" s="1">
        <v>83.6</v>
      </c>
      <c r="B62" s="1">
        <v>74</v>
      </c>
      <c r="C62" s="1">
        <v>9.6</v>
      </c>
      <c r="D62" s="2">
        <v>38169</v>
      </c>
    </row>
    <row r="63" spans="1:4" x14ac:dyDescent="0.35">
      <c r="A63" s="1">
        <v>154.5</v>
      </c>
      <c r="B63" s="1">
        <v>152.5</v>
      </c>
      <c r="C63" s="1">
        <v>2</v>
      </c>
      <c r="D63" s="2">
        <v>38173</v>
      </c>
    </row>
    <row r="64" spans="1:4" x14ac:dyDescent="0.35">
      <c r="A64" s="1">
        <v>155.4</v>
      </c>
      <c r="B64" s="1">
        <v>152.5</v>
      </c>
      <c r="C64" s="1">
        <v>2.9</v>
      </c>
      <c r="D64" s="2">
        <v>38174</v>
      </c>
    </row>
    <row r="65" spans="1:4" x14ac:dyDescent="0.35">
      <c r="A65" s="1">
        <v>155.5</v>
      </c>
      <c r="B65" s="1">
        <v>152.5</v>
      </c>
      <c r="C65" s="1">
        <v>3</v>
      </c>
      <c r="D65" s="2">
        <v>38175</v>
      </c>
    </row>
    <row r="66" spans="1:4" x14ac:dyDescent="0.35">
      <c r="A66" s="1">
        <v>159.80000000000001</v>
      </c>
      <c r="B66" s="1">
        <v>152.5</v>
      </c>
      <c r="C66" s="1">
        <v>7.3</v>
      </c>
      <c r="D66" s="2">
        <v>38176</v>
      </c>
    </row>
    <row r="67" spans="1:4" x14ac:dyDescent="0.35">
      <c r="A67" s="1">
        <v>95.7</v>
      </c>
      <c r="B67" s="1">
        <v>74</v>
      </c>
      <c r="C67" s="1">
        <v>21.7</v>
      </c>
      <c r="D67" s="2">
        <v>38178</v>
      </c>
    </row>
    <row r="68" spans="1:4" x14ac:dyDescent="0.35">
      <c r="A68" s="1">
        <v>162.5</v>
      </c>
      <c r="B68" s="1">
        <v>152.5</v>
      </c>
      <c r="C68" s="1">
        <v>10</v>
      </c>
      <c r="D68" s="2">
        <v>38179</v>
      </c>
    </row>
    <row r="69" spans="1:4" x14ac:dyDescent="0.35">
      <c r="A69" s="1">
        <v>163.6</v>
      </c>
      <c r="B69" s="1">
        <v>152.5</v>
      </c>
      <c r="C69" s="1">
        <v>11.1</v>
      </c>
      <c r="D69" s="2">
        <v>38180</v>
      </c>
    </row>
    <row r="70" spans="1:4" x14ac:dyDescent="0.35">
      <c r="A70" s="1">
        <v>163.4</v>
      </c>
      <c r="B70" s="1">
        <v>152.5</v>
      </c>
      <c r="C70" s="1">
        <v>10.9</v>
      </c>
      <c r="D70" s="2">
        <v>38181</v>
      </c>
    </row>
    <row r="71" spans="1:4" x14ac:dyDescent="0.35">
      <c r="A71" s="1">
        <v>162.69999999999999</v>
      </c>
      <c r="B71" s="1">
        <v>152.5</v>
      </c>
      <c r="C71" s="1">
        <v>10.199999999999999</v>
      </c>
      <c r="D71" s="2">
        <v>38182</v>
      </c>
    </row>
    <row r="72" spans="1:4" x14ac:dyDescent="0.35">
      <c r="A72" s="1">
        <v>164</v>
      </c>
      <c r="B72" s="1">
        <v>152.5</v>
      </c>
      <c r="C72" s="1">
        <v>11.5</v>
      </c>
      <c r="D72" s="2">
        <v>38183</v>
      </c>
    </row>
    <row r="73" spans="1:4" x14ac:dyDescent="0.35">
      <c r="A73" s="1">
        <v>164.3</v>
      </c>
      <c r="B73" s="1">
        <v>152.5</v>
      </c>
      <c r="C73" s="1">
        <v>11.8</v>
      </c>
      <c r="D73" s="2">
        <v>38184</v>
      </c>
    </row>
    <row r="74" spans="1:4" x14ac:dyDescent="0.35">
      <c r="A74" s="1">
        <v>136.30000000000001</v>
      </c>
      <c r="B74" s="1">
        <v>132</v>
      </c>
      <c r="C74" s="1">
        <v>4.3</v>
      </c>
      <c r="D74" s="2">
        <v>38185</v>
      </c>
    </row>
    <row r="75" spans="1:4" x14ac:dyDescent="0.35">
      <c r="A75" s="1">
        <v>135.69999999999999</v>
      </c>
      <c r="B75" s="1">
        <v>132</v>
      </c>
      <c r="C75" s="1">
        <v>3.7</v>
      </c>
      <c r="D75" s="2">
        <v>38186</v>
      </c>
    </row>
    <row r="76" spans="1:4" x14ac:dyDescent="0.35">
      <c r="A76" s="1">
        <v>164.3</v>
      </c>
      <c r="B76" s="1">
        <v>152.5</v>
      </c>
      <c r="C76" s="1">
        <v>11.8</v>
      </c>
      <c r="D76" s="2">
        <v>38187</v>
      </c>
    </row>
    <row r="77" spans="1:4" x14ac:dyDescent="0.35">
      <c r="A77" s="1">
        <v>164.5</v>
      </c>
      <c r="B77" s="1">
        <v>152.5</v>
      </c>
      <c r="C77" s="1">
        <v>12</v>
      </c>
      <c r="D77" s="2">
        <v>38188</v>
      </c>
    </row>
    <row r="78" spans="1:4" x14ac:dyDescent="0.35">
      <c r="A78" s="1">
        <v>99.8</v>
      </c>
      <c r="B78" s="1">
        <v>74</v>
      </c>
      <c r="C78" s="1">
        <v>25.8</v>
      </c>
      <c r="D78" s="2">
        <v>38189</v>
      </c>
    </row>
    <row r="79" spans="1:4" x14ac:dyDescent="0.35">
      <c r="A79" s="1">
        <v>135.30000000000001</v>
      </c>
      <c r="B79" s="1">
        <v>132</v>
      </c>
      <c r="C79" s="1">
        <v>3.3</v>
      </c>
      <c r="D79" s="2">
        <v>38190</v>
      </c>
    </row>
    <row r="80" spans="1:4" x14ac:dyDescent="0.35">
      <c r="A80" s="1">
        <v>135.80000000000001</v>
      </c>
      <c r="B80" s="1">
        <v>132</v>
      </c>
      <c r="C80" s="1">
        <v>3.8</v>
      </c>
      <c r="D80" s="2">
        <v>38191</v>
      </c>
    </row>
    <row r="81" spans="1:4" x14ac:dyDescent="0.35">
      <c r="A81" s="1">
        <v>160.80000000000001</v>
      </c>
      <c r="B81" s="1">
        <v>152.5</v>
      </c>
      <c r="C81" s="1">
        <v>8.3000000000000007</v>
      </c>
      <c r="D81" s="2">
        <v>38199</v>
      </c>
    </row>
    <row r="82" spans="1:4" x14ac:dyDescent="0.35">
      <c r="A82" s="1">
        <v>164</v>
      </c>
      <c r="B82" s="1">
        <v>152.5</v>
      </c>
      <c r="C82" s="1">
        <v>11.5</v>
      </c>
      <c r="D82" s="2">
        <v>38201</v>
      </c>
    </row>
    <row r="83" spans="1:4" x14ac:dyDescent="0.35">
      <c r="A83" s="1">
        <v>81.400000000000006</v>
      </c>
      <c r="B83" s="1">
        <v>74</v>
      </c>
      <c r="C83" s="1">
        <v>7.4</v>
      </c>
      <c r="D83" s="2">
        <v>38202</v>
      </c>
    </row>
    <row r="84" spans="1:4" x14ac:dyDescent="0.35">
      <c r="A84" s="1">
        <v>155.9</v>
      </c>
      <c r="B84" s="1">
        <v>152.5</v>
      </c>
      <c r="C84" s="1">
        <v>3.4</v>
      </c>
      <c r="D84" s="2">
        <v>38203</v>
      </c>
    </row>
    <row r="85" spans="1:4" x14ac:dyDescent="0.35">
      <c r="A85" s="1">
        <v>155.9</v>
      </c>
      <c r="B85" s="1">
        <v>152.5</v>
      </c>
      <c r="C85" s="1">
        <v>3.4</v>
      </c>
      <c r="D85" s="2">
        <v>38204</v>
      </c>
    </row>
    <row r="86" spans="1:4" x14ac:dyDescent="0.35">
      <c r="A86" s="1">
        <v>155.9</v>
      </c>
      <c r="B86" s="1">
        <v>152.5</v>
      </c>
      <c r="C86" s="1">
        <v>3.4</v>
      </c>
      <c r="D86" s="2">
        <v>38205</v>
      </c>
    </row>
    <row r="87" spans="1:4" x14ac:dyDescent="0.35">
      <c r="A87" s="1">
        <v>162.9</v>
      </c>
      <c r="B87" s="1">
        <v>152.5</v>
      </c>
      <c r="C87" s="1">
        <v>10.4</v>
      </c>
      <c r="D87" s="2">
        <v>38206</v>
      </c>
    </row>
    <row r="88" spans="1:4" x14ac:dyDescent="0.35">
      <c r="A88" s="1">
        <v>163.9</v>
      </c>
      <c r="B88" s="1">
        <v>152.5</v>
      </c>
      <c r="C88" s="1">
        <v>11.4</v>
      </c>
      <c r="D88" s="2">
        <v>38207</v>
      </c>
    </row>
    <row r="89" spans="1:4" x14ac:dyDescent="0.35">
      <c r="A89" s="1">
        <v>164.3</v>
      </c>
      <c r="B89" s="1">
        <v>152.5</v>
      </c>
      <c r="C89" s="1">
        <v>11.8</v>
      </c>
      <c r="D89" s="2">
        <v>38208</v>
      </c>
    </row>
    <row r="90" spans="1:4" x14ac:dyDescent="0.35">
      <c r="A90" s="1">
        <v>164.3</v>
      </c>
      <c r="B90" s="1">
        <v>152.5</v>
      </c>
      <c r="C90" s="1">
        <v>11.8</v>
      </c>
      <c r="D90" s="2">
        <v>38209</v>
      </c>
    </row>
    <row r="91" spans="1:4" x14ac:dyDescent="0.35">
      <c r="A91" s="1">
        <v>116.2</v>
      </c>
      <c r="B91" s="1">
        <v>74</v>
      </c>
      <c r="C91" s="1">
        <v>42.2</v>
      </c>
      <c r="D91" s="2">
        <v>38210</v>
      </c>
    </row>
    <row r="92" spans="1:4" x14ac:dyDescent="0.35">
      <c r="A92" s="1">
        <v>88.1</v>
      </c>
      <c r="B92" s="1">
        <v>74</v>
      </c>
      <c r="C92" s="1">
        <v>14.1</v>
      </c>
      <c r="D92" s="2">
        <v>38211</v>
      </c>
    </row>
    <row r="93" spans="1:4" x14ac:dyDescent="0.35">
      <c r="A93" s="1">
        <v>164.6</v>
      </c>
      <c r="B93" s="1">
        <v>152.5</v>
      </c>
      <c r="C93" s="1">
        <v>12.1</v>
      </c>
      <c r="D93" s="2">
        <v>38212</v>
      </c>
    </row>
    <row r="94" spans="1:4" x14ac:dyDescent="0.35">
      <c r="A94" s="1">
        <v>164.9</v>
      </c>
      <c r="B94" s="1">
        <v>152.5</v>
      </c>
      <c r="C94" s="1">
        <v>12.4</v>
      </c>
      <c r="D94" s="2">
        <v>38213</v>
      </c>
    </row>
    <row r="95" spans="1:4" x14ac:dyDescent="0.35">
      <c r="A95" s="1">
        <v>164.8</v>
      </c>
      <c r="B95" s="1">
        <v>152.5</v>
      </c>
      <c r="C95" s="1">
        <v>12.3</v>
      </c>
      <c r="D95" s="2">
        <v>38214</v>
      </c>
    </row>
    <row r="96" spans="1:4" x14ac:dyDescent="0.35">
      <c r="A96" s="1">
        <v>134.30000000000001</v>
      </c>
      <c r="B96" s="1">
        <v>132</v>
      </c>
      <c r="C96" s="1">
        <v>2.2999999999999998</v>
      </c>
      <c r="D96" s="2">
        <v>38215</v>
      </c>
    </row>
    <row r="97" spans="1:4" x14ac:dyDescent="0.35">
      <c r="A97" s="1">
        <v>164.9</v>
      </c>
      <c r="B97" s="1">
        <v>152.5</v>
      </c>
      <c r="C97" s="1">
        <v>12.4</v>
      </c>
      <c r="D97" s="2">
        <v>38221</v>
      </c>
    </row>
    <row r="98" spans="1:4" x14ac:dyDescent="0.35">
      <c r="A98" s="1">
        <v>167.4</v>
      </c>
      <c r="B98" s="1">
        <v>152.5</v>
      </c>
      <c r="C98" s="1">
        <v>14.9</v>
      </c>
      <c r="D98" s="2">
        <v>38222</v>
      </c>
    </row>
    <row r="99" spans="1:4" x14ac:dyDescent="0.35">
      <c r="A99" s="1">
        <v>166.5</v>
      </c>
      <c r="B99" s="1">
        <v>152.5</v>
      </c>
      <c r="C99" s="1">
        <v>14</v>
      </c>
      <c r="D99" s="2">
        <v>38223</v>
      </c>
    </row>
    <row r="100" spans="1:4" x14ac:dyDescent="0.35">
      <c r="A100" s="1">
        <v>167.3</v>
      </c>
      <c r="B100" s="1">
        <v>152.5</v>
      </c>
      <c r="C100" s="1">
        <v>14.8</v>
      </c>
      <c r="D100" s="2">
        <v>38224</v>
      </c>
    </row>
    <row r="101" spans="1:4" x14ac:dyDescent="0.35">
      <c r="A101" s="1">
        <v>167.3</v>
      </c>
      <c r="B101" s="1">
        <v>152.5</v>
      </c>
      <c r="C101" s="1">
        <v>14.8</v>
      </c>
      <c r="D101" s="2">
        <v>38226</v>
      </c>
    </row>
    <row r="102" spans="1:4" x14ac:dyDescent="0.35">
      <c r="A102" s="1">
        <v>135.4</v>
      </c>
      <c r="B102" s="1">
        <v>132</v>
      </c>
      <c r="C102" s="1">
        <v>3.4</v>
      </c>
      <c r="D102" s="2">
        <v>38227</v>
      </c>
    </row>
    <row r="103" spans="1:4" x14ac:dyDescent="0.35">
      <c r="A103" s="1">
        <v>166.8</v>
      </c>
      <c r="B103" s="1">
        <v>152.5</v>
      </c>
      <c r="C103" s="1">
        <v>14.3</v>
      </c>
      <c r="D103" s="2">
        <v>38228</v>
      </c>
    </row>
    <row r="104" spans="1:4" x14ac:dyDescent="0.35">
      <c r="A104" s="1">
        <v>104.5</v>
      </c>
      <c r="B104" s="1">
        <v>74</v>
      </c>
      <c r="C104" s="1">
        <v>30.5</v>
      </c>
      <c r="D104" s="2">
        <v>38231</v>
      </c>
    </row>
    <row r="105" spans="1:4" x14ac:dyDescent="0.35">
      <c r="A105" s="1">
        <v>105.8</v>
      </c>
      <c r="B105" s="1">
        <v>74</v>
      </c>
      <c r="C105" s="1">
        <v>31.8</v>
      </c>
      <c r="D105" s="2">
        <v>38233</v>
      </c>
    </row>
    <row r="106" spans="1:4" x14ac:dyDescent="0.35">
      <c r="A106" s="1">
        <v>135.4</v>
      </c>
      <c r="B106" s="1">
        <v>132</v>
      </c>
      <c r="C106" s="1">
        <v>3.4</v>
      </c>
      <c r="D106" s="2">
        <v>38237</v>
      </c>
    </row>
    <row r="107" spans="1:4" x14ac:dyDescent="0.35">
      <c r="A107" s="1">
        <v>163.6</v>
      </c>
      <c r="B107" s="1">
        <v>152.5</v>
      </c>
      <c r="C107" s="1">
        <v>11.1</v>
      </c>
      <c r="D107" s="2">
        <v>38238</v>
      </c>
    </row>
    <row r="108" spans="1:4" x14ac:dyDescent="0.35">
      <c r="A108" s="1">
        <v>108.9</v>
      </c>
      <c r="B108" s="1">
        <v>74</v>
      </c>
      <c r="C108" s="1">
        <v>34.9</v>
      </c>
      <c r="D108" s="2">
        <v>38239</v>
      </c>
    </row>
    <row r="109" spans="1:4" x14ac:dyDescent="0.35">
      <c r="A109" s="1">
        <v>110.1</v>
      </c>
      <c r="B109" s="1">
        <v>74</v>
      </c>
      <c r="C109" s="1">
        <v>36.1</v>
      </c>
      <c r="D109" s="2">
        <v>38240</v>
      </c>
    </row>
    <row r="110" spans="1:4" x14ac:dyDescent="0.35">
      <c r="A110" s="1">
        <v>109.5</v>
      </c>
      <c r="B110" s="1">
        <v>74</v>
      </c>
      <c r="C110" s="1">
        <v>35.5</v>
      </c>
      <c r="D110" s="2">
        <v>38241</v>
      </c>
    </row>
    <row r="111" spans="1:4" x14ac:dyDescent="0.35">
      <c r="A111" s="1">
        <v>99.1</v>
      </c>
      <c r="B111" s="1">
        <v>74</v>
      </c>
      <c r="C111" s="1">
        <v>25.1</v>
      </c>
      <c r="D111" s="2">
        <v>38242</v>
      </c>
    </row>
    <row r="112" spans="1:4" x14ac:dyDescent="0.35">
      <c r="A112" s="1">
        <v>109.1</v>
      </c>
      <c r="B112" s="1">
        <v>74</v>
      </c>
      <c r="C112" s="1">
        <v>35.1</v>
      </c>
      <c r="D112" s="2">
        <v>38243</v>
      </c>
    </row>
    <row r="113" spans="1:4" x14ac:dyDescent="0.35">
      <c r="A113" s="1">
        <v>109.1</v>
      </c>
      <c r="B113" s="1">
        <v>74</v>
      </c>
      <c r="C113" s="1">
        <v>35.1</v>
      </c>
      <c r="D113" s="2">
        <v>38244</v>
      </c>
    </row>
    <row r="114" spans="1:4" x14ac:dyDescent="0.35">
      <c r="A114" s="1">
        <v>109.8</v>
      </c>
      <c r="B114" s="1">
        <v>74</v>
      </c>
      <c r="C114" s="1">
        <v>35.799999999999997</v>
      </c>
      <c r="D114" s="2">
        <v>38245</v>
      </c>
    </row>
    <row r="115" spans="1:4" x14ac:dyDescent="0.35">
      <c r="A115" s="1">
        <v>137</v>
      </c>
      <c r="B115" s="1">
        <v>132</v>
      </c>
      <c r="C115" s="1">
        <v>5</v>
      </c>
      <c r="D115" s="2">
        <v>38246</v>
      </c>
    </row>
    <row r="116" spans="1:4" x14ac:dyDescent="0.35">
      <c r="A116" s="1">
        <v>110</v>
      </c>
      <c r="B116" s="1">
        <v>74</v>
      </c>
      <c r="C116" s="1">
        <v>36</v>
      </c>
      <c r="D116" s="2">
        <v>38247</v>
      </c>
    </row>
    <row r="117" spans="1:4" x14ac:dyDescent="0.35">
      <c r="A117" s="1">
        <v>110</v>
      </c>
      <c r="B117" s="1">
        <v>74</v>
      </c>
      <c r="C117" s="1">
        <v>36</v>
      </c>
      <c r="D117" s="2">
        <v>38248</v>
      </c>
    </row>
    <row r="118" spans="1:4" x14ac:dyDescent="0.35">
      <c r="A118" s="1">
        <v>109.1</v>
      </c>
      <c r="B118" s="1">
        <v>74</v>
      </c>
      <c r="C118" s="1">
        <v>35.1</v>
      </c>
      <c r="D118" s="2">
        <v>38249</v>
      </c>
    </row>
    <row r="119" spans="1:4" x14ac:dyDescent="0.35">
      <c r="A119" s="1">
        <v>109.1</v>
      </c>
      <c r="B119" s="1">
        <v>74</v>
      </c>
      <c r="C119" s="1">
        <v>35.1</v>
      </c>
      <c r="D119" s="2">
        <v>38250</v>
      </c>
    </row>
    <row r="120" spans="1:4" x14ac:dyDescent="0.35">
      <c r="A120" s="1">
        <v>109.1</v>
      </c>
      <c r="B120" s="1">
        <v>74</v>
      </c>
      <c r="C120" s="1">
        <v>35.1</v>
      </c>
      <c r="D120" s="2">
        <v>38251</v>
      </c>
    </row>
    <row r="121" spans="1:4" x14ac:dyDescent="0.35">
      <c r="A121" s="1">
        <v>163.80000000000001</v>
      </c>
      <c r="B121" s="1">
        <v>152.5</v>
      </c>
      <c r="C121" s="1">
        <v>11.3</v>
      </c>
      <c r="D121" s="2">
        <v>38252</v>
      </c>
    </row>
    <row r="122" spans="1:4" x14ac:dyDescent="0.35">
      <c r="A122" s="1">
        <v>164.3</v>
      </c>
      <c r="B122" s="1">
        <v>152.5</v>
      </c>
      <c r="C122" s="1">
        <v>11.8</v>
      </c>
      <c r="D122" s="2">
        <v>38253</v>
      </c>
    </row>
    <row r="123" spans="1:4" x14ac:dyDescent="0.35">
      <c r="A123" s="1">
        <v>164.5</v>
      </c>
      <c r="B123" s="1">
        <v>152.5</v>
      </c>
      <c r="C123" s="1">
        <v>12</v>
      </c>
      <c r="D123" s="2">
        <v>38254</v>
      </c>
    </row>
    <row r="124" spans="1:4" x14ac:dyDescent="0.35">
      <c r="A124" s="1">
        <v>108.2</v>
      </c>
      <c r="B124" s="1">
        <v>74</v>
      </c>
      <c r="C124" s="1">
        <v>34.200000000000003</v>
      </c>
      <c r="D124" s="2">
        <v>38255</v>
      </c>
    </row>
    <row r="125" spans="1:4" x14ac:dyDescent="0.35">
      <c r="A125" s="1">
        <v>164.9</v>
      </c>
      <c r="B125" s="1">
        <v>152.5</v>
      </c>
      <c r="C125" s="1">
        <v>12.4</v>
      </c>
      <c r="D125" s="2">
        <v>38256</v>
      </c>
    </row>
    <row r="126" spans="1:4" x14ac:dyDescent="0.35">
      <c r="A126" s="1">
        <v>107.6</v>
      </c>
      <c r="B126" s="1">
        <v>74</v>
      </c>
      <c r="C126" s="1">
        <v>33.6</v>
      </c>
      <c r="D126" s="2">
        <v>38257</v>
      </c>
    </row>
    <row r="127" spans="1:4" x14ac:dyDescent="0.35">
      <c r="A127" s="1">
        <v>99.8</v>
      </c>
      <c r="B127" s="1">
        <v>74</v>
      </c>
      <c r="C127" s="1">
        <v>25.8</v>
      </c>
      <c r="D127" s="2">
        <v>38259</v>
      </c>
    </row>
    <row r="128" spans="1:4" x14ac:dyDescent="0.35">
      <c r="A128" s="1">
        <v>107.6</v>
      </c>
      <c r="B128" s="1">
        <v>74</v>
      </c>
      <c r="C128" s="1">
        <v>33.6</v>
      </c>
      <c r="D128" s="2">
        <v>38260</v>
      </c>
    </row>
    <row r="129" spans="1:4" x14ac:dyDescent="0.35">
      <c r="A129" s="1">
        <v>109.1</v>
      </c>
      <c r="B129" s="1">
        <v>74</v>
      </c>
      <c r="C129" s="1">
        <v>35.1</v>
      </c>
      <c r="D129" s="2">
        <v>38261</v>
      </c>
    </row>
    <row r="130" spans="1:4" x14ac:dyDescent="0.35">
      <c r="A130" s="1">
        <v>109.1</v>
      </c>
      <c r="B130" s="1">
        <v>74</v>
      </c>
      <c r="C130" s="1">
        <v>35.1</v>
      </c>
      <c r="D130" s="2">
        <v>38262</v>
      </c>
    </row>
    <row r="131" spans="1:4" x14ac:dyDescent="0.35">
      <c r="A131" s="1">
        <v>104.5</v>
      </c>
      <c r="B131" s="1">
        <v>74</v>
      </c>
      <c r="C131" s="1">
        <v>30.5</v>
      </c>
      <c r="D131" s="2">
        <v>38263</v>
      </c>
    </row>
    <row r="132" spans="1:4" x14ac:dyDescent="0.35">
      <c r="A132" s="1">
        <v>97.4</v>
      </c>
      <c r="B132" s="1">
        <v>74</v>
      </c>
      <c r="C132" s="1">
        <v>23.4</v>
      </c>
      <c r="D132" s="2">
        <v>38264</v>
      </c>
    </row>
    <row r="133" spans="1:4" x14ac:dyDescent="0.35">
      <c r="A133" s="1">
        <v>94.8</v>
      </c>
      <c r="B133" s="1">
        <v>74</v>
      </c>
      <c r="C133" s="1">
        <v>20.8</v>
      </c>
      <c r="D133" s="2">
        <v>38265</v>
      </c>
    </row>
    <row r="134" spans="1:4" x14ac:dyDescent="0.35">
      <c r="A134" s="1">
        <v>104.5</v>
      </c>
      <c r="B134" s="1">
        <v>74</v>
      </c>
      <c r="C134" s="1">
        <v>30.5</v>
      </c>
      <c r="D134" s="2">
        <v>38266</v>
      </c>
    </row>
    <row r="135" spans="1:4" x14ac:dyDescent="0.35">
      <c r="A135" s="1">
        <v>72.2</v>
      </c>
      <c r="B135" s="1">
        <v>57.5</v>
      </c>
      <c r="C135" s="1">
        <v>14.7</v>
      </c>
      <c r="D135" s="2">
        <v>38556</v>
      </c>
    </row>
    <row r="136" spans="1:4" x14ac:dyDescent="0.35">
      <c r="A136" s="1">
        <v>76.2</v>
      </c>
      <c r="B136" s="1">
        <v>74</v>
      </c>
      <c r="C136" s="1">
        <v>2.2000000000000002</v>
      </c>
      <c r="D136" s="2">
        <v>38557</v>
      </c>
    </row>
    <row r="137" spans="1:4" x14ac:dyDescent="0.35">
      <c r="A137" s="1">
        <v>77.5</v>
      </c>
      <c r="B137" s="1">
        <v>74</v>
      </c>
      <c r="C137" s="1">
        <v>3.5</v>
      </c>
      <c r="D137" s="2">
        <v>38559</v>
      </c>
    </row>
    <row r="138" spans="1:4" x14ac:dyDescent="0.35">
      <c r="A138" s="1">
        <v>77.5</v>
      </c>
      <c r="B138" s="1">
        <v>74</v>
      </c>
      <c r="C138" s="1">
        <v>3.5</v>
      </c>
      <c r="D138" s="2">
        <v>38560</v>
      </c>
    </row>
    <row r="139" spans="1:4" x14ac:dyDescent="0.35">
      <c r="A139" s="1">
        <v>81.599999999999994</v>
      </c>
      <c r="B139" s="1">
        <v>74</v>
      </c>
      <c r="C139" s="1">
        <v>7.6</v>
      </c>
      <c r="D139" s="2">
        <v>38561</v>
      </c>
    </row>
    <row r="140" spans="1:4" x14ac:dyDescent="0.35">
      <c r="A140" s="1">
        <v>84.4</v>
      </c>
      <c r="B140" s="1">
        <v>74</v>
      </c>
      <c r="C140" s="1">
        <v>10.4</v>
      </c>
      <c r="D140" s="2">
        <v>38562</v>
      </c>
    </row>
    <row r="141" spans="1:4" x14ac:dyDescent="0.35">
      <c r="A141" s="1">
        <v>85.8</v>
      </c>
      <c r="B141" s="1">
        <v>74</v>
      </c>
      <c r="C141" s="1">
        <v>11.8</v>
      </c>
      <c r="D141" s="2">
        <v>38563</v>
      </c>
    </row>
    <row r="142" spans="1:4" x14ac:dyDescent="0.35">
      <c r="A142" s="1">
        <v>84.8</v>
      </c>
      <c r="B142" s="1">
        <v>74</v>
      </c>
      <c r="C142" s="1">
        <v>10.8</v>
      </c>
      <c r="D142" s="2">
        <v>38564</v>
      </c>
    </row>
    <row r="143" spans="1:4" x14ac:dyDescent="0.35">
      <c r="A143" s="1">
        <v>84.8</v>
      </c>
      <c r="B143" s="1">
        <v>74</v>
      </c>
      <c r="C143" s="1">
        <v>10.8</v>
      </c>
      <c r="D143" s="2">
        <v>38565</v>
      </c>
    </row>
    <row r="144" spans="1:4" x14ac:dyDescent="0.35">
      <c r="A144" s="1">
        <v>91</v>
      </c>
      <c r="B144" s="1">
        <v>74</v>
      </c>
      <c r="C144" s="1">
        <v>17</v>
      </c>
      <c r="D144" s="2">
        <v>38566</v>
      </c>
    </row>
    <row r="145" spans="1:4" x14ac:dyDescent="0.35">
      <c r="A145" s="1">
        <v>91.4</v>
      </c>
      <c r="B145" s="1">
        <v>74</v>
      </c>
      <c r="C145" s="1">
        <v>17.399999999999999</v>
      </c>
      <c r="D145" s="2">
        <v>38567</v>
      </c>
    </row>
    <row r="146" spans="1:4" x14ac:dyDescent="0.35">
      <c r="A146" s="1">
        <v>91.6</v>
      </c>
      <c r="B146" s="1">
        <v>74</v>
      </c>
      <c r="C146" s="1">
        <v>17.600000000000001</v>
      </c>
      <c r="D146" s="2">
        <v>38568</v>
      </c>
    </row>
    <row r="147" spans="1:4" x14ac:dyDescent="0.35">
      <c r="A147" s="1">
        <v>92.7</v>
      </c>
      <c r="B147" s="1">
        <v>74</v>
      </c>
      <c r="C147" s="1">
        <v>18.7</v>
      </c>
      <c r="D147" s="2">
        <v>38569</v>
      </c>
    </row>
    <row r="148" spans="1:4" x14ac:dyDescent="0.35">
      <c r="A148" s="1">
        <v>85.1</v>
      </c>
      <c r="B148" s="1">
        <v>74</v>
      </c>
      <c r="C148" s="1">
        <v>11.1</v>
      </c>
      <c r="D148" s="2">
        <v>38570</v>
      </c>
    </row>
    <row r="149" spans="1:4" x14ac:dyDescent="0.35">
      <c r="A149" s="1">
        <v>92.4</v>
      </c>
      <c r="B149" s="1">
        <v>74</v>
      </c>
      <c r="C149" s="1">
        <v>18.399999999999999</v>
      </c>
      <c r="D149" s="2">
        <v>38571</v>
      </c>
    </row>
    <row r="150" spans="1:4" x14ac:dyDescent="0.35">
      <c r="A150" s="1">
        <v>91.1</v>
      </c>
      <c r="B150" s="1">
        <v>74</v>
      </c>
      <c r="C150" s="1">
        <v>17.100000000000001</v>
      </c>
      <c r="D150" s="2">
        <v>38572</v>
      </c>
    </row>
    <row r="151" spans="1:4" x14ac:dyDescent="0.35">
      <c r="A151" s="1">
        <v>92.3</v>
      </c>
      <c r="B151" s="1">
        <v>74</v>
      </c>
      <c r="C151" s="1">
        <v>18.3</v>
      </c>
      <c r="D151" s="2">
        <v>38573</v>
      </c>
    </row>
    <row r="152" spans="1:4" x14ac:dyDescent="0.35">
      <c r="A152" s="1">
        <v>92.6</v>
      </c>
      <c r="B152" s="1">
        <v>74</v>
      </c>
      <c r="C152" s="1">
        <v>18.600000000000001</v>
      </c>
      <c r="D152" s="2">
        <v>38574</v>
      </c>
    </row>
    <row r="153" spans="1:4" x14ac:dyDescent="0.35">
      <c r="A153" s="1">
        <v>92.1</v>
      </c>
      <c r="B153" s="1">
        <v>74</v>
      </c>
      <c r="C153" s="1">
        <v>18.100000000000001</v>
      </c>
      <c r="D153" s="2">
        <v>38575</v>
      </c>
    </row>
    <row r="154" spans="1:4" x14ac:dyDescent="0.35">
      <c r="A154" s="1">
        <v>75.8</v>
      </c>
      <c r="B154" s="1">
        <v>74</v>
      </c>
      <c r="C154" s="1">
        <v>1.8</v>
      </c>
      <c r="D154" s="2">
        <v>38577</v>
      </c>
    </row>
    <row r="155" spans="1:4" x14ac:dyDescent="0.35">
      <c r="A155" s="1">
        <v>72.599999999999994</v>
      </c>
      <c r="B155" s="1">
        <v>57.5</v>
      </c>
      <c r="C155" s="1">
        <v>15.1</v>
      </c>
      <c r="D155" s="2">
        <v>38578</v>
      </c>
    </row>
    <row r="156" spans="1:4" x14ac:dyDescent="0.35">
      <c r="A156" s="1">
        <v>69.5</v>
      </c>
      <c r="B156" s="1">
        <v>57.5</v>
      </c>
      <c r="C156" s="1">
        <v>12</v>
      </c>
      <c r="D156" s="2">
        <v>38579</v>
      </c>
    </row>
    <row r="157" spans="1:4" x14ac:dyDescent="0.35">
      <c r="A157" s="1">
        <v>67.8</v>
      </c>
      <c r="B157" s="1">
        <v>57.5</v>
      </c>
      <c r="C157" s="1">
        <v>10.3</v>
      </c>
      <c r="D157" s="2">
        <v>38580</v>
      </c>
    </row>
    <row r="158" spans="1:4" x14ac:dyDescent="0.35">
      <c r="A158" s="1">
        <v>72.099999999999994</v>
      </c>
      <c r="B158" s="1">
        <v>57.5</v>
      </c>
      <c r="C158" s="1">
        <v>14.6</v>
      </c>
      <c r="D158" s="2">
        <v>38588</v>
      </c>
    </row>
    <row r="159" spans="1:4" x14ac:dyDescent="0.35">
      <c r="A159" s="1">
        <v>155.30000000000001</v>
      </c>
      <c r="B159" s="1">
        <v>152.5</v>
      </c>
      <c r="C159" s="1">
        <v>2.8</v>
      </c>
      <c r="D159" s="2">
        <v>38591</v>
      </c>
    </row>
    <row r="160" spans="1:4" x14ac:dyDescent="0.35">
      <c r="A160" s="1">
        <v>155.9</v>
      </c>
      <c r="B160" s="1">
        <v>152.5</v>
      </c>
      <c r="C160" s="1">
        <v>3.4</v>
      </c>
      <c r="D160" s="2">
        <v>38592</v>
      </c>
    </row>
    <row r="161" spans="1:4" x14ac:dyDescent="0.35">
      <c r="A161" s="1">
        <v>83</v>
      </c>
      <c r="B161" s="1">
        <v>74</v>
      </c>
      <c r="C161" s="1">
        <v>9</v>
      </c>
      <c r="D161" s="2">
        <v>38593</v>
      </c>
    </row>
    <row r="162" spans="1:4" x14ac:dyDescent="0.35">
      <c r="A162" s="1">
        <v>82.1</v>
      </c>
      <c r="B162" s="1">
        <v>74</v>
      </c>
      <c r="C162" s="1">
        <v>8.1</v>
      </c>
      <c r="D162" s="2">
        <v>38594</v>
      </c>
    </row>
    <row r="163" spans="1:4" x14ac:dyDescent="0.35">
      <c r="A163" s="1">
        <v>81.900000000000006</v>
      </c>
      <c r="B163" s="1">
        <v>74</v>
      </c>
      <c r="C163" s="1">
        <v>7.9</v>
      </c>
      <c r="D163" s="2">
        <v>38595</v>
      </c>
    </row>
    <row r="164" spans="1:4" x14ac:dyDescent="0.35">
      <c r="A164" s="1">
        <v>81.900000000000006</v>
      </c>
      <c r="B164" s="1">
        <v>74</v>
      </c>
      <c r="C164" s="1">
        <v>7.9</v>
      </c>
      <c r="D164" s="2">
        <v>38596</v>
      </c>
    </row>
    <row r="165" spans="1:4" x14ac:dyDescent="0.35">
      <c r="A165" s="1">
        <v>81.900000000000006</v>
      </c>
      <c r="B165" s="1">
        <v>74</v>
      </c>
      <c r="C165" s="1">
        <v>7.9</v>
      </c>
      <c r="D165" s="2">
        <v>38597</v>
      </c>
    </row>
    <row r="166" spans="1:4" x14ac:dyDescent="0.35">
      <c r="A166" s="1">
        <v>82.9</v>
      </c>
      <c r="B166" s="1">
        <v>74</v>
      </c>
      <c r="C166" s="1">
        <v>8.9</v>
      </c>
      <c r="D166" s="2">
        <v>38598</v>
      </c>
    </row>
    <row r="167" spans="1:4" x14ac:dyDescent="0.35">
      <c r="A167" s="1">
        <v>80</v>
      </c>
      <c r="B167" s="1">
        <v>74</v>
      </c>
      <c r="C167" s="1">
        <v>6</v>
      </c>
      <c r="D167" s="2">
        <v>38609</v>
      </c>
    </row>
    <row r="168" spans="1:4" x14ac:dyDescent="0.35">
      <c r="A168" s="1">
        <v>90.6</v>
      </c>
      <c r="B168" s="1">
        <v>74</v>
      </c>
      <c r="C168" s="1">
        <v>16.600000000000001</v>
      </c>
      <c r="D168" s="2">
        <v>38610</v>
      </c>
    </row>
    <row r="169" spans="1:4" x14ac:dyDescent="0.35">
      <c r="A169" s="1">
        <v>90</v>
      </c>
      <c r="B169" s="1">
        <v>74</v>
      </c>
      <c r="C169" s="1">
        <v>16</v>
      </c>
      <c r="D169" s="2">
        <v>38611</v>
      </c>
    </row>
    <row r="170" spans="1:4" x14ac:dyDescent="0.35">
      <c r="A170" s="1">
        <v>90.9</v>
      </c>
      <c r="B170" s="1">
        <v>74</v>
      </c>
      <c r="C170" s="1">
        <v>16.899999999999999</v>
      </c>
      <c r="D170" s="2">
        <v>38612</v>
      </c>
    </row>
    <row r="171" spans="1:4" x14ac:dyDescent="0.35">
      <c r="A171" s="1">
        <v>91.1</v>
      </c>
      <c r="B171" s="1">
        <v>74</v>
      </c>
      <c r="C171" s="1">
        <v>17.100000000000001</v>
      </c>
      <c r="D171" s="2">
        <v>38613</v>
      </c>
    </row>
    <row r="172" spans="1:4" x14ac:dyDescent="0.35">
      <c r="A172" s="1">
        <v>90.9</v>
      </c>
      <c r="B172" s="1">
        <v>74</v>
      </c>
      <c r="C172" s="1">
        <v>16.899999999999999</v>
      </c>
      <c r="D172" s="2">
        <v>38614</v>
      </c>
    </row>
    <row r="173" spans="1:4" x14ac:dyDescent="0.35">
      <c r="A173" s="1">
        <v>91.2</v>
      </c>
      <c r="B173" s="1">
        <v>74</v>
      </c>
      <c r="C173" s="1">
        <v>17.2</v>
      </c>
      <c r="D173" s="2">
        <v>38615</v>
      </c>
    </row>
    <row r="174" spans="1:4" x14ac:dyDescent="0.35">
      <c r="A174" s="1">
        <v>93.5</v>
      </c>
      <c r="B174" s="1">
        <v>74</v>
      </c>
      <c r="C174" s="1">
        <v>19.5</v>
      </c>
      <c r="D174" s="2">
        <v>38616</v>
      </c>
    </row>
    <row r="175" spans="1:4" x14ac:dyDescent="0.35">
      <c r="A175" s="1">
        <v>84.6</v>
      </c>
      <c r="B175" s="1">
        <v>74</v>
      </c>
      <c r="C175" s="1">
        <v>10.6</v>
      </c>
      <c r="D175" s="2">
        <v>38618</v>
      </c>
    </row>
    <row r="176" spans="1:4" x14ac:dyDescent="0.35">
      <c r="A176" s="1">
        <v>152.5</v>
      </c>
      <c r="B176" s="1">
        <v>152.5</v>
      </c>
      <c r="C176" s="1">
        <v>0</v>
      </c>
      <c r="D176" s="2">
        <v>38619</v>
      </c>
    </row>
    <row r="177" spans="1:4" x14ac:dyDescent="0.35">
      <c r="A177" s="1">
        <v>94.4</v>
      </c>
      <c r="B177" s="1">
        <v>74</v>
      </c>
      <c r="C177" s="1">
        <v>20.399999999999999</v>
      </c>
      <c r="D177" s="2">
        <v>38621</v>
      </c>
    </row>
    <row r="178" spans="1:4" x14ac:dyDescent="0.35">
      <c r="A178" s="1">
        <v>94.6</v>
      </c>
      <c r="B178" s="1">
        <v>74</v>
      </c>
      <c r="C178" s="1">
        <v>20.6</v>
      </c>
      <c r="D178" s="2">
        <v>38622</v>
      </c>
    </row>
    <row r="179" spans="1:4" x14ac:dyDescent="0.35">
      <c r="A179" s="1">
        <v>95.9</v>
      </c>
      <c r="B179" s="1">
        <v>74</v>
      </c>
      <c r="C179" s="1">
        <v>21.9</v>
      </c>
      <c r="D179" s="2">
        <v>38623</v>
      </c>
    </row>
    <row r="180" spans="1:4" x14ac:dyDescent="0.35">
      <c r="A180" s="1">
        <v>94.9</v>
      </c>
      <c r="B180" s="1">
        <v>74</v>
      </c>
      <c r="C180" s="1">
        <v>20.9</v>
      </c>
      <c r="D180" s="2">
        <v>38624</v>
      </c>
    </row>
    <row r="181" spans="1:4" x14ac:dyDescent="0.35">
      <c r="A181" s="1">
        <v>72.099999999999994</v>
      </c>
      <c r="B181" s="1">
        <v>57.5</v>
      </c>
      <c r="C181" s="1">
        <v>14.6</v>
      </c>
      <c r="D181" s="2">
        <v>38625</v>
      </c>
    </row>
    <row r="182" spans="1:4" x14ac:dyDescent="0.35">
      <c r="A182" s="1">
        <v>58.6</v>
      </c>
      <c r="B182" s="1">
        <v>57.5</v>
      </c>
      <c r="C182" s="1">
        <v>1.1000000000000001</v>
      </c>
      <c r="D182" s="2">
        <v>38655</v>
      </c>
    </row>
    <row r="183" spans="1:4" x14ac:dyDescent="0.35">
      <c r="A183" s="1">
        <v>72.5</v>
      </c>
      <c r="B183" s="1">
        <v>57.5</v>
      </c>
      <c r="C183" s="1">
        <v>15</v>
      </c>
      <c r="D183" s="2">
        <v>38656</v>
      </c>
    </row>
    <row r="184" spans="1:4" x14ac:dyDescent="0.35">
      <c r="A184" s="1">
        <v>78.400000000000006</v>
      </c>
      <c r="B184" s="1">
        <v>74</v>
      </c>
      <c r="C184" s="1">
        <v>4.4000000000000004</v>
      </c>
      <c r="D184" s="2">
        <v>38859</v>
      </c>
    </row>
    <row r="185" spans="1:4" x14ac:dyDescent="0.35">
      <c r="A185" s="1">
        <v>78.3</v>
      </c>
      <c r="B185" s="1">
        <v>74</v>
      </c>
      <c r="C185" s="1">
        <v>4.3</v>
      </c>
      <c r="D185" s="2">
        <v>38860</v>
      </c>
    </row>
    <row r="186" spans="1:4" x14ac:dyDescent="0.35">
      <c r="A186" s="1">
        <v>76.599999999999994</v>
      </c>
      <c r="B186" s="1">
        <v>74</v>
      </c>
      <c r="C186" s="1">
        <v>2.6</v>
      </c>
      <c r="D186" s="2">
        <v>38861</v>
      </c>
    </row>
    <row r="187" spans="1:4" x14ac:dyDescent="0.35">
      <c r="A187" s="1">
        <v>74.599999999999994</v>
      </c>
      <c r="B187" s="1">
        <v>74</v>
      </c>
      <c r="C187" s="1">
        <v>0.6</v>
      </c>
      <c r="D187" s="2">
        <v>38862</v>
      </c>
    </row>
    <row r="188" spans="1:4" x14ac:dyDescent="0.35">
      <c r="A188" s="1">
        <v>74.5</v>
      </c>
      <c r="B188" s="1">
        <v>74</v>
      </c>
      <c r="C188" s="1">
        <v>0.5</v>
      </c>
      <c r="D188" s="2">
        <v>38863</v>
      </c>
    </row>
    <row r="189" spans="1:4" x14ac:dyDescent="0.35">
      <c r="A189" s="1">
        <v>74.8</v>
      </c>
      <c r="B189" s="1">
        <v>74</v>
      </c>
      <c r="C189" s="1">
        <v>0.8</v>
      </c>
      <c r="D189" s="2">
        <v>38864</v>
      </c>
    </row>
    <row r="190" spans="1:4" x14ac:dyDescent="0.35">
      <c r="A190" s="1">
        <v>75.599999999999994</v>
      </c>
      <c r="B190" s="1">
        <v>74</v>
      </c>
      <c r="C190" s="1">
        <v>1.6</v>
      </c>
      <c r="D190" s="2">
        <v>38883</v>
      </c>
    </row>
    <row r="191" spans="1:4" x14ac:dyDescent="0.35">
      <c r="A191" s="1">
        <v>76.8</v>
      </c>
      <c r="B191" s="1">
        <v>74</v>
      </c>
      <c r="C191" s="1">
        <v>2.8</v>
      </c>
      <c r="D191" s="2">
        <v>38884</v>
      </c>
    </row>
    <row r="192" spans="1:4" x14ac:dyDescent="0.35">
      <c r="A192" s="1">
        <v>81.400000000000006</v>
      </c>
      <c r="B192" s="1">
        <v>74</v>
      </c>
      <c r="C192" s="1">
        <v>7.4</v>
      </c>
      <c r="D192" s="2">
        <v>38885</v>
      </c>
    </row>
    <row r="193" spans="1:4" x14ac:dyDescent="0.35">
      <c r="A193" s="1">
        <v>81.8</v>
      </c>
      <c r="B193" s="1">
        <v>74</v>
      </c>
      <c r="C193" s="1">
        <v>7.8</v>
      </c>
      <c r="D193" s="2">
        <v>38886</v>
      </c>
    </row>
    <row r="194" spans="1:4" x14ac:dyDescent="0.35">
      <c r="A194" s="1">
        <v>81.400000000000006</v>
      </c>
      <c r="B194" s="1">
        <v>74</v>
      </c>
      <c r="C194" s="1">
        <v>7.4</v>
      </c>
      <c r="D194" s="2">
        <v>38887</v>
      </c>
    </row>
    <row r="195" spans="1:4" x14ac:dyDescent="0.35">
      <c r="A195" s="1">
        <v>82.1</v>
      </c>
      <c r="B195" s="1">
        <v>74</v>
      </c>
      <c r="C195" s="1">
        <v>8.1</v>
      </c>
      <c r="D195" s="2">
        <v>38888</v>
      </c>
    </row>
    <row r="196" spans="1:4" x14ac:dyDescent="0.35">
      <c r="A196" s="1">
        <v>81.599999999999994</v>
      </c>
      <c r="B196" s="1">
        <v>74</v>
      </c>
      <c r="C196" s="1">
        <v>7.6</v>
      </c>
      <c r="D196" s="2">
        <v>38889</v>
      </c>
    </row>
    <row r="197" spans="1:4" x14ac:dyDescent="0.35">
      <c r="A197" s="1">
        <v>83</v>
      </c>
      <c r="B197" s="1">
        <v>74</v>
      </c>
      <c r="C197" s="1">
        <v>9</v>
      </c>
      <c r="D197" s="2">
        <v>38890</v>
      </c>
    </row>
    <row r="198" spans="1:4" x14ac:dyDescent="0.35">
      <c r="A198" s="1">
        <v>84</v>
      </c>
      <c r="B198" s="1">
        <v>74</v>
      </c>
      <c r="C198" s="1">
        <v>10</v>
      </c>
      <c r="D198" s="2">
        <v>38891</v>
      </c>
    </row>
    <row r="199" spans="1:4" x14ac:dyDescent="0.35">
      <c r="A199" s="1">
        <v>85.7</v>
      </c>
      <c r="B199" s="1">
        <v>74</v>
      </c>
      <c r="C199" s="1">
        <v>11.7</v>
      </c>
      <c r="D199" s="2">
        <v>38892</v>
      </c>
    </row>
    <row r="200" spans="1:4" x14ac:dyDescent="0.35">
      <c r="A200" s="1">
        <v>88.1</v>
      </c>
      <c r="B200" s="1">
        <v>74</v>
      </c>
      <c r="C200" s="1">
        <v>14.1</v>
      </c>
      <c r="D200" s="2">
        <v>38893</v>
      </c>
    </row>
    <row r="201" spans="1:4" x14ac:dyDescent="0.35">
      <c r="A201" s="1">
        <v>89.6</v>
      </c>
      <c r="B201" s="1">
        <v>74</v>
      </c>
      <c r="C201" s="1">
        <v>15.6</v>
      </c>
      <c r="D201" s="2">
        <v>38894</v>
      </c>
    </row>
    <row r="202" spans="1:4" x14ac:dyDescent="0.35">
      <c r="A202" s="1">
        <v>80</v>
      </c>
      <c r="B202" s="1">
        <v>74</v>
      </c>
      <c r="C202" s="1">
        <v>6</v>
      </c>
      <c r="D202" s="2">
        <v>38904</v>
      </c>
    </row>
    <row r="203" spans="1:4" x14ac:dyDescent="0.35">
      <c r="A203" s="1">
        <v>159.5</v>
      </c>
      <c r="B203" s="1">
        <v>152.5</v>
      </c>
      <c r="C203" s="1">
        <v>7</v>
      </c>
      <c r="D203" s="2">
        <v>38918</v>
      </c>
    </row>
    <row r="204" spans="1:4" x14ac:dyDescent="0.35">
      <c r="A204" s="1">
        <v>87.1</v>
      </c>
      <c r="B204" s="1">
        <v>74</v>
      </c>
      <c r="C204" s="1">
        <v>13.1</v>
      </c>
      <c r="D204" s="2">
        <v>38921</v>
      </c>
    </row>
    <row r="205" spans="1:4" x14ac:dyDescent="0.35">
      <c r="A205" s="1">
        <v>84.2</v>
      </c>
      <c r="B205" s="1">
        <v>74</v>
      </c>
      <c r="C205" s="1">
        <v>10.199999999999999</v>
      </c>
      <c r="D205" s="2">
        <v>38922</v>
      </c>
    </row>
    <row r="206" spans="1:4" x14ac:dyDescent="0.35">
      <c r="A206" s="1">
        <v>86.9</v>
      </c>
      <c r="B206" s="1">
        <v>74</v>
      </c>
      <c r="C206" s="1">
        <v>12.9</v>
      </c>
      <c r="D206" s="2">
        <v>38923</v>
      </c>
    </row>
    <row r="207" spans="1:4" x14ac:dyDescent="0.35">
      <c r="A207" s="1">
        <v>92.3</v>
      </c>
      <c r="B207" s="1">
        <v>74</v>
      </c>
      <c r="C207" s="1">
        <v>18.3</v>
      </c>
      <c r="D207" s="2">
        <v>38924</v>
      </c>
    </row>
    <row r="208" spans="1:4" x14ac:dyDescent="0.35">
      <c r="A208" s="1">
        <v>84.3</v>
      </c>
      <c r="B208" s="1">
        <v>74</v>
      </c>
      <c r="C208" s="1">
        <v>10.3</v>
      </c>
      <c r="D208" s="2">
        <v>38925</v>
      </c>
    </row>
    <row r="209" spans="1:4" x14ac:dyDescent="0.35">
      <c r="A209" s="1">
        <v>75.8</v>
      </c>
      <c r="B209" s="1">
        <v>74</v>
      </c>
      <c r="C209" s="1">
        <v>1.8</v>
      </c>
      <c r="D209" s="2">
        <v>38979</v>
      </c>
    </row>
    <row r="210" spans="1:4" x14ac:dyDescent="0.35">
      <c r="A210" s="1">
        <v>83.3</v>
      </c>
      <c r="B210" s="1">
        <v>74</v>
      </c>
      <c r="C210" s="1">
        <v>9.3000000000000007</v>
      </c>
      <c r="D210" s="2">
        <v>38981</v>
      </c>
    </row>
    <row r="211" spans="1:4" x14ac:dyDescent="0.35">
      <c r="A211" s="1">
        <v>81</v>
      </c>
      <c r="B211" s="1">
        <v>74</v>
      </c>
      <c r="C211" s="1">
        <v>7</v>
      </c>
      <c r="D211" s="2">
        <v>38982</v>
      </c>
    </row>
    <row r="212" spans="1:4" x14ac:dyDescent="0.35">
      <c r="A212" s="1">
        <v>80.5</v>
      </c>
      <c r="B212" s="1">
        <v>74</v>
      </c>
      <c r="C212" s="1">
        <v>6.5</v>
      </c>
      <c r="D212" s="2">
        <v>38983</v>
      </c>
    </row>
    <row r="213" spans="1:4" x14ac:dyDescent="0.35">
      <c r="A213" s="1">
        <v>80.3</v>
      </c>
      <c r="B213" s="1">
        <v>74</v>
      </c>
      <c r="C213" s="1">
        <v>6.3</v>
      </c>
      <c r="D213" s="2">
        <v>38984</v>
      </c>
    </row>
    <row r="214" spans="1:4" x14ac:dyDescent="0.35">
      <c r="A214" s="1">
        <v>80.5</v>
      </c>
      <c r="B214" s="1">
        <v>74</v>
      </c>
      <c r="C214" s="1">
        <v>6.5</v>
      </c>
      <c r="D214" s="2">
        <v>38985</v>
      </c>
    </row>
    <row r="215" spans="1:4" x14ac:dyDescent="0.35">
      <c r="A215" s="1">
        <v>154.9</v>
      </c>
      <c r="B215" s="1">
        <v>152.5</v>
      </c>
      <c r="C215" s="1">
        <v>2.4</v>
      </c>
      <c r="D215" s="2">
        <v>38986</v>
      </c>
    </row>
    <row r="216" spans="1:4" x14ac:dyDescent="0.35">
      <c r="A216" s="1">
        <v>154.9</v>
      </c>
      <c r="B216" s="1">
        <v>152.5</v>
      </c>
      <c r="C216" s="1">
        <v>2.4</v>
      </c>
      <c r="D216" s="2">
        <v>38987</v>
      </c>
    </row>
    <row r="217" spans="1:4" x14ac:dyDescent="0.35">
      <c r="A217" s="1">
        <v>154</v>
      </c>
      <c r="B217" s="1">
        <v>152.5</v>
      </c>
      <c r="C217" s="1">
        <v>1.5</v>
      </c>
      <c r="D217" s="2">
        <v>38988</v>
      </c>
    </row>
    <row r="218" spans="1:4" x14ac:dyDescent="0.35">
      <c r="A218" s="1">
        <v>154</v>
      </c>
      <c r="B218" s="1">
        <v>152.5</v>
      </c>
      <c r="C218" s="1">
        <v>1.5</v>
      </c>
      <c r="D218" s="2">
        <v>38989</v>
      </c>
    </row>
    <row r="219" spans="1:4" x14ac:dyDescent="0.35">
      <c r="A219" s="1">
        <v>83.2</v>
      </c>
      <c r="B219" s="1">
        <v>74</v>
      </c>
      <c r="C219" s="1">
        <v>9.1999999999999993</v>
      </c>
      <c r="D219" s="2">
        <v>38990</v>
      </c>
    </row>
    <row r="220" spans="1:4" x14ac:dyDescent="0.35">
      <c r="A220" s="1">
        <v>88.3</v>
      </c>
      <c r="B220" s="1">
        <v>74</v>
      </c>
      <c r="C220" s="1">
        <v>14.3</v>
      </c>
      <c r="D220" s="2">
        <v>38991</v>
      </c>
    </row>
    <row r="221" spans="1:4" x14ac:dyDescent="0.35">
      <c r="A221" s="1">
        <v>86.3</v>
      </c>
      <c r="B221" s="1">
        <v>74</v>
      </c>
      <c r="C221" s="1">
        <v>12.3</v>
      </c>
      <c r="D221" s="2">
        <v>38994</v>
      </c>
    </row>
    <row r="222" spans="1:4" x14ac:dyDescent="0.35">
      <c r="A222" s="1">
        <v>156.19999999999999</v>
      </c>
      <c r="B222" s="1">
        <v>152.5</v>
      </c>
      <c r="C222" s="1">
        <v>3.7</v>
      </c>
      <c r="D222" s="2">
        <v>38995</v>
      </c>
    </row>
    <row r="223" spans="1:4" x14ac:dyDescent="0.35">
      <c r="A223" s="1">
        <v>156.69999999999999</v>
      </c>
      <c r="B223" s="1">
        <v>152.5</v>
      </c>
      <c r="C223" s="1">
        <v>4.2</v>
      </c>
      <c r="D223" s="2">
        <v>38996</v>
      </c>
    </row>
    <row r="224" spans="1:4" x14ac:dyDescent="0.35">
      <c r="A224" s="1">
        <v>90</v>
      </c>
      <c r="B224" s="1">
        <v>74</v>
      </c>
      <c r="C224" s="1">
        <v>16</v>
      </c>
      <c r="D224" s="2">
        <v>38997</v>
      </c>
    </row>
    <row r="225" spans="1:4" x14ac:dyDescent="0.35">
      <c r="A225" s="1">
        <v>89.8</v>
      </c>
      <c r="B225" s="1">
        <v>74</v>
      </c>
      <c r="C225" s="1">
        <v>15.8</v>
      </c>
      <c r="D225" s="2">
        <v>38998</v>
      </c>
    </row>
    <row r="226" spans="1:4" x14ac:dyDescent="0.35">
      <c r="A226" s="1">
        <v>76.5</v>
      </c>
      <c r="B226" s="1">
        <v>74</v>
      </c>
      <c r="C226" s="1">
        <v>2.5</v>
      </c>
      <c r="D226" s="2">
        <v>39263</v>
      </c>
    </row>
    <row r="227" spans="1:4" x14ac:dyDescent="0.35">
      <c r="A227" s="1">
        <v>76.5</v>
      </c>
      <c r="B227" s="1">
        <v>74</v>
      </c>
      <c r="C227" s="1">
        <v>2.5</v>
      </c>
      <c r="D227" s="2">
        <v>39264</v>
      </c>
    </row>
    <row r="228" spans="1:4" x14ac:dyDescent="0.35">
      <c r="A228" s="1">
        <v>84.5</v>
      </c>
      <c r="B228" s="1">
        <v>74</v>
      </c>
      <c r="C228" s="1">
        <v>10.5</v>
      </c>
      <c r="D228" s="2">
        <v>39265</v>
      </c>
    </row>
    <row r="229" spans="1:4" x14ac:dyDescent="0.35">
      <c r="A229" s="1">
        <v>84.5</v>
      </c>
      <c r="B229" s="1">
        <v>74</v>
      </c>
      <c r="C229" s="1">
        <v>10.5</v>
      </c>
      <c r="D229" s="2">
        <v>39266</v>
      </c>
    </row>
    <row r="230" spans="1:4" x14ac:dyDescent="0.35">
      <c r="A230" s="1">
        <v>88</v>
      </c>
      <c r="B230" s="1">
        <v>74</v>
      </c>
      <c r="C230" s="1">
        <v>14</v>
      </c>
      <c r="D230" s="2">
        <v>39267</v>
      </c>
    </row>
    <row r="231" spans="1:4" x14ac:dyDescent="0.35">
      <c r="A231" s="1">
        <v>85.5</v>
      </c>
      <c r="B231" s="1">
        <v>74</v>
      </c>
      <c r="C231" s="1">
        <v>11.5</v>
      </c>
      <c r="D231" s="2">
        <v>39268</v>
      </c>
    </row>
    <row r="232" spans="1:4" x14ac:dyDescent="0.35">
      <c r="A232" s="1">
        <v>84</v>
      </c>
      <c r="B232" s="1">
        <v>74</v>
      </c>
      <c r="C232" s="1">
        <v>10</v>
      </c>
      <c r="D232" s="2">
        <v>39269</v>
      </c>
    </row>
    <row r="233" spans="1:4" x14ac:dyDescent="0.35">
      <c r="A233" s="1">
        <v>74</v>
      </c>
      <c r="B233" s="1">
        <v>74</v>
      </c>
      <c r="C233" s="1">
        <v>0</v>
      </c>
      <c r="D233" s="2">
        <v>39270</v>
      </c>
    </row>
    <row r="234" spans="1:4" x14ac:dyDescent="0.35">
      <c r="A234" s="1">
        <v>159.1</v>
      </c>
      <c r="B234" s="1">
        <v>152.5</v>
      </c>
      <c r="C234" s="1">
        <v>6.6</v>
      </c>
      <c r="D234" s="2">
        <v>39272</v>
      </c>
    </row>
    <row r="235" spans="1:4" x14ac:dyDescent="0.35">
      <c r="A235" s="1">
        <v>88.5</v>
      </c>
      <c r="B235" s="1">
        <v>74</v>
      </c>
      <c r="C235" s="1">
        <v>14.5</v>
      </c>
      <c r="D235" s="2">
        <v>39277</v>
      </c>
    </row>
    <row r="236" spans="1:4" x14ac:dyDescent="0.35">
      <c r="A236" s="1">
        <v>90</v>
      </c>
      <c r="B236" s="1">
        <v>74</v>
      </c>
      <c r="C236" s="1">
        <v>16</v>
      </c>
      <c r="D236" s="2">
        <v>39278</v>
      </c>
    </row>
    <row r="237" spans="1:4" x14ac:dyDescent="0.35">
      <c r="A237" s="1">
        <v>90</v>
      </c>
      <c r="B237" s="1">
        <v>74</v>
      </c>
      <c r="C237" s="1">
        <v>16</v>
      </c>
      <c r="D237" s="2">
        <v>39279</v>
      </c>
    </row>
    <row r="238" spans="1:4" x14ac:dyDescent="0.35">
      <c r="A238" s="1">
        <v>90</v>
      </c>
      <c r="B238" s="1">
        <v>74</v>
      </c>
      <c r="C238" s="1">
        <v>16</v>
      </c>
      <c r="D238" s="2">
        <v>39280</v>
      </c>
    </row>
    <row r="239" spans="1:4" x14ac:dyDescent="0.35">
      <c r="A239" s="1">
        <v>91.5</v>
      </c>
      <c r="B239" s="1">
        <v>74</v>
      </c>
      <c r="C239" s="1">
        <v>17.5</v>
      </c>
      <c r="D239" s="2">
        <v>39281</v>
      </c>
    </row>
    <row r="240" spans="1:4" x14ac:dyDescent="0.35">
      <c r="A240" s="1">
        <v>93</v>
      </c>
      <c r="B240" s="1">
        <v>74</v>
      </c>
      <c r="C240" s="1">
        <v>19</v>
      </c>
      <c r="D240" s="2">
        <v>39282</v>
      </c>
    </row>
    <row r="241" spans="1:4" x14ac:dyDescent="0.35">
      <c r="A241" s="1">
        <v>95</v>
      </c>
      <c r="B241" s="1">
        <v>74</v>
      </c>
      <c r="C241" s="1">
        <v>21</v>
      </c>
      <c r="D241" s="2">
        <v>39283</v>
      </c>
    </row>
    <row r="242" spans="1:4" x14ac:dyDescent="0.35">
      <c r="A242" s="1">
        <v>98</v>
      </c>
      <c r="B242" s="1">
        <v>74</v>
      </c>
      <c r="C242" s="1">
        <v>24</v>
      </c>
      <c r="D242" s="2">
        <v>39286</v>
      </c>
    </row>
    <row r="243" spans="1:4" x14ac:dyDescent="0.35">
      <c r="A243" s="1">
        <v>96</v>
      </c>
      <c r="B243" s="1">
        <v>74</v>
      </c>
      <c r="C243" s="1">
        <v>22</v>
      </c>
      <c r="D243" s="2">
        <v>39287</v>
      </c>
    </row>
    <row r="244" spans="1:4" x14ac:dyDescent="0.35">
      <c r="A244" s="1">
        <v>83.5</v>
      </c>
      <c r="B244" s="1">
        <v>74</v>
      </c>
      <c r="C244" s="1">
        <v>9.5</v>
      </c>
      <c r="D244" s="2">
        <v>39288</v>
      </c>
    </row>
    <row r="245" spans="1:4" x14ac:dyDescent="0.35">
      <c r="A245" s="1">
        <v>78</v>
      </c>
      <c r="B245" s="1">
        <v>74</v>
      </c>
      <c r="C245" s="1">
        <v>4</v>
      </c>
      <c r="D245" s="2">
        <v>39296</v>
      </c>
    </row>
    <row r="246" spans="1:4" x14ac:dyDescent="0.35">
      <c r="A246" s="1">
        <v>154</v>
      </c>
      <c r="B246" s="1">
        <v>152.5</v>
      </c>
      <c r="C246" s="1">
        <v>1.5</v>
      </c>
      <c r="D246" s="2">
        <v>39306</v>
      </c>
    </row>
    <row r="247" spans="1:4" x14ac:dyDescent="0.35">
      <c r="A247" s="1">
        <v>153</v>
      </c>
      <c r="B247" s="1">
        <v>152.5</v>
      </c>
      <c r="C247" s="1">
        <v>0.5</v>
      </c>
      <c r="D247" s="2">
        <v>39307</v>
      </c>
    </row>
    <row r="248" spans="1:4" x14ac:dyDescent="0.35">
      <c r="A248" s="1">
        <v>154</v>
      </c>
      <c r="B248" s="1">
        <v>152.5</v>
      </c>
      <c r="C248" s="1">
        <v>1.5</v>
      </c>
      <c r="D248" s="2">
        <v>39308</v>
      </c>
    </row>
    <row r="249" spans="1:4" x14ac:dyDescent="0.35">
      <c r="A249" s="1">
        <v>155.5</v>
      </c>
      <c r="B249" s="1">
        <v>152.5</v>
      </c>
      <c r="C249" s="1">
        <v>3</v>
      </c>
      <c r="D249" s="2">
        <v>39309</v>
      </c>
    </row>
    <row r="250" spans="1:4" x14ac:dyDescent="0.35">
      <c r="A250" s="1">
        <v>158.5</v>
      </c>
      <c r="B250" s="1">
        <v>152.5</v>
      </c>
      <c r="C250" s="1">
        <v>6</v>
      </c>
      <c r="D250" s="2">
        <v>39310</v>
      </c>
    </row>
    <row r="251" spans="1:4" x14ac:dyDescent="0.35">
      <c r="A251" s="1">
        <v>96.5</v>
      </c>
      <c r="B251" s="1">
        <v>90.5</v>
      </c>
      <c r="C251" s="1">
        <v>6</v>
      </c>
      <c r="D251" s="2">
        <v>39311</v>
      </c>
    </row>
    <row r="252" spans="1:4" x14ac:dyDescent="0.35">
      <c r="A252" s="1">
        <v>91</v>
      </c>
      <c r="B252" s="1">
        <v>90.5</v>
      </c>
      <c r="C252" s="1">
        <v>0.5</v>
      </c>
      <c r="D252" s="2">
        <v>39312</v>
      </c>
    </row>
    <row r="253" spans="1:4" x14ac:dyDescent="0.35">
      <c r="A253" s="1">
        <v>89</v>
      </c>
      <c r="B253" s="1">
        <v>84</v>
      </c>
      <c r="C253" s="1">
        <v>5</v>
      </c>
      <c r="D253" s="2">
        <v>39313</v>
      </c>
    </row>
    <row r="254" spans="1:4" x14ac:dyDescent="0.35">
      <c r="A254" s="1">
        <v>80</v>
      </c>
      <c r="B254" s="1">
        <v>74</v>
      </c>
      <c r="C254" s="1">
        <v>6</v>
      </c>
      <c r="D254" s="2">
        <v>39314</v>
      </c>
    </row>
    <row r="255" spans="1:4" x14ac:dyDescent="0.35">
      <c r="A255" s="1">
        <v>89.5</v>
      </c>
      <c r="B255" s="1">
        <v>74</v>
      </c>
      <c r="C255" s="1">
        <v>15.5</v>
      </c>
      <c r="D255" s="2">
        <v>39315</v>
      </c>
    </row>
    <row r="256" spans="1:4" x14ac:dyDescent="0.35">
      <c r="A256" s="1">
        <v>89.5</v>
      </c>
      <c r="B256" s="1">
        <v>74</v>
      </c>
      <c r="C256" s="1">
        <v>15.5</v>
      </c>
      <c r="D256" s="2">
        <v>39316</v>
      </c>
    </row>
    <row r="257" spans="1:4" x14ac:dyDescent="0.35">
      <c r="A257" s="1">
        <v>90.5</v>
      </c>
      <c r="B257" s="1">
        <v>74</v>
      </c>
      <c r="C257" s="1">
        <v>16.5</v>
      </c>
      <c r="D257" s="2">
        <v>39317</v>
      </c>
    </row>
    <row r="258" spans="1:4" x14ac:dyDescent="0.35">
      <c r="A258" s="1">
        <v>90.5</v>
      </c>
      <c r="B258" s="1">
        <v>74</v>
      </c>
      <c r="C258" s="1">
        <v>16.5</v>
      </c>
      <c r="D258" s="2">
        <v>39318</v>
      </c>
    </row>
    <row r="259" spans="1:4" x14ac:dyDescent="0.35">
      <c r="A259" s="1">
        <v>92</v>
      </c>
      <c r="B259" s="1">
        <v>74</v>
      </c>
      <c r="C259" s="1">
        <v>18</v>
      </c>
      <c r="D259" s="2">
        <v>39319</v>
      </c>
    </row>
    <row r="260" spans="1:4" x14ac:dyDescent="0.35">
      <c r="A260" s="1">
        <v>85.5</v>
      </c>
      <c r="B260" s="1">
        <v>76.5</v>
      </c>
      <c r="C260" s="1">
        <v>9</v>
      </c>
      <c r="D260" s="2">
        <v>39320</v>
      </c>
    </row>
    <row r="261" spans="1:4" x14ac:dyDescent="0.35">
      <c r="A261" s="1">
        <v>86</v>
      </c>
      <c r="B261" s="1">
        <v>76.5</v>
      </c>
      <c r="C261" s="1">
        <v>9.5</v>
      </c>
      <c r="D261" s="2">
        <v>39321</v>
      </c>
    </row>
    <row r="262" spans="1:4" x14ac:dyDescent="0.35">
      <c r="A262" s="1">
        <v>157</v>
      </c>
      <c r="B262" s="1">
        <v>152.5</v>
      </c>
      <c r="C262" s="1">
        <v>4.5</v>
      </c>
      <c r="D262" s="2">
        <v>39322</v>
      </c>
    </row>
    <row r="263" spans="1:4" x14ac:dyDescent="0.35">
      <c r="A263" s="1">
        <v>91</v>
      </c>
      <c r="B263" s="1">
        <v>74</v>
      </c>
      <c r="C263" s="1">
        <v>17</v>
      </c>
      <c r="D263" s="2">
        <v>39323</v>
      </c>
    </row>
    <row r="264" spans="1:4" x14ac:dyDescent="0.35">
      <c r="A264" s="1">
        <v>152.5</v>
      </c>
      <c r="B264" s="1">
        <v>152.5</v>
      </c>
      <c r="C264" s="1">
        <v>0</v>
      </c>
      <c r="D264" s="2">
        <v>39324</v>
      </c>
    </row>
    <row r="265" spans="1:4" x14ac:dyDescent="0.35">
      <c r="A265" s="1">
        <v>158.5</v>
      </c>
      <c r="B265" s="1">
        <v>152.5</v>
      </c>
      <c r="C265" s="1">
        <v>6</v>
      </c>
      <c r="D265" s="2">
        <v>39325</v>
      </c>
    </row>
    <row r="266" spans="1:4" x14ac:dyDescent="0.35">
      <c r="A266" s="1">
        <v>155</v>
      </c>
      <c r="B266" s="1">
        <v>152.5</v>
      </c>
      <c r="C266" s="1">
        <v>2.5</v>
      </c>
      <c r="D266" s="2">
        <v>39326</v>
      </c>
    </row>
    <row r="267" spans="1:4" x14ac:dyDescent="0.35">
      <c r="A267" s="1">
        <v>153</v>
      </c>
      <c r="B267" s="1">
        <v>152.5</v>
      </c>
      <c r="C267" s="1">
        <v>0.5</v>
      </c>
      <c r="D267" s="2">
        <v>39327</v>
      </c>
    </row>
    <row r="268" spans="1:4" x14ac:dyDescent="0.35">
      <c r="A268" s="1">
        <v>159</v>
      </c>
      <c r="B268" s="1">
        <v>152.5</v>
      </c>
      <c r="C268" s="1">
        <v>6.5</v>
      </c>
      <c r="D268" s="2">
        <v>39331</v>
      </c>
    </row>
    <row r="269" spans="1:4" x14ac:dyDescent="0.35">
      <c r="A269" s="1">
        <v>159.5</v>
      </c>
      <c r="B269" s="1">
        <v>152.5</v>
      </c>
      <c r="C269" s="1">
        <v>7</v>
      </c>
      <c r="D269" s="2">
        <v>39332</v>
      </c>
    </row>
    <row r="270" spans="1:4" x14ac:dyDescent="0.35">
      <c r="A270" s="1">
        <v>160</v>
      </c>
      <c r="B270" s="1">
        <v>152.5</v>
      </c>
      <c r="C270" s="1">
        <v>7.5</v>
      </c>
      <c r="D270" s="2">
        <v>39333</v>
      </c>
    </row>
    <row r="271" spans="1:4" x14ac:dyDescent="0.35">
      <c r="A271" s="1">
        <v>161</v>
      </c>
      <c r="B271" s="1">
        <v>152.5</v>
      </c>
      <c r="C271" s="1">
        <v>8.5</v>
      </c>
      <c r="D271" s="2">
        <v>39334</v>
      </c>
    </row>
    <row r="272" spans="1:4" x14ac:dyDescent="0.35">
      <c r="A272" s="1">
        <v>161</v>
      </c>
      <c r="B272" s="1">
        <v>152.5</v>
      </c>
      <c r="C272" s="1">
        <v>8.5</v>
      </c>
      <c r="D272" s="2">
        <v>39335</v>
      </c>
    </row>
    <row r="273" spans="1:4" x14ac:dyDescent="0.35">
      <c r="A273" s="1">
        <v>152.5</v>
      </c>
      <c r="B273" s="1">
        <v>152.5</v>
      </c>
      <c r="C273" s="1">
        <v>0</v>
      </c>
      <c r="D273" s="2">
        <v>39336</v>
      </c>
    </row>
    <row r="274" spans="1:4" x14ac:dyDescent="0.35">
      <c r="A274" s="1">
        <v>152.5</v>
      </c>
      <c r="B274" s="1">
        <v>152.5</v>
      </c>
      <c r="C274" s="1">
        <v>0</v>
      </c>
      <c r="D274" s="2">
        <v>39337</v>
      </c>
    </row>
    <row r="275" spans="1:4" x14ac:dyDescent="0.35">
      <c r="A275" s="1">
        <v>152.5</v>
      </c>
      <c r="B275" s="1">
        <v>152.5</v>
      </c>
      <c r="C275" s="1">
        <v>0</v>
      </c>
      <c r="D275" s="2">
        <v>39338</v>
      </c>
    </row>
    <row r="276" spans="1:4" x14ac:dyDescent="0.35">
      <c r="A276" s="1">
        <v>152.5</v>
      </c>
      <c r="B276" s="1">
        <v>152.5</v>
      </c>
      <c r="C276" s="1">
        <v>0</v>
      </c>
      <c r="D276" s="2">
        <v>39339</v>
      </c>
    </row>
    <row r="277" spans="1:4" x14ac:dyDescent="0.35">
      <c r="A277" s="1">
        <v>152.5</v>
      </c>
      <c r="B277" s="1">
        <v>152.5</v>
      </c>
      <c r="C277" s="1">
        <v>0</v>
      </c>
      <c r="D277" s="2">
        <v>39340</v>
      </c>
    </row>
    <row r="278" spans="1:4" x14ac:dyDescent="0.35">
      <c r="A278" s="1">
        <v>152.5</v>
      </c>
      <c r="B278" s="1">
        <v>152.5</v>
      </c>
      <c r="C278" s="1">
        <v>0</v>
      </c>
      <c r="D278" s="2">
        <v>39341</v>
      </c>
    </row>
    <row r="279" spans="1:4" x14ac:dyDescent="0.35">
      <c r="A279" s="1">
        <v>152.5</v>
      </c>
      <c r="B279" s="1">
        <v>152.5</v>
      </c>
      <c r="C279" s="1">
        <v>0</v>
      </c>
      <c r="D279" s="2">
        <v>39342</v>
      </c>
    </row>
    <row r="280" spans="1:4" x14ac:dyDescent="0.35">
      <c r="A280" s="1">
        <v>161</v>
      </c>
      <c r="B280" s="1">
        <v>152.5</v>
      </c>
      <c r="C280" s="1">
        <v>8.5</v>
      </c>
      <c r="D280" s="2">
        <v>39343</v>
      </c>
    </row>
    <row r="281" spans="1:4" x14ac:dyDescent="0.35">
      <c r="A281" s="1">
        <v>152.5</v>
      </c>
      <c r="B281" s="1">
        <v>152.5</v>
      </c>
      <c r="C281" s="1">
        <v>0</v>
      </c>
      <c r="D281" s="2">
        <v>39344</v>
      </c>
    </row>
    <row r="282" spans="1:4" x14ac:dyDescent="0.35">
      <c r="A282" s="1">
        <v>90.5</v>
      </c>
      <c r="B282" s="1">
        <v>74</v>
      </c>
      <c r="C282" s="1">
        <v>16.5</v>
      </c>
      <c r="D282" s="2">
        <v>39345</v>
      </c>
    </row>
    <row r="283" spans="1:4" x14ac:dyDescent="0.35">
      <c r="A283" s="1">
        <v>159.5</v>
      </c>
      <c r="B283" s="1">
        <v>152.5</v>
      </c>
      <c r="C283" s="1">
        <v>7</v>
      </c>
      <c r="D283" s="2">
        <v>39354</v>
      </c>
    </row>
    <row r="284" spans="1:4" x14ac:dyDescent="0.35">
      <c r="A284" s="1">
        <v>160</v>
      </c>
      <c r="B284" s="1">
        <v>152.5</v>
      </c>
      <c r="C284" s="1">
        <v>7.5</v>
      </c>
      <c r="D284" s="2">
        <v>39355</v>
      </c>
    </row>
    <row r="285" spans="1:4" x14ac:dyDescent="0.35">
      <c r="A285" s="1">
        <v>82.5</v>
      </c>
      <c r="B285" s="1">
        <v>74</v>
      </c>
      <c r="C285" s="1">
        <v>8.5</v>
      </c>
      <c r="D285" s="2">
        <v>39358</v>
      </c>
    </row>
    <row r="286" spans="1:4" x14ac:dyDescent="0.35">
      <c r="A286" s="1">
        <v>78.5</v>
      </c>
      <c r="B286" s="1">
        <v>74</v>
      </c>
      <c r="C286" s="1">
        <v>4.5</v>
      </c>
      <c r="D286" s="2">
        <v>39359</v>
      </c>
    </row>
    <row r="287" spans="1:4" x14ac:dyDescent="0.35">
      <c r="A287" s="1">
        <v>156</v>
      </c>
      <c r="B287" s="1">
        <v>152.5</v>
      </c>
      <c r="C287" s="1">
        <v>3.5</v>
      </c>
      <c r="D287" s="2">
        <v>39360</v>
      </c>
    </row>
    <row r="288" spans="1:4" x14ac:dyDescent="0.35">
      <c r="A288" s="1">
        <v>82</v>
      </c>
      <c r="B288" s="1">
        <v>74</v>
      </c>
      <c r="C288" s="1">
        <v>8</v>
      </c>
      <c r="D288" s="2">
        <v>39361</v>
      </c>
    </row>
    <row r="289" spans="1:4" x14ac:dyDescent="0.35">
      <c r="A289" s="1">
        <v>82</v>
      </c>
      <c r="B289" s="1">
        <v>74</v>
      </c>
      <c r="C289" s="1">
        <v>8</v>
      </c>
      <c r="D289" s="2">
        <v>39364</v>
      </c>
    </row>
    <row r="290" spans="1:4" x14ac:dyDescent="0.35">
      <c r="A290" s="1">
        <v>81</v>
      </c>
      <c r="B290" s="1">
        <v>74</v>
      </c>
      <c r="C290" s="1">
        <v>7</v>
      </c>
      <c r="D290" s="2">
        <v>39365</v>
      </c>
    </row>
    <row r="291" spans="1:4" x14ac:dyDescent="0.35">
      <c r="A291" s="1">
        <v>155.5</v>
      </c>
      <c r="B291" s="1">
        <v>152.5</v>
      </c>
      <c r="C291" s="1">
        <v>3</v>
      </c>
      <c r="D291" s="2">
        <v>39366</v>
      </c>
    </row>
    <row r="292" spans="1:4" x14ac:dyDescent="0.35">
      <c r="A292" s="1">
        <v>155.5</v>
      </c>
      <c r="B292" s="1">
        <v>152.5</v>
      </c>
      <c r="C292" s="1">
        <v>3</v>
      </c>
      <c r="D292" s="2">
        <v>39367</v>
      </c>
    </row>
    <row r="293" spans="1:4" x14ac:dyDescent="0.35">
      <c r="A293" s="1">
        <v>155.5</v>
      </c>
      <c r="B293" s="1">
        <v>152.5</v>
      </c>
      <c r="C293" s="1">
        <v>3</v>
      </c>
      <c r="D293" s="2">
        <v>39368</v>
      </c>
    </row>
    <row r="294" spans="1:4" x14ac:dyDescent="0.35">
      <c r="A294" s="1">
        <v>155</v>
      </c>
      <c r="B294" s="1">
        <v>152.5</v>
      </c>
      <c r="C294" s="1">
        <v>2.5</v>
      </c>
      <c r="D294" s="2">
        <v>39369</v>
      </c>
    </row>
    <row r="295" spans="1:4" x14ac:dyDescent="0.35">
      <c r="A295" s="1">
        <v>155</v>
      </c>
      <c r="B295" s="1">
        <v>152.5</v>
      </c>
      <c r="C295" s="1">
        <v>2.5</v>
      </c>
      <c r="D295" s="2">
        <v>39370</v>
      </c>
    </row>
    <row r="296" spans="1:4" x14ac:dyDescent="0.35">
      <c r="A296" s="1">
        <v>155</v>
      </c>
      <c r="B296" s="1">
        <v>152.5</v>
      </c>
      <c r="C296" s="1">
        <v>2.5</v>
      </c>
      <c r="D296" s="2">
        <v>39371</v>
      </c>
    </row>
    <row r="297" spans="1:4" x14ac:dyDescent="0.35">
      <c r="A297" s="1">
        <v>155.5</v>
      </c>
      <c r="B297" s="1">
        <v>152.5</v>
      </c>
      <c r="C297" s="1">
        <v>3</v>
      </c>
      <c r="D297" s="2">
        <v>39372</v>
      </c>
    </row>
    <row r="298" spans="1:4" x14ac:dyDescent="0.35">
      <c r="A298" s="1">
        <v>155</v>
      </c>
      <c r="B298" s="1">
        <v>152.5</v>
      </c>
      <c r="C298" s="1">
        <v>2.5</v>
      </c>
      <c r="D298" s="2">
        <v>39373</v>
      </c>
    </row>
    <row r="299" spans="1:4" x14ac:dyDescent="0.35">
      <c r="A299" s="1">
        <v>157</v>
      </c>
      <c r="B299" s="1">
        <v>152.5</v>
      </c>
      <c r="C299" s="1">
        <v>4.5</v>
      </c>
      <c r="D299" s="2">
        <v>39374</v>
      </c>
    </row>
    <row r="300" spans="1:4" x14ac:dyDescent="0.35">
      <c r="A300" s="1">
        <v>158</v>
      </c>
      <c r="B300" s="1">
        <v>152.5</v>
      </c>
      <c r="C300" s="1">
        <v>5.5</v>
      </c>
      <c r="D300" s="2">
        <v>39375</v>
      </c>
    </row>
    <row r="301" spans="1:4" x14ac:dyDescent="0.35">
      <c r="A301" s="1">
        <v>159</v>
      </c>
      <c r="B301" s="1">
        <v>152.5</v>
      </c>
      <c r="C301" s="1">
        <v>6.5</v>
      </c>
      <c r="D301" s="2">
        <v>39376</v>
      </c>
    </row>
    <row r="302" spans="1:4" x14ac:dyDescent="0.35">
      <c r="A302" s="1">
        <v>160</v>
      </c>
      <c r="B302" s="1">
        <v>152.5</v>
      </c>
      <c r="C302" s="1">
        <v>7.5</v>
      </c>
      <c r="D302" s="2">
        <v>39377</v>
      </c>
    </row>
    <row r="303" spans="1:4" x14ac:dyDescent="0.35">
      <c r="A303" s="1">
        <v>160</v>
      </c>
      <c r="B303" s="1">
        <v>152.5</v>
      </c>
      <c r="C303" s="1">
        <v>7.5</v>
      </c>
      <c r="D303" s="2">
        <v>39378</v>
      </c>
    </row>
    <row r="304" spans="1:4" x14ac:dyDescent="0.35">
      <c r="A304" s="1">
        <v>157</v>
      </c>
      <c r="B304" s="1">
        <v>152.5</v>
      </c>
      <c r="C304" s="1">
        <v>4.5</v>
      </c>
      <c r="D304" s="2">
        <v>39379</v>
      </c>
    </row>
    <row r="305" spans="1:4" x14ac:dyDescent="0.35">
      <c r="A305" s="1">
        <v>159</v>
      </c>
      <c r="B305" s="1">
        <v>152.5</v>
      </c>
      <c r="C305" s="1">
        <v>6.5</v>
      </c>
      <c r="D305" s="2">
        <v>39380</v>
      </c>
    </row>
    <row r="306" spans="1:4" x14ac:dyDescent="0.35">
      <c r="A306" s="1">
        <v>159.5</v>
      </c>
      <c r="B306" s="1">
        <v>152.5</v>
      </c>
      <c r="C306" s="1">
        <v>7</v>
      </c>
      <c r="D306" s="2">
        <v>39381</v>
      </c>
    </row>
    <row r="307" spans="1:4" x14ac:dyDescent="0.35">
      <c r="A307" s="1">
        <v>159</v>
      </c>
      <c r="B307" s="1">
        <v>152.5</v>
      </c>
      <c r="C307" s="1">
        <v>6.5</v>
      </c>
      <c r="D307" s="2">
        <v>39382</v>
      </c>
    </row>
    <row r="308" spans="1:4" x14ac:dyDescent="0.35">
      <c r="A308" s="1">
        <v>159</v>
      </c>
      <c r="B308" s="1">
        <v>152.5</v>
      </c>
      <c r="C308" s="1">
        <v>6.5</v>
      </c>
      <c r="D308" s="2">
        <v>39383</v>
      </c>
    </row>
    <row r="309" spans="1:4" x14ac:dyDescent="0.35">
      <c r="A309" s="1">
        <v>158.5</v>
      </c>
      <c r="B309" s="1">
        <v>152</v>
      </c>
      <c r="C309" s="1">
        <v>6.5</v>
      </c>
      <c r="D309" s="2">
        <v>39384</v>
      </c>
    </row>
    <row r="310" spans="1:4" x14ac:dyDescent="0.35">
      <c r="A310" s="1">
        <v>158.5</v>
      </c>
      <c r="B310" s="1">
        <v>152.5</v>
      </c>
      <c r="C310" s="1">
        <v>6</v>
      </c>
      <c r="D310" s="2">
        <v>39385</v>
      </c>
    </row>
    <row r="311" spans="1:4" x14ac:dyDescent="0.35">
      <c r="A311" s="1">
        <v>160</v>
      </c>
      <c r="B311" s="1">
        <v>152.5</v>
      </c>
      <c r="C311" s="1">
        <v>7.5</v>
      </c>
      <c r="D311" s="2">
        <v>39386</v>
      </c>
    </row>
    <row r="312" spans="1:4" x14ac:dyDescent="0.35">
      <c r="A312" s="1">
        <v>149.5</v>
      </c>
      <c r="B312" s="1">
        <v>149.5</v>
      </c>
      <c r="C312" s="1">
        <v>0</v>
      </c>
      <c r="D312" s="2">
        <v>39673</v>
      </c>
    </row>
    <row r="313" spans="1:4" x14ac:dyDescent="0.35">
      <c r="A313" s="1">
        <v>149.5</v>
      </c>
      <c r="B313" s="1">
        <v>149.5</v>
      </c>
      <c r="C313" s="1">
        <v>0</v>
      </c>
      <c r="D313" s="2">
        <v>39674</v>
      </c>
    </row>
    <row r="314" spans="1:4" x14ac:dyDescent="0.35">
      <c r="A314" s="1">
        <v>152.5</v>
      </c>
      <c r="B314" s="1">
        <v>149.5</v>
      </c>
      <c r="C314" s="1">
        <v>3</v>
      </c>
      <c r="D314" s="2">
        <v>39675</v>
      </c>
    </row>
    <row r="315" spans="1:4" x14ac:dyDescent="0.35">
      <c r="A315" s="1">
        <v>134</v>
      </c>
      <c r="B315" s="1">
        <v>130.5</v>
      </c>
      <c r="C315" s="1">
        <v>3.5</v>
      </c>
      <c r="D315" s="2">
        <v>39676</v>
      </c>
    </row>
    <row r="316" spans="1:4" x14ac:dyDescent="0.35">
      <c r="A316" s="1">
        <v>74</v>
      </c>
      <c r="B316" s="1">
        <v>74</v>
      </c>
      <c r="C316" s="1">
        <v>0</v>
      </c>
      <c r="D316" s="2">
        <v>40013</v>
      </c>
    </row>
    <row r="317" spans="1:4" x14ac:dyDescent="0.35">
      <c r="A317" s="1">
        <v>79</v>
      </c>
      <c r="B317" s="1">
        <v>74</v>
      </c>
      <c r="C317" s="1">
        <v>5</v>
      </c>
      <c r="D317" s="2">
        <v>40014</v>
      </c>
    </row>
    <row r="318" spans="1:4" x14ac:dyDescent="0.35">
      <c r="A318" s="1">
        <v>79.5</v>
      </c>
      <c r="B318" s="1">
        <v>74</v>
      </c>
      <c r="C318" s="1">
        <v>5.5</v>
      </c>
      <c r="D318" s="2">
        <v>40015</v>
      </c>
    </row>
    <row r="319" spans="1:4" x14ac:dyDescent="0.35">
      <c r="A319" s="1">
        <v>80</v>
      </c>
      <c r="B319" s="1">
        <v>74</v>
      </c>
      <c r="C319" s="1">
        <v>6</v>
      </c>
      <c r="D319" s="2">
        <v>40016</v>
      </c>
    </row>
    <row r="320" spans="1:4" x14ac:dyDescent="0.35">
      <c r="A320" s="1">
        <v>82</v>
      </c>
      <c r="B320" s="1">
        <v>74</v>
      </c>
      <c r="C320" s="1">
        <v>8</v>
      </c>
      <c r="D320" s="2">
        <v>40017</v>
      </c>
    </row>
    <row r="321" spans="1:4" x14ac:dyDescent="0.35">
      <c r="A321" s="1">
        <v>82</v>
      </c>
      <c r="B321" s="1">
        <v>74</v>
      </c>
      <c r="C321" s="1">
        <v>8</v>
      </c>
      <c r="D321" s="2">
        <v>40018</v>
      </c>
    </row>
    <row r="322" spans="1:4" x14ac:dyDescent="0.35">
      <c r="A322" s="1">
        <v>80</v>
      </c>
      <c r="B322" s="1">
        <v>74</v>
      </c>
      <c r="C322" s="1">
        <v>6</v>
      </c>
      <c r="D322" s="2">
        <v>40019</v>
      </c>
    </row>
    <row r="323" spans="1:4" x14ac:dyDescent="0.35">
      <c r="A323" s="1">
        <v>78.5</v>
      </c>
      <c r="B323" s="1">
        <v>74</v>
      </c>
      <c r="C323" s="1">
        <v>4.5</v>
      </c>
      <c r="D323" s="2">
        <v>40020</v>
      </c>
    </row>
    <row r="324" spans="1:4" x14ac:dyDescent="0.35">
      <c r="A324" s="1">
        <v>77.5</v>
      </c>
      <c r="B324" s="1">
        <v>74</v>
      </c>
      <c r="C324" s="1">
        <v>3.5</v>
      </c>
      <c r="D324" s="2">
        <v>40021</v>
      </c>
    </row>
    <row r="325" spans="1:4" x14ac:dyDescent="0.35">
      <c r="A325" s="1">
        <v>76.5</v>
      </c>
      <c r="B325" s="1">
        <v>74</v>
      </c>
      <c r="C325" s="1">
        <v>2.5</v>
      </c>
      <c r="D325" s="2">
        <v>40022</v>
      </c>
    </row>
    <row r="326" spans="1:4" x14ac:dyDescent="0.35">
      <c r="A326" s="1">
        <v>82</v>
      </c>
      <c r="B326" s="1">
        <v>74.5</v>
      </c>
      <c r="C326" s="1">
        <v>7.5</v>
      </c>
      <c r="D326" s="2">
        <v>40031</v>
      </c>
    </row>
    <row r="327" spans="1:4" x14ac:dyDescent="0.35">
      <c r="A327" s="1">
        <v>79</v>
      </c>
      <c r="B327" s="1">
        <v>74.5</v>
      </c>
      <c r="C327" s="1">
        <v>4.5</v>
      </c>
      <c r="D327" s="2">
        <v>40032</v>
      </c>
    </row>
    <row r="328" spans="1:4" x14ac:dyDescent="0.35">
      <c r="A328" s="1">
        <v>79.5</v>
      </c>
      <c r="B328" s="1">
        <v>74.5</v>
      </c>
      <c r="C328" s="1">
        <v>5</v>
      </c>
      <c r="D328" s="2">
        <v>40033</v>
      </c>
    </row>
    <row r="329" spans="1:4" x14ac:dyDescent="0.35">
      <c r="A329" s="1">
        <v>84</v>
      </c>
      <c r="B329" s="1">
        <v>74.5</v>
      </c>
      <c r="C329" s="1">
        <v>9.5</v>
      </c>
      <c r="D329" s="2">
        <v>40034</v>
      </c>
    </row>
    <row r="330" spans="1:4" x14ac:dyDescent="0.35">
      <c r="A330" s="1">
        <v>79</v>
      </c>
      <c r="B330" s="1">
        <v>74.5</v>
      </c>
      <c r="C330" s="1">
        <v>4.5</v>
      </c>
      <c r="D330" s="2">
        <v>40035</v>
      </c>
    </row>
    <row r="331" spans="1:4" x14ac:dyDescent="0.35">
      <c r="A331" s="1">
        <v>74.5</v>
      </c>
      <c r="B331" s="1">
        <v>74.5</v>
      </c>
      <c r="C331" s="1">
        <v>0</v>
      </c>
      <c r="D331" s="2">
        <v>40036</v>
      </c>
    </row>
    <row r="332" spans="1:4" x14ac:dyDescent="0.35">
      <c r="A332" s="1">
        <v>84</v>
      </c>
      <c r="B332" s="1">
        <v>74.5</v>
      </c>
      <c r="C332" s="1">
        <v>9.5</v>
      </c>
      <c r="D332" s="2">
        <v>40037</v>
      </c>
    </row>
    <row r="333" spans="1:4" x14ac:dyDescent="0.35">
      <c r="A333" s="1">
        <v>82.5</v>
      </c>
      <c r="B333" s="1">
        <v>74.5</v>
      </c>
      <c r="C333" s="1">
        <v>8</v>
      </c>
      <c r="D333" s="2">
        <v>40038</v>
      </c>
    </row>
    <row r="334" spans="1:4" x14ac:dyDescent="0.35">
      <c r="A334" s="1">
        <v>83</v>
      </c>
      <c r="B334" s="1">
        <v>74.5</v>
      </c>
      <c r="C334" s="1">
        <v>8.5</v>
      </c>
      <c r="D334" s="2">
        <v>40039</v>
      </c>
    </row>
    <row r="335" spans="1:4" x14ac:dyDescent="0.35">
      <c r="A335" s="1">
        <v>81</v>
      </c>
      <c r="B335" s="1">
        <v>74.5</v>
      </c>
      <c r="C335" s="1">
        <v>6.5</v>
      </c>
      <c r="D335" s="2">
        <v>40040</v>
      </c>
    </row>
    <row r="336" spans="1:4" x14ac:dyDescent="0.35">
      <c r="A336" s="1">
        <v>81</v>
      </c>
      <c r="B336" s="1">
        <v>74.5</v>
      </c>
      <c r="C336" s="1">
        <v>6.5</v>
      </c>
      <c r="D336" s="2">
        <v>40041</v>
      </c>
    </row>
    <row r="337" spans="1:4" x14ac:dyDescent="0.35">
      <c r="A337" s="1">
        <v>80.5</v>
      </c>
      <c r="B337" s="1">
        <v>74.5</v>
      </c>
      <c r="C337" s="1">
        <v>6</v>
      </c>
      <c r="D337" s="2">
        <v>40042</v>
      </c>
    </row>
    <row r="338" spans="1:4" x14ac:dyDescent="0.35">
      <c r="A338" s="1">
        <v>77.5</v>
      </c>
      <c r="B338" s="1">
        <v>74.5</v>
      </c>
      <c r="C338" s="1">
        <v>3</v>
      </c>
      <c r="D338" s="2">
        <v>40043</v>
      </c>
    </row>
    <row r="339" spans="1:4" x14ac:dyDescent="0.35">
      <c r="A339" s="1">
        <v>75</v>
      </c>
      <c r="B339" s="1">
        <v>74.5</v>
      </c>
      <c r="C339" s="1">
        <v>0.5</v>
      </c>
      <c r="D339" s="2">
        <v>40046</v>
      </c>
    </row>
    <row r="340" spans="1:4" x14ac:dyDescent="0.35">
      <c r="A340" s="1">
        <v>90</v>
      </c>
      <c r="B340" s="1">
        <v>85</v>
      </c>
      <c r="C340" s="1">
        <v>5</v>
      </c>
      <c r="D340" s="2">
        <v>40047</v>
      </c>
    </row>
    <row r="341" spans="1:4" x14ac:dyDescent="0.35">
      <c r="A341" s="1">
        <v>81</v>
      </c>
      <c r="B341" s="1">
        <v>74.5</v>
      </c>
      <c r="C341" s="1">
        <v>6.5</v>
      </c>
      <c r="D341" s="2">
        <v>40048</v>
      </c>
    </row>
    <row r="342" spans="1:4" x14ac:dyDescent="0.35">
      <c r="A342" s="1">
        <v>84</v>
      </c>
      <c r="B342" s="1">
        <v>74.5</v>
      </c>
      <c r="C342" s="1">
        <v>9.5</v>
      </c>
      <c r="D342" s="2">
        <v>40049</v>
      </c>
    </row>
    <row r="343" spans="1:4" x14ac:dyDescent="0.35">
      <c r="A343" s="1">
        <v>80</v>
      </c>
      <c r="B343" s="1">
        <v>74.5</v>
      </c>
      <c r="C343" s="1">
        <v>5.5</v>
      </c>
      <c r="D343" s="2">
        <v>40050</v>
      </c>
    </row>
    <row r="344" spans="1:4" x14ac:dyDescent="0.35">
      <c r="A344" s="1">
        <v>81.5</v>
      </c>
      <c r="B344" s="1">
        <v>74.5</v>
      </c>
      <c r="C344" s="1">
        <v>7</v>
      </c>
      <c r="D344" s="2">
        <v>40059</v>
      </c>
    </row>
    <row r="345" spans="1:4" x14ac:dyDescent="0.35">
      <c r="A345" s="1">
        <v>81.5</v>
      </c>
      <c r="B345" s="1">
        <v>74.5</v>
      </c>
      <c r="C345" s="1">
        <v>7</v>
      </c>
      <c r="D345" s="2">
        <v>40060</v>
      </c>
    </row>
    <row r="346" spans="1:4" x14ac:dyDescent="0.35">
      <c r="A346" s="1">
        <v>82</v>
      </c>
      <c r="B346" s="1">
        <v>74.5</v>
      </c>
      <c r="C346" s="1">
        <v>7.5</v>
      </c>
      <c r="D346" s="2">
        <v>40061</v>
      </c>
    </row>
    <row r="347" spans="1:4" x14ac:dyDescent="0.35">
      <c r="A347" s="1">
        <v>82</v>
      </c>
      <c r="B347" s="1">
        <v>74.5</v>
      </c>
      <c r="C347" s="1">
        <v>7.5</v>
      </c>
      <c r="D347" s="2">
        <v>40062</v>
      </c>
    </row>
    <row r="348" spans="1:4" x14ac:dyDescent="0.35">
      <c r="A348" s="1">
        <v>80.5</v>
      </c>
      <c r="B348" s="1">
        <v>74.5</v>
      </c>
      <c r="C348" s="1">
        <v>6</v>
      </c>
      <c r="D348" s="2">
        <v>40063</v>
      </c>
    </row>
    <row r="349" spans="1:4" x14ac:dyDescent="0.35">
      <c r="A349" s="1">
        <v>81.5</v>
      </c>
      <c r="B349" s="1">
        <v>74.5</v>
      </c>
      <c r="C349" s="1">
        <v>7</v>
      </c>
      <c r="D349" s="2">
        <v>40090</v>
      </c>
    </row>
    <row r="350" spans="1:4" x14ac:dyDescent="0.35">
      <c r="A350" s="1">
        <v>77</v>
      </c>
      <c r="B350" s="1">
        <v>74.5</v>
      </c>
      <c r="C350" s="1">
        <v>2.5</v>
      </c>
      <c r="D350" s="2">
        <v>40091</v>
      </c>
    </row>
    <row r="351" spans="1:4" x14ac:dyDescent="0.35">
      <c r="A351" s="1">
        <v>77</v>
      </c>
      <c r="B351" s="1">
        <v>74.5</v>
      </c>
      <c r="C351" s="1">
        <v>2.5</v>
      </c>
      <c r="D351" s="2">
        <v>40092</v>
      </c>
    </row>
    <row r="352" spans="1:4" x14ac:dyDescent="0.35">
      <c r="A352" s="1">
        <v>82</v>
      </c>
      <c r="B352" s="1">
        <v>74.5</v>
      </c>
      <c r="C352" s="1">
        <v>7.5</v>
      </c>
      <c r="D352" s="2">
        <v>40093</v>
      </c>
    </row>
    <row r="353" spans="1:4" x14ac:dyDescent="0.35">
      <c r="A353" s="1">
        <v>82</v>
      </c>
      <c r="B353" s="1">
        <v>74.5</v>
      </c>
      <c r="C353" s="1">
        <v>7.5</v>
      </c>
      <c r="D353" s="2">
        <v>40094</v>
      </c>
    </row>
    <row r="354" spans="1:4" x14ac:dyDescent="0.35">
      <c r="A354" s="1">
        <v>78</v>
      </c>
      <c r="B354" s="1">
        <v>74.5</v>
      </c>
      <c r="C354" s="1">
        <v>3.5</v>
      </c>
      <c r="D354" s="2">
        <v>40095</v>
      </c>
    </row>
    <row r="355" spans="1:4" x14ac:dyDescent="0.35">
      <c r="A355" s="1">
        <v>78</v>
      </c>
      <c r="B355" s="1">
        <v>74.5</v>
      </c>
      <c r="C355" s="1">
        <v>3.5</v>
      </c>
      <c r="D355" s="2">
        <v>40096</v>
      </c>
    </row>
    <row r="356" spans="1:4" x14ac:dyDescent="0.35">
      <c r="A356" s="1">
        <v>78</v>
      </c>
      <c r="B356" s="1">
        <v>74.5</v>
      </c>
      <c r="C356" s="1">
        <v>3.5</v>
      </c>
      <c r="D356" s="2">
        <v>40097</v>
      </c>
    </row>
    <row r="357" spans="1:4" x14ac:dyDescent="0.35">
      <c r="A357" s="1">
        <v>77</v>
      </c>
      <c r="B357" s="1">
        <v>74.5</v>
      </c>
      <c r="C357" s="1">
        <v>2.5</v>
      </c>
      <c r="D357" s="2">
        <v>40098</v>
      </c>
    </row>
    <row r="358" spans="1:4" x14ac:dyDescent="0.35">
      <c r="A358" s="1">
        <v>78</v>
      </c>
      <c r="B358" s="1">
        <v>74.5</v>
      </c>
      <c r="C358" s="1">
        <v>3.5</v>
      </c>
      <c r="D358" s="2">
        <v>40104</v>
      </c>
    </row>
    <row r="359" spans="1:4" x14ac:dyDescent="0.35">
      <c r="A359" s="1">
        <v>84</v>
      </c>
      <c r="B359" s="1">
        <v>74</v>
      </c>
      <c r="C359" s="1">
        <v>10</v>
      </c>
      <c r="D359" s="2">
        <v>40357</v>
      </c>
    </row>
    <row r="360" spans="1:4" x14ac:dyDescent="0.35">
      <c r="A360" s="1">
        <v>79.5</v>
      </c>
      <c r="B360" s="1">
        <v>74</v>
      </c>
      <c r="C360" s="1">
        <v>5.5</v>
      </c>
      <c r="D360" s="2">
        <v>40370</v>
      </c>
    </row>
    <row r="361" spans="1:4" x14ac:dyDescent="0.35">
      <c r="A361" s="1">
        <v>77.5</v>
      </c>
      <c r="B361" s="1">
        <v>74</v>
      </c>
      <c r="C361" s="1">
        <v>3.5</v>
      </c>
      <c r="D361" s="2">
        <v>40371</v>
      </c>
    </row>
    <row r="362" spans="1:4" x14ac:dyDescent="0.35">
      <c r="A362" s="1">
        <v>79</v>
      </c>
      <c r="B362" s="1">
        <v>74</v>
      </c>
      <c r="C362" s="1">
        <v>5</v>
      </c>
      <c r="D362" s="2">
        <v>40372</v>
      </c>
    </row>
    <row r="363" spans="1:4" x14ac:dyDescent="0.35">
      <c r="A363" s="1">
        <v>81.5</v>
      </c>
      <c r="B363" s="1">
        <v>74</v>
      </c>
      <c r="C363" s="1">
        <v>7.5</v>
      </c>
      <c r="D363" s="2">
        <v>40373</v>
      </c>
    </row>
    <row r="364" spans="1:4" x14ac:dyDescent="0.35">
      <c r="A364" s="1">
        <v>83.5</v>
      </c>
      <c r="B364" s="1">
        <v>74</v>
      </c>
      <c r="C364" s="1">
        <v>9.5</v>
      </c>
      <c r="D364" s="2">
        <v>40374</v>
      </c>
    </row>
    <row r="365" spans="1:4" x14ac:dyDescent="0.35">
      <c r="A365" s="1">
        <v>83.5</v>
      </c>
      <c r="B365" s="1">
        <v>74</v>
      </c>
      <c r="C365" s="1">
        <v>9.5</v>
      </c>
      <c r="D365" s="2">
        <v>40375</v>
      </c>
    </row>
    <row r="366" spans="1:4" x14ac:dyDescent="0.35">
      <c r="A366" s="1">
        <v>85</v>
      </c>
      <c r="B366" s="1">
        <v>74</v>
      </c>
      <c r="C366" s="1">
        <v>11</v>
      </c>
      <c r="D366" s="2">
        <v>40376</v>
      </c>
    </row>
    <row r="367" spans="1:4" x14ac:dyDescent="0.35">
      <c r="A367" s="1">
        <v>86.5</v>
      </c>
      <c r="B367" s="1">
        <v>74</v>
      </c>
      <c r="C367" s="1">
        <v>12.5</v>
      </c>
      <c r="D367" s="2">
        <v>40377</v>
      </c>
    </row>
    <row r="368" spans="1:4" x14ac:dyDescent="0.35">
      <c r="A368" s="1">
        <v>89</v>
      </c>
      <c r="B368" s="1">
        <v>74</v>
      </c>
      <c r="C368" s="1">
        <v>15</v>
      </c>
      <c r="D368" s="2">
        <v>40378</v>
      </c>
    </row>
    <row r="369" spans="1:4" x14ac:dyDescent="0.35">
      <c r="A369" s="1">
        <v>90</v>
      </c>
      <c r="B369" s="1">
        <v>74</v>
      </c>
      <c r="C369" s="1">
        <v>16</v>
      </c>
      <c r="D369" s="2">
        <v>40379</v>
      </c>
    </row>
    <row r="370" spans="1:4" x14ac:dyDescent="0.35">
      <c r="A370" s="1">
        <v>84.5</v>
      </c>
      <c r="B370" s="1">
        <v>74</v>
      </c>
      <c r="C370" s="1">
        <v>10.5</v>
      </c>
      <c r="D370" s="2">
        <v>40380</v>
      </c>
    </row>
    <row r="371" spans="1:4" x14ac:dyDescent="0.35">
      <c r="A371" s="1">
        <v>90</v>
      </c>
      <c r="B371" s="1">
        <v>74</v>
      </c>
      <c r="C371" s="1">
        <v>16</v>
      </c>
      <c r="D371" s="2">
        <v>40381</v>
      </c>
    </row>
    <row r="372" spans="1:4" x14ac:dyDescent="0.35">
      <c r="A372" s="1">
        <v>74</v>
      </c>
      <c r="B372" s="1">
        <v>74</v>
      </c>
      <c r="C372" s="1">
        <v>0</v>
      </c>
      <c r="D372" s="2">
        <v>40382</v>
      </c>
    </row>
    <row r="373" spans="1:4" x14ac:dyDescent="0.35">
      <c r="A373" s="1">
        <v>79</v>
      </c>
      <c r="B373" s="1">
        <v>74</v>
      </c>
      <c r="C373" s="1">
        <v>5</v>
      </c>
      <c r="D373" s="2">
        <v>40383</v>
      </c>
    </row>
    <row r="374" spans="1:4" x14ac:dyDescent="0.35">
      <c r="A374" s="1">
        <v>155</v>
      </c>
      <c r="B374" s="1">
        <v>154</v>
      </c>
      <c r="C374" s="1">
        <v>1</v>
      </c>
      <c r="D374" s="2">
        <v>40404</v>
      </c>
    </row>
    <row r="375" spans="1:4" x14ac:dyDescent="0.35">
      <c r="A375" s="1">
        <v>155.5</v>
      </c>
      <c r="B375" s="1">
        <v>154</v>
      </c>
      <c r="C375" s="1">
        <v>1.5</v>
      </c>
      <c r="D375" s="2">
        <v>40405</v>
      </c>
    </row>
    <row r="376" spans="1:4" x14ac:dyDescent="0.35">
      <c r="A376" s="1">
        <v>155.5</v>
      </c>
      <c r="B376" s="1">
        <v>153.5</v>
      </c>
      <c r="C376" s="1">
        <v>2</v>
      </c>
      <c r="D376" s="2">
        <v>40406</v>
      </c>
    </row>
    <row r="377" spans="1:4" x14ac:dyDescent="0.35">
      <c r="A377" s="1">
        <v>155</v>
      </c>
      <c r="B377" s="1">
        <v>154</v>
      </c>
      <c r="C377" s="1">
        <v>1</v>
      </c>
      <c r="D377" s="2">
        <v>40411</v>
      </c>
    </row>
    <row r="378" spans="1:4" x14ac:dyDescent="0.35">
      <c r="A378" s="1">
        <v>155.5</v>
      </c>
      <c r="B378" s="1">
        <v>153.5</v>
      </c>
      <c r="C378" s="1">
        <v>2</v>
      </c>
      <c r="D378" s="2">
        <v>40412</v>
      </c>
    </row>
    <row r="379" spans="1:4" x14ac:dyDescent="0.35">
      <c r="A379" s="1">
        <v>156</v>
      </c>
      <c r="B379" s="1">
        <v>152.5</v>
      </c>
      <c r="C379" s="1">
        <v>3.5</v>
      </c>
      <c r="D379" s="2">
        <v>40413</v>
      </c>
    </row>
    <row r="380" spans="1:4" x14ac:dyDescent="0.35">
      <c r="A380" s="1">
        <v>155.5</v>
      </c>
      <c r="B380" s="1">
        <v>153</v>
      </c>
      <c r="C380" s="1">
        <v>2.5</v>
      </c>
      <c r="D380" s="2">
        <v>40417</v>
      </c>
    </row>
    <row r="381" spans="1:4" x14ac:dyDescent="0.35">
      <c r="A381" s="1">
        <v>156</v>
      </c>
      <c r="B381" s="1">
        <v>152.5</v>
      </c>
      <c r="C381" s="1">
        <v>3.5</v>
      </c>
      <c r="D381" s="2">
        <v>40418</v>
      </c>
    </row>
    <row r="382" spans="1:4" x14ac:dyDescent="0.35">
      <c r="A382" s="1">
        <v>156.5</v>
      </c>
      <c r="B382" s="1">
        <v>152.5</v>
      </c>
      <c r="C382" s="1">
        <v>4</v>
      </c>
      <c r="D382" s="2">
        <v>40419</v>
      </c>
    </row>
    <row r="383" spans="1:4" x14ac:dyDescent="0.35">
      <c r="A383" s="1">
        <v>78.5</v>
      </c>
      <c r="B383" s="1">
        <v>74</v>
      </c>
      <c r="C383" s="1">
        <v>4.5</v>
      </c>
      <c r="D383" s="2">
        <v>40420</v>
      </c>
    </row>
    <row r="384" spans="1:4" x14ac:dyDescent="0.35">
      <c r="A384" s="1">
        <v>81</v>
      </c>
      <c r="B384" s="1">
        <v>74</v>
      </c>
      <c r="C384" s="1">
        <v>7</v>
      </c>
      <c r="D384" s="2">
        <v>40421</v>
      </c>
    </row>
    <row r="385" spans="1:4" x14ac:dyDescent="0.35">
      <c r="A385" s="1">
        <v>81</v>
      </c>
      <c r="B385" s="1">
        <v>74</v>
      </c>
      <c r="C385" s="1">
        <v>7</v>
      </c>
      <c r="D385" s="2">
        <v>40423</v>
      </c>
    </row>
    <row r="386" spans="1:4" x14ac:dyDescent="0.35">
      <c r="A386" s="1">
        <v>81.5</v>
      </c>
      <c r="B386" s="1">
        <v>74</v>
      </c>
      <c r="C386" s="1">
        <v>7.5</v>
      </c>
      <c r="D386" s="2">
        <v>40424</v>
      </c>
    </row>
    <row r="387" spans="1:4" x14ac:dyDescent="0.35">
      <c r="A387" s="1">
        <v>79</v>
      </c>
      <c r="B387" s="1">
        <v>74</v>
      </c>
      <c r="C387" s="1">
        <v>5</v>
      </c>
      <c r="D387" s="2">
        <v>40425</v>
      </c>
    </row>
    <row r="388" spans="1:4" x14ac:dyDescent="0.35">
      <c r="A388" s="1">
        <v>81</v>
      </c>
      <c r="B388" s="1">
        <v>74</v>
      </c>
      <c r="C388" s="1">
        <v>7</v>
      </c>
      <c r="D388" s="2">
        <v>40426</v>
      </c>
    </row>
    <row r="389" spans="1:4" x14ac:dyDescent="0.35">
      <c r="A389" s="1">
        <v>84</v>
      </c>
      <c r="B389" s="1">
        <v>74</v>
      </c>
      <c r="C389" s="1">
        <v>10</v>
      </c>
      <c r="D389" s="2">
        <v>40427</v>
      </c>
    </row>
    <row r="390" spans="1:4" x14ac:dyDescent="0.35">
      <c r="A390" s="1">
        <v>88</v>
      </c>
      <c r="B390" s="1">
        <v>74</v>
      </c>
      <c r="C390" s="1">
        <v>14</v>
      </c>
      <c r="D390" s="2">
        <v>40428</v>
      </c>
    </row>
    <row r="391" spans="1:4" x14ac:dyDescent="0.35">
      <c r="A391" s="1">
        <v>90.5</v>
      </c>
      <c r="B391" s="1">
        <v>74</v>
      </c>
      <c r="C391" s="1">
        <v>16.5</v>
      </c>
      <c r="D391" s="2">
        <v>40429</v>
      </c>
    </row>
    <row r="392" spans="1:4" x14ac:dyDescent="0.35">
      <c r="A392" s="1">
        <v>91</v>
      </c>
      <c r="B392" s="1">
        <v>74</v>
      </c>
      <c r="C392" s="1">
        <v>17</v>
      </c>
      <c r="D392" s="2">
        <v>40430</v>
      </c>
    </row>
    <row r="393" spans="1:4" x14ac:dyDescent="0.35">
      <c r="A393" s="1">
        <v>91.5</v>
      </c>
      <c r="B393" s="1">
        <v>74</v>
      </c>
      <c r="C393" s="1">
        <v>17.5</v>
      </c>
      <c r="D393" s="2">
        <v>40431</v>
      </c>
    </row>
    <row r="394" spans="1:4" x14ac:dyDescent="0.35">
      <c r="A394" s="1">
        <v>91.5</v>
      </c>
      <c r="B394" s="1">
        <v>74</v>
      </c>
      <c r="C394" s="1">
        <v>17.5</v>
      </c>
      <c r="D394" s="2">
        <v>40432</v>
      </c>
    </row>
    <row r="395" spans="1:4" x14ac:dyDescent="0.35">
      <c r="A395" s="1">
        <v>91.5</v>
      </c>
      <c r="B395" s="1">
        <v>74</v>
      </c>
      <c r="C395" s="1">
        <v>17.5</v>
      </c>
      <c r="D395" s="2">
        <v>40433</v>
      </c>
    </row>
    <row r="396" spans="1:4" x14ac:dyDescent="0.35">
      <c r="A396" s="1">
        <v>91</v>
      </c>
      <c r="B396" s="1">
        <v>74</v>
      </c>
      <c r="C396" s="1">
        <v>17</v>
      </c>
      <c r="D396" s="2">
        <v>40434</v>
      </c>
    </row>
    <row r="397" spans="1:4" x14ac:dyDescent="0.35">
      <c r="A397" s="1">
        <v>90.5</v>
      </c>
      <c r="B397" s="1">
        <v>74</v>
      </c>
      <c r="C397" s="1">
        <v>16.5</v>
      </c>
      <c r="D397" s="2">
        <v>40435</v>
      </c>
    </row>
    <row r="398" spans="1:4" x14ac:dyDescent="0.35">
      <c r="A398" s="1">
        <v>90.5</v>
      </c>
      <c r="B398" s="1">
        <v>74</v>
      </c>
      <c r="C398" s="1">
        <v>16.5</v>
      </c>
      <c r="D398" s="2">
        <v>40436</v>
      </c>
    </row>
    <row r="399" spans="1:4" x14ac:dyDescent="0.35">
      <c r="A399" s="1">
        <v>90.5</v>
      </c>
      <c r="B399" s="1">
        <v>74</v>
      </c>
      <c r="C399" s="1">
        <v>16.5</v>
      </c>
      <c r="D399" s="2">
        <v>40437</v>
      </c>
    </row>
    <row r="400" spans="1:4" x14ac:dyDescent="0.35">
      <c r="A400" s="1">
        <v>90.5</v>
      </c>
      <c r="B400" s="1">
        <v>74</v>
      </c>
      <c r="C400" s="1">
        <v>16.5</v>
      </c>
      <c r="D400" s="2">
        <v>40438</v>
      </c>
    </row>
    <row r="401" spans="1:4" x14ac:dyDescent="0.35">
      <c r="A401" s="1">
        <v>90.5</v>
      </c>
      <c r="B401" s="1">
        <v>74</v>
      </c>
      <c r="C401" s="1">
        <v>16.5</v>
      </c>
      <c r="D401" s="2">
        <v>40439</v>
      </c>
    </row>
    <row r="402" spans="1:4" x14ac:dyDescent="0.35">
      <c r="A402" s="1">
        <v>94</v>
      </c>
      <c r="B402" s="1">
        <v>74</v>
      </c>
      <c r="C402" s="1">
        <v>20</v>
      </c>
      <c r="D402" s="2">
        <v>40440</v>
      </c>
    </row>
    <row r="403" spans="1:4" x14ac:dyDescent="0.35">
      <c r="A403" s="1">
        <v>94.5</v>
      </c>
      <c r="B403" s="1">
        <v>74</v>
      </c>
      <c r="C403" s="1">
        <v>20.5</v>
      </c>
      <c r="D403" s="2">
        <v>40441</v>
      </c>
    </row>
    <row r="404" spans="1:4" x14ac:dyDescent="0.35">
      <c r="A404" s="1">
        <v>93.5</v>
      </c>
      <c r="B404" s="1">
        <v>74</v>
      </c>
      <c r="C404" s="1">
        <v>19.5</v>
      </c>
      <c r="D404" s="2">
        <v>40442</v>
      </c>
    </row>
    <row r="405" spans="1:4" x14ac:dyDescent="0.35">
      <c r="A405" s="1">
        <v>91.5</v>
      </c>
      <c r="B405" s="1">
        <v>74</v>
      </c>
      <c r="C405" s="1">
        <v>17.5</v>
      </c>
      <c r="D405" s="2">
        <v>40443</v>
      </c>
    </row>
    <row r="406" spans="1:4" x14ac:dyDescent="0.35">
      <c r="A406" s="1">
        <v>90</v>
      </c>
      <c r="B406" s="1">
        <v>74</v>
      </c>
      <c r="C406" s="1">
        <v>16</v>
      </c>
      <c r="D406" s="2">
        <v>40444</v>
      </c>
    </row>
    <row r="407" spans="1:4" x14ac:dyDescent="0.35">
      <c r="A407" s="1">
        <v>81</v>
      </c>
      <c r="B407" s="1">
        <v>74</v>
      </c>
      <c r="C407" s="1">
        <v>7</v>
      </c>
      <c r="D407" s="2">
        <v>40445</v>
      </c>
    </row>
    <row r="408" spans="1:4" x14ac:dyDescent="0.35">
      <c r="A408" s="1">
        <v>155.5</v>
      </c>
      <c r="B408" s="1">
        <v>152.5</v>
      </c>
      <c r="C408" s="1">
        <v>3</v>
      </c>
      <c r="D408" s="2">
        <v>40453</v>
      </c>
    </row>
    <row r="409" spans="1:4" x14ac:dyDescent="0.35">
      <c r="A409" s="1">
        <v>88</v>
      </c>
      <c r="B409" s="1">
        <v>74</v>
      </c>
      <c r="C409" s="1">
        <v>14</v>
      </c>
      <c r="D409" s="2">
        <v>40454</v>
      </c>
    </row>
    <row r="410" spans="1:4" x14ac:dyDescent="0.35">
      <c r="A410" s="1">
        <v>88</v>
      </c>
      <c r="B410" s="1">
        <v>74</v>
      </c>
      <c r="C410" s="1">
        <v>14</v>
      </c>
      <c r="D410" s="2">
        <v>40455</v>
      </c>
    </row>
    <row r="411" spans="1:4" x14ac:dyDescent="0.35">
      <c r="A411" s="1">
        <v>86</v>
      </c>
      <c r="B411" s="1">
        <v>74</v>
      </c>
      <c r="C411" s="1">
        <v>12</v>
      </c>
      <c r="D411" s="2">
        <v>40456</v>
      </c>
    </row>
    <row r="412" spans="1:4" x14ac:dyDescent="0.35">
      <c r="A412" s="1">
        <v>86</v>
      </c>
      <c r="B412" s="1">
        <v>74</v>
      </c>
      <c r="C412" s="1">
        <v>12</v>
      </c>
      <c r="D412" s="2">
        <v>40457</v>
      </c>
    </row>
    <row r="413" spans="1:4" x14ac:dyDescent="0.35">
      <c r="A413" s="1">
        <v>76.5</v>
      </c>
      <c r="B413" s="1">
        <v>74</v>
      </c>
      <c r="C413" s="1">
        <v>2.5</v>
      </c>
      <c r="D413" s="2">
        <v>40458</v>
      </c>
    </row>
    <row r="414" spans="1:4" x14ac:dyDescent="0.35">
      <c r="A414" s="1">
        <v>159.5</v>
      </c>
      <c r="B414" s="1">
        <v>152.5</v>
      </c>
      <c r="C414" s="1">
        <v>7</v>
      </c>
      <c r="D414" s="2">
        <v>40459</v>
      </c>
    </row>
    <row r="415" spans="1:4" x14ac:dyDescent="0.35">
      <c r="A415" s="1">
        <v>74</v>
      </c>
      <c r="B415" s="1">
        <v>74</v>
      </c>
      <c r="C415" s="1">
        <v>0</v>
      </c>
      <c r="D415" s="2">
        <v>40460</v>
      </c>
    </row>
    <row r="416" spans="1:4" x14ac:dyDescent="0.35">
      <c r="A416" s="1">
        <v>89.5</v>
      </c>
      <c r="B416" s="1">
        <v>74</v>
      </c>
      <c r="C416" s="1">
        <v>15.5</v>
      </c>
      <c r="D416" s="2">
        <v>40461</v>
      </c>
    </row>
    <row r="417" spans="1:4" x14ac:dyDescent="0.35">
      <c r="A417" s="1">
        <v>89.5</v>
      </c>
      <c r="B417" s="1">
        <v>74</v>
      </c>
      <c r="C417" s="1">
        <v>15.5</v>
      </c>
      <c r="D417" s="2">
        <v>40462</v>
      </c>
    </row>
    <row r="418" spans="1:4" x14ac:dyDescent="0.35">
      <c r="A418" s="1">
        <v>89.5</v>
      </c>
      <c r="B418" s="1">
        <v>74</v>
      </c>
      <c r="C418" s="1">
        <v>15.5</v>
      </c>
      <c r="D418" s="2">
        <v>40463</v>
      </c>
    </row>
    <row r="419" spans="1:4" x14ac:dyDescent="0.35">
      <c r="A419" s="1">
        <v>89.5</v>
      </c>
      <c r="B419" s="1">
        <v>74</v>
      </c>
      <c r="C419" s="1">
        <v>15.5</v>
      </c>
      <c r="D419" s="2">
        <v>40464</v>
      </c>
    </row>
    <row r="420" spans="1:4" x14ac:dyDescent="0.35">
      <c r="A420" s="1">
        <v>89</v>
      </c>
      <c r="B420" s="1">
        <v>74</v>
      </c>
      <c r="C420" s="1">
        <v>15</v>
      </c>
      <c r="D420" s="2">
        <v>40465</v>
      </c>
    </row>
    <row r="421" spans="1:4" x14ac:dyDescent="0.35">
      <c r="A421" s="1">
        <v>89</v>
      </c>
      <c r="B421" s="1">
        <v>74</v>
      </c>
      <c r="C421" s="1">
        <v>15</v>
      </c>
      <c r="D421" s="2">
        <v>40466</v>
      </c>
    </row>
    <row r="422" spans="1:4" x14ac:dyDescent="0.35">
      <c r="A422" s="1">
        <v>86.5</v>
      </c>
      <c r="B422" s="1">
        <v>74</v>
      </c>
      <c r="C422" s="1">
        <v>12.5</v>
      </c>
      <c r="D422" s="2">
        <v>40467</v>
      </c>
    </row>
    <row r="423" spans="1:4" x14ac:dyDescent="0.35">
      <c r="A423" s="1">
        <v>88</v>
      </c>
      <c r="B423" s="1">
        <v>74</v>
      </c>
      <c r="C423" s="1">
        <v>14</v>
      </c>
      <c r="D423" s="2">
        <v>40468</v>
      </c>
    </row>
    <row r="424" spans="1:4" x14ac:dyDescent="0.35">
      <c r="A424" s="1">
        <v>89.5</v>
      </c>
      <c r="B424" s="1">
        <v>74</v>
      </c>
      <c r="C424" s="1">
        <v>15.5</v>
      </c>
      <c r="D424" s="2">
        <v>40469</v>
      </c>
    </row>
    <row r="425" spans="1:4" x14ac:dyDescent="0.35">
      <c r="A425" s="1">
        <v>86</v>
      </c>
      <c r="B425" s="1">
        <v>74</v>
      </c>
      <c r="C425" s="1">
        <v>12</v>
      </c>
      <c r="D425" s="2">
        <v>40470</v>
      </c>
    </row>
    <row r="426" spans="1:4" x14ac:dyDescent="0.35">
      <c r="A426" s="1">
        <v>86.5</v>
      </c>
      <c r="B426" s="1">
        <v>74</v>
      </c>
      <c r="C426" s="1">
        <v>12.5</v>
      </c>
      <c r="D426" s="2">
        <v>40471</v>
      </c>
    </row>
    <row r="427" spans="1:4" x14ac:dyDescent="0.35">
      <c r="A427" s="1">
        <v>85</v>
      </c>
      <c r="B427" s="1">
        <v>74</v>
      </c>
      <c r="C427" s="1">
        <v>11</v>
      </c>
      <c r="D427" s="2">
        <v>40472</v>
      </c>
    </row>
    <row r="428" spans="1:4" x14ac:dyDescent="0.35">
      <c r="A428" s="1">
        <v>83.5</v>
      </c>
      <c r="B428" s="1">
        <v>74</v>
      </c>
      <c r="C428" s="1">
        <v>9.5</v>
      </c>
      <c r="D428" s="2">
        <v>40473</v>
      </c>
    </row>
    <row r="429" spans="1:4" x14ac:dyDescent="0.35">
      <c r="A429" s="1">
        <v>153</v>
      </c>
      <c r="B429" s="1">
        <v>152.5</v>
      </c>
      <c r="C429" s="1">
        <v>0.5</v>
      </c>
      <c r="D429" s="2">
        <v>40478</v>
      </c>
    </row>
    <row r="430" spans="1:4" x14ac:dyDescent="0.35">
      <c r="A430" s="1">
        <v>81.5</v>
      </c>
      <c r="B430" s="1">
        <v>74</v>
      </c>
      <c r="C430" s="1">
        <v>7.5</v>
      </c>
      <c r="D430" s="2">
        <v>40655</v>
      </c>
    </row>
    <row r="431" spans="1:4" x14ac:dyDescent="0.35">
      <c r="A431" s="1">
        <v>79.5</v>
      </c>
      <c r="B431" s="1">
        <v>74</v>
      </c>
      <c r="C431" s="1">
        <v>5.5</v>
      </c>
      <c r="D431" s="2">
        <v>40656</v>
      </c>
    </row>
    <row r="432" spans="1:4" x14ac:dyDescent="0.35">
      <c r="A432" s="1">
        <v>75</v>
      </c>
      <c r="B432" s="1">
        <v>74</v>
      </c>
      <c r="C432" s="1">
        <v>1</v>
      </c>
      <c r="D432" s="2">
        <v>40657</v>
      </c>
    </row>
    <row r="433" spans="1:4" x14ac:dyDescent="0.35">
      <c r="A433" s="1">
        <v>74</v>
      </c>
      <c r="B433" s="1">
        <v>74</v>
      </c>
      <c r="C433" s="1">
        <v>0</v>
      </c>
      <c r="D433" s="2">
        <v>40658</v>
      </c>
    </row>
    <row r="434" spans="1:4" x14ac:dyDescent="0.35">
      <c r="A434" s="1">
        <v>79</v>
      </c>
      <c r="B434" s="1">
        <v>74</v>
      </c>
      <c r="C434" s="1">
        <v>5</v>
      </c>
      <c r="D434" s="2">
        <v>40719</v>
      </c>
    </row>
    <row r="435" spans="1:4" x14ac:dyDescent="0.35">
      <c r="A435" s="1">
        <v>82</v>
      </c>
      <c r="B435" s="1">
        <v>74</v>
      </c>
      <c r="C435" s="1">
        <v>8</v>
      </c>
      <c r="D435" s="2">
        <v>40720</v>
      </c>
    </row>
    <row r="436" spans="1:4" x14ac:dyDescent="0.35">
      <c r="A436" s="1">
        <v>83</v>
      </c>
      <c r="B436" s="1">
        <v>74</v>
      </c>
      <c r="C436" s="1">
        <v>9</v>
      </c>
      <c r="D436" s="2">
        <v>40721</v>
      </c>
    </row>
    <row r="437" spans="1:4" x14ac:dyDescent="0.35">
      <c r="A437" s="1">
        <v>84.5</v>
      </c>
      <c r="B437" s="1">
        <v>74</v>
      </c>
      <c r="C437" s="1">
        <v>10.5</v>
      </c>
      <c r="D437" s="2">
        <v>40722</v>
      </c>
    </row>
    <row r="438" spans="1:4" x14ac:dyDescent="0.35">
      <c r="A438" s="1">
        <v>87</v>
      </c>
      <c r="B438" s="1">
        <v>74</v>
      </c>
      <c r="C438" s="1">
        <v>13</v>
      </c>
      <c r="D438" s="2">
        <v>40723</v>
      </c>
    </row>
    <row r="439" spans="1:4" x14ac:dyDescent="0.35">
      <c r="A439" s="1">
        <v>89.5</v>
      </c>
      <c r="B439" s="1">
        <v>74</v>
      </c>
      <c r="C439" s="1">
        <v>15.5</v>
      </c>
      <c r="D439" s="2">
        <v>40724</v>
      </c>
    </row>
    <row r="440" spans="1:4" x14ac:dyDescent="0.35">
      <c r="A440" s="1">
        <v>92.5</v>
      </c>
      <c r="B440" s="1">
        <v>74</v>
      </c>
      <c r="C440" s="1">
        <v>18.5</v>
      </c>
      <c r="D440" s="2">
        <v>40725</v>
      </c>
    </row>
    <row r="441" spans="1:4" x14ac:dyDescent="0.35">
      <c r="A441" s="1">
        <v>94</v>
      </c>
      <c r="B441" s="1">
        <v>74</v>
      </c>
      <c r="C441" s="1">
        <v>20</v>
      </c>
      <c r="D441" s="2">
        <v>40726</v>
      </c>
    </row>
    <row r="442" spans="1:4" x14ac:dyDescent="0.35">
      <c r="A442" s="1">
        <v>95.5</v>
      </c>
      <c r="B442" s="1">
        <v>74</v>
      </c>
      <c r="C442" s="1">
        <v>21.5</v>
      </c>
      <c r="D442" s="2">
        <v>40727</v>
      </c>
    </row>
    <row r="443" spans="1:4" x14ac:dyDescent="0.35">
      <c r="A443" s="1">
        <v>95.5</v>
      </c>
      <c r="B443" s="1">
        <v>74</v>
      </c>
      <c r="C443" s="1">
        <v>21.5</v>
      </c>
      <c r="D443" s="2">
        <v>40728</v>
      </c>
    </row>
    <row r="444" spans="1:4" x14ac:dyDescent="0.35">
      <c r="A444" s="1">
        <v>96.5</v>
      </c>
      <c r="B444" s="1">
        <v>74</v>
      </c>
      <c r="C444" s="1">
        <v>22.5</v>
      </c>
      <c r="D444" s="2">
        <v>40729</v>
      </c>
    </row>
    <row r="445" spans="1:4" x14ac:dyDescent="0.35">
      <c r="A445" s="1">
        <v>97.5</v>
      </c>
      <c r="B445" s="1">
        <v>74</v>
      </c>
      <c r="C445" s="1">
        <v>23.5</v>
      </c>
      <c r="D445" s="2">
        <v>40730</v>
      </c>
    </row>
    <row r="446" spans="1:4" x14ac:dyDescent="0.35">
      <c r="A446" s="1">
        <v>98</v>
      </c>
      <c r="B446" s="1">
        <v>74</v>
      </c>
      <c r="C446" s="1">
        <v>24</v>
      </c>
      <c r="D446" s="2">
        <v>40731</v>
      </c>
    </row>
    <row r="447" spans="1:4" x14ac:dyDescent="0.35">
      <c r="A447" s="1">
        <v>98</v>
      </c>
      <c r="B447" s="1">
        <v>74</v>
      </c>
      <c r="C447" s="1">
        <v>24</v>
      </c>
      <c r="D447" s="2">
        <v>40732</v>
      </c>
    </row>
    <row r="448" spans="1:4" x14ac:dyDescent="0.35">
      <c r="A448" s="1">
        <v>98</v>
      </c>
      <c r="B448" s="1">
        <v>74</v>
      </c>
      <c r="C448" s="1">
        <v>24</v>
      </c>
      <c r="D448" s="2">
        <v>40733</v>
      </c>
    </row>
    <row r="449" spans="1:4" x14ac:dyDescent="0.35">
      <c r="A449" s="1">
        <v>98.5</v>
      </c>
      <c r="B449" s="1">
        <v>74</v>
      </c>
      <c r="C449" s="1">
        <v>24.5</v>
      </c>
      <c r="D449" s="2">
        <v>40734</v>
      </c>
    </row>
    <row r="450" spans="1:4" x14ac:dyDescent="0.35">
      <c r="A450" s="1">
        <v>99</v>
      </c>
      <c r="B450" s="1">
        <v>74</v>
      </c>
      <c r="C450" s="1">
        <v>25</v>
      </c>
      <c r="D450" s="2">
        <v>40735</v>
      </c>
    </row>
    <row r="451" spans="1:4" x14ac:dyDescent="0.35">
      <c r="A451" s="1">
        <v>99</v>
      </c>
      <c r="B451" s="1">
        <v>74</v>
      </c>
      <c r="C451" s="1">
        <v>25</v>
      </c>
      <c r="D451" s="2">
        <v>40736</v>
      </c>
    </row>
    <row r="452" spans="1:4" x14ac:dyDescent="0.35">
      <c r="A452" s="1">
        <v>99</v>
      </c>
      <c r="B452" s="1">
        <v>74</v>
      </c>
      <c r="C452" s="1">
        <v>25</v>
      </c>
      <c r="D452" s="2">
        <v>40737</v>
      </c>
    </row>
    <row r="453" spans="1:4" x14ac:dyDescent="0.35">
      <c r="A453" s="1">
        <v>99</v>
      </c>
      <c r="B453" s="1">
        <v>74</v>
      </c>
      <c r="C453" s="1">
        <v>25</v>
      </c>
      <c r="D453" s="2">
        <v>40738</v>
      </c>
    </row>
    <row r="454" spans="1:4" x14ac:dyDescent="0.35">
      <c r="A454" s="1">
        <v>99</v>
      </c>
      <c r="B454" s="1">
        <v>74</v>
      </c>
      <c r="C454" s="1">
        <v>25</v>
      </c>
      <c r="D454" s="2">
        <v>40739</v>
      </c>
    </row>
    <row r="455" spans="1:4" x14ac:dyDescent="0.35">
      <c r="A455" s="1">
        <v>99</v>
      </c>
      <c r="B455" s="1">
        <v>74</v>
      </c>
      <c r="C455" s="1">
        <v>25</v>
      </c>
      <c r="D455" s="2">
        <v>40740</v>
      </c>
    </row>
    <row r="456" spans="1:4" x14ac:dyDescent="0.35">
      <c r="A456" s="1">
        <v>99</v>
      </c>
      <c r="B456" s="1">
        <v>74</v>
      </c>
      <c r="C456" s="1">
        <v>25</v>
      </c>
      <c r="D456" s="2">
        <v>40741</v>
      </c>
    </row>
    <row r="457" spans="1:4" x14ac:dyDescent="0.35">
      <c r="A457" s="1">
        <v>99</v>
      </c>
      <c r="B457" s="1">
        <v>74</v>
      </c>
      <c r="C457" s="1">
        <v>25</v>
      </c>
      <c r="D457" s="2">
        <v>40742</v>
      </c>
    </row>
    <row r="458" spans="1:4" x14ac:dyDescent="0.35">
      <c r="A458" s="1">
        <v>99</v>
      </c>
      <c r="B458" s="1">
        <v>74</v>
      </c>
      <c r="C458" s="1">
        <v>25</v>
      </c>
      <c r="D458" s="2">
        <v>40743</v>
      </c>
    </row>
    <row r="459" spans="1:4" x14ac:dyDescent="0.35">
      <c r="A459" s="1">
        <v>99</v>
      </c>
      <c r="B459" s="1">
        <v>74</v>
      </c>
      <c r="C459" s="1">
        <v>25</v>
      </c>
      <c r="D459" s="2">
        <v>40744</v>
      </c>
    </row>
    <row r="460" spans="1:4" x14ac:dyDescent="0.35">
      <c r="A460" s="1">
        <v>99</v>
      </c>
      <c r="B460" s="1">
        <v>74</v>
      </c>
      <c r="C460" s="1">
        <v>25</v>
      </c>
      <c r="D460" s="2">
        <v>40745</v>
      </c>
    </row>
    <row r="461" spans="1:4" x14ac:dyDescent="0.35">
      <c r="A461" s="1">
        <v>99</v>
      </c>
      <c r="B461" s="1">
        <v>74</v>
      </c>
      <c r="C461" s="1">
        <v>25</v>
      </c>
      <c r="D461" s="2">
        <v>40746</v>
      </c>
    </row>
    <row r="462" spans="1:4" x14ac:dyDescent="0.35">
      <c r="A462" s="1">
        <v>99</v>
      </c>
      <c r="B462" s="1">
        <v>74</v>
      </c>
      <c r="C462" s="1">
        <v>25</v>
      </c>
      <c r="D462" s="2">
        <v>40747</v>
      </c>
    </row>
    <row r="463" spans="1:4" x14ac:dyDescent="0.35">
      <c r="A463" s="1">
        <v>99</v>
      </c>
      <c r="B463" s="1">
        <v>74</v>
      </c>
      <c r="C463" s="1">
        <v>25</v>
      </c>
      <c r="D463" s="2">
        <v>40748</v>
      </c>
    </row>
    <row r="464" spans="1:4" x14ac:dyDescent="0.35">
      <c r="A464" s="1">
        <v>99</v>
      </c>
      <c r="B464" s="1">
        <v>74</v>
      </c>
      <c r="C464" s="1">
        <v>25</v>
      </c>
      <c r="D464" s="2">
        <v>40749</v>
      </c>
    </row>
    <row r="465" spans="1:4" x14ac:dyDescent="0.35">
      <c r="A465" s="1">
        <v>99</v>
      </c>
      <c r="B465" s="1">
        <v>74</v>
      </c>
      <c r="C465" s="1">
        <v>25</v>
      </c>
      <c r="D465" s="2">
        <v>40750</v>
      </c>
    </row>
    <row r="466" spans="1:4" x14ac:dyDescent="0.35">
      <c r="A466" s="1">
        <v>100.5</v>
      </c>
      <c r="B466" s="1">
        <v>74</v>
      </c>
      <c r="C466" s="1">
        <v>26.5</v>
      </c>
      <c r="D466" s="2">
        <v>40751</v>
      </c>
    </row>
    <row r="467" spans="1:4" x14ac:dyDescent="0.35">
      <c r="A467" s="1">
        <v>156</v>
      </c>
      <c r="B467" s="1">
        <v>153</v>
      </c>
      <c r="C467" s="1">
        <v>3</v>
      </c>
      <c r="D467" s="2">
        <v>40754</v>
      </c>
    </row>
    <row r="468" spans="1:4" x14ac:dyDescent="0.35">
      <c r="A468" s="1">
        <v>155.5</v>
      </c>
      <c r="B468" s="1">
        <v>152.5</v>
      </c>
      <c r="C468" s="1">
        <v>3</v>
      </c>
      <c r="D468" s="2">
        <v>40755</v>
      </c>
    </row>
    <row r="469" spans="1:4" x14ac:dyDescent="0.35">
      <c r="A469" s="1">
        <v>155</v>
      </c>
      <c r="B469" s="1">
        <v>152</v>
      </c>
      <c r="C469" s="1">
        <v>3</v>
      </c>
      <c r="D469" s="2">
        <v>40756</v>
      </c>
    </row>
    <row r="470" spans="1:4" x14ac:dyDescent="0.35">
      <c r="A470" s="1">
        <v>157.5</v>
      </c>
      <c r="B470" s="1">
        <v>152.5</v>
      </c>
      <c r="C470" s="1">
        <v>5</v>
      </c>
      <c r="D470" s="2">
        <v>40763</v>
      </c>
    </row>
    <row r="471" spans="1:4" x14ac:dyDescent="0.35">
      <c r="A471" s="1">
        <v>158.5</v>
      </c>
      <c r="B471" s="1">
        <v>152.5</v>
      </c>
      <c r="C471" s="1">
        <v>6</v>
      </c>
      <c r="D471" s="2">
        <v>40764</v>
      </c>
    </row>
    <row r="472" spans="1:4" x14ac:dyDescent="0.35">
      <c r="A472" s="1">
        <v>159</v>
      </c>
      <c r="B472" s="1">
        <v>152</v>
      </c>
      <c r="C472" s="1">
        <v>7</v>
      </c>
      <c r="D472" s="2">
        <v>40765</v>
      </c>
    </row>
    <row r="473" spans="1:4" x14ac:dyDescent="0.35">
      <c r="A473" s="1">
        <v>92.5</v>
      </c>
      <c r="B473" s="1">
        <v>74</v>
      </c>
      <c r="C473" s="1">
        <v>18.5</v>
      </c>
      <c r="D473" s="2">
        <v>40766</v>
      </c>
    </row>
    <row r="474" spans="1:4" x14ac:dyDescent="0.35">
      <c r="A474" s="1">
        <v>98.5</v>
      </c>
      <c r="B474" s="1">
        <v>74</v>
      </c>
      <c r="C474" s="1">
        <v>24.5</v>
      </c>
      <c r="D474" s="2">
        <v>40767</v>
      </c>
    </row>
    <row r="475" spans="1:4" x14ac:dyDescent="0.35">
      <c r="A475" s="1">
        <v>98.5</v>
      </c>
      <c r="B475" s="1">
        <v>74</v>
      </c>
      <c r="C475" s="1">
        <v>24.5</v>
      </c>
      <c r="D475" s="2">
        <v>40768</v>
      </c>
    </row>
    <row r="476" spans="1:4" x14ac:dyDescent="0.35">
      <c r="A476" s="1">
        <v>98.5</v>
      </c>
      <c r="B476" s="1">
        <v>74</v>
      </c>
      <c r="C476" s="1">
        <v>24.5</v>
      </c>
      <c r="D476" s="2">
        <v>40769</v>
      </c>
    </row>
    <row r="477" spans="1:4" x14ac:dyDescent="0.35">
      <c r="A477" s="1">
        <v>100</v>
      </c>
      <c r="B477" s="1">
        <v>74</v>
      </c>
      <c r="C477" s="1">
        <v>26</v>
      </c>
      <c r="D477" s="2">
        <v>40770</v>
      </c>
    </row>
    <row r="478" spans="1:4" x14ac:dyDescent="0.35">
      <c r="A478" s="1">
        <v>100.5</v>
      </c>
      <c r="B478" s="1">
        <v>74</v>
      </c>
      <c r="C478" s="1">
        <v>26.5</v>
      </c>
      <c r="D478" s="2">
        <v>40771</v>
      </c>
    </row>
    <row r="479" spans="1:4" x14ac:dyDescent="0.35">
      <c r="A479" s="1">
        <v>101</v>
      </c>
      <c r="B479" s="1">
        <v>74</v>
      </c>
      <c r="C479" s="1">
        <v>27</v>
      </c>
      <c r="D479" s="2">
        <v>40772</v>
      </c>
    </row>
    <row r="480" spans="1:4" x14ac:dyDescent="0.35">
      <c r="A480" s="1">
        <v>101</v>
      </c>
      <c r="B480" s="1">
        <v>74</v>
      </c>
      <c r="C480" s="1">
        <v>27</v>
      </c>
      <c r="D480" s="2">
        <v>40773</v>
      </c>
    </row>
    <row r="481" spans="1:4" x14ac:dyDescent="0.35">
      <c r="A481" s="1">
        <v>84</v>
      </c>
      <c r="B481" s="1">
        <v>74</v>
      </c>
      <c r="C481" s="1">
        <v>10</v>
      </c>
      <c r="D481" s="2">
        <v>40774</v>
      </c>
    </row>
    <row r="482" spans="1:4" x14ac:dyDescent="0.35">
      <c r="A482" s="1">
        <v>154.5</v>
      </c>
      <c r="B482" s="1">
        <v>152.5</v>
      </c>
      <c r="C482" s="1">
        <v>2</v>
      </c>
      <c r="D482" s="2">
        <v>40775</v>
      </c>
    </row>
    <row r="483" spans="1:4" x14ac:dyDescent="0.35">
      <c r="A483" s="1">
        <v>163</v>
      </c>
      <c r="B483" s="1">
        <v>152.5</v>
      </c>
      <c r="C483" s="1">
        <v>10.5</v>
      </c>
      <c r="D483" s="2">
        <v>40785</v>
      </c>
    </row>
    <row r="484" spans="1:4" x14ac:dyDescent="0.35">
      <c r="A484" s="1">
        <v>164</v>
      </c>
      <c r="B484" s="1">
        <v>152.5</v>
      </c>
      <c r="C484" s="1">
        <v>11.5</v>
      </c>
      <c r="D484" s="2">
        <v>40787</v>
      </c>
    </row>
    <row r="485" spans="1:4" x14ac:dyDescent="0.35">
      <c r="A485" s="1">
        <v>165</v>
      </c>
      <c r="B485" s="1">
        <v>152.5</v>
      </c>
      <c r="C485" s="1">
        <v>12.5</v>
      </c>
      <c r="D485" s="2">
        <v>40788</v>
      </c>
    </row>
    <row r="486" spans="1:4" x14ac:dyDescent="0.35">
      <c r="A486" s="1">
        <v>165</v>
      </c>
      <c r="B486" s="1">
        <v>152.5</v>
      </c>
      <c r="C486" s="1">
        <v>12.5</v>
      </c>
      <c r="D486" s="2">
        <v>40789</v>
      </c>
    </row>
    <row r="487" spans="1:4" x14ac:dyDescent="0.35">
      <c r="A487" s="1">
        <v>165</v>
      </c>
      <c r="B487" s="1">
        <v>152.5</v>
      </c>
      <c r="C487" s="1">
        <v>12.5</v>
      </c>
      <c r="D487" s="2">
        <v>40790</v>
      </c>
    </row>
    <row r="488" spans="1:4" x14ac:dyDescent="0.35">
      <c r="A488" s="1">
        <v>163.5</v>
      </c>
      <c r="B488" s="1">
        <v>152.5</v>
      </c>
      <c r="C488" s="1">
        <v>11</v>
      </c>
      <c r="D488" s="2">
        <v>40791</v>
      </c>
    </row>
    <row r="489" spans="1:4" x14ac:dyDescent="0.35">
      <c r="A489" s="1">
        <v>165</v>
      </c>
      <c r="B489" s="1">
        <v>152.5</v>
      </c>
      <c r="C489" s="1">
        <v>12.5</v>
      </c>
      <c r="D489" s="2">
        <v>40792</v>
      </c>
    </row>
    <row r="490" spans="1:4" x14ac:dyDescent="0.35">
      <c r="A490" s="1">
        <v>163</v>
      </c>
      <c r="B490" s="1">
        <v>152.5</v>
      </c>
      <c r="C490" s="1">
        <v>10.5</v>
      </c>
      <c r="D490" s="2">
        <v>40793</v>
      </c>
    </row>
    <row r="491" spans="1:4" x14ac:dyDescent="0.35">
      <c r="A491" s="1">
        <v>163</v>
      </c>
      <c r="B491" s="1">
        <v>152.5</v>
      </c>
      <c r="C491" s="1">
        <v>10.5</v>
      </c>
      <c r="D491" s="2">
        <v>40794</v>
      </c>
    </row>
    <row r="492" spans="1:4" x14ac:dyDescent="0.35">
      <c r="A492" s="1">
        <v>163</v>
      </c>
      <c r="B492" s="1">
        <v>152.5</v>
      </c>
      <c r="C492" s="1">
        <v>10.5</v>
      </c>
      <c r="D492" s="2">
        <v>40796</v>
      </c>
    </row>
    <row r="493" spans="1:4" x14ac:dyDescent="0.35">
      <c r="A493" s="1">
        <v>163</v>
      </c>
      <c r="B493" s="1">
        <v>152.5</v>
      </c>
      <c r="C493" s="1">
        <v>10.5</v>
      </c>
      <c r="D493" s="2">
        <v>40797</v>
      </c>
    </row>
    <row r="494" spans="1:4" x14ac:dyDescent="0.35">
      <c r="A494" s="1">
        <v>163</v>
      </c>
      <c r="B494" s="1">
        <v>152.5</v>
      </c>
      <c r="C494" s="1">
        <v>10.5</v>
      </c>
      <c r="D494" s="2">
        <v>40799</v>
      </c>
    </row>
    <row r="495" spans="1:4" x14ac:dyDescent="0.35">
      <c r="A495" s="1">
        <v>162.5</v>
      </c>
      <c r="B495" s="1">
        <v>152.5</v>
      </c>
      <c r="C495" s="1">
        <v>10</v>
      </c>
      <c r="D495" s="2">
        <v>40801</v>
      </c>
    </row>
    <row r="496" spans="1:4" x14ac:dyDescent="0.35">
      <c r="A496" s="1">
        <v>159.5</v>
      </c>
      <c r="B496" s="1">
        <v>152.5</v>
      </c>
      <c r="C496" s="1">
        <v>7</v>
      </c>
      <c r="D496" s="2">
        <v>40802</v>
      </c>
    </row>
    <row r="497" spans="1:4" x14ac:dyDescent="0.35">
      <c r="A497" s="1">
        <v>162</v>
      </c>
      <c r="B497" s="1">
        <v>152.5</v>
      </c>
      <c r="C497" s="1">
        <v>9.5</v>
      </c>
      <c r="D497" s="2">
        <v>40803</v>
      </c>
    </row>
    <row r="498" spans="1:4" x14ac:dyDescent="0.35">
      <c r="A498" s="1">
        <v>160</v>
      </c>
      <c r="B498" s="1">
        <v>152.5</v>
      </c>
      <c r="C498" s="1">
        <v>7.5</v>
      </c>
      <c r="D498" s="2">
        <v>40804</v>
      </c>
    </row>
    <row r="499" spans="1:4" x14ac:dyDescent="0.35">
      <c r="A499" s="1">
        <v>159</v>
      </c>
      <c r="B499" s="1">
        <v>152.5</v>
      </c>
      <c r="C499" s="1">
        <v>6.5</v>
      </c>
      <c r="D499" s="2">
        <v>40805</v>
      </c>
    </row>
    <row r="500" spans="1:4" x14ac:dyDescent="0.35">
      <c r="A500" s="1">
        <v>162</v>
      </c>
      <c r="B500" s="1">
        <v>152.5</v>
      </c>
      <c r="C500" s="1">
        <v>9.5</v>
      </c>
      <c r="D500" s="2">
        <v>40806</v>
      </c>
    </row>
    <row r="501" spans="1:4" x14ac:dyDescent="0.35">
      <c r="A501" s="1">
        <v>162</v>
      </c>
      <c r="B501" s="1">
        <v>152.5</v>
      </c>
      <c r="C501" s="1">
        <v>9.5</v>
      </c>
      <c r="D501" s="2">
        <v>40807</v>
      </c>
    </row>
    <row r="502" spans="1:4" x14ac:dyDescent="0.35">
      <c r="A502" s="1">
        <v>162</v>
      </c>
      <c r="B502" s="1">
        <v>152.5</v>
      </c>
      <c r="C502" s="1">
        <v>9.5</v>
      </c>
      <c r="D502" s="2">
        <v>40808</v>
      </c>
    </row>
    <row r="503" spans="1:4" x14ac:dyDescent="0.35">
      <c r="A503" s="1">
        <v>162</v>
      </c>
      <c r="B503" s="1">
        <v>152.5</v>
      </c>
      <c r="C503" s="1">
        <v>9.5</v>
      </c>
      <c r="D503" s="2">
        <v>40809</v>
      </c>
    </row>
    <row r="504" spans="1:4" x14ac:dyDescent="0.35">
      <c r="A504" s="1">
        <v>162.5</v>
      </c>
      <c r="B504" s="1">
        <v>152.5</v>
      </c>
      <c r="C504" s="1">
        <v>10</v>
      </c>
      <c r="D504" s="2">
        <v>40810</v>
      </c>
    </row>
    <row r="505" spans="1:4" x14ac:dyDescent="0.35">
      <c r="A505" s="1">
        <v>162.5</v>
      </c>
      <c r="B505" s="1">
        <v>152.5</v>
      </c>
      <c r="C505" s="1">
        <v>10</v>
      </c>
      <c r="D505" s="2">
        <v>40811</v>
      </c>
    </row>
    <row r="506" spans="1:4" x14ac:dyDescent="0.35">
      <c r="A506" s="1">
        <v>79</v>
      </c>
      <c r="B506" s="1">
        <v>77.5</v>
      </c>
      <c r="C506" s="1">
        <v>1.5</v>
      </c>
      <c r="D506" s="2">
        <v>40813</v>
      </c>
    </row>
    <row r="507" spans="1:4" x14ac:dyDescent="0.35">
      <c r="A507" s="1">
        <v>84</v>
      </c>
      <c r="B507" s="1">
        <v>74</v>
      </c>
      <c r="C507" s="1">
        <v>10</v>
      </c>
      <c r="D507" s="2">
        <v>40814</v>
      </c>
    </row>
    <row r="508" spans="1:4" x14ac:dyDescent="0.35">
      <c r="A508" s="1">
        <v>93.5</v>
      </c>
      <c r="B508" s="1">
        <v>74</v>
      </c>
      <c r="C508" s="1">
        <v>19.5</v>
      </c>
      <c r="D508" s="2">
        <v>40815</v>
      </c>
    </row>
    <row r="509" spans="1:4" x14ac:dyDescent="0.35">
      <c r="A509" s="1">
        <v>93.5</v>
      </c>
      <c r="B509" s="1">
        <v>74</v>
      </c>
      <c r="C509" s="1">
        <v>19.5</v>
      </c>
      <c r="D509" s="2">
        <v>40816</v>
      </c>
    </row>
    <row r="510" spans="1:4" x14ac:dyDescent="0.35">
      <c r="A510" s="1">
        <v>94</v>
      </c>
      <c r="B510" s="1">
        <v>74</v>
      </c>
      <c r="C510" s="1">
        <v>20</v>
      </c>
      <c r="D510" s="2">
        <v>40817</v>
      </c>
    </row>
    <row r="511" spans="1:4" x14ac:dyDescent="0.35">
      <c r="A511" s="1">
        <v>94.5</v>
      </c>
      <c r="B511" s="1">
        <v>74</v>
      </c>
      <c r="C511" s="1">
        <v>20.5</v>
      </c>
      <c r="D511" s="2">
        <v>40818</v>
      </c>
    </row>
    <row r="512" spans="1:4" x14ac:dyDescent="0.35">
      <c r="A512" s="1">
        <v>94.5</v>
      </c>
      <c r="B512" s="1">
        <v>74</v>
      </c>
      <c r="C512" s="1">
        <v>20.5</v>
      </c>
      <c r="D512" s="2">
        <v>40819</v>
      </c>
    </row>
    <row r="513" spans="1:4" x14ac:dyDescent="0.35">
      <c r="A513" s="1">
        <v>94</v>
      </c>
      <c r="B513" s="1">
        <v>74</v>
      </c>
      <c r="C513" s="1">
        <v>20</v>
      </c>
      <c r="D513" s="2">
        <v>40820</v>
      </c>
    </row>
    <row r="514" spans="1:4" x14ac:dyDescent="0.35">
      <c r="A514" s="1">
        <v>94.5</v>
      </c>
      <c r="B514" s="1">
        <v>74</v>
      </c>
      <c r="C514" s="1">
        <v>20.5</v>
      </c>
      <c r="D514" s="2">
        <v>40821</v>
      </c>
    </row>
    <row r="515" spans="1:4" x14ac:dyDescent="0.35">
      <c r="A515" s="1">
        <v>155</v>
      </c>
      <c r="B515" s="1">
        <v>152</v>
      </c>
      <c r="C515" s="1">
        <v>3</v>
      </c>
      <c r="D515" s="2">
        <v>40822</v>
      </c>
    </row>
    <row r="516" spans="1:4" x14ac:dyDescent="0.35">
      <c r="A516" s="1">
        <v>155</v>
      </c>
      <c r="B516" s="1">
        <v>152.5</v>
      </c>
      <c r="C516" s="1">
        <v>2.5</v>
      </c>
      <c r="D516" s="2">
        <v>40823</v>
      </c>
    </row>
    <row r="517" spans="1:4" x14ac:dyDescent="0.35">
      <c r="A517" s="1">
        <v>153.5</v>
      </c>
      <c r="B517" s="1">
        <v>152.5</v>
      </c>
      <c r="C517" s="1">
        <v>1</v>
      </c>
      <c r="D517" s="2">
        <v>40824</v>
      </c>
    </row>
    <row r="518" spans="1:4" x14ac:dyDescent="0.35">
      <c r="A518" s="1">
        <v>154.5</v>
      </c>
      <c r="B518" s="1">
        <v>153.5</v>
      </c>
      <c r="C518" s="1">
        <v>1</v>
      </c>
      <c r="D518" s="2">
        <v>40834</v>
      </c>
    </row>
    <row r="519" spans="1:4" x14ac:dyDescent="0.35">
      <c r="A519" s="1">
        <v>162</v>
      </c>
      <c r="B519" s="1">
        <v>152.5</v>
      </c>
      <c r="C519" s="1">
        <v>9.5</v>
      </c>
      <c r="D519" s="2">
        <v>40835</v>
      </c>
    </row>
    <row r="520" spans="1:4" x14ac:dyDescent="0.35">
      <c r="A520" s="1">
        <v>161</v>
      </c>
      <c r="B520" s="1">
        <v>152.5</v>
      </c>
      <c r="C520" s="1">
        <v>8.5</v>
      </c>
      <c r="D520" s="2">
        <v>40836</v>
      </c>
    </row>
    <row r="521" spans="1:4" x14ac:dyDescent="0.35">
      <c r="A521" s="1">
        <v>161</v>
      </c>
      <c r="B521" s="1">
        <v>152.5</v>
      </c>
      <c r="C521" s="1">
        <v>8.5</v>
      </c>
      <c r="D521" s="2">
        <v>40837</v>
      </c>
    </row>
    <row r="522" spans="1:4" x14ac:dyDescent="0.35">
      <c r="A522" s="1">
        <v>87</v>
      </c>
      <c r="B522" s="1">
        <v>74</v>
      </c>
      <c r="C522" s="1">
        <v>13</v>
      </c>
      <c r="D522" s="2">
        <v>40838</v>
      </c>
    </row>
    <row r="523" spans="1:4" x14ac:dyDescent="0.35">
      <c r="A523" s="1">
        <v>84.5</v>
      </c>
      <c r="B523" s="1">
        <v>74</v>
      </c>
      <c r="C523" s="1">
        <v>10.5</v>
      </c>
      <c r="D523" s="2">
        <v>40839</v>
      </c>
    </row>
    <row r="524" spans="1:4" x14ac:dyDescent="0.35">
      <c r="A524" s="1">
        <v>87</v>
      </c>
      <c r="B524" s="1">
        <v>74</v>
      </c>
      <c r="C524" s="1">
        <v>13</v>
      </c>
      <c r="D524" s="2">
        <v>40840</v>
      </c>
    </row>
    <row r="525" spans="1:4" x14ac:dyDescent="0.35">
      <c r="A525" s="1">
        <v>87</v>
      </c>
      <c r="B525" s="1">
        <v>74</v>
      </c>
      <c r="C525" s="1">
        <v>13</v>
      </c>
      <c r="D525" s="2">
        <v>40841</v>
      </c>
    </row>
    <row r="526" spans="1:4" x14ac:dyDescent="0.35">
      <c r="A526" s="1">
        <v>86.5</v>
      </c>
      <c r="B526" s="1">
        <v>74</v>
      </c>
      <c r="C526" s="1">
        <v>12.5</v>
      </c>
      <c r="D526" s="2">
        <v>40842</v>
      </c>
    </row>
    <row r="527" spans="1:4" x14ac:dyDescent="0.35">
      <c r="A527" s="1">
        <v>86.5</v>
      </c>
      <c r="B527" s="1">
        <v>74</v>
      </c>
      <c r="C527" s="1">
        <v>12.5</v>
      </c>
      <c r="D527" s="2">
        <v>40843</v>
      </c>
    </row>
    <row r="528" spans="1:4" x14ac:dyDescent="0.35">
      <c r="A528" s="1">
        <v>84</v>
      </c>
      <c r="B528" s="1">
        <v>74</v>
      </c>
      <c r="C528" s="1">
        <v>10</v>
      </c>
      <c r="D528" s="2">
        <v>40844</v>
      </c>
    </row>
    <row r="529" spans="1:4" x14ac:dyDescent="0.35">
      <c r="A529" s="1">
        <v>83.5</v>
      </c>
      <c r="B529" s="1">
        <v>74</v>
      </c>
      <c r="C529" s="1">
        <v>9.5</v>
      </c>
      <c r="D529" s="2">
        <v>40845</v>
      </c>
    </row>
    <row r="530" spans="1:4" x14ac:dyDescent="0.35">
      <c r="A530" s="1">
        <v>79.5</v>
      </c>
      <c r="B530" s="1">
        <v>74</v>
      </c>
      <c r="C530" s="1">
        <v>5.5</v>
      </c>
      <c r="D530" s="2">
        <v>40846</v>
      </c>
    </row>
    <row r="531" spans="1:4" x14ac:dyDescent="0.35">
      <c r="A531" s="1">
        <v>78.5</v>
      </c>
      <c r="B531" s="1">
        <v>74</v>
      </c>
      <c r="C531" s="1">
        <v>4.5</v>
      </c>
      <c r="D531" s="2">
        <v>40847</v>
      </c>
    </row>
    <row r="532" spans="1:4" x14ac:dyDescent="0.35">
      <c r="A532" s="1">
        <v>81.5</v>
      </c>
      <c r="B532" s="1">
        <v>74</v>
      </c>
      <c r="C532" s="1">
        <v>7.5</v>
      </c>
      <c r="D532" s="2">
        <v>41076</v>
      </c>
    </row>
    <row r="533" spans="1:4" x14ac:dyDescent="0.35">
      <c r="A533" s="1">
        <v>81.5</v>
      </c>
      <c r="B533" s="1">
        <v>74</v>
      </c>
      <c r="C533" s="1">
        <v>7.5</v>
      </c>
      <c r="D533" s="2">
        <v>41077</v>
      </c>
    </row>
    <row r="534" spans="1:4" x14ac:dyDescent="0.35">
      <c r="A534" s="1">
        <v>81.5</v>
      </c>
      <c r="B534" s="1">
        <v>74</v>
      </c>
      <c r="C534" s="1">
        <v>7.5</v>
      </c>
      <c r="D534" s="2">
        <v>41078</v>
      </c>
    </row>
    <row r="535" spans="1:4" x14ac:dyDescent="0.35">
      <c r="A535" s="1">
        <v>83</v>
      </c>
      <c r="B535" s="1">
        <v>74</v>
      </c>
      <c r="C535" s="1">
        <v>9</v>
      </c>
      <c r="D535" s="2">
        <v>41079</v>
      </c>
    </row>
    <row r="536" spans="1:4" x14ac:dyDescent="0.35">
      <c r="A536" s="1">
        <v>84</v>
      </c>
      <c r="B536" s="1">
        <v>74</v>
      </c>
      <c r="C536" s="1">
        <v>10</v>
      </c>
      <c r="D536" s="2">
        <v>41080</v>
      </c>
    </row>
    <row r="537" spans="1:4" x14ac:dyDescent="0.35">
      <c r="A537" s="1">
        <v>86.5</v>
      </c>
      <c r="B537" s="1">
        <v>74</v>
      </c>
      <c r="C537" s="1">
        <v>12.5</v>
      </c>
      <c r="D537" s="2">
        <v>41081</v>
      </c>
    </row>
    <row r="538" spans="1:4" x14ac:dyDescent="0.35">
      <c r="A538" s="1">
        <v>85.5</v>
      </c>
      <c r="B538" s="1">
        <v>74</v>
      </c>
      <c r="C538" s="1">
        <v>11.5</v>
      </c>
      <c r="D538" s="2">
        <v>41082</v>
      </c>
    </row>
    <row r="539" spans="1:4" x14ac:dyDescent="0.35">
      <c r="A539" s="1">
        <v>89</v>
      </c>
      <c r="B539" s="1">
        <v>74</v>
      </c>
      <c r="C539" s="1">
        <v>15</v>
      </c>
      <c r="D539" s="2">
        <v>41083</v>
      </c>
    </row>
    <row r="540" spans="1:4" x14ac:dyDescent="0.35">
      <c r="A540" s="1">
        <v>89.5</v>
      </c>
      <c r="B540" s="1">
        <v>74</v>
      </c>
      <c r="C540" s="1">
        <v>15.5</v>
      </c>
      <c r="D540" s="2">
        <v>41084</v>
      </c>
    </row>
    <row r="541" spans="1:4" x14ac:dyDescent="0.35">
      <c r="A541" s="1">
        <v>91</v>
      </c>
      <c r="B541" s="1">
        <v>74</v>
      </c>
      <c r="C541" s="1">
        <v>17</v>
      </c>
      <c r="D541" s="2">
        <v>41085</v>
      </c>
    </row>
    <row r="542" spans="1:4" x14ac:dyDescent="0.35">
      <c r="A542" s="1">
        <v>91</v>
      </c>
      <c r="B542" s="1">
        <v>74</v>
      </c>
      <c r="C542" s="1">
        <v>17</v>
      </c>
      <c r="D542" s="2">
        <v>41086</v>
      </c>
    </row>
    <row r="543" spans="1:4" x14ac:dyDescent="0.35">
      <c r="A543" s="1">
        <v>91.5</v>
      </c>
      <c r="B543" s="1">
        <v>74</v>
      </c>
      <c r="C543" s="1">
        <v>17.5</v>
      </c>
      <c r="D543" s="2">
        <v>41087</v>
      </c>
    </row>
    <row r="544" spans="1:4" x14ac:dyDescent="0.35">
      <c r="A544" s="1">
        <v>93</v>
      </c>
      <c r="B544" s="1">
        <v>74</v>
      </c>
      <c r="C544" s="1">
        <v>19</v>
      </c>
      <c r="D544" s="2">
        <v>41088</v>
      </c>
    </row>
    <row r="545" spans="1:4" x14ac:dyDescent="0.35">
      <c r="A545" s="1">
        <v>94.5</v>
      </c>
      <c r="B545" s="1">
        <v>74</v>
      </c>
      <c r="C545" s="1">
        <v>20.5</v>
      </c>
      <c r="D545" s="2">
        <v>41089</v>
      </c>
    </row>
    <row r="546" spans="1:4" x14ac:dyDescent="0.35">
      <c r="A546" s="1">
        <v>96</v>
      </c>
      <c r="B546" s="1">
        <v>74</v>
      </c>
      <c r="C546" s="1">
        <v>22</v>
      </c>
      <c r="D546" s="2">
        <v>41090</v>
      </c>
    </row>
    <row r="547" spans="1:4" x14ac:dyDescent="0.35">
      <c r="A547" s="1">
        <v>96</v>
      </c>
      <c r="B547" s="1">
        <v>74</v>
      </c>
      <c r="C547" s="1">
        <v>22</v>
      </c>
      <c r="D547" s="2">
        <v>41091</v>
      </c>
    </row>
    <row r="548" spans="1:4" x14ac:dyDescent="0.35">
      <c r="A548" s="1">
        <v>96.5</v>
      </c>
      <c r="B548" s="1">
        <v>74</v>
      </c>
      <c r="C548" s="1">
        <v>22.5</v>
      </c>
      <c r="D548" s="2">
        <v>41092</v>
      </c>
    </row>
    <row r="549" spans="1:4" x14ac:dyDescent="0.35">
      <c r="A549" s="1">
        <v>97.5</v>
      </c>
      <c r="B549" s="1">
        <v>74</v>
      </c>
      <c r="C549" s="1">
        <v>23.5</v>
      </c>
      <c r="D549" s="2">
        <v>41093</v>
      </c>
    </row>
    <row r="550" spans="1:4" x14ac:dyDescent="0.35">
      <c r="A550" s="1">
        <v>98</v>
      </c>
      <c r="B550" s="1">
        <v>74</v>
      </c>
      <c r="C550" s="1">
        <v>24</v>
      </c>
      <c r="D550" s="2">
        <v>41094</v>
      </c>
    </row>
    <row r="551" spans="1:4" x14ac:dyDescent="0.35">
      <c r="A551" s="1">
        <v>98</v>
      </c>
      <c r="B551" s="1">
        <v>74</v>
      </c>
      <c r="C551" s="1">
        <v>24</v>
      </c>
      <c r="D551" s="2">
        <v>41095</v>
      </c>
    </row>
    <row r="552" spans="1:4" x14ac:dyDescent="0.35">
      <c r="A552" s="1">
        <v>98</v>
      </c>
      <c r="B552" s="1">
        <v>74</v>
      </c>
      <c r="C552" s="1">
        <v>24</v>
      </c>
      <c r="D552" s="2">
        <v>41096</v>
      </c>
    </row>
    <row r="553" spans="1:4" x14ac:dyDescent="0.35">
      <c r="A553" s="1">
        <v>94</v>
      </c>
      <c r="B553" s="1">
        <v>74</v>
      </c>
      <c r="C553" s="1">
        <v>20</v>
      </c>
      <c r="D553" s="2">
        <v>41097</v>
      </c>
    </row>
    <row r="554" spans="1:4" x14ac:dyDescent="0.35">
      <c r="A554" s="1">
        <v>96</v>
      </c>
      <c r="B554" s="1">
        <v>74</v>
      </c>
      <c r="C554" s="1">
        <v>22</v>
      </c>
      <c r="D554" s="2">
        <v>41098</v>
      </c>
    </row>
    <row r="555" spans="1:4" x14ac:dyDescent="0.35">
      <c r="A555" s="1">
        <v>94.5</v>
      </c>
      <c r="B555" s="1">
        <v>74</v>
      </c>
      <c r="C555" s="1">
        <v>20.5</v>
      </c>
      <c r="D555" s="2">
        <v>41099</v>
      </c>
    </row>
    <row r="556" spans="1:4" x14ac:dyDescent="0.35">
      <c r="A556" s="1">
        <v>154</v>
      </c>
      <c r="B556" s="1">
        <v>153.5</v>
      </c>
      <c r="C556" s="1">
        <v>0.5</v>
      </c>
      <c r="D556" s="2">
        <v>41101</v>
      </c>
    </row>
    <row r="557" spans="1:4" x14ac:dyDescent="0.35">
      <c r="A557" s="1">
        <v>153.5</v>
      </c>
      <c r="B557" s="1">
        <v>153.5</v>
      </c>
      <c r="C557" s="1">
        <v>0</v>
      </c>
      <c r="D557" s="2">
        <v>41105</v>
      </c>
    </row>
    <row r="558" spans="1:4" x14ac:dyDescent="0.35">
      <c r="A558" s="1">
        <v>156.5</v>
      </c>
      <c r="B558" s="1">
        <v>152.5</v>
      </c>
      <c r="C558" s="1">
        <v>4</v>
      </c>
      <c r="D558" s="2">
        <v>41106</v>
      </c>
    </row>
    <row r="559" spans="1:4" x14ac:dyDescent="0.35">
      <c r="A559" s="1">
        <v>157.5</v>
      </c>
      <c r="B559" s="1">
        <v>152</v>
      </c>
      <c r="C559" s="1">
        <v>5.5</v>
      </c>
      <c r="D559" s="2">
        <v>41107</v>
      </c>
    </row>
    <row r="560" spans="1:4" x14ac:dyDescent="0.35">
      <c r="A560" s="1">
        <v>158.5</v>
      </c>
      <c r="B560" s="1">
        <v>152.5</v>
      </c>
      <c r="C560" s="1">
        <v>6</v>
      </c>
      <c r="D560" s="2">
        <v>41108</v>
      </c>
    </row>
    <row r="561" spans="1:4" x14ac:dyDescent="0.35">
      <c r="A561" s="1">
        <v>158.5</v>
      </c>
      <c r="B561" s="1">
        <v>152</v>
      </c>
      <c r="C561" s="1">
        <v>6.5</v>
      </c>
      <c r="D561" s="2">
        <v>41109</v>
      </c>
    </row>
    <row r="562" spans="1:4" x14ac:dyDescent="0.35">
      <c r="A562" s="1">
        <v>81.5</v>
      </c>
      <c r="B562" s="1">
        <v>74</v>
      </c>
      <c r="C562" s="1">
        <v>7.5</v>
      </c>
      <c r="D562" s="2">
        <v>41110</v>
      </c>
    </row>
    <row r="563" spans="1:4" x14ac:dyDescent="0.35">
      <c r="A563" s="1">
        <v>90</v>
      </c>
      <c r="B563" s="1">
        <v>74</v>
      </c>
      <c r="C563" s="1">
        <v>16</v>
      </c>
      <c r="D563" s="2">
        <v>41111</v>
      </c>
    </row>
    <row r="564" spans="1:4" x14ac:dyDescent="0.35">
      <c r="A564" s="1">
        <v>96</v>
      </c>
      <c r="B564" s="1">
        <v>74</v>
      </c>
      <c r="C564" s="1">
        <v>22</v>
      </c>
      <c r="D564" s="2">
        <v>41112</v>
      </c>
    </row>
    <row r="565" spans="1:4" x14ac:dyDescent="0.35">
      <c r="A565" s="1">
        <v>96</v>
      </c>
      <c r="B565" s="1">
        <v>74</v>
      </c>
      <c r="C565" s="1">
        <v>22</v>
      </c>
      <c r="D565" s="2">
        <v>41113</v>
      </c>
    </row>
    <row r="566" spans="1:4" x14ac:dyDescent="0.35">
      <c r="A566" s="1">
        <v>98.5</v>
      </c>
      <c r="B566" s="1">
        <v>74</v>
      </c>
      <c r="C566" s="1">
        <v>24.5</v>
      </c>
      <c r="D566" s="2">
        <v>41114</v>
      </c>
    </row>
    <row r="567" spans="1:4" x14ac:dyDescent="0.35">
      <c r="A567" s="1">
        <v>99</v>
      </c>
      <c r="B567" s="1">
        <v>74</v>
      </c>
      <c r="C567" s="1">
        <v>25</v>
      </c>
      <c r="D567" s="2">
        <v>41115</v>
      </c>
    </row>
    <row r="568" spans="1:4" x14ac:dyDescent="0.35">
      <c r="A568" s="1">
        <v>101.5</v>
      </c>
      <c r="B568" s="1">
        <v>74</v>
      </c>
      <c r="C568" s="1">
        <v>27.5</v>
      </c>
      <c r="D568" s="2">
        <v>41116</v>
      </c>
    </row>
    <row r="569" spans="1:4" x14ac:dyDescent="0.35">
      <c r="A569" s="1">
        <v>101.5</v>
      </c>
      <c r="B569" s="1">
        <v>74</v>
      </c>
      <c r="C569" s="1">
        <v>27.5</v>
      </c>
      <c r="D569" s="2">
        <v>41117</v>
      </c>
    </row>
    <row r="570" spans="1:4" x14ac:dyDescent="0.35">
      <c r="A570" s="1">
        <v>101.5</v>
      </c>
      <c r="B570" s="1">
        <v>74</v>
      </c>
      <c r="C570" s="1">
        <v>27.5</v>
      </c>
      <c r="D570" s="2">
        <v>41118</v>
      </c>
    </row>
    <row r="571" spans="1:4" x14ac:dyDescent="0.35">
      <c r="A571" s="1">
        <v>101.5</v>
      </c>
      <c r="B571" s="1">
        <v>74</v>
      </c>
      <c r="C571" s="1">
        <v>27.5</v>
      </c>
      <c r="D571" s="2">
        <v>41119</v>
      </c>
    </row>
    <row r="572" spans="1:4" x14ac:dyDescent="0.35">
      <c r="A572" s="1">
        <v>103</v>
      </c>
      <c r="B572" s="1">
        <v>74</v>
      </c>
      <c r="C572" s="1">
        <v>29</v>
      </c>
      <c r="D572" s="2">
        <v>41120</v>
      </c>
    </row>
    <row r="573" spans="1:4" x14ac:dyDescent="0.35">
      <c r="A573" s="1">
        <v>99</v>
      </c>
      <c r="B573" s="1">
        <v>74</v>
      </c>
      <c r="C573" s="1">
        <v>25</v>
      </c>
      <c r="D573" s="2">
        <v>41121</v>
      </c>
    </row>
    <row r="574" spans="1:4" x14ac:dyDescent="0.35">
      <c r="A574" s="1">
        <v>74</v>
      </c>
      <c r="B574" s="1">
        <v>74</v>
      </c>
      <c r="C574" s="1">
        <v>0</v>
      </c>
      <c r="D574" s="2">
        <v>41122</v>
      </c>
    </row>
    <row r="575" spans="1:4" x14ac:dyDescent="0.35">
      <c r="A575" s="1">
        <v>92.5</v>
      </c>
      <c r="B575" s="1">
        <v>74</v>
      </c>
      <c r="C575" s="1">
        <v>18.5</v>
      </c>
      <c r="D575" s="2">
        <v>41123</v>
      </c>
    </row>
    <row r="576" spans="1:4" x14ac:dyDescent="0.35">
      <c r="A576" s="1">
        <v>93</v>
      </c>
      <c r="B576" s="1">
        <v>74</v>
      </c>
      <c r="C576" s="1">
        <v>19</v>
      </c>
      <c r="D576" s="2">
        <v>41124</v>
      </c>
    </row>
    <row r="577" spans="1:4" x14ac:dyDescent="0.35">
      <c r="A577" s="1">
        <v>102</v>
      </c>
      <c r="B577" s="1">
        <v>74</v>
      </c>
      <c r="C577" s="1">
        <v>28</v>
      </c>
      <c r="D577" s="2">
        <v>41125</v>
      </c>
    </row>
    <row r="578" spans="1:4" x14ac:dyDescent="0.35">
      <c r="A578" s="1">
        <v>87</v>
      </c>
      <c r="B578" s="1">
        <v>74</v>
      </c>
      <c r="C578" s="1">
        <v>13</v>
      </c>
      <c r="D578" s="2">
        <v>41126</v>
      </c>
    </row>
    <row r="579" spans="1:4" x14ac:dyDescent="0.35">
      <c r="A579" s="1">
        <v>77</v>
      </c>
      <c r="B579" s="1">
        <v>74</v>
      </c>
      <c r="C579" s="1">
        <v>3</v>
      </c>
      <c r="D579" s="2">
        <v>41127</v>
      </c>
    </row>
    <row r="580" spans="1:4" x14ac:dyDescent="0.35">
      <c r="A580" s="1">
        <v>103</v>
      </c>
      <c r="B580" s="1">
        <v>74</v>
      </c>
      <c r="C580" s="1">
        <v>29</v>
      </c>
      <c r="D580" s="2">
        <v>41128</v>
      </c>
    </row>
    <row r="581" spans="1:4" x14ac:dyDescent="0.35">
      <c r="A581" s="1">
        <v>104</v>
      </c>
      <c r="B581" s="1">
        <v>74</v>
      </c>
      <c r="C581" s="1">
        <v>30</v>
      </c>
      <c r="D581" s="2">
        <v>41129</v>
      </c>
    </row>
    <row r="582" spans="1:4" x14ac:dyDescent="0.35">
      <c r="A582" s="1">
        <v>104.5</v>
      </c>
      <c r="B582" s="1">
        <v>74</v>
      </c>
      <c r="C582" s="1">
        <v>30.5</v>
      </c>
      <c r="D582" s="2">
        <v>41130</v>
      </c>
    </row>
    <row r="583" spans="1:4" x14ac:dyDescent="0.35">
      <c r="A583" s="1">
        <v>105.5</v>
      </c>
      <c r="B583" s="1">
        <v>74</v>
      </c>
      <c r="C583" s="1">
        <v>31.5</v>
      </c>
      <c r="D583" s="2">
        <v>41131</v>
      </c>
    </row>
    <row r="584" spans="1:4" x14ac:dyDescent="0.35">
      <c r="A584" s="1">
        <v>105.5</v>
      </c>
      <c r="B584" s="1">
        <v>74</v>
      </c>
      <c r="C584" s="1">
        <v>31.5</v>
      </c>
      <c r="D584" s="2">
        <v>41132</v>
      </c>
    </row>
    <row r="585" spans="1:4" x14ac:dyDescent="0.35">
      <c r="A585" s="1">
        <v>105.5</v>
      </c>
      <c r="B585" s="1">
        <v>74</v>
      </c>
      <c r="C585" s="1">
        <v>31.5</v>
      </c>
      <c r="D585" s="2">
        <v>41133</v>
      </c>
    </row>
    <row r="586" spans="1:4" x14ac:dyDescent="0.35">
      <c r="A586" s="1">
        <v>105.5</v>
      </c>
      <c r="B586" s="1">
        <v>74</v>
      </c>
      <c r="C586" s="1">
        <v>31.5</v>
      </c>
      <c r="D586" s="2">
        <v>41134</v>
      </c>
    </row>
    <row r="587" spans="1:4" x14ac:dyDescent="0.35">
      <c r="A587" s="1">
        <v>105.5</v>
      </c>
      <c r="B587" s="1">
        <v>74</v>
      </c>
      <c r="C587" s="1">
        <v>31.5</v>
      </c>
      <c r="D587" s="2">
        <v>41135</v>
      </c>
    </row>
    <row r="588" spans="1:4" x14ac:dyDescent="0.35">
      <c r="A588" s="1">
        <v>105.5</v>
      </c>
      <c r="B588" s="1">
        <v>74</v>
      </c>
      <c r="C588" s="1">
        <v>31.5</v>
      </c>
      <c r="D588" s="2">
        <v>41136</v>
      </c>
    </row>
    <row r="589" spans="1:4" x14ac:dyDescent="0.35">
      <c r="A589" s="1">
        <v>105.5</v>
      </c>
      <c r="B589" s="1">
        <v>74</v>
      </c>
      <c r="C589" s="1">
        <v>31.5</v>
      </c>
      <c r="D589" s="2">
        <v>41137</v>
      </c>
    </row>
    <row r="590" spans="1:4" x14ac:dyDescent="0.35">
      <c r="A590" s="1">
        <v>105.5</v>
      </c>
      <c r="B590" s="1">
        <v>74</v>
      </c>
      <c r="C590" s="1">
        <v>31.5</v>
      </c>
      <c r="D590" s="2">
        <v>41138</v>
      </c>
    </row>
    <row r="591" spans="1:4" x14ac:dyDescent="0.35">
      <c r="A591" s="1">
        <v>105.5</v>
      </c>
      <c r="B591" s="1">
        <v>74</v>
      </c>
      <c r="C591" s="1">
        <v>31.5</v>
      </c>
      <c r="D591" s="2">
        <v>41139</v>
      </c>
    </row>
    <row r="592" spans="1:4" x14ac:dyDescent="0.35">
      <c r="A592" s="1">
        <v>99</v>
      </c>
      <c r="B592" s="1">
        <v>74</v>
      </c>
      <c r="C592" s="1">
        <v>25</v>
      </c>
      <c r="D592" s="2">
        <v>41140</v>
      </c>
    </row>
    <row r="593" spans="1:4" x14ac:dyDescent="0.35">
      <c r="A593" s="1">
        <v>105</v>
      </c>
      <c r="B593" s="1">
        <v>74</v>
      </c>
      <c r="C593" s="1">
        <v>31</v>
      </c>
      <c r="D593" s="2">
        <v>41141</v>
      </c>
    </row>
    <row r="594" spans="1:4" x14ac:dyDescent="0.35">
      <c r="A594" s="1">
        <v>102.5</v>
      </c>
      <c r="B594" s="1">
        <v>74</v>
      </c>
      <c r="C594" s="1">
        <v>28.5</v>
      </c>
      <c r="D594" s="2">
        <v>41142</v>
      </c>
    </row>
    <row r="595" spans="1:4" x14ac:dyDescent="0.35">
      <c r="A595" s="1">
        <v>97.5</v>
      </c>
      <c r="B595" s="1">
        <v>74</v>
      </c>
      <c r="C595" s="1">
        <v>23.5</v>
      </c>
      <c r="D595" s="2">
        <v>41143</v>
      </c>
    </row>
    <row r="596" spans="1:4" x14ac:dyDescent="0.35">
      <c r="A596" s="1">
        <v>90</v>
      </c>
      <c r="B596" s="1">
        <v>74</v>
      </c>
      <c r="C596" s="1">
        <v>16</v>
      </c>
      <c r="D596" s="2">
        <v>41144</v>
      </c>
    </row>
    <row r="597" spans="1:4" x14ac:dyDescent="0.35">
      <c r="A597" s="1">
        <v>84</v>
      </c>
      <c r="B597" s="1">
        <v>74</v>
      </c>
      <c r="C597" s="1">
        <v>10</v>
      </c>
      <c r="D597" s="2">
        <v>41145</v>
      </c>
    </row>
    <row r="598" spans="1:4" x14ac:dyDescent="0.35">
      <c r="A598" s="1">
        <v>165</v>
      </c>
      <c r="B598" s="1">
        <v>152.5</v>
      </c>
      <c r="C598" s="1">
        <v>12.5</v>
      </c>
      <c r="D598" s="2">
        <v>41146</v>
      </c>
    </row>
    <row r="599" spans="1:4" x14ac:dyDescent="0.35">
      <c r="A599" s="1">
        <v>165</v>
      </c>
      <c r="B599" s="1">
        <v>152.5</v>
      </c>
      <c r="C599" s="1">
        <v>12.5</v>
      </c>
      <c r="D599" s="2">
        <v>41147</v>
      </c>
    </row>
    <row r="600" spans="1:4" x14ac:dyDescent="0.35">
      <c r="A600" s="1">
        <v>165</v>
      </c>
      <c r="B600" s="1">
        <v>152.5</v>
      </c>
      <c r="C600" s="1">
        <v>12.5</v>
      </c>
      <c r="D600" s="2">
        <v>41148</v>
      </c>
    </row>
    <row r="601" spans="1:4" x14ac:dyDescent="0.35">
      <c r="A601" s="1">
        <v>165.5</v>
      </c>
      <c r="B601" s="1">
        <v>152.5</v>
      </c>
      <c r="C601" s="1">
        <v>13</v>
      </c>
      <c r="D601" s="2">
        <v>41149</v>
      </c>
    </row>
    <row r="602" spans="1:4" x14ac:dyDescent="0.35">
      <c r="A602" s="1">
        <v>134</v>
      </c>
      <c r="B602" s="1">
        <v>133.5</v>
      </c>
      <c r="C602" s="1">
        <v>0.5</v>
      </c>
      <c r="D602" s="2">
        <v>41150</v>
      </c>
    </row>
    <row r="603" spans="1:4" x14ac:dyDescent="0.35">
      <c r="A603" s="1">
        <v>137</v>
      </c>
      <c r="B603" s="1">
        <v>133</v>
      </c>
      <c r="C603" s="1">
        <v>4</v>
      </c>
      <c r="D603" s="2">
        <v>41151</v>
      </c>
    </row>
    <row r="604" spans="1:4" x14ac:dyDescent="0.35">
      <c r="A604" s="1">
        <v>77</v>
      </c>
      <c r="B604" s="1">
        <v>74</v>
      </c>
      <c r="C604" s="1">
        <v>3</v>
      </c>
      <c r="D604" s="2">
        <v>41152</v>
      </c>
    </row>
    <row r="605" spans="1:4" x14ac:dyDescent="0.35">
      <c r="A605" s="1">
        <v>87</v>
      </c>
      <c r="B605" s="1">
        <v>74</v>
      </c>
      <c r="C605" s="1">
        <v>13</v>
      </c>
      <c r="D605" s="2">
        <v>41153</v>
      </c>
    </row>
    <row r="606" spans="1:4" x14ac:dyDescent="0.35">
      <c r="A606" s="1">
        <v>94</v>
      </c>
      <c r="B606" s="1">
        <v>74</v>
      </c>
      <c r="C606" s="1">
        <v>20</v>
      </c>
      <c r="D606" s="2">
        <v>41154</v>
      </c>
    </row>
    <row r="607" spans="1:4" x14ac:dyDescent="0.35">
      <c r="A607" s="1">
        <v>96</v>
      </c>
      <c r="B607" s="1">
        <v>74</v>
      </c>
      <c r="C607" s="1">
        <v>22</v>
      </c>
      <c r="D607" s="2">
        <v>41155</v>
      </c>
    </row>
    <row r="608" spans="1:4" x14ac:dyDescent="0.35">
      <c r="A608" s="1">
        <v>96.5</v>
      </c>
      <c r="B608" s="1">
        <v>74</v>
      </c>
      <c r="C608" s="1">
        <v>22.5</v>
      </c>
      <c r="D608" s="2">
        <v>41156</v>
      </c>
    </row>
    <row r="609" spans="1:4" x14ac:dyDescent="0.35">
      <c r="A609" s="1">
        <v>98</v>
      </c>
      <c r="B609" s="1">
        <v>74</v>
      </c>
      <c r="C609" s="1">
        <v>24</v>
      </c>
      <c r="D609" s="2">
        <v>41157</v>
      </c>
    </row>
    <row r="610" spans="1:4" x14ac:dyDescent="0.35">
      <c r="A610" s="1">
        <v>98</v>
      </c>
      <c r="B610" s="1">
        <v>74</v>
      </c>
      <c r="C610" s="1">
        <v>24</v>
      </c>
      <c r="D610" s="2">
        <v>41158</v>
      </c>
    </row>
    <row r="611" spans="1:4" x14ac:dyDescent="0.35">
      <c r="A611" s="1">
        <v>98.5</v>
      </c>
      <c r="B611" s="1">
        <v>74</v>
      </c>
      <c r="C611" s="1">
        <v>24.5</v>
      </c>
      <c r="D611" s="2">
        <v>41159</v>
      </c>
    </row>
    <row r="612" spans="1:4" x14ac:dyDescent="0.35">
      <c r="A612" s="1">
        <v>104</v>
      </c>
      <c r="B612" s="1">
        <v>74</v>
      </c>
      <c r="C612" s="1">
        <v>30</v>
      </c>
      <c r="D612" s="2">
        <v>41160</v>
      </c>
    </row>
    <row r="613" spans="1:4" x14ac:dyDescent="0.35">
      <c r="A613" s="1">
        <v>104</v>
      </c>
      <c r="B613" s="1">
        <v>74</v>
      </c>
      <c r="C613" s="1">
        <v>30</v>
      </c>
      <c r="D613" s="2">
        <v>41161</v>
      </c>
    </row>
    <row r="614" spans="1:4" x14ac:dyDescent="0.35">
      <c r="A614" s="1">
        <v>104</v>
      </c>
      <c r="B614" s="1">
        <v>74</v>
      </c>
      <c r="C614" s="1">
        <v>30</v>
      </c>
      <c r="D614" s="2">
        <v>41162</v>
      </c>
    </row>
    <row r="615" spans="1:4" x14ac:dyDescent="0.35">
      <c r="A615" s="1">
        <v>104</v>
      </c>
      <c r="B615" s="1">
        <v>74</v>
      </c>
      <c r="C615" s="1">
        <v>30</v>
      </c>
      <c r="D615" s="2">
        <v>41163</v>
      </c>
    </row>
    <row r="616" spans="1:4" x14ac:dyDescent="0.35">
      <c r="A616" s="1">
        <v>104</v>
      </c>
      <c r="B616" s="1">
        <v>74</v>
      </c>
      <c r="C616" s="1">
        <v>30</v>
      </c>
      <c r="D616" s="2">
        <v>41164</v>
      </c>
    </row>
    <row r="617" spans="1:4" x14ac:dyDescent="0.35">
      <c r="A617" s="1">
        <v>164.5</v>
      </c>
      <c r="B617" s="1">
        <v>152</v>
      </c>
      <c r="C617" s="1">
        <v>12.5</v>
      </c>
      <c r="D617" s="2">
        <v>41165</v>
      </c>
    </row>
    <row r="618" spans="1:4" x14ac:dyDescent="0.35">
      <c r="A618" s="1">
        <v>164.5</v>
      </c>
      <c r="B618" s="1">
        <v>152.5</v>
      </c>
      <c r="C618" s="1">
        <v>12</v>
      </c>
      <c r="D618" s="2">
        <v>41166</v>
      </c>
    </row>
    <row r="619" spans="1:4" x14ac:dyDescent="0.35">
      <c r="A619" s="1">
        <v>135.5</v>
      </c>
      <c r="B619" s="1">
        <v>133</v>
      </c>
      <c r="C619" s="1">
        <v>2.5</v>
      </c>
      <c r="D619" s="2">
        <v>41167</v>
      </c>
    </row>
    <row r="620" spans="1:4" x14ac:dyDescent="0.35">
      <c r="A620" s="1">
        <v>164.5</v>
      </c>
      <c r="B620" s="1">
        <v>151.5</v>
      </c>
      <c r="C620" s="1">
        <v>13</v>
      </c>
      <c r="D620" s="2">
        <v>41168</v>
      </c>
    </row>
    <row r="621" spans="1:4" x14ac:dyDescent="0.35">
      <c r="A621" s="1">
        <v>137</v>
      </c>
      <c r="B621" s="1">
        <v>133</v>
      </c>
      <c r="C621" s="1">
        <v>4</v>
      </c>
      <c r="D621" s="2">
        <v>41169</v>
      </c>
    </row>
    <row r="622" spans="1:4" x14ac:dyDescent="0.35">
      <c r="A622" s="1">
        <v>87</v>
      </c>
      <c r="B622" s="1">
        <v>74</v>
      </c>
      <c r="C622" s="1">
        <v>13</v>
      </c>
      <c r="D622" s="2">
        <v>41170</v>
      </c>
    </row>
    <row r="623" spans="1:4" x14ac:dyDescent="0.35">
      <c r="A623" s="1">
        <v>99</v>
      </c>
      <c r="B623" s="1">
        <v>74</v>
      </c>
      <c r="C623" s="1">
        <v>25</v>
      </c>
      <c r="D623" s="2">
        <v>41171</v>
      </c>
    </row>
    <row r="624" spans="1:4" x14ac:dyDescent="0.35">
      <c r="A624" s="1">
        <v>98</v>
      </c>
      <c r="B624" s="1">
        <v>74</v>
      </c>
      <c r="C624" s="1">
        <v>24</v>
      </c>
      <c r="D624" s="2">
        <v>41172</v>
      </c>
    </row>
    <row r="625" spans="1:4" x14ac:dyDescent="0.35">
      <c r="A625" s="1">
        <v>99</v>
      </c>
      <c r="B625" s="1">
        <v>74</v>
      </c>
      <c r="C625" s="1">
        <v>25</v>
      </c>
      <c r="D625" s="2">
        <v>41173</v>
      </c>
    </row>
    <row r="626" spans="1:4" x14ac:dyDescent="0.35">
      <c r="A626" s="1">
        <v>98</v>
      </c>
      <c r="B626" s="1">
        <v>74</v>
      </c>
      <c r="C626" s="1">
        <v>24</v>
      </c>
      <c r="D626" s="2">
        <v>41174</v>
      </c>
    </row>
    <row r="627" spans="1:4" x14ac:dyDescent="0.35">
      <c r="A627" s="1">
        <v>100</v>
      </c>
      <c r="B627" s="1">
        <v>74</v>
      </c>
      <c r="C627" s="1">
        <v>26</v>
      </c>
      <c r="D627" s="2">
        <v>41175</v>
      </c>
    </row>
    <row r="628" spans="1:4" x14ac:dyDescent="0.35">
      <c r="A628" s="1">
        <v>100</v>
      </c>
      <c r="B628" s="1">
        <v>74</v>
      </c>
      <c r="C628" s="1">
        <v>26</v>
      </c>
      <c r="D628" s="2">
        <v>41176</v>
      </c>
    </row>
    <row r="629" spans="1:4" x14ac:dyDescent="0.35">
      <c r="A629" s="1">
        <v>100</v>
      </c>
      <c r="B629" s="1">
        <v>74</v>
      </c>
      <c r="C629" s="1">
        <v>26</v>
      </c>
      <c r="D629" s="2">
        <v>41177</v>
      </c>
    </row>
    <row r="630" spans="1:4" x14ac:dyDescent="0.35">
      <c r="A630" s="1">
        <v>100</v>
      </c>
      <c r="B630" s="1">
        <v>74</v>
      </c>
      <c r="C630" s="1">
        <v>26</v>
      </c>
      <c r="D630" s="2">
        <v>41178</v>
      </c>
    </row>
    <row r="631" spans="1:4" x14ac:dyDescent="0.35">
      <c r="A631" s="1">
        <v>100</v>
      </c>
      <c r="B631" s="1">
        <v>74</v>
      </c>
      <c r="C631" s="1">
        <v>26</v>
      </c>
      <c r="D631" s="2">
        <v>41179</v>
      </c>
    </row>
    <row r="632" spans="1:4" x14ac:dyDescent="0.35">
      <c r="A632" s="1">
        <v>100</v>
      </c>
      <c r="B632" s="1">
        <v>74</v>
      </c>
      <c r="C632" s="1">
        <v>26</v>
      </c>
      <c r="D632" s="2">
        <v>41180</v>
      </c>
    </row>
    <row r="633" spans="1:4" x14ac:dyDescent="0.35">
      <c r="A633" s="1">
        <v>100.5</v>
      </c>
      <c r="B633" s="1">
        <v>74</v>
      </c>
      <c r="C633" s="1">
        <v>26.5</v>
      </c>
      <c r="D633" s="2">
        <v>41181</v>
      </c>
    </row>
    <row r="634" spans="1:4" x14ac:dyDescent="0.35">
      <c r="A634" s="1">
        <v>100.5</v>
      </c>
      <c r="B634" s="1">
        <v>74</v>
      </c>
      <c r="C634" s="1">
        <v>26.5</v>
      </c>
      <c r="D634" s="2">
        <v>41182</v>
      </c>
    </row>
    <row r="635" spans="1:4" x14ac:dyDescent="0.35">
      <c r="A635" s="1">
        <v>100.5</v>
      </c>
      <c r="B635" s="1">
        <v>74</v>
      </c>
      <c r="C635" s="1">
        <v>26.5</v>
      </c>
      <c r="D635" s="2">
        <v>41183</v>
      </c>
    </row>
    <row r="636" spans="1:4" x14ac:dyDescent="0.35">
      <c r="A636" s="1">
        <v>100.5</v>
      </c>
      <c r="B636" s="1">
        <v>74</v>
      </c>
      <c r="C636" s="1">
        <v>26.5</v>
      </c>
      <c r="D636" s="2">
        <v>41184</v>
      </c>
    </row>
    <row r="637" spans="1:4" x14ac:dyDescent="0.35">
      <c r="A637" s="1">
        <v>100.5</v>
      </c>
      <c r="B637" s="1">
        <v>74</v>
      </c>
      <c r="C637" s="1">
        <v>26.5</v>
      </c>
      <c r="D637" s="2">
        <v>41185</v>
      </c>
    </row>
    <row r="638" spans="1:4" x14ac:dyDescent="0.35">
      <c r="A638" s="1">
        <v>100.5</v>
      </c>
      <c r="B638" s="1">
        <v>74</v>
      </c>
      <c r="C638" s="1">
        <v>26.5</v>
      </c>
      <c r="D638" s="2">
        <v>41186</v>
      </c>
    </row>
    <row r="639" spans="1:4" x14ac:dyDescent="0.35">
      <c r="A639" s="1">
        <v>100.5</v>
      </c>
      <c r="B639" s="1">
        <v>74</v>
      </c>
      <c r="C639" s="1">
        <v>26.5</v>
      </c>
      <c r="D639" s="2">
        <v>41187</v>
      </c>
    </row>
    <row r="640" spans="1:4" x14ac:dyDescent="0.35">
      <c r="A640" s="1">
        <v>100.5</v>
      </c>
      <c r="B640" s="1">
        <v>74</v>
      </c>
      <c r="C640" s="1">
        <v>26.5</v>
      </c>
      <c r="D640" s="2">
        <v>41188</v>
      </c>
    </row>
    <row r="641" spans="1:4" x14ac:dyDescent="0.35">
      <c r="A641" s="1">
        <v>100.5</v>
      </c>
      <c r="B641" s="1">
        <v>74</v>
      </c>
      <c r="C641" s="1">
        <v>26.5</v>
      </c>
      <c r="D641" s="2">
        <v>41189</v>
      </c>
    </row>
    <row r="642" spans="1:4" x14ac:dyDescent="0.35">
      <c r="A642" s="1">
        <v>100.5</v>
      </c>
      <c r="B642" s="1">
        <v>74</v>
      </c>
      <c r="C642" s="1">
        <v>26.5</v>
      </c>
      <c r="D642" s="2">
        <v>41190</v>
      </c>
    </row>
    <row r="643" spans="1:4" x14ac:dyDescent="0.35">
      <c r="A643" s="1">
        <v>100.5</v>
      </c>
      <c r="B643" s="1">
        <v>74</v>
      </c>
      <c r="C643" s="1">
        <v>26.5</v>
      </c>
      <c r="D643" s="2">
        <v>41191</v>
      </c>
    </row>
    <row r="644" spans="1:4" x14ac:dyDescent="0.35">
      <c r="A644" s="1">
        <v>100.5</v>
      </c>
      <c r="B644" s="1">
        <v>74</v>
      </c>
      <c r="C644" s="1">
        <v>26.5</v>
      </c>
      <c r="D644" s="2">
        <v>41192</v>
      </c>
    </row>
    <row r="645" spans="1:4" x14ac:dyDescent="0.35">
      <c r="A645" s="1">
        <v>100.5</v>
      </c>
      <c r="B645" s="1">
        <v>74</v>
      </c>
      <c r="C645" s="1">
        <v>26.5</v>
      </c>
      <c r="D645" s="2">
        <v>41193</v>
      </c>
    </row>
    <row r="646" spans="1:4" x14ac:dyDescent="0.35">
      <c r="A646" s="1">
        <v>100.5</v>
      </c>
      <c r="B646" s="1">
        <v>74</v>
      </c>
      <c r="C646" s="1">
        <v>26.5</v>
      </c>
      <c r="D646" s="2">
        <v>41194</v>
      </c>
    </row>
    <row r="647" spans="1:4" x14ac:dyDescent="0.35">
      <c r="A647" s="1">
        <v>99.5</v>
      </c>
      <c r="B647" s="1">
        <v>74</v>
      </c>
      <c r="C647" s="1">
        <v>25.5</v>
      </c>
      <c r="D647" s="2">
        <v>41195</v>
      </c>
    </row>
    <row r="648" spans="1:4" x14ac:dyDescent="0.35">
      <c r="A648" s="1">
        <v>99.5</v>
      </c>
      <c r="B648" s="1">
        <v>74</v>
      </c>
      <c r="C648" s="1">
        <v>25.5</v>
      </c>
      <c r="D648" s="2">
        <v>41196</v>
      </c>
    </row>
    <row r="649" spans="1:4" x14ac:dyDescent="0.35">
      <c r="A649" s="1">
        <v>99.5</v>
      </c>
      <c r="B649" s="1">
        <v>74</v>
      </c>
      <c r="C649" s="1">
        <v>25.5</v>
      </c>
      <c r="D649" s="2">
        <v>41197</v>
      </c>
    </row>
    <row r="650" spans="1:4" x14ac:dyDescent="0.35">
      <c r="A650" s="1">
        <v>87.5</v>
      </c>
      <c r="B650" s="1">
        <v>74</v>
      </c>
      <c r="C650" s="1">
        <v>13.5</v>
      </c>
      <c r="D650" s="2">
        <v>41198</v>
      </c>
    </row>
    <row r="651" spans="1:4" x14ac:dyDescent="0.35">
      <c r="A651" s="1">
        <v>86</v>
      </c>
      <c r="B651" s="1">
        <v>74</v>
      </c>
      <c r="C651" s="1">
        <v>12</v>
      </c>
      <c r="D651" s="2">
        <v>41199</v>
      </c>
    </row>
    <row r="652" spans="1:4" x14ac:dyDescent="0.35">
      <c r="A652" s="1">
        <v>92.5</v>
      </c>
      <c r="B652" s="1">
        <v>74</v>
      </c>
      <c r="C652" s="1">
        <v>18.5</v>
      </c>
      <c r="D652" s="2">
        <v>41200</v>
      </c>
    </row>
    <row r="653" spans="1:4" x14ac:dyDescent="0.35">
      <c r="A653" s="1">
        <v>92.5</v>
      </c>
      <c r="B653" s="1">
        <v>74</v>
      </c>
      <c r="C653" s="1">
        <v>18.5</v>
      </c>
      <c r="D653" s="2">
        <v>41201</v>
      </c>
    </row>
    <row r="654" spans="1:4" x14ac:dyDescent="0.35">
      <c r="A654" s="1">
        <v>92.5</v>
      </c>
      <c r="B654" s="1">
        <v>74</v>
      </c>
      <c r="C654" s="1">
        <v>18.5</v>
      </c>
      <c r="D654" s="2">
        <v>41202</v>
      </c>
    </row>
    <row r="655" spans="1:4" x14ac:dyDescent="0.35">
      <c r="A655" s="1">
        <v>91</v>
      </c>
      <c r="B655" s="1">
        <v>74</v>
      </c>
      <c r="C655" s="1">
        <v>17</v>
      </c>
      <c r="D655" s="2">
        <v>41203</v>
      </c>
    </row>
    <row r="656" spans="1:4" x14ac:dyDescent="0.35">
      <c r="A656" s="1">
        <v>91</v>
      </c>
      <c r="B656" s="1">
        <v>74</v>
      </c>
      <c r="C656" s="1">
        <v>17</v>
      </c>
      <c r="D656" s="2">
        <v>41204</v>
      </c>
    </row>
    <row r="657" spans="1:4" x14ac:dyDescent="0.35">
      <c r="A657" s="1">
        <v>91</v>
      </c>
      <c r="B657" s="1">
        <v>74</v>
      </c>
      <c r="C657" s="1">
        <v>17</v>
      </c>
      <c r="D657" s="2">
        <v>41205</v>
      </c>
    </row>
    <row r="658" spans="1:4" x14ac:dyDescent="0.35">
      <c r="A658" s="1">
        <v>90</v>
      </c>
      <c r="B658" s="1">
        <v>74</v>
      </c>
      <c r="C658" s="1">
        <v>16</v>
      </c>
      <c r="D658" s="2">
        <v>41206</v>
      </c>
    </row>
    <row r="659" spans="1:4" x14ac:dyDescent="0.35">
      <c r="A659" s="1">
        <v>88</v>
      </c>
      <c r="B659" s="1">
        <v>74</v>
      </c>
      <c r="C659" s="1">
        <v>14</v>
      </c>
      <c r="D659" s="2">
        <v>41207</v>
      </c>
    </row>
    <row r="660" spans="1:4" x14ac:dyDescent="0.35">
      <c r="A660" s="1">
        <v>87.5</v>
      </c>
      <c r="B660" s="1">
        <v>74</v>
      </c>
      <c r="C660" s="1">
        <v>13.5</v>
      </c>
      <c r="D660" s="2">
        <v>41208</v>
      </c>
    </row>
    <row r="661" spans="1:4" x14ac:dyDescent="0.35">
      <c r="A661" s="1">
        <v>87.5</v>
      </c>
      <c r="B661" s="1">
        <v>74</v>
      </c>
      <c r="C661" s="1">
        <v>13.5</v>
      </c>
      <c r="D661" s="2">
        <v>41209</v>
      </c>
    </row>
    <row r="662" spans="1:4" x14ac:dyDescent="0.35">
      <c r="A662" s="1">
        <v>87.5</v>
      </c>
      <c r="B662" s="1">
        <v>74</v>
      </c>
      <c r="C662" s="1">
        <v>13.5</v>
      </c>
      <c r="D662" s="2">
        <v>41210</v>
      </c>
    </row>
    <row r="663" spans="1:4" x14ac:dyDescent="0.35">
      <c r="A663" s="1">
        <v>87.5</v>
      </c>
      <c r="B663" s="1">
        <v>74</v>
      </c>
      <c r="C663" s="1">
        <v>13.5</v>
      </c>
      <c r="D663" s="2">
        <v>41211</v>
      </c>
    </row>
    <row r="664" spans="1:4" x14ac:dyDescent="0.35">
      <c r="A664" s="1">
        <v>87</v>
      </c>
      <c r="B664" s="1">
        <v>74</v>
      </c>
      <c r="C664" s="1">
        <v>13</v>
      </c>
      <c r="D664" s="2">
        <v>41212</v>
      </c>
    </row>
    <row r="665" spans="1:4" x14ac:dyDescent="0.35">
      <c r="A665" s="1">
        <v>87</v>
      </c>
      <c r="B665" s="1">
        <v>74</v>
      </c>
      <c r="C665" s="1">
        <v>13</v>
      </c>
      <c r="D665" s="2">
        <v>41213</v>
      </c>
    </row>
    <row r="666" spans="1:4" x14ac:dyDescent="0.35">
      <c r="A666" s="1">
        <v>77</v>
      </c>
      <c r="B666" s="1">
        <v>74</v>
      </c>
      <c r="C666" s="1">
        <v>3</v>
      </c>
      <c r="D666" s="2">
        <v>41428</v>
      </c>
    </row>
    <row r="667" spans="1:4" x14ac:dyDescent="0.35">
      <c r="A667" s="1">
        <v>78</v>
      </c>
      <c r="B667" s="1">
        <v>74</v>
      </c>
      <c r="C667" s="1">
        <v>4</v>
      </c>
      <c r="D667" s="2">
        <v>41429</v>
      </c>
    </row>
    <row r="668" spans="1:4" x14ac:dyDescent="0.35">
      <c r="A668" s="1">
        <v>81.5</v>
      </c>
      <c r="B668" s="1">
        <v>74</v>
      </c>
      <c r="C668" s="1">
        <v>7.5</v>
      </c>
      <c r="D668" s="2">
        <v>41430</v>
      </c>
    </row>
    <row r="669" spans="1:4" x14ac:dyDescent="0.35">
      <c r="A669" s="1">
        <v>83</v>
      </c>
      <c r="B669" s="1">
        <v>74</v>
      </c>
      <c r="C669" s="1">
        <v>9</v>
      </c>
      <c r="D669" s="2">
        <v>41431</v>
      </c>
    </row>
    <row r="670" spans="1:4" x14ac:dyDescent="0.35">
      <c r="A670" s="1">
        <v>83.5</v>
      </c>
      <c r="B670" s="1">
        <v>74</v>
      </c>
      <c r="C670" s="1">
        <v>9.5</v>
      </c>
      <c r="D670" s="2">
        <v>41432</v>
      </c>
    </row>
    <row r="671" spans="1:4" x14ac:dyDescent="0.35">
      <c r="A671" s="1">
        <v>84</v>
      </c>
      <c r="B671" s="1">
        <v>74</v>
      </c>
      <c r="C671" s="1">
        <v>10</v>
      </c>
      <c r="D671" s="2">
        <v>41433</v>
      </c>
    </row>
    <row r="672" spans="1:4" x14ac:dyDescent="0.35">
      <c r="A672" s="1">
        <v>85.5</v>
      </c>
      <c r="B672" s="1">
        <v>74</v>
      </c>
      <c r="C672" s="1">
        <v>11.5</v>
      </c>
      <c r="D672" s="2">
        <v>41434</v>
      </c>
    </row>
    <row r="673" spans="1:4" x14ac:dyDescent="0.35">
      <c r="A673" s="1">
        <v>87</v>
      </c>
      <c r="B673" s="1">
        <v>74</v>
      </c>
      <c r="C673" s="1">
        <v>13</v>
      </c>
      <c r="D673" s="2">
        <v>41435</v>
      </c>
    </row>
    <row r="674" spans="1:4" x14ac:dyDescent="0.35">
      <c r="A674" s="1">
        <v>88.5</v>
      </c>
      <c r="B674" s="1">
        <v>74</v>
      </c>
      <c r="C674" s="1">
        <v>14.5</v>
      </c>
      <c r="D674" s="2">
        <v>41436</v>
      </c>
    </row>
    <row r="675" spans="1:4" x14ac:dyDescent="0.35">
      <c r="A675" s="1">
        <v>88</v>
      </c>
      <c r="B675" s="1">
        <v>74</v>
      </c>
      <c r="C675" s="1">
        <v>14</v>
      </c>
      <c r="D675" s="2">
        <v>41437</v>
      </c>
    </row>
    <row r="676" spans="1:4" x14ac:dyDescent="0.35">
      <c r="A676" s="1">
        <v>89</v>
      </c>
      <c r="B676" s="1">
        <v>74</v>
      </c>
      <c r="C676" s="1">
        <v>15</v>
      </c>
      <c r="D676" s="2">
        <v>41438</v>
      </c>
    </row>
    <row r="677" spans="1:4" x14ac:dyDescent="0.35">
      <c r="A677" s="1">
        <v>90</v>
      </c>
      <c r="B677" s="1">
        <v>74</v>
      </c>
      <c r="C677" s="1">
        <v>16</v>
      </c>
      <c r="D677" s="2">
        <v>41439</v>
      </c>
    </row>
    <row r="678" spans="1:4" x14ac:dyDescent="0.35">
      <c r="A678" s="1">
        <v>91</v>
      </c>
      <c r="B678" s="1">
        <v>74</v>
      </c>
      <c r="C678" s="1">
        <v>17</v>
      </c>
      <c r="D678" s="2">
        <v>41440</v>
      </c>
    </row>
    <row r="679" spans="1:4" x14ac:dyDescent="0.35">
      <c r="A679" s="1">
        <v>93</v>
      </c>
      <c r="B679" s="1">
        <v>74</v>
      </c>
      <c r="C679" s="1">
        <v>19</v>
      </c>
      <c r="D679" s="2">
        <v>41441</v>
      </c>
    </row>
    <row r="680" spans="1:4" x14ac:dyDescent="0.35">
      <c r="A680" s="1">
        <v>93</v>
      </c>
      <c r="B680" s="1">
        <v>74</v>
      </c>
      <c r="C680" s="1">
        <v>19</v>
      </c>
      <c r="D680" s="2">
        <v>41442</v>
      </c>
    </row>
    <row r="681" spans="1:4" x14ac:dyDescent="0.35">
      <c r="A681" s="1">
        <v>93.5</v>
      </c>
      <c r="B681" s="1">
        <v>74</v>
      </c>
      <c r="C681" s="1">
        <v>19.5</v>
      </c>
      <c r="D681" s="2">
        <v>41443</v>
      </c>
    </row>
    <row r="682" spans="1:4" x14ac:dyDescent="0.35">
      <c r="A682" s="1">
        <v>94.5</v>
      </c>
      <c r="B682" s="1">
        <v>74</v>
      </c>
      <c r="C682" s="1">
        <v>20.5</v>
      </c>
      <c r="D682" s="2">
        <v>41444</v>
      </c>
    </row>
    <row r="683" spans="1:4" x14ac:dyDescent="0.35">
      <c r="A683" s="1">
        <v>95</v>
      </c>
      <c r="B683" s="1">
        <v>74</v>
      </c>
      <c r="C683" s="1">
        <v>21</v>
      </c>
      <c r="D683" s="2">
        <v>41445</v>
      </c>
    </row>
    <row r="684" spans="1:4" x14ac:dyDescent="0.35">
      <c r="A684" s="1">
        <v>96</v>
      </c>
      <c r="B684" s="1">
        <v>74</v>
      </c>
      <c r="C684" s="1">
        <v>22</v>
      </c>
      <c r="D684" s="2">
        <v>41446</v>
      </c>
    </row>
    <row r="685" spans="1:4" x14ac:dyDescent="0.35">
      <c r="A685" s="1">
        <v>96</v>
      </c>
      <c r="B685" s="1">
        <v>74</v>
      </c>
      <c r="C685" s="1">
        <v>22</v>
      </c>
      <c r="D685" s="2">
        <v>41447</v>
      </c>
    </row>
    <row r="686" spans="1:4" x14ac:dyDescent="0.35">
      <c r="A686" s="1">
        <v>97</v>
      </c>
      <c r="B686" s="1">
        <v>74</v>
      </c>
      <c r="C686" s="1">
        <v>23</v>
      </c>
      <c r="D686" s="2">
        <v>41448</v>
      </c>
    </row>
    <row r="687" spans="1:4" x14ac:dyDescent="0.35">
      <c r="A687" s="1">
        <v>97.5</v>
      </c>
      <c r="B687" s="1">
        <v>74</v>
      </c>
      <c r="C687" s="1">
        <v>23.5</v>
      </c>
      <c r="D687" s="2">
        <v>41449</v>
      </c>
    </row>
    <row r="688" spans="1:4" x14ac:dyDescent="0.35">
      <c r="A688" s="1">
        <v>97.5</v>
      </c>
      <c r="B688" s="1">
        <v>74</v>
      </c>
      <c r="C688" s="1">
        <v>23.5</v>
      </c>
      <c r="D688" s="2">
        <v>41450</v>
      </c>
    </row>
    <row r="689" spans="1:4" x14ac:dyDescent="0.35">
      <c r="A689" s="1">
        <v>98</v>
      </c>
      <c r="B689" s="1">
        <v>74</v>
      </c>
      <c r="C689" s="1">
        <v>24</v>
      </c>
      <c r="D689" s="2">
        <v>41451</v>
      </c>
    </row>
    <row r="690" spans="1:4" x14ac:dyDescent="0.35">
      <c r="A690" s="1">
        <v>98</v>
      </c>
      <c r="B690" s="1">
        <v>74</v>
      </c>
      <c r="C690" s="1">
        <v>24</v>
      </c>
      <c r="D690" s="2">
        <v>41452</v>
      </c>
    </row>
    <row r="691" spans="1:4" x14ac:dyDescent="0.35">
      <c r="A691" s="1">
        <v>98.5</v>
      </c>
      <c r="B691" s="1">
        <v>74</v>
      </c>
      <c r="C691" s="1">
        <v>24.5</v>
      </c>
      <c r="D691" s="2">
        <v>41453</v>
      </c>
    </row>
    <row r="692" spans="1:4" x14ac:dyDescent="0.35">
      <c r="A692" s="1">
        <v>99</v>
      </c>
      <c r="B692" s="1">
        <v>74</v>
      </c>
      <c r="C692" s="1">
        <v>25</v>
      </c>
      <c r="D692" s="2">
        <v>41454</v>
      </c>
    </row>
    <row r="693" spans="1:4" x14ac:dyDescent="0.35">
      <c r="A693" s="1">
        <v>99</v>
      </c>
      <c r="B693" s="1">
        <v>74</v>
      </c>
      <c r="C693" s="1">
        <v>25</v>
      </c>
      <c r="D693" s="2">
        <v>41455</v>
      </c>
    </row>
    <row r="694" spans="1:4" x14ac:dyDescent="0.35">
      <c r="A694" s="1">
        <v>98.5</v>
      </c>
      <c r="B694" s="1">
        <v>74</v>
      </c>
      <c r="C694" s="1">
        <v>24.5</v>
      </c>
      <c r="D694" s="2">
        <v>41456</v>
      </c>
    </row>
    <row r="695" spans="1:4" x14ac:dyDescent="0.35">
      <c r="A695" s="1">
        <v>98.5</v>
      </c>
      <c r="B695" s="1">
        <v>74</v>
      </c>
      <c r="C695" s="1">
        <v>24.5</v>
      </c>
      <c r="D695" s="2">
        <v>41457</v>
      </c>
    </row>
    <row r="696" spans="1:4" x14ac:dyDescent="0.35">
      <c r="A696" s="1">
        <v>85</v>
      </c>
      <c r="B696" s="1">
        <v>74</v>
      </c>
      <c r="C696" s="1">
        <v>11</v>
      </c>
      <c r="D696" s="2">
        <v>41458</v>
      </c>
    </row>
    <row r="697" spans="1:4" x14ac:dyDescent="0.35">
      <c r="A697" s="1">
        <v>97</v>
      </c>
      <c r="B697" s="1">
        <v>74</v>
      </c>
      <c r="C697" s="1">
        <v>23</v>
      </c>
      <c r="D697" s="2">
        <v>41459</v>
      </c>
    </row>
    <row r="698" spans="1:4" x14ac:dyDescent="0.35">
      <c r="A698" s="1">
        <v>86.5</v>
      </c>
      <c r="B698" s="1">
        <v>74</v>
      </c>
      <c r="C698" s="1">
        <v>12.5</v>
      </c>
      <c r="D698" s="2">
        <v>41460</v>
      </c>
    </row>
    <row r="699" spans="1:4" x14ac:dyDescent="0.35">
      <c r="A699" s="1">
        <v>84</v>
      </c>
      <c r="B699" s="1">
        <v>74</v>
      </c>
      <c r="C699" s="1">
        <v>10</v>
      </c>
      <c r="D699" s="2">
        <v>41461</v>
      </c>
    </row>
    <row r="700" spans="1:4" x14ac:dyDescent="0.35">
      <c r="A700" s="1">
        <v>98.5</v>
      </c>
      <c r="B700" s="1">
        <v>74</v>
      </c>
      <c r="C700" s="1">
        <v>24.5</v>
      </c>
      <c r="D700" s="2">
        <v>41462</v>
      </c>
    </row>
    <row r="701" spans="1:4" x14ac:dyDescent="0.35">
      <c r="A701" s="1">
        <v>98.5</v>
      </c>
      <c r="B701" s="1">
        <v>74</v>
      </c>
      <c r="C701" s="1">
        <v>24.5</v>
      </c>
      <c r="D701" s="2">
        <v>41463</v>
      </c>
    </row>
    <row r="702" spans="1:4" x14ac:dyDescent="0.35">
      <c r="A702" s="1">
        <v>94</v>
      </c>
      <c r="B702" s="1">
        <v>74</v>
      </c>
      <c r="C702" s="1">
        <v>20</v>
      </c>
      <c r="D702" s="2">
        <v>41464</v>
      </c>
    </row>
    <row r="703" spans="1:4" x14ac:dyDescent="0.35">
      <c r="A703" s="1">
        <v>157.5</v>
      </c>
      <c r="B703" s="1">
        <v>152</v>
      </c>
      <c r="C703" s="1">
        <v>5.5</v>
      </c>
      <c r="D703" s="2">
        <v>41465</v>
      </c>
    </row>
    <row r="704" spans="1:4" x14ac:dyDescent="0.35">
      <c r="A704" s="1">
        <v>87.5</v>
      </c>
      <c r="B704" s="1">
        <v>74</v>
      </c>
      <c r="C704" s="1">
        <v>13.5</v>
      </c>
      <c r="D704" s="2">
        <v>41466</v>
      </c>
    </row>
    <row r="705" spans="1:4" x14ac:dyDescent="0.35">
      <c r="A705" s="1">
        <v>158</v>
      </c>
      <c r="B705" s="1">
        <v>152.5</v>
      </c>
      <c r="C705" s="1">
        <v>5.5</v>
      </c>
      <c r="D705" s="2">
        <v>41467</v>
      </c>
    </row>
    <row r="706" spans="1:4" x14ac:dyDescent="0.35">
      <c r="A706" s="1">
        <v>157.5</v>
      </c>
      <c r="B706" s="1">
        <v>152.5</v>
      </c>
      <c r="C706" s="1">
        <v>5</v>
      </c>
      <c r="D706" s="2">
        <v>41468</v>
      </c>
    </row>
    <row r="707" spans="1:4" x14ac:dyDescent="0.35">
      <c r="A707" s="1">
        <v>157.5</v>
      </c>
      <c r="B707" s="1">
        <v>152.5</v>
      </c>
      <c r="C707" s="1">
        <v>5</v>
      </c>
      <c r="D707" s="2">
        <v>41469</v>
      </c>
    </row>
    <row r="708" spans="1:4" x14ac:dyDescent="0.35">
      <c r="A708" s="1">
        <v>156</v>
      </c>
      <c r="B708" s="1">
        <v>152.5</v>
      </c>
      <c r="C708" s="1">
        <v>3.5</v>
      </c>
      <c r="D708" s="2">
        <v>41470</v>
      </c>
    </row>
    <row r="709" spans="1:4" x14ac:dyDescent="0.35">
      <c r="A709" s="1">
        <v>156</v>
      </c>
      <c r="B709" s="1">
        <v>152.5</v>
      </c>
      <c r="C709" s="1">
        <v>3.5</v>
      </c>
      <c r="D709" s="2">
        <v>41471</v>
      </c>
    </row>
    <row r="710" spans="1:4" x14ac:dyDescent="0.35">
      <c r="A710" s="1">
        <v>156</v>
      </c>
      <c r="B710" s="1">
        <v>152.5</v>
      </c>
      <c r="C710" s="1">
        <v>3.5</v>
      </c>
      <c r="D710" s="2">
        <v>41472</v>
      </c>
    </row>
    <row r="711" spans="1:4" x14ac:dyDescent="0.35">
      <c r="A711" s="1">
        <v>156</v>
      </c>
      <c r="B711" s="1">
        <v>152.5</v>
      </c>
      <c r="C711" s="1">
        <v>3.5</v>
      </c>
      <c r="D711" s="2">
        <v>41473</v>
      </c>
    </row>
    <row r="712" spans="1:4" x14ac:dyDescent="0.35">
      <c r="A712" s="1">
        <v>155.5</v>
      </c>
      <c r="B712" s="1">
        <v>152.5</v>
      </c>
      <c r="C712" s="1">
        <v>3</v>
      </c>
      <c r="D712" s="2">
        <v>41474</v>
      </c>
    </row>
    <row r="713" spans="1:4" x14ac:dyDescent="0.35">
      <c r="A713" s="1">
        <v>155.5</v>
      </c>
      <c r="B713" s="1">
        <v>152</v>
      </c>
      <c r="C713" s="1">
        <v>3.5</v>
      </c>
      <c r="D713" s="2">
        <v>41475</v>
      </c>
    </row>
    <row r="714" spans="1:4" x14ac:dyDescent="0.35">
      <c r="A714" s="1">
        <v>158</v>
      </c>
      <c r="B714" s="1">
        <v>158</v>
      </c>
      <c r="C714" s="1">
        <v>0</v>
      </c>
      <c r="D714" s="2">
        <v>41478</v>
      </c>
    </row>
    <row r="715" spans="1:4" x14ac:dyDescent="0.35">
      <c r="A715" s="1">
        <v>155.5</v>
      </c>
      <c r="B715" s="1">
        <v>152.5</v>
      </c>
      <c r="C715" s="1">
        <v>3</v>
      </c>
      <c r="D715" s="2">
        <v>41479</v>
      </c>
    </row>
    <row r="716" spans="1:4" x14ac:dyDescent="0.35">
      <c r="A716" s="1">
        <v>154.5</v>
      </c>
      <c r="B716" s="1">
        <v>152.5</v>
      </c>
      <c r="C716" s="1">
        <v>2</v>
      </c>
      <c r="D716" s="2">
        <v>41480</v>
      </c>
    </row>
    <row r="717" spans="1:4" x14ac:dyDescent="0.35">
      <c r="A717" s="1">
        <v>154</v>
      </c>
      <c r="B717" s="1">
        <v>152.5</v>
      </c>
      <c r="C717" s="1">
        <v>1.5</v>
      </c>
      <c r="D717" s="2">
        <v>41481</v>
      </c>
    </row>
    <row r="718" spans="1:4" x14ac:dyDescent="0.35">
      <c r="A718" s="1">
        <v>153.5</v>
      </c>
      <c r="B718" s="1">
        <v>153.5</v>
      </c>
      <c r="C718" s="1">
        <v>0</v>
      </c>
      <c r="D718" s="2">
        <v>41495</v>
      </c>
    </row>
    <row r="719" spans="1:4" x14ac:dyDescent="0.35">
      <c r="A719" s="1">
        <v>156</v>
      </c>
      <c r="B719" s="1">
        <v>153</v>
      </c>
      <c r="C719" s="1">
        <v>3</v>
      </c>
      <c r="D719" s="2">
        <v>41501</v>
      </c>
    </row>
    <row r="720" spans="1:4" x14ac:dyDescent="0.35">
      <c r="A720" s="1">
        <v>157.5</v>
      </c>
      <c r="B720" s="1">
        <v>153</v>
      </c>
      <c r="C720" s="1">
        <v>4.5</v>
      </c>
      <c r="D720" s="2">
        <v>41502</v>
      </c>
    </row>
    <row r="721" spans="1:4" x14ac:dyDescent="0.35">
      <c r="A721" s="1">
        <v>157.5</v>
      </c>
      <c r="B721" s="1">
        <v>153</v>
      </c>
      <c r="C721" s="1">
        <v>4.5</v>
      </c>
      <c r="D721" s="2">
        <v>41503</v>
      </c>
    </row>
    <row r="722" spans="1:4" x14ac:dyDescent="0.35">
      <c r="A722" s="1">
        <v>157</v>
      </c>
      <c r="B722" s="1">
        <v>152</v>
      </c>
      <c r="C722" s="1">
        <v>5</v>
      </c>
      <c r="D722" s="2">
        <v>41504</v>
      </c>
    </row>
    <row r="723" spans="1:4" x14ac:dyDescent="0.35">
      <c r="A723" s="1">
        <v>157.5</v>
      </c>
      <c r="B723" s="1">
        <v>152</v>
      </c>
      <c r="C723" s="1">
        <v>5.5</v>
      </c>
      <c r="D723" s="2">
        <v>41505</v>
      </c>
    </row>
    <row r="724" spans="1:4" x14ac:dyDescent="0.35">
      <c r="A724" s="1">
        <v>157.5</v>
      </c>
      <c r="B724" s="1">
        <v>152</v>
      </c>
      <c r="C724" s="1">
        <v>5.5</v>
      </c>
      <c r="D724" s="2">
        <v>41506</v>
      </c>
    </row>
    <row r="725" spans="1:4" x14ac:dyDescent="0.35">
      <c r="A725" s="1">
        <v>84</v>
      </c>
      <c r="B725" s="1">
        <v>74</v>
      </c>
      <c r="C725" s="1">
        <v>10</v>
      </c>
      <c r="D725" s="2">
        <v>41507</v>
      </c>
    </row>
    <row r="726" spans="1:4" x14ac:dyDescent="0.35">
      <c r="A726" s="1">
        <v>86.5</v>
      </c>
      <c r="B726" s="1">
        <v>74</v>
      </c>
      <c r="C726" s="1">
        <v>12.5</v>
      </c>
      <c r="D726" s="2">
        <v>41508</v>
      </c>
    </row>
    <row r="727" spans="1:4" x14ac:dyDescent="0.35">
      <c r="A727" s="1">
        <v>94.5</v>
      </c>
      <c r="B727" s="1">
        <v>74</v>
      </c>
      <c r="C727" s="1">
        <v>20.5</v>
      </c>
      <c r="D727" s="2">
        <v>41509</v>
      </c>
    </row>
    <row r="728" spans="1:4" x14ac:dyDescent="0.35">
      <c r="A728" s="1">
        <v>94.5</v>
      </c>
      <c r="B728" s="1">
        <v>74</v>
      </c>
      <c r="C728" s="1">
        <v>20.5</v>
      </c>
      <c r="D728" s="2">
        <v>41510</v>
      </c>
    </row>
    <row r="729" spans="1:4" x14ac:dyDescent="0.35">
      <c r="A729" s="1">
        <v>94.5</v>
      </c>
      <c r="B729" s="1">
        <v>74</v>
      </c>
      <c r="C729" s="1">
        <v>20.5</v>
      </c>
      <c r="D729" s="2">
        <v>41511</v>
      </c>
    </row>
    <row r="730" spans="1:4" x14ac:dyDescent="0.35">
      <c r="A730" s="1">
        <v>94.5</v>
      </c>
      <c r="B730" s="1">
        <v>74</v>
      </c>
      <c r="C730" s="1">
        <v>20.5</v>
      </c>
      <c r="D730" s="2">
        <v>41512</v>
      </c>
    </row>
    <row r="731" spans="1:4" x14ac:dyDescent="0.35">
      <c r="A731" s="1">
        <v>133.5</v>
      </c>
      <c r="B731" s="1">
        <v>133.5</v>
      </c>
      <c r="C731" s="1">
        <v>0</v>
      </c>
      <c r="D731" s="2">
        <v>41513</v>
      </c>
    </row>
    <row r="732" spans="1:4" x14ac:dyDescent="0.35">
      <c r="A732" s="1">
        <v>133.5</v>
      </c>
      <c r="B732" s="1">
        <v>133.5</v>
      </c>
      <c r="C732" s="1">
        <v>0</v>
      </c>
      <c r="D732" s="2">
        <v>41514</v>
      </c>
    </row>
    <row r="733" spans="1:4" x14ac:dyDescent="0.35">
      <c r="A733" s="1">
        <v>133.5</v>
      </c>
      <c r="B733" s="1">
        <v>133</v>
      </c>
      <c r="C733" s="1">
        <v>0.5</v>
      </c>
      <c r="D733" s="2">
        <v>41515</v>
      </c>
    </row>
    <row r="734" spans="1:4" x14ac:dyDescent="0.35">
      <c r="A734" s="1">
        <v>133.5</v>
      </c>
      <c r="B734" s="1">
        <v>133</v>
      </c>
      <c r="C734" s="1">
        <v>0.5</v>
      </c>
      <c r="D734" s="2">
        <v>41516</v>
      </c>
    </row>
    <row r="735" spans="1:4" x14ac:dyDescent="0.35">
      <c r="A735" s="1">
        <v>83.5</v>
      </c>
      <c r="B735" s="1">
        <v>74</v>
      </c>
      <c r="C735" s="1">
        <v>9.5</v>
      </c>
      <c r="D735" s="2">
        <v>41517</v>
      </c>
    </row>
    <row r="736" spans="1:4" x14ac:dyDescent="0.35">
      <c r="A736" s="1">
        <v>89</v>
      </c>
      <c r="B736" s="1">
        <v>74</v>
      </c>
      <c r="C736" s="1">
        <v>15</v>
      </c>
      <c r="D736" s="2">
        <v>41518</v>
      </c>
    </row>
    <row r="737" spans="1:4" x14ac:dyDescent="0.35">
      <c r="A737" s="1">
        <v>92.5</v>
      </c>
      <c r="B737" s="1">
        <v>74</v>
      </c>
      <c r="C737" s="1">
        <v>18.5</v>
      </c>
      <c r="D737" s="2">
        <v>41519</v>
      </c>
    </row>
    <row r="738" spans="1:4" x14ac:dyDescent="0.35">
      <c r="A738" s="1">
        <v>89</v>
      </c>
      <c r="B738" s="1">
        <v>74</v>
      </c>
      <c r="C738" s="1">
        <v>15</v>
      </c>
      <c r="D738" s="2">
        <v>41520</v>
      </c>
    </row>
    <row r="739" spans="1:4" x14ac:dyDescent="0.35">
      <c r="A739" s="1">
        <v>91.5</v>
      </c>
      <c r="B739" s="1">
        <v>74</v>
      </c>
      <c r="C739" s="1">
        <v>17.5</v>
      </c>
      <c r="D739" s="2">
        <v>41521</v>
      </c>
    </row>
    <row r="740" spans="1:4" x14ac:dyDescent="0.35">
      <c r="A740" s="1">
        <v>97.5</v>
      </c>
      <c r="B740" s="1">
        <v>74</v>
      </c>
      <c r="C740" s="1">
        <v>23.5</v>
      </c>
      <c r="D740" s="2">
        <v>41522</v>
      </c>
    </row>
    <row r="741" spans="1:4" x14ac:dyDescent="0.35">
      <c r="A741" s="1">
        <v>97.5</v>
      </c>
      <c r="B741" s="1">
        <v>74</v>
      </c>
      <c r="C741" s="1">
        <v>23.5</v>
      </c>
      <c r="D741" s="2">
        <v>41523</v>
      </c>
    </row>
    <row r="742" spans="1:4" x14ac:dyDescent="0.35">
      <c r="A742" s="1">
        <v>87.5</v>
      </c>
      <c r="B742" s="1">
        <v>74</v>
      </c>
      <c r="C742" s="1">
        <v>13.5</v>
      </c>
      <c r="D742" s="2">
        <v>41524</v>
      </c>
    </row>
    <row r="743" spans="1:4" x14ac:dyDescent="0.35">
      <c r="A743" s="1">
        <v>135.5</v>
      </c>
      <c r="B743" s="1">
        <v>133</v>
      </c>
      <c r="C743" s="1">
        <v>2.5</v>
      </c>
      <c r="D743" s="2">
        <v>41525</v>
      </c>
    </row>
    <row r="744" spans="1:4" x14ac:dyDescent="0.35">
      <c r="A744" s="1">
        <v>135.5</v>
      </c>
      <c r="B744" s="1">
        <v>133</v>
      </c>
      <c r="C744" s="1">
        <v>2.5</v>
      </c>
      <c r="D744" s="2">
        <v>41526</v>
      </c>
    </row>
    <row r="745" spans="1:4" x14ac:dyDescent="0.35">
      <c r="A745" s="1">
        <v>135.5</v>
      </c>
      <c r="B745" s="1">
        <v>133</v>
      </c>
      <c r="C745" s="1">
        <v>2.5</v>
      </c>
      <c r="D745" s="2">
        <v>41527</v>
      </c>
    </row>
    <row r="746" spans="1:4" x14ac:dyDescent="0.35">
      <c r="A746" s="1">
        <v>156</v>
      </c>
      <c r="B746" s="1">
        <v>152</v>
      </c>
      <c r="C746" s="1">
        <v>4</v>
      </c>
      <c r="D746" s="2">
        <v>41528</v>
      </c>
    </row>
    <row r="747" spans="1:4" x14ac:dyDescent="0.35">
      <c r="A747" s="1">
        <v>74.5</v>
      </c>
      <c r="B747" s="1">
        <v>74</v>
      </c>
      <c r="C747" s="1">
        <v>0.5</v>
      </c>
      <c r="D747" s="2">
        <v>41809</v>
      </c>
    </row>
    <row r="748" spans="1:4" x14ac:dyDescent="0.35">
      <c r="A748" s="1">
        <v>75.5</v>
      </c>
      <c r="B748" s="1">
        <v>74</v>
      </c>
      <c r="C748" s="1">
        <v>1.5</v>
      </c>
      <c r="D748" s="2">
        <v>41810</v>
      </c>
    </row>
    <row r="749" spans="1:4" x14ac:dyDescent="0.35">
      <c r="A749" s="1">
        <v>80</v>
      </c>
      <c r="B749" s="1">
        <v>74</v>
      </c>
      <c r="C749" s="1">
        <v>6</v>
      </c>
      <c r="D749" s="2">
        <v>41811</v>
      </c>
    </row>
    <row r="750" spans="1:4" x14ac:dyDescent="0.35">
      <c r="A750" s="1">
        <v>80</v>
      </c>
      <c r="B750" s="1">
        <v>74</v>
      </c>
      <c r="C750" s="1">
        <v>6</v>
      </c>
      <c r="D750" s="2">
        <v>41812</v>
      </c>
    </row>
    <row r="751" spans="1:4" x14ac:dyDescent="0.35">
      <c r="A751" s="1">
        <v>82</v>
      </c>
      <c r="B751" s="1">
        <v>74</v>
      </c>
      <c r="C751" s="1">
        <v>8</v>
      </c>
      <c r="D751" s="2">
        <v>41813</v>
      </c>
    </row>
    <row r="752" spans="1:4" x14ac:dyDescent="0.35">
      <c r="A752" s="1">
        <v>83.5</v>
      </c>
      <c r="B752" s="1">
        <v>74</v>
      </c>
      <c r="C752" s="1">
        <v>9.5</v>
      </c>
      <c r="D752" s="2">
        <v>41814</v>
      </c>
    </row>
    <row r="753" spans="1:4" x14ac:dyDescent="0.35">
      <c r="A753" s="1">
        <v>85.5</v>
      </c>
      <c r="B753" s="1">
        <v>74</v>
      </c>
      <c r="C753" s="1">
        <v>11.5</v>
      </c>
      <c r="D753" s="2">
        <v>41815</v>
      </c>
    </row>
    <row r="754" spans="1:4" x14ac:dyDescent="0.35">
      <c r="A754" s="1">
        <v>86.5</v>
      </c>
      <c r="B754" s="1">
        <v>74</v>
      </c>
      <c r="C754" s="1">
        <v>12.5</v>
      </c>
      <c r="D754" s="2">
        <v>41816</v>
      </c>
    </row>
    <row r="755" spans="1:4" x14ac:dyDescent="0.35">
      <c r="A755" s="1">
        <v>88</v>
      </c>
      <c r="B755" s="1">
        <v>74</v>
      </c>
      <c r="C755" s="1">
        <v>14</v>
      </c>
      <c r="D755" s="2">
        <v>41817</v>
      </c>
    </row>
    <row r="756" spans="1:4" x14ac:dyDescent="0.35">
      <c r="A756" s="1">
        <v>89.5</v>
      </c>
      <c r="B756" s="1">
        <v>74</v>
      </c>
      <c r="C756" s="1">
        <v>15.5</v>
      </c>
      <c r="D756" s="2">
        <v>41818</v>
      </c>
    </row>
    <row r="757" spans="1:4" x14ac:dyDescent="0.35">
      <c r="A757" s="1">
        <v>90</v>
      </c>
      <c r="B757" s="1">
        <v>74</v>
      </c>
      <c r="C757" s="1">
        <v>16</v>
      </c>
      <c r="D757" s="2">
        <v>41819</v>
      </c>
    </row>
    <row r="758" spans="1:4" x14ac:dyDescent="0.35">
      <c r="A758" s="1">
        <v>91</v>
      </c>
      <c r="B758" s="1">
        <v>74</v>
      </c>
      <c r="C758" s="1">
        <v>17</v>
      </c>
      <c r="D758" s="2">
        <v>41820</v>
      </c>
    </row>
    <row r="759" spans="1:4" x14ac:dyDescent="0.35">
      <c r="A759" s="1">
        <v>92</v>
      </c>
      <c r="B759" s="1">
        <v>74</v>
      </c>
      <c r="C759" s="1">
        <v>18</v>
      </c>
      <c r="D759" s="2">
        <v>41821</v>
      </c>
    </row>
    <row r="760" spans="1:4" x14ac:dyDescent="0.35">
      <c r="A760" s="1">
        <v>93</v>
      </c>
      <c r="B760" s="1">
        <v>74</v>
      </c>
      <c r="C760" s="1">
        <v>19</v>
      </c>
      <c r="D760" s="2">
        <v>41822</v>
      </c>
    </row>
    <row r="761" spans="1:4" x14ac:dyDescent="0.35">
      <c r="A761" s="1">
        <v>93.5</v>
      </c>
      <c r="B761" s="1">
        <v>74</v>
      </c>
      <c r="C761" s="1">
        <v>19.5</v>
      </c>
      <c r="D761" s="2">
        <v>41823</v>
      </c>
    </row>
    <row r="762" spans="1:4" x14ac:dyDescent="0.35">
      <c r="A762" s="1">
        <v>94</v>
      </c>
      <c r="B762" s="1">
        <v>74</v>
      </c>
      <c r="C762" s="1">
        <v>20</v>
      </c>
      <c r="D762" s="2">
        <v>41824</v>
      </c>
    </row>
    <row r="763" spans="1:4" x14ac:dyDescent="0.35">
      <c r="A763" s="1">
        <v>95</v>
      </c>
      <c r="B763" s="1">
        <v>74</v>
      </c>
      <c r="C763" s="1">
        <v>21</v>
      </c>
      <c r="D763" s="2">
        <v>41825</v>
      </c>
    </row>
    <row r="764" spans="1:4" x14ac:dyDescent="0.35">
      <c r="A764" s="1">
        <v>93.5</v>
      </c>
      <c r="B764" s="1">
        <v>74</v>
      </c>
      <c r="C764" s="1">
        <v>19.5</v>
      </c>
      <c r="D764" s="2">
        <v>41826</v>
      </c>
    </row>
    <row r="765" spans="1:4" x14ac:dyDescent="0.35">
      <c r="A765" s="1">
        <v>91.5</v>
      </c>
      <c r="B765" s="1">
        <v>74</v>
      </c>
      <c r="C765" s="1">
        <v>17.5</v>
      </c>
      <c r="D765" s="2">
        <v>41827</v>
      </c>
    </row>
    <row r="766" spans="1:4" x14ac:dyDescent="0.35">
      <c r="A766" s="1">
        <v>89.5</v>
      </c>
      <c r="B766" s="1">
        <v>74</v>
      </c>
      <c r="C766" s="1">
        <v>15.5</v>
      </c>
      <c r="D766" s="2">
        <v>41828</v>
      </c>
    </row>
    <row r="767" spans="1:4" x14ac:dyDescent="0.35">
      <c r="A767" s="1">
        <v>87</v>
      </c>
      <c r="B767" s="1">
        <v>74</v>
      </c>
      <c r="C767" s="1">
        <v>13</v>
      </c>
      <c r="D767" s="2">
        <v>41829</v>
      </c>
    </row>
    <row r="768" spans="1:4" x14ac:dyDescent="0.35">
      <c r="A768" s="1">
        <v>86</v>
      </c>
      <c r="B768" s="1">
        <v>74</v>
      </c>
      <c r="C768" s="1">
        <v>12</v>
      </c>
      <c r="D768" s="2">
        <v>41830</v>
      </c>
    </row>
    <row r="769" spans="1:4" x14ac:dyDescent="0.35">
      <c r="A769" s="1">
        <v>89</v>
      </c>
      <c r="B769" s="1">
        <v>74</v>
      </c>
      <c r="C769" s="1">
        <v>15</v>
      </c>
      <c r="D769" s="2">
        <v>41831</v>
      </c>
    </row>
    <row r="770" spans="1:4" x14ac:dyDescent="0.35">
      <c r="A770" s="1">
        <v>76.5</v>
      </c>
      <c r="B770" s="1">
        <v>74</v>
      </c>
      <c r="C770" s="1">
        <v>2.5</v>
      </c>
      <c r="D770" s="2">
        <v>41846</v>
      </c>
    </row>
    <row r="771" spans="1:4" x14ac:dyDescent="0.35">
      <c r="A771" s="1">
        <v>79.5</v>
      </c>
      <c r="B771" s="1">
        <v>74</v>
      </c>
      <c r="C771" s="1">
        <v>5.5</v>
      </c>
      <c r="D771" s="2">
        <v>41847</v>
      </c>
    </row>
    <row r="772" spans="1:4" x14ac:dyDescent="0.35">
      <c r="A772" s="1">
        <v>88</v>
      </c>
      <c r="B772" s="1">
        <v>84</v>
      </c>
      <c r="C772" s="1">
        <v>4</v>
      </c>
      <c r="D772" s="2">
        <v>41848</v>
      </c>
    </row>
    <row r="773" spans="1:4" x14ac:dyDescent="0.35">
      <c r="A773" s="1">
        <v>88</v>
      </c>
      <c r="B773" s="1">
        <v>84</v>
      </c>
      <c r="C773" s="1">
        <v>4</v>
      </c>
      <c r="D773" s="2">
        <v>41849</v>
      </c>
    </row>
    <row r="774" spans="1:4" x14ac:dyDescent="0.35">
      <c r="A774" s="1">
        <v>90</v>
      </c>
      <c r="B774" s="1">
        <v>74</v>
      </c>
      <c r="C774" s="1">
        <v>16</v>
      </c>
      <c r="D774" s="2">
        <v>41850</v>
      </c>
    </row>
    <row r="775" spans="1:4" x14ac:dyDescent="0.35">
      <c r="A775" s="1">
        <v>84</v>
      </c>
      <c r="B775" s="1">
        <v>74</v>
      </c>
      <c r="C775" s="1">
        <v>10</v>
      </c>
      <c r="D775" s="2">
        <v>41888</v>
      </c>
    </row>
    <row r="776" spans="1:4" x14ac:dyDescent="0.35">
      <c r="A776" s="1">
        <v>84.5</v>
      </c>
      <c r="B776" s="1">
        <v>74</v>
      </c>
      <c r="C776" s="1">
        <v>10.5</v>
      </c>
      <c r="D776" s="2">
        <v>41889</v>
      </c>
    </row>
    <row r="777" spans="1:4" x14ac:dyDescent="0.35">
      <c r="A777" s="1">
        <v>86.5</v>
      </c>
      <c r="B777" s="1">
        <v>74</v>
      </c>
      <c r="C777" s="1">
        <v>12.5</v>
      </c>
      <c r="D777" s="2">
        <v>41890</v>
      </c>
    </row>
    <row r="778" spans="1:4" x14ac:dyDescent="0.35">
      <c r="A778" s="1">
        <v>86.5</v>
      </c>
      <c r="B778" s="1">
        <v>74</v>
      </c>
      <c r="C778" s="1">
        <v>12.5</v>
      </c>
      <c r="D778" s="2">
        <v>41891</v>
      </c>
    </row>
    <row r="779" spans="1:4" x14ac:dyDescent="0.35">
      <c r="A779" s="1">
        <v>93.5</v>
      </c>
      <c r="B779" s="1">
        <v>74</v>
      </c>
      <c r="C779" s="1">
        <v>19.5</v>
      </c>
      <c r="D779" s="2">
        <v>41892</v>
      </c>
    </row>
    <row r="780" spans="1:4" x14ac:dyDescent="0.35">
      <c r="A780" s="1">
        <v>93.5</v>
      </c>
      <c r="B780" s="1">
        <v>74</v>
      </c>
      <c r="C780" s="1">
        <v>19.5</v>
      </c>
      <c r="D780" s="2">
        <v>41893</v>
      </c>
    </row>
    <row r="781" spans="1:4" x14ac:dyDescent="0.35">
      <c r="A781" s="1">
        <v>93.5</v>
      </c>
      <c r="B781" s="1">
        <v>74</v>
      </c>
      <c r="C781" s="1">
        <v>19.5</v>
      </c>
      <c r="D781" s="2">
        <v>41894</v>
      </c>
    </row>
    <row r="782" spans="1:4" x14ac:dyDescent="0.35">
      <c r="A782" s="1">
        <v>94.5</v>
      </c>
      <c r="B782" s="1">
        <v>74</v>
      </c>
      <c r="C782" s="1">
        <v>20.5</v>
      </c>
      <c r="D782" s="2">
        <v>41895</v>
      </c>
    </row>
    <row r="783" spans="1:4" x14ac:dyDescent="0.35">
      <c r="A783" s="1">
        <v>95.5</v>
      </c>
      <c r="B783" s="1">
        <v>74</v>
      </c>
      <c r="C783" s="1">
        <v>21.5</v>
      </c>
      <c r="D783" s="2">
        <v>41896</v>
      </c>
    </row>
    <row r="784" spans="1:4" x14ac:dyDescent="0.35">
      <c r="A784" s="1">
        <v>95.5</v>
      </c>
      <c r="B784" s="1">
        <v>74</v>
      </c>
      <c r="C784" s="1">
        <v>21.5</v>
      </c>
      <c r="D784" s="2">
        <v>41897</v>
      </c>
    </row>
    <row r="785" spans="1:4" x14ac:dyDescent="0.35">
      <c r="A785" s="1">
        <v>154</v>
      </c>
      <c r="B785" s="1">
        <v>152.5</v>
      </c>
      <c r="C785" s="1">
        <v>1.5</v>
      </c>
      <c r="D785" s="2">
        <v>41898</v>
      </c>
    </row>
    <row r="786" spans="1:4" x14ac:dyDescent="0.35">
      <c r="A786" s="1">
        <v>153</v>
      </c>
      <c r="B786" s="1">
        <v>152.5</v>
      </c>
      <c r="C786" s="1">
        <v>0.5</v>
      </c>
      <c r="D786" s="2">
        <v>41907</v>
      </c>
    </row>
    <row r="787" spans="1:4" x14ac:dyDescent="0.35">
      <c r="A787" s="1">
        <v>154.5</v>
      </c>
      <c r="B787" s="1">
        <v>152.5</v>
      </c>
      <c r="C787" s="1">
        <v>2</v>
      </c>
      <c r="D787" s="2">
        <v>41908</v>
      </c>
    </row>
    <row r="788" spans="1:4" x14ac:dyDescent="0.35">
      <c r="A788" s="1">
        <v>155</v>
      </c>
      <c r="B788" s="1">
        <v>152</v>
      </c>
      <c r="C788" s="1">
        <v>3</v>
      </c>
      <c r="D788" s="2">
        <v>41909</v>
      </c>
    </row>
    <row r="789" spans="1:4" x14ac:dyDescent="0.35">
      <c r="A789" s="1">
        <v>154.5</v>
      </c>
      <c r="B789" s="1">
        <v>152.5</v>
      </c>
      <c r="C789" s="1">
        <v>2</v>
      </c>
      <c r="D789" s="2">
        <v>41910</v>
      </c>
    </row>
    <row r="790" spans="1:4" x14ac:dyDescent="0.35">
      <c r="A790" s="1">
        <v>154.5</v>
      </c>
      <c r="B790" s="1">
        <v>152.5</v>
      </c>
      <c r="C790" s="1">
        <v>2</v>
      </c>
      <c r="D790" s="2">
        <v>41911</v>
      </c>
    </row>
    <row r="791" spans="1:4" x14ac:dyDescent="0.35">
      <c r="A791" s="1">
        <v>154.5</v>
      </c>
      <c r="B791" s="1">
        <v>152.5</v>
      </c>
      <c r="C791" s="1">
        <v>2</v>
      </c>
      <c r="D791" s="2">
        <v>41912</v>
      </c>
    </row>
    <row r="792" spans="1:4" x14ac:dyDescent="0.35">
      <c r="A792" s="1">
        <v>154.5</v>
      </c>
      <c r="B792" s="1">
        <v>152.5</v>
      </c>
      <c r="C792" s="1">
        <v>2</v>
      </c>
      <c r="D792" s="2">
        <v>41913</v>
      </c>
    </row>
    <row r="793" spans="1:4" x14ac:dyDescent="0.35">
      <c r="A793" s="1">
        <v>154.5</v>
      </c>
      <c r="B793" s="1">
        <v>152.5</v>
      </c>
      <c r="C793" s="1">
        <v>2</v>
      </c>
      <c r="D793" s="2">
        <v>41914</v>
      </c>
    </row>
    <row r="794" spans="1:4" x14ac:dyDescent="0.35">
      <c r="A794" s="1">
        <v>154.5</v>
      </c>
      <c r="B794" s="1">
        <v>152.5</v>
      </c>
      <c r="C794" s="1">
        <v>2</v>
      </c>
      <c r="D794" s="2">
        <v>41915</v>
      </c>
    </row>
    <row r="795" spans="1:4" x14ac:dyDescent="0.35">
      <c r="A795" s="1">
        <v>154.5</v>
      </c>
      <c r="B795" s="1">
        <v>152.5</v>
      </c>
      <c r="C795" s="1">
        <v>2</v>
      </c>
      <c r="D795" s="2">
        <v>41916</v>
      </c>
    </row>
    <row r="796" spans="1:4" x14ac:dyDescent="0.35">
      <c r="A796" s="1">
        <v>154.5</v>
      </c>
      <c r="B796" s="1">
        <v>152.5</v>
      </c>
      <c r="C796" s="1">
        <v>2</v>
      </c>
      <c r="D796" s="2">
        <v>41917</v>
      </c>
    </row>
    <row r="797" spans="1:4" x14ac:dyDescent="0.35">
      <c r="A797" s="1">
        <v>76.5</v>
      </c>
      <c r="B797" s="1">
        <v>74</v>
      </c>
      <c r="C797" s="1">
        <v>2.5</v>
      </c>
      <c r="D797" s="2">
        <v>41918</v>
      </c>
    </row>
    <row r="798" spans="1:4" x14ac:dyDescent="0.35">
      <c r="A798" s="1">
        <v>76.5</v>
      </c>
      <c r="B798" s="1">
        <v>74</v>
      </c>
      <c r="C798" s="1">
        <v>2.5</v>
      </c>
      <c r="D798" s="2">
        <v>41919</v>
      </c>
    </row>
    <row r="799" spans="1:4" x14ac:dyDescent="0.35">
      <c r="A799" s="1">
        <v>79</v>
      </c>
      <c r="B799" s="1">
        <v>74</v>
      </c>
      <c r="C799" s="1">
        <v>5</v>
      </c>
      <c r="D799" s="2">
        <v>41920</v>
      </c>
    </row>
    <row r="800" spans="1:4" x14ac:dyDescent="0.35">
      <c r="A800" s="1">
        <v>78.5</v>
      </c>
      <c r="B800" s="1">
        <v>74</v>
      </c>
      <c r="C800" s="1">
        <v>4.5</v>
      </c>
      <c r="D800" s="2">
        <v>41921</v>
      </c>
    </row>
    <row r="801" spans="1:4" x14ac:dyDescent="0.35">
      <c r="A801" s="1">
        <v>154.5</v>
      </c>
      <c r="B801" s="1">
        <v>152.5</v>
      </c>
      <c r="C801" s="1">
        <v>2</v>
      </c>
      <c r="D801" s="2">
        <v>41922</v>
      </c>
    </row>
    <row r="802" spans="1:4" x14ac:dyDescent="0.35">
      <c r="A802" s="1">
        <v>154.5</v>
      </c>
      <c r="B802" s="1">
        <v>152.5</v>
      </c>
      <c r="C802" s="1">
        <v>2</v>
      </c>
      <c r="D802" s="2">
        <v>41923</v>
      </c>
    </row>
    <row r="803" spans="1:4" x14ac:dyDescent="0.35">
      <c r="A803" s="1">
        <v>153</v>
      </c>
      <c r="B803" s="1">
        <v>153</v>
      </c>
      <c r="C803" s="1">
        <v>0</v>
      </c>
      <c r="D803" s="2">
        <v>42257</v>
      </c>
    </row>
    <row r="804" spans="1:4" x14ac:dyDescent="0.35">
      <c r="A804" s="1">
        <v>153.5</v>
      </c>
      <c r="B804" s="1">
        <v>152.5</v>
      </c>
      <c r="C804" s="1">
        <v>1</v>
      </c>
      <c r="D804" s="2">
        <v>42258</v>
      </c>
    </row>
    <row r="805" spans="1:4" x14ac:dyDescent="0.35">
      <c r="A805" s="1">
        <v>87.5</v>
      </c>
      <c r="B805" s="1">
        <v>84.5</v>
      </c>
      <c r="C805" s="1">
        <v>3</v>
      </c>
      <c r="D805" s="2">
        <v>42259</v>
      </c>
    </row>
    <row r="806" spans="1:4" x14ac:dyDescent="0.35">
      <c r="A806" s="1">
        <v>90.5</v>
      </c>
      <c r="B806" s="1">
        <v>90.5</v>
      </c>
      <c r="C806" s="1">
        <v>0</v>
      </c>
      <c r="D806" s="2">
        <v>42260</v>
      </c>
    </row>
    <row r="807" spans="1:4" x14ac:dyDescent="0.35">
      <c r="A807" s="1">
        <v>89.5</v>
      </c>
      <c r="B807" s="1">
        <v>84.5</v>
      </c>
      <c r="C807" s="1">
        <v>5</v>
      </c>
      <c r="D807" s="2">
        <v>42261</v>
      </c>
    </row>
    <row r="808" spans="1:4" x14ac:dyDescent="0.35">
      <c r="A808" s="1">
        <v>92</v>
      </c>
      <c r="B808" s="1">
        <v>92</v>
      </c>
      <c r="C808" s="1">
        <v>0</v>
      </c>
      <c r="D808" s="2">
        <v>42262</v>
      </c>
    </row>
    <row r="809" spans="1:4" x14ac:dyDescent="0.35">
      <c r="A809" s="1">
        <v>94.5</v>
      </c>
      <c r="B809" s="1">
        <v>94.5</v>
      </c>
      <c r="C809" s="1">
        <v>0</v>
      </c>
      <c r="D809" s="2">
        <v>42263</v>
      </c>
    </row>
    <row r="810" spans="1:4" x14ac:dyDescent="0.35">
      <c r="A810" s="1">
        <v>94.5</v>
      </c>
      <c r="B810" s="1">
        <v>94.5</v>
      </c>
      <c r="C810" s="1">
        <v>0</v>
      </c>
      <c r="D810" s="2">
        <v>42264</v>
      </c>
    </row>
    <row r="811" spans="1:4" x14ac:dyDescent="0.35">
      <c r="A811" s="1">
        <v>94.5</v>
      </c>
      <c r="B811" s="1">
        <v>94.5</v>
      </c>
      <c r="C811" s="1">
        <v>0</v>
      </c>
      <c r="D811" s="2">
        <v>42265</v>
      </c>
    </row>
    <row r="812" spans="1:4" x14ac:dyDescent="0.35">
      <c r="A812" s="1">
        <v>75.5</v>
      </c>
      <c r="B812" s="1">
        <v>74</v>
      </c>
      <c r="C812" s="1">
        <v>1.5</v>
      </c>
      <c r="D812" s="2">
        <v>42266</v>
      </c>
    </row>
    <row r="813" spans="1:4" x14ac:dyDescent="0.35">
      <c r="A813" s="1">
        <v>75.5</v>
      </c>
      <c r="B813" s="1">
        <v>74</v>
      </c>
      <c r="C813" s="1">
        <v>1.5</v>
      </c>
      <c r="D813" s="2">
        <v>42267</v>
      </c>
    </row>
    <row r="814" spans="1:4" x14ac:dyDescent="0.35">
      <c r="A814" s="1">
        <v>75.5</v>
      </c>
      <c r="B814" s="1">
        <v>74</v>
      </c>
      <c r="C814" s="1">
        <v>1.5</v>
      </c>
      <c r="D814" s="2">
        <v>42268</v>
      </c>
    </row>
    <row r="815" spans="1:4" x14ac:dyDescent="0.35">
      <c r="A815" s="1">
        <v>75.5</v>
      </c>
      <c r="B815" s="1">
        <v>74</v>
      </c>
      <c r="C815" s="1">
        <v>1.5</v>
      </c>
      <c r="D815" s="2">
        <v>42269</v>
      </c>
    </row>
    <row r="816" spans="1:4" x14ac:dyDescent="0.35">
      <c r="A816" s="1">
        <v>75.5</v>
      </c>
      <c r="B816" s="1">
        <v>74</v>
      </c>
      <c r="C816" s="1">
        <v>1.5</v>
      </c>
      <c r="D816" s="2">
        <v>42270</v>
      </c>
    </row>
    <row r="817" spans="1:4" x14ac:dyDescent="0.35">
      <c r="A817" s="1">
        <v>75.5</v>
      </c>
      <c r="B817" s="1">
        <v>74</v>
      </c>
      <c r="C817" s="1">
        <v>1.5</v>
      </c>
      <c r="D817" s="2">
        <v>42271</v>
      </c>
    </row>
    <row r="818" spans="1:4" x14ac:dyDescent="0.35">
      <c r="A818" s="1">
        <v>75.5</v>
      </c>
      <c r="B818" s="1">
        <v>74</v>
      </c>
      <c r="C818" s="1">
        <v>1.5</v>
      </c>
      <c r="D818" s="2">
        <v>42272</v>
      </c>
    </row>
    <row r="819" spans="1:4" x14ac:dyDescent="0.35">
      <c r="A819" s="1">
        <v>75.5</v>
      </c>
      <c r="B819" s="1">
        <v>74</v>
      </c>
      <c r="C819" s="1">
        <v>1.5</v>
      </c>
      <c r="D819" s="2">
        <v>42273</v>
      </c>
    </row>
    <row r="820" spans="1:4" x14ac:dyDescent="0.35">
      <c r="A820" s="1">
        <v>75.5</v>
      </c>
      <c r="B820" s="1">
        <v>74</v>
      </c>
      <c r="C820" s="1">
        <v>1.5</v>
      </c>
      <c r="D820" s="2">
        <v>42274</v>
      </c>
    </row>
    <row r="821" spans="1:4" x14ac:dyDescent="0.35">
      <c r="A821" s="1">
        <v>75.5</v>
      </c>
      <c r="B821" s="1">
        <v>74</v>
      </c>
      <c r="C821" s="1">
        <v>1.5</v>
      </c>
      <c r="D821" s="2">
        <v>42275</v>
      </c>
    </row>
    <row r="822" spans="1:4" x14ac:dyDescent="0.35">
      <c r="A822" s="1">
        <v>75.5</v>
      </c>
      <c r="B822" s="1">
        <v>74</v>
      </c>
      <c r="C822" s="1">
        <v>1.5</v>
      </c>
      <c r="D822" s="2">
        <v>42276</v>
      </c>
    </row>
    <row r="823" spans="1:4" x14ac:dyDescent="0.35">
      <c r="A823" s="1">
        <v>75.5</v>
      </c>
      <c r="B823" s="1">
        <v>74</v>
      </c>
      <c r="C823" s="1">
        <v>1.5</v>
      </c>
      <c r="D823" s="2">
        <v>42277</v>
      </c>
    </row>
    <row r="824" spans="1:4" x14ac:dyDescent="0.35">
      <c r="A824" s="1">
        <v>75.5</v>
      </c>
      <c r="B824" s="1">
        <v>74</v>
      </c>
      <c r="C824" s="1">
        <v>1.5</v>
      </c>
      <c r="D824" s="2">
        <v>42278</v>
      </c>
    </row>
    <row r="825" spans="1:4" x14ac:dyDescent="0.35">
      <c r="A825" s="1">
        <v>75.5</v>
      </c>
      <c r="B825" s="1">
        <v>74</v>
      </c>
      <c r="C825" s="1">
        <v>1.5</v>
      </c>
      <c r="D825" s="2">
        <v>42279</v>
      </c>
    </row>
    <row r="826" spans="1:4" x14ac:dyDescent="0.35">
      <c r="A826" s="1">
        <v>75.5</v>
      </c>
      <c r="B826" s="1">
        <v>74</v>
      </c>
      <c r="C826" s="1">
        <v>1.5</v>
      </c>
      <c r="D826" s="2">
        <v>42280</v>
      </c>
    </row>
    <row r="827" spans="1:4" x14ac:dyDescent="0.35">
      <c r="A827" s="1">
        <v>75.5</v>
      </c>
      <c r="B827" s="1">
        <v>74</v>
      </c>
      <c r="C827" s="1">
        <v>1.5</v>
      </c>
      <c r="D827" s="2">
        <v>42281</v>
      </c>
    </row>
    <row r="828" spans="1:4" x14ac:dyDescent="0.35">
      <c r="A828" s="1">
        <v>75.5</v>
      </c>
      <c r="B828" s="1">
        <v>74</v>
      </c>
      <c r="C828" s="1">
        <v>1.5</v>
      </c>
      <c r="D828" s="2">
        <v>42282</v>
      </c>
    </row>
    <row r="829" spans="1:4" x14ac:dyDescent="0.35">
      <c r="A829" s="1">
        <v>75.5</v>
      </c>
      <c r="B829" s="1">
        <v>74</v>
      </c>
      <c r="C829" s="1">
        <v>1.5</v>
      </c>
      <c r="D829" s="2">
        <v>42283</v>
      </c>
    </row>
    <row r="830" spans="1:4" x14ac:dyDescent="0.35">
      <c r="A830" s="1">
        <v>75.5</v>
      </c>
      <c r="B830" s="1">
        <v>74</v>
      </c>
      <c r="C830" s="1">
        <v>1.5</v>
      </c>
      <c r="D830" s="2">
        <v>42284</v>
      </c>
    </row>
    <row r="831" spans="1:4" x14ac:dyDescent="0.35">
      <c r="A831" s="1">
        <v>75.5</v>
      </c>
      <c r="B831" s="1">
        <v>74</v>
      </c>
      <c r="C831" s="1">
        <v>1.5</v>
      </c>
      <c r="D831" s="2">
        <v>42285</v>
      </c>
    </row>
    <row r="832" spans="1:4" x14ac:dyDescent="0.35">
      <c r="A832" s="1">
        <v>75.5</v>
      </c>
      <c r="B832" s="1">
        <v>74</v>
      </c>
      <c r="C832" s="1">
        <v>1.5</v>
      </c>
      <c r="D832" s="2">
        <v>42286</v>
      </c>
    </row>
    <row r="833" spans="1:4" x14ac:dyDescent="0.35">
      <c r="A833" s="1">
        <v>155.5</v>
      </c>
      <c r="B833" s="1">
        <v>152.5</v>
      </c>
      <c r="C833" s="1">
        <v>3</v>
      </c>
      <c r="D833" s="2">
        <v>42287</v>
      </c>
    </row>
    <row r="834" spans="1:4" x14ac:dyDescent="0.35">
      <c r="A834" s="1">
        <v>155.5</v>
      </c>
      <c r="B834" s="1">
        <v>152.5</v>
      </c>
      <c r="C834" s="1">
        <v>3</v>
      </c>
      <c r="D834" s="2">
        <v>42288</v>
      </c>
    </row>
    <row r="835" spans="1:4" x14ac:dyDescent="0.35">
      <c r="A835" s="1">
        <v>155.5</v>
      </c>
      <c r="B835" s="1">
        <v>152.5</v>
      </c>
      <c r="C835" s="1">
        <v>3</v>
      </c>
      <c r="D835" s="2">
        <v>42289</v>
      </c>
    </row>
    <row r="836" spans="1:4" x14ac:dyDescent="0.35">
      <c r="A836" s="1">
        <v>155.5</v>
      </c>
      <c r="B836" s="1">
        <v>152.5</v>
      </c>
      <c r="C836" s="1">
        <v>3</v>
      </c>
      <c r="D836" s="2">
        <v>42290</v>
      </c>
    </row>
    <row r="837" spans="1:4" x14ac:dyDescent="0.35">
      <c r="A837" s="1">
        <v>155.5</v>
      </c>
      <c r="B837" s="1">
        <v>152.5</v>
      </c>
      <c r="C837" s="1">
        <v>3</v>
      </c>
      <c r="D837" s="2">
        <v>42291</v>
      </c>
    </row>
    <row r="838" spans="1:4" x14ac:dyDescent="0.35">
      <c r="A838" s="1">
        <v>155.5</v>
      </c>
      <c r="B838" s="1">
        <v>152.5</v>
      </c>
      <c r="C838" s="1">
        <v>3</v>
      </c>
      <c r="D838" s="2">
        <v>42292</v>
      </c>
    </row>
    <row r="839" spans="1:4" x14ac:dyDescent="0.35">
      <c r="A839" s="1">
        <v>155.5</v>
      </c>
      <c r="B839" s="1">
        <v>152.5</v>
      </c>
      <c r="C839" s="1">
        <v>3</v>
      </c>
      <c r="D839" s="2">
        <v>42293</v>
      </c>
    </row>
    <row r="840" spans="1:4" x14ac:dyDescent="0.35">
      <c r="A840" s="1">
        <v>156.5</v>
      </c>
      <c r="B840" s="1">
        <v>152.5</v>
      </c>
      <c r="C840" s="1">
        <v>4</v>
      </c>
      <c r="D840" s="2">
        <v>42294</v>
      </c>
    </row>
    <row r="841" spans="1:4" x14ac:dyDescent="0.35">
      <c r="A841" s="1">
        <v>86.5</v>
      </c>
      <c r="B841" s="1">
        <v>84.5</v>
      </c>
      <c r="C841" s="1">
        <v>2</v>
      </c>
      <c r="D841" s="2">
        <v>42295</v>
      </c>
    </row>
    <row r="842" spans="1:4" x14ac:dyDescent="0.35">
      <c r="A842" s="1">
        <v>156</v>
      </c>
      <c r="B842" s="1">
        <v>152.5</v>
      </c>
      <c r="C842" s="1">
        <v>3.5</v>
      </c>
      <c r="D842" s="2">
        <v>42296</v>
      </c>
    </row>
    <row r="843" spans="1:4" x14ac:dyDescent="0.35">
      <c r="A843" s="1">
        <v>156</v>
      </c>
      <c r="B843" s="1">
        <v>152.5</v>
      </c>
      <c r="C843" s="1">
        <v>3.5</v>
      </c>
      <c r="D843" s="2">
        <v>42297</v>
      </c>
    </row>
    <row r="844" spans="1:4" x14ac:dyDescent="0.35">
      <c r="A844" s="1">
        <v>154.5</v>
      </c>
      <c r="B844" s="1">
        <v>152.5</v>
      </c>
      <c r="C844" s="1">
        <v>2</v>
      </c>
      <c r="D844" s="2">
        <v>42298</v>
      </c>
    </row>
    <row r="845" spans="1:4" x14ac:dyDescent="0.35">
      <c r="A845" s="1">
        <v>80.5</v>
      </c>
      <c r="B845" s="1">
        <v>74</v>
      </c>
      <c r="C845" s="1">
        <v>6.5</v>
      </c>
      <c r="D845" s="2">
        <v>42563</v>
      </c>
    </row>
    <row r="846" spans="1:4" x14ac:dyDescent="0.35">
      <c r="A846" s="1">
        <v>82</v>
      </c>
      <c r="B846" s="1">
        <v>74</v>
      </c>
      <c r="C846" s="1">
        <v>8</v>
      </c>
      <c r="D846" s="2">
        <v>42564</v>
      </c>
    </row>
    <row r="847" spans="1:4" x14ac:dyDescent="0.35">
      <c r="A847" s="1">
        <v>83</v>
      </c>
      <c r="B847" s="1">
        <v>74</v>
      </c>
      <c r="C847" s="1">
        <v>9</v>
      </c>
      <c r="D847" s="2">
        <v>42565</v>
      </c>
    </row>
    <row r="848" spans="1:4" x14ac:dyDescent="0.35">
      <c r="A848" s="1">
        <v>86</v>
      </c>
      <c r="B848" s="1">
        <v>74</v>
      </c>
      <c r="C848" s="1">
        <v>12</v>
      </c>
      <c r="D848" s="2">
        <v>42566</v>
      </c>
    </row>
    <row r="849" spans="1:4" x14ac:dyDescent="0.35">
      <c r="A849" s="1">
        <v>88</v>
      </c>
      <c r="B849" s="1">
        <v>74</v>
      </c>
      <c r="C849" s="1">
        <v>14</v>
      </c>
      <c r="D849" s="2">
        <v>42567</v>
      </c>
    </row>
    <row r="850" spans="1:4" x14ac:dyDescent="0.35">
      <c r="A850" s="1">
        <v>90</v>
      </c>
      <c r="B850" s="1">
        <v>74</v>
      </c>
      <c r="C850" s="1">
        <v>16</v>
      </c>
      <c r="D850" s="2">
        <v>42568</v>
      </c>
    </row>
    <row r="851" spans="1:4" x14ac:dyDescent="0.35">
      <c r="A851" s="1">
        <v>91</v>
      </c>
      <c r="B851" s="1">
        <v>74</v>
      </c>
      <c r="C851" s="1">
        <v>17</v>
      </c>
      <c r="D851" s="2">
        <v>42569</v>
      </c>
    </row>
    <row r="852" spans="1:4" x14ac:dyDescent="0.35">
      <c r="A852" s="1">
        <v>91</v>
      </c>
      <c r="B852" s="1">
        <v>74</v>
      </c>
      <c r="C852" s="1">
        <v>17</v>
      </c>
      <c r="D852" s="2">
        <v>42570</v>
      </c>
    </row>
    <row r="853" spans="1:4" x14ac:dyDescent="0.35">
      <c r="A853" s="1">
        <v>92</v>
      </c>
      <c r="B853" s="1">
        <v>74</v>
      </c>
      <c r="C853" s="1">
        <v>18</v>
      </c>
      <c r="D853" s="2">
        <v>42571</v>
      </c>
    </row>
    <row r="854" spans="1:4" x14ac:dyDescent="0.35">
      <c r="A854" s="1">
        <v>90</v>
      </c>
      <c r="B854" s="1">
        <v>74</v>
      </c>
      <c r="C854" s="1">
        <v>16</v>
      </c>
      <c r="D854" s="2">
        <v>42572</v>
      </c>
    </row>
    <row r="855" spans="1:4" x14ac:dyDescent="0.35">
      <c r="A855" s="1">
        <v>90</v>
      </c>
      <c r="B855" s="1">
        <v>74</v>
      </c>
      <c r="C855" s="1">
        <v>16</v>
      </c>
      <c r="D855" s="2">
        <v>42573</v>
      </c>
    </row>
    <row r="856" spans="1:4" x14ac:dyDescent="0.35">
      <c r="A856" s="1">
        <v>90</v>
      </c>
      <c r="B856" s="1">
        <v>74</v>
      </c>
      <c r="C856" s="1">
        <v>16</v>
      </c>
      <c r="D856" s="2">
        <v>42574</v>
      </c>
    </row>
    <row r="857" spans="1:4" x14ac:dyDescent="0.35">
      <c r="A857" s="1">
        <v>90</v>
      </c>
      <c r="B857" s="1">
        <v>74</v>
      </c>
      <c r="C857" s="1">
        <v>16</v>
      </c>
      <c r="D857" s="2">
        <v>42575</v>
      </c>
    </row>
    <row r="858" spans="1:4" x14ac:dyDescent="0.35">
      <c r="A858" s="1">
        <v>90</v>
      </c>
      <c r="B858" s="1">
        <v>74</v>
      </c>
      <c r="C858" s="1">
        <v>16</v>
      </c>
      <c r="D858" s="2">
        <v>42576</v>
      </c>
    </row>
    <row r="859" spans="1:4" x14ac:dyDescent="0.35">
      <c r="A859" s="1">
        <v>90</v>
      </c>
      <c r="B859" s="1">
        <v>74</v>
      </c>
      <c r="C859" s="1">
        <v>16</v>
      </c>
      <c r="D859" s="2">
        <v>42577</v>
      </c>
    </row>
    <row r="860" spans="1:4" x14ac:dyDescent="0.35">
      <c r="A860" s="1">
        <v>92</v>
      </c>
      <c r="B860" s="1">
        <v>74</v>
      </c>
      <c r="C860" s="1">
        <v>18</v>
      </c>
      <c r="D860" s="2">
        <v>42578</v>
      </c>
    </row>
    <row r="861" spans="1:4" x14ac:dyDescent="0.35">
      <c r="A861" s="1">
        <v>92</v>
      </c>
      <c r="B861" s="1">
        <v>74</v>
      </c>
      <c r="C861" s="1">
        <v>18</v>
      </c>
      <c r="D861" s="2">
        <v>42579</v>
      </c>
    </row>
    <row r="862" spans="1:4" x14ac:dyDescent="0.35">
      <c r="A862" s="1">
        <v>92</v>
      </c>
      <c r="B862" s="1">
        <v>74</v>
      </c>
      <c r="C862" s="1">
        <v>18</v>
      </c>
      <c r="D862" s="2">
        <v>42580</v>
      </c>
    </row>
    <row r="863" spans="1:4" x14ac:dyDescent="0.35">
      <c r="A863" s="1">
        <v>91.5</v>
      </c>
      <c r="B863" s="1">
        <v>74</v>
      </c>
      <c r="C863" s="1">
        <v>17.5</v>
      </c>
      <c r="D863" s="2">
        <v>42581</v>
      </c>
    </row>
    <row r="864" spans="1:4" x14ac:dyDescent="0.35">
      <c r="A864" s="1">
        <v>91.5</v>
      </c>
      <c r="B864" s="1">
        <v>74</v>
      </c>
      <c r="C864" s="1">
        <v>17.5</v>
      </c>
      <c r="D864" s="2">
        <v>42582</v>
      </c>
    </row>
    <row r="865" spans="1:4" x14ac:dyDescent="0.35">
      <c r="A865" s="1">
        <v>94</v>
      </c>
      <c r="B865" s="1">
        <v>74</v>
      </c>
      <c r="C865" s="1">
        <v>20</v>
      </c>
      <c r="D865" s="2">
        <v>42583</v>
      </c>
    </row>
    <row r="866" spans="1:4" x14ac:dyDescent="0.35">
      <c r="A866" s="1">
        <v>83</v>
      </c>
      <c r="B866" s="1">
        <v>74</v>
      </c>
      <c r="C866" s="1">
        <v>9</v>
      </c>
      <c r="D866" s="2">
        <v>42584</v>
      </c>
    </row>
    <row r="867" spans="1:4" x14ac:dyDescent="0.35">
      <c r="A867" s="1">
        <v>80</v>
      </c>
      <c r="B867" s="1">
        <v>74</v>
      </c>
      <c r="C867" s="1">
        <v>6</v>
      </c>
      <c r="D867" s="2">
        <v>42585</v>
      </c>
    </row>
    <row r="868" spans="1:4" x14ac:dyDescent="0.35">
      <c r="A868" s="1">
        <v>80</v>
      </c>
      <c r="B868" s="1">
        <v>74</v>
      </c>
      <c r="C868" s="1">
        <v>6</v>
      </c>
      <c r="D868" s="2">
        <v>42586</v>
      </c>
    </row>
    <row r="869" spans="1:4" x14ac:dyDescent="0.35">
      <c r="A869" s="1">
        <v>80</v>
      </c>
      <c r="B869" s="1">
        <v>74</v>
      </c>
      <c r="C869" s="1">
        <v>6</v>
      </c>
      <c r="D869" s="2">
        <v>42587</v>
      </c>
    </row>
    <row r="870" spans="1:4" x14ac:dyDescent="0.35">
      <c r="A870" s="1">
        <v>153.5</v>
      </c>
      <c r="B870" s="1">
        <v>153</v>
      </c>
      <c r="C870" s="1">
        <v>0.5</v>
      </c>
      <c r="D870" s="2">
        <v>42613</v>
      </c>
    </row>
    <row r="871" spans="1:4" x14ac:dyDescent="0.35">
      <c r="A871" s="1">
        <v>154.5</v>
      </c>
      <c r="B871" s="1">
        <v>154.5</v>
      </c>
      <c r="C871" s="1">
        <v>0</v>
      </c>
      <c r="D871" s="2">
        <v>42614</v>
      </c>
    </row>
    <row r="872" spans="1:4" x14ac:dyDescent="0.35">
      <c r="A872" s="1">
        <v>156</v>
      </c>
      <c r="B872" s="1">
        <v>152.5</v>
      </c>
      <c r="C872" s="1">
        <v>3.5</v>
      </c>
      <c r="D872" s="2">
        <v>42615</v>
      </c>
    </row>
    <row r="873" spans="1:4" x14ac:dyDescent="0.35">
      <c r="A873" s="1">
        <v>157</v>
      </c>
      <c r="B873" s="1">
        <v>152.5</v>
      </c>
      <c r="C873" s="1">
        <v>4.5</v>
      </c>
      <c r="D873" s="2">
        <v>42616</v>
      </c>
    </row>
    <row r="874" spans="1:4" x14ac:dyDescent="0.35">
      <c r="A874" s="1">
        <v>156.5</v>
      </c>
      <c r="B874" s="1">
        <v>152.5</v>
      </c>
      <c r="C874" s="1">
        <v>4</v>
      </c>
      <c r="D874" s="2">
        <v>42617</v>
      </c>
    </row>
    <row r="875" spans="1:4" x14ac:dyDescent="0.35">
      <c r="A875" s="1">
        <v>157</v>
      </c>
      <c r="B875" s="1">
        <v>152.5</v>
      </c>
      <c r="C875" s="1">
        <v>4.5</v>
      </c>
      <c r="D875" s="2">
        <v>42618</v>
      </c>
    </row>
    <row r="876" spans="1:4" x14ac:dyDescent="0.35">
      <c r="A876" s="1">
        <v>85</v>
      </c>
      <c r="B876" s="1">
        <v>74</v>
      </c>
      <c r="C876" s="1">
        <v>11</v>
      </c>
      <c r="D876" s="2">
        <v>42619</v>
      </c>
    </row>
    <row r="877" spans="1:4" x14ac:dyDescent="0.35">
      <c r="A877" s="1">
        <v>82</v>
      </c>
      <c r="B877" s="1">
        <v>74</v>
      </c>
      <c r="C877" s="1">
        <v>8</v>
      </c>
      <c r="D877" s="2">
        <v>42620</v>
      </c>
    </row>
    <row r="878" spans="1:4" x14ac:dyDescent="0.35">
      <c r="A878" s="1">
        <v>155</v>
      </c>
      <c r="B878" s="1">
        <v>152.5</v>
      </c>
      <c r="C878" s="1">
        <v>2.5</v>
      </c>
      <c r="D878" s="2">
        <v>42621</v>
      </c>
    </row>
    <row r="879" spans="1:4" x14ac:dyDescent="0.35">
      <c r="A879" s="1">
        <v>83</v>
      </c>
      <c r="B879" s="1">
        <v>74</v>
      </c>
      <c r="C879" s="1">
        <v>9</v>
      </c>
      <c r="D879" s="2">
        <v>42622</v>
      </c>
    </row>
    <row r="880" spans="1:4" x14ac:dyDescent="0.35">
      <c r="A880" s="1">
        <v>83</v>
      </c>
      <c r="B880" s="1">
        <v>74</v>
      </c>
      <c r="C880" s="1">
        <v>9</v>
      </c>
      <c r="D880" s="2">
        <v>42623</v>
      </c>
    </row>
    <row r="881" spans="1:4" x14ac:dyDescent="0.35">
      <c r="A881" s="1">
        <v>84</v>
      </c>
      <c r="B881" s="1">
        <v>74</v>
      </c>
      <c r="C881" s="1">
        <v>10</v>
      </c>
      <c r="D881" s="2">
        <v>42624</v>
      </c>
    </row>
    <row r="882" spans="1:4" x14ac:dyDescent="0.35">
      <c r="A882" s="1">
        <v>81.5</v>
      </c>
      <c r="B882" s="1">
        <v>74</v>
      </c>
      <c r="C882" s="1">
        <v>7.5</v>
      </c>
      <c r="D882" s="2">
        <v>42625</v>
      </c>
    </row>
    <row r="883" spans="1:4" x14ac:dyDescent="0.35">
      <c r="A883" s="1">
        <v>81</v>
      </c>
      <c r="B883" s="1">
        <v>74</v>
      </c>
      <c r="C883" s="1">
        <v>7</v>
      </c>
      <c r="D883" s="2">
        <v>42626</v>
      </c>
    </row>
    <row r="884" spans="1:4" x14ac:dyDescent="0.35">
      <c r="A884" s="1">
        <v>82.5</v>
      </c>
      <c r="B884" s="1">
        <v>74</v>
      </c>
      <c r="C884" s="1">
        <v>8.5</v>
      </c>
      <c r="D884" s="2">
        <v>42627</v>
      </c>
    </row>
    <row r="885" spans="1:4" x14ac:dyDescent="0.35">
      <c r="A885" s="1">
        <v>81.5</v>
      </c>
      <c r="B885" s="1">
        <v>74</v>
      </c>
      <c r="C885" s="1">
        <v>7.5</v>
      </c>
      <c r="D885" s="2">
        <v>42628</v>
      </c>
    </row>
    <row r="886" spans="1:4" x14ac:dyDescent="0.35">
      <c r="A886" s="1">
        <v>81.5</v>
      </c>
      <c r="B886" s="1">
        <v>74</v>
      </c>
      <c r="C886" s="1">
        <v>7.5</v>
      </c>
      <c r="D886" s="2">
        <v>42629</v>
      </c>
    </row>
    <row r="887" spans="1:4" x14ac:dyDescent="0.35">
      <c r="A887" s="1">
        <v>81.5</v>
      </c>
      <c r="B887" s="1">
        <v>74</v>
      </c>
      <c r="C887" s="1">
        <v>7.5</v>
      </c>
      <c r="D887" s="2">
        <v>42630</v>
      </c>
    </row>
    <row r="888" spans="1:4" x14ac:dyDescent="0.35">
      <c r="A888" s="1">
        <v>80</v>
      </c>
      <c r="B888" s="1">
        <v>74</v>
      </c>
      <c r="C888" s="1">
        <v>6</v>
      </c>
      <c r="D888" s="2">
        <v>42631</v>
      </c>
    </row>
    <row r="889" spans="1:4" x14ac:dyDescent="0.35">
      <c r="A889" s="1">
        <v>82</v>
      </c>
      <c r="B889" s="1">
        <v>74</v>
      </c>
      <c r="C889" s="1">
        <v>8</v>
      </c>
      <c r="D889" s="2">
        <v>42632</v>
      </c>
    </row>
    <row r="890" spans="1:4" x14ac:dyDescent="0.35">
      <c r="A890" s="1">
        <v>82</v>
      </c>
      <c r="B890" s="1">
        <v>74</v>
      </c>
      <c r="C890" s="1">
        <v>8</v>
      </c>
      <c r="D890" s="2">
        <v>42633</v>
      </c>
    </row>
    <row r="891" spans="1:4" x14ac:dyDescent="0.35">
      <c r="A891" s="1">
        <v>82</v>
      </c>
      <c r="B891" s="1">
        <v>74</v>
      </c>
      <c r="C891" s="1">
        <v>8</v>
      </c>
      <c r="D891" s="2">
        <v>42634</v>
      </c>
    </row>
    <row r="892" spans="1:4" x14ac:dyDescent="0.35">
      <c r="A892" s="1">
        <v>82</v>
      </c>
      <c r="B892" s="1">
        <v>74</v>
      </c>
      <c r="C892" s="1">
        <v>8</v>
      </c>
      <c r="D892" s="2">
        <v>42635</v>
      </c>
    </row>
    <row r="893" spans="1:4" x14ac:dyDescent="0.35">
      <c r="A893" s="1">
        <v>82</v>
      </c>
      <c r="B893" s="1">
        <v>74</v>
      </c>
      <c r="C893" s="1">
        <v>8</v>
      </c>
      <c r="D893" s="2">
        <v>42636</v>
      </c>
    </row>
    <row r="894" spans="1:4" x14ac:dyDescent="0.35">
      <c r="A894" s="1">
        <v>84</v>
      </c>
      <c r="B894" s="1">
        <v>74</v>
      </c>
      <c r="C894" s="1">
        <v>10</v>
      </c>
      <c r="D894" s="2">
        <v>42637</v>
      </c>
    </row>
    <row r="895" spans="1:4" x14ac:dyDescent="0.35">
      <c r="A895" s="1">
        <v>87.5</v>
      </c>
      <c r="B895" s="1">
        <v>74</v>
      </c>
      <c r="C895" s="1">
        <v>13.5</v>
      </c>
      <c r="D895" s="2">
        <v>42638</v>
      </c>
    </row>
    <row r="896" spans="1:4" x14ac:dyDescent="0.35">
      <c r="A896" s="1">
        <v>87</v>
      </c>
      <c r="B896" s="1">
        <v>74</v>
      </c>
      <c r="C896" s="1">
        <v>13</v>
      </c>
      <c r="D896" s="2">
        <v>42639</v>
      </c>
    </row>
    <row r="897" spans="1:4" x14ac:dyDescent="0.35">
      <c r="A897" s="1">
        <v>78.5</v>
      </c>
      <c r="B897" s="1">
        <v>74</v>
      </c>
      <c r="C897" s="1">
        <v>4.5</v>
      </c>
      <c r="D897" s="2">
        <v>42643</v>
      </c>
    </row>
    <row r="898" spans="1:4" x14ac:dyDescent="0.35">
      <c r="A898" s="1">
        <v>78</v>
      </c>
      <c r="B898" s="1">
        <v>74</v>
      </c>
      <c r="C898" s="1">
        <v>4</v>
      </c>
      <c r="D898" s="2">
        <v>42644</v>
      </c>
    </row>
    <row r="899" spans="1:4" x14ac:dyDescent="0.35">
      <c r="A899" s="1">
        <v>80.5</v>
      </c>
      <c r="B899" s="1">
        <v>74</v>
      </c>
      <c r="C899" s="1">
        <v>6.5</v>
      </c>
      <c r="D899" s="2">
        <v>42645</v>
      </c>
    </row>
    <row r="900" spans="1:4" x14ac:dyDescent="0.35">
      <c r="A900" s="1">
        <v>80.5</v>
      </c>
      <c r="B900" s="1">
        <v>74</v>
      </c>
      <c r="C900" s="1">
        <v>6.5</v>
      </c>
      <c r="D900" s="2">
        <v>42646</v>
      </c>
    </row>
    <row r="901" spans="1:4" x14ac:dyDescent="0.35">
      <c r="A901" s="1">
        <v>81.5</v>
      </c>
      <c r="B901" s="1">
        <v>74</v>
      </c>
      <c r="C901" s="1">
        <v>7.5</v>
      </c>
      <c r="D901" s="2">
        <v>42647</v>
      </c>
    </row>
    <row r="902" spans="1:4" x14ac:dyDescent="0.35">
      <c r="A902" s="1">
        <v>81.5</v>
      </c>
      <c r="B902" s="1">
        <v>74</v>
      </c>
      <c r="C902" s="1">
        <v>7.5</v>
      </c>
      <c r="D902" s="2">
        <v>42648</v>
      </c>
    </row>
    <row r="903" spans="1:4" x14ac:dyDescent="0.35">
      <c r="A903" s="1">
        <v>81</v>
      </c>
      <c r="B903" s="1">
        <v>74</v>
      </c>
      <c r="C903" s="1">
        <v>7</v>
      </c>
      <c r="D903" s="2">
        <v>42649</v>
      </c>
    </row>
    <row r="904" spans="1:4" x14ac:dyDescent="0.35">
      <c r="A904" s="1">
        <v>81</v>
      </c>
      <c r="B904" s="1">
        <v>74</v>
      </c>
      <c r="C904" s="1">
        <v>7</v>
      </c>
      <c r="D904" s="2">
        <v>42650</v>
      </c>
    </row>
    <row r="905" spans="1:4" x14ac:dyDescent="0.35">
      <c r="A905" s="1">
        <v>81</v>
      </c>
      <c r="B905" s="1">
        <v>74</v>
      </c>
      <c r="C905" s="1">
        <v>7</v>
      </c>
      <c r="D905" s="2">
        <v>42651</v>
      </c>
    </row>
    <row r="906" spans="1:4" x14ac:dyDescent="0.35">
      <c r="A906" s="1">
        <v>81</v>
      </c>
      <c r="B906" s="1">
        <v>74</v>
      </c>
      <c r="C906" s="1">
        <v>7</v>
      </c>
      <c r="D906" s="2">
        <v>42652</v>
      </c>
    </row>
    <row r="907" spans="1:4" x14ac:dyDescent="0.35">
      <c r="A907" s="1">
        <v>155</v>
      </c>
      <c r="B907" s="1">
        <v>151.5</v>
      </c>
      <c r="C907" s="1">
        <v>3.5</v>
      </c>
      <c r="D907" s="2">
        <v>42655</v>
      </c>
    </row>
    <row r="908" spans="1:4" x14ac:dyDescent="0.35">
      <c r="A908" s="1">
        <v>156</v>
      </c>
      <c r="B908" s="1">
        <v>151.5</v>
      </c>
      <c r="C908" s="1">
        <v>4.5</v>
      </c>
      <c r="D908" s="2">
        <v>42656</v>
      </c>
    </row>
    <row r="909" spans="1:4" x14ac:dyDescent="0.35">
      <c r="A909" s="1">
        <v>156</v>
      </c>
      <c r="B909" s="1">
        <v>151.5</v>
      </c>
      <c r="C909" s="1">
        <v>4.5</v>
      </c>
      <c r="D909" s="2">
        <v>42657</v>
      </c>
    </row>
    <row r="910" spans="1:4" x14ac:dyDescent="0.35">
      <c r="A910" s="1">
        <v>156</v>
      </c>
      <c r="B910" s="1">
        <v>152</v>
      </c>
      <c r="C910" s="1">
        <v>4</v>
      </c>
      <c r="D910" s="2">
        <v>42658</v>
      </c>
    </row>
    <row r="911" spans="1:4" x14ac:dyDescent="0.35">
      <c r="A911" s="1">
        <v>77.5</v>
      </c>
      <c r="B911" s="1">
        <v>74</v>
      </c>
      <c r="C911" s="1">
        <v>3.5</v>
      </c>
      <c r="D911" s="2">
        <v>42659</v>
      </c>
    </row>
    <row r="912" spans="1:4" x14ac:dyDescent="0.35">
      <c r="A912" s="1">
        <v>74</v>
      </c>
      <c r="B912" s="1">
        <v>74</v>
      </c>
      <c r="C912" s="1">
        <v>0</v>
      </c>
      <c r="D912" s="2">
        <v>42660</v>
      </c>
    </row>
    <row r="913" spans="1:4" x14ac:dyDescent="0.35">
      <c r="A913" s="1">
        <v>156</v>
      </c>
      <c r="B913" s="1">
        <v>152.5</v>
      </c>
      <c r="C913" s="1">
        <v>3.5</v>
      </c>
      <c r="D913" s="2">
        <v>42661</v>
      </c>
    </row>
    <row r="914" spans="1:4" x14ac:dyDescent="0.35">
      <c r="A914" s="1">
        <v>74</v>
      </c>
      <c r="B914" s="1">
        <v>74</v>
      </c>
      <c r="C914" s="1">
        <v>0</v>
      </c>
      <c r="D914" s="2">
        <v>42662</v>
      </c>
    </row>
    <row r="915" spans="1:4" x14ac:dyDescent="0.35">
      <c r="A915" s="1">
        <v>156</v>
      </c>
      <c r="B915" s="1">
        <v>152.5</v>
      </c>
      <c r="C915" s="1">
        <v>3.5</v>
      </c>
      <c r="D915" s="2">
        <v>42663</v>
      </c>
    </row>
    <row r="916" spans="1:4" x14ac:dyDescent="0.35">
      <c r="A916" s="1">
        <v>156</v>
      </c>
      <c r="B916" s="1">
        <v>152.5</v>
      </c>
      <c r="C916" s="1">
        <v>3.5</v>
      </c>
      <c r="D916" s="2">
        <v>42664</v>
      </c>
    </row>
    <row r="917" spans="1:4" x14ac:dyDescent="0.35">
      <c r="A917" s="1">
        <v>74</v>
      </c>
      <c r="B917" s="1">
        <v>74</v>
      </c>
      <c r="C917" s="1">
        <v>0</v>
      </c>
      <c r="D917" s="2">
        <v>42665</v>
      </c>
    </row>
    <row r="918" spans="1:4" x14ac:dyDescent="0.35">
      <c r="A918" s="1">
        <v>74.5</v>
      </c>
      <c r="B918" s="1">
        <v>74</v>
      </c>
      <c r="C918" s="1">
        <v>0.5</v>
      </c>
      <c r="D918" s="2">
        <v>42666</v>
      </c>
    </row>
    <row r="919" spans="1:4" x14ac:dyDescent="0.35">
      <c r="A919" s="1">
        <v>76.5</v>
      </c>
      <c r="B919" s="1">
        <v>74</v>
      </c>
      <c r="C919" s="1">
        <v>2.5</v>
      </c>
      <c r="D919" s="2">
        <v>42667</v>
      </c>
    </row>
    <row r="920" spans="1:4" x14ac:dyDescent="0.35">
      <c r="A920" s="1">
        <v>74</v>
      </c>
      <c r="B920" s="1">
        <v>74</v>
      </c>
      <c r="C920" s="1">
        <v>0</v>
      </c>
      <c r="D920" s="2">
        <v>42668</v>
      </c>
    </row>
    <row r="921" spans="1:4" x14ac:dyDescent="0.35">
      <c r="A921" s="1">
        <v>156</v>
      </c>
      <c r="B921" s="1">
        <v>153</v>
      </c>
      <c r="C921" s="1">
        <v>3</v>
      </c>
      <c r="D921" s="2">
        <v>42669</v>
      </c>
    </row>
    <row r="922" spans="1:4" x14ac:dyDescent="0.35">
      <c r="A922" s="1">
        <v>156</v>
      </c>
      <c r="B922" s="1">
        <v>153</v>
      </c>
      <c r="C922" s="1">
        <v>3</v>
      </c>
      <c r="D922" s="2">
        <v>42670</v>
      </c>
    </row>
    <row r="923" spans="1:4" x14ac:dyDescent="0.35">
      <c r="A923" s="1">
        <v>75</v>
      </c>
      <c r="B923" s="1">
        <v>75</v>
      </c>
      <c r="C923" s="1">
        <v>0</v>
      </c>
      <c r="D923" s="2">
        <v>42671</v>
      </c>
    </row>
    <row r="924" spans="1:4" x14ac:dyDescent="0.35">
      <c r="A924" s="1">
        <v>74</v>
      </c>
      <c r="B924" s="1">
        <v>74</v>
      </c>
      <c r="C924" s="1">
        <v>0</v>
      </c>
      <c r="D924" s="2">
        <v>42672</v>
      </c>
    </row>
    <row r="925" spans="1:4" x14ac:dyDescent="0.35">
      <c r="A925" s="1">
        <v>78.5</v>
      </c>
      <c r="B925" s="1">
        <v>74</v>
      </c>
      <c r="C925" s="1">
        <v>4.5</v>
      </c>
      <c r="D925" s="2">
        <v>42673</v>
      </c>
    </row>
    <row r="926" spans="1:4" x14ac:dyDescent="0.35">
      <c r="A926" s="1">
        <v>76</v>
      </c>
      <c r="B926" s="1">
        <v>74</v>
      </c>
      <c r="C926" s="1">
        <v>2</v>
      </c>
      <c r="D926" s="2">
        <v>42674</v>
      </c>
    </row>
    <row r="927" spans="1:4" x14ac:dyDescent="0.35">
      <c r="A927" s="1">
        <v>80.599999999999994</v>
      </c>
      <c r="B927" s="1">
        <v>79.2</v>
      </c>
      <c r="C927" s="1">
        <v>1.4</v>
      </c>
      <c r="D927" s="2">
        <v>42925</v>
      </c>
    </row>
    <row r="928" spans="1:4" x14ac:dyDescent="0.35">
      <c r="A928" s="1">
        <v>81.5</v>
      </c>
      <c r="B928" s="1">
        <v>79.2</v>
      </c>
      <c r="C928" s="1">
        <v>2.2999999999999998</v>
      </c>
      <c r="D928" s="2">
        <v>42926</v>
      </c>
    </row>
    <row r="929" spans="1:4" x14ac:dyDescent="0.35">
      <c r="A929" s="1">
        <v>83.2</v>
      </c>
      <c r="B929" s="1">
        <v>79.2</v>
      </c>
      <c r="C929" s="1">
        <v>4</v>
      </c>
      <c r="D929" s="2">
        <v>42927</v>
      </c>
    </row>
    <row r="930" spans="1:4" x14ac:dyDescent="0.35">
      <c r="A930" s="1">
        <v>83.5</v>
      </c>
      <c r="B930" s="1">
        <v>76.400000000000006</v>
      </c>
      <c r="C930" s="1">
        <v>7.1</v>
      </c>
      <c r="D930" s="2">
        <v>42928</v>
      </c>
    </row>
    <row r="931" spans="1:4" x14ac:dyDescent="0.35">
      <c r="A931" s="1">
        <v>85</v>
      </c>
      <c r="B931" s="1">
        <v>77.2</v>
      </c>
      <c r="C931" s="1">
        <v>7.8</v>
      </c>
      <c r="D931" s="2">
        <v>42929</v>
      </c>
    </row>
    <row r="932" spans="1:4" x14ac:dyDescent="0.35">
      <c r="A932" s="1">
        <v>85.5</v>
      </c>
      <c r="B932" s="1">
        <v>76.2</v>
      </c>
      <c r="C932" s="1">
        <v>9.3000000000000007</v>
      </c>
      <c r="D932" s="2">
        <v>42930</v>
      </c>
    </row>
    <row r="933" spans="1:4" x14ac:dyDescent="0.35">
      <c r="A933" s="1">
        <v>85.8</v>
      </c>
      <c r="B933" s="1">
        <v>76.2</v>
      </c>
      <c r="C933" s="1">
        <v>9.6</v>
      </c>
      <c r="D933" s="2">
        <v>42931</v>
      </c>
    </row>
    <row r="934" spans="1:4" x14ac:dyDescent="0.35">
      <c r="A934" s="1">
        <v>85.1</v>
      </c>
      <c r="B934" s="1">
        <v>76.2</v>
      </c>
      <c r="C934" s="1">
        <v>8.9</v>
      </c>
      <c r="D934" s="2">
        <v>42932</v>
      </c>
    </row>
    <row r="935" spans="1:4" x14ac:dyDescent="0.35">
      <c r="A935" s="1">
        <v>87.8</v>
      </c>
      <c r="B935" s="1">
        <v>76.2</v>
      </c>
      <c r="C935" s="1">
        <v>11.6</v>
      </c>
      <c r="D935" s="2">
        <v>42933</v>
      </c>
    </row>
    <row r="936" spans="1:4" x14ac:dyDescent="0.35">
      <c r="A936" s="1">
        <v>88.9</v>
      </c>
      <c r="B936" s="1">
        <v>76.2</v>
      </c>
      <c r="C936" s="1">
        <v>12.7</v>
      </c>
      <c r="D936" s="2">
        <v>42934</v>
      </c>
    </row>
    <row r="937" spans="1:4" x14ac:dyDescent="0.35">
      <c r="A937" s="1">
        <v>88.7</v>
      </c>
      <c r="B937" s="1">
        <v>76.2</v>
      </c>
      <c r="C937" s="1">
        <v>12.5</v>
      </c>
      <c r="D937" s="2">
        <v>42935</v>
      </c>
    </row>
    <row r="938" spans="1:4" x14ac:dyDescent="0.35">
      <c r="A938" s="1">
        <v>88.9</v>
      </c>
      <c r="B938" s="1">
        <v>76.2</v>
      </c>
      <c r="C938" s="1">
        <v>12.7</v>
      </c>
      <c r="D938" s="2">
        <v>42936</v>
      </c>
    </row>
    <row r="939" spans="1:4" x14ac:dyDescent="0.35">
      <c r="A939" s="1">
        <v>88.8</v>
      </c>
      <c r="B939" s="1">
        <v>76.2</v>
      </c>
      <c r="C939" s="1">
        <v>12.6</v>
      </c>
      <c r="D939" s="2">
        <v>42937</v>
      </c>
    </row>
    <row r="940" spans="1:4" x14ac:dyDescent="0.35">
      <c r="A940" s="1">
        <v>88.6</v>
      </c>
      <c r="B940" s="1">
        <v>76.2</v>
      </c>
      <c r="C940" s="1">
        <v>12.4</v>
      </c>
      <c r="D940" s="2">
        <v>42938</v>
      </c>
    </row>
    <row r="941" spans="1:4" x14ac:dyDescent="0.35">
      <c r="A941" s="1">
        <v>83.2</v>
      </c>
      <c r="B941" s="1">
        <v>76.2</v>
      </c>
      <c r="C941" s="1">
        <v>7</v>
      </c>
      <c r="D941" s="2">
        <v>42939</v>
      </c>
    </row>
    <row r="942" spans="1:4" x14ac:dyDescent="0.35">
      <c r="A942" s="1">
        <v>84.9</v>
      </c>
      <c r="B942" s="1">
        <v>76.2</v>
      </c>
      <c r="C942" s="1">
        <v>8.6999999999999993</v>
      </c>
      <c r="D942" s="2">
        <v>42940</v>
      </c>
    </row>
    <row r="943" spans="1:4" x14ac:dyDescent="0.35">
      <c r="A943" s="1">
        <v>86.3</v>
      </c>
      <c r="B943" s="1">
        <v>73.900000000000006</v>
      </c>
      <c r="C943" s="1">
        <v>12.4</v>
      </c>
      <c r="D943" s="2">
        <v>42941</v>
      </c>
    </row>
    <row r="944" spans="1:4" x14ac:dyDescent="0.35">
      <c r="A944" s="1">
        <v>87.9</v>
      </c>
      <c r="B944" s="1">
        <v>73.900000000000006</v>
      </c>
      <c r="C944" s="1">
        <v>14</v>
      </c>
      <c r="D944" s="2">
        <v>42942</v>
      </c>
    </row>
    <row r="945" spans="1:4" x14ac:dyDescent="0.35">
      <c r="A945" s="1">
        <v>87.2</v>
      </c>
      <c r="B945" s="1">
        <v>73.900000000000006</v>
      </c>
      <c r="C945" s="1">
        <v>13.3</v>
      </c>
      <c r="D945" s="2">
        <v>42943</v>
      </c>
    </row>
    <row r="946" spans="1:4" x14ac:dyDescent="0.35">
      <c r="A946" s="1">
        <v>89</v>
      </c>
      <c r="B946" s="1">
        <v>73.900000000000006</v>
      </c>
      <c r="C946" s="1">
        <v>15.1</v>
      </c>
      <c r="D946" s="2">
        <v>42944</v>
      </c>
    </row>
    <row r="947" spans="1:4" x14ac:dyDescent="0.35">
      <c r="A947" s="1">
        <v>89.6</v>
      </c>
      <c r="B947" s="1">
        <v>73.900000000000006</v>
      </c>
      <c r="C947" s="1">
        <v>15.7</v>
      </c>
      <c r="D947" s="2">
        <v>42945</v>
      </c>
    </row>
    <row r="948" spans="1:4" x14ac:dyDescent="0.35">
      <c r="A948" s="1">
        <v>81.900000000000006</v>
      </c>
      <c r="B948" s="1">
        <v>73.900000000000006</v>
      </c>
      <c r="C948" s="1">
        <v>8</v>
      </c>
      <c r="D948" s="2">
        <v>42946</v>
      </c>
    </row>
    <row r="949" spans="1:4" x14ac:dyDescent="0.35">
      <c r="A949" s="1">
        <v>75.599999999999994</v>
      </c>
      <c r="B949" s="1">
        <v>73.900000000000006</v>
      </c>
      <c r="C949" s="1">
        <v>1.7</v>
      </c>
      <c r="D949" s="2">
        <v>42947</v>
      </c>
    </row>
    <row r="950" spans="1:4" x14ac:dyDescent="0.35">
      <c r="A950" s="1">
        <v>82</v>
      </c>
      <c r="B950" s="1">
        <v>79.099999999999994</v>
      </c>
      <c r="C950" s="1">
        <v>2.9</v>
      </c>
      <c r="D950" s="2">
        <v>42967</v>
      </c>
    </row>
    <row r="951" spans="1:4" x14ac:dyDescent="0.35">
      <c r="A951" s="1">
        <v>82.1</v>
      </c>
      <c r="B951" s="1">
        <v>73.8</v>
      </c>
      <c r="C951" s="1">
        <v>8.3000000000000007</v>
      </c>
      <c r="D951" s="2">
        <v>42968</v>
      </c>
    </row>
    <row r="952" spans="1:4" x14ac:dyDescent="0.35">
      <c r="A952" s="1">
        <v>80.400000000000006</v>
      </c>
      <c r="B952" s="1">
        <v>73.8</v>
      </c>
      <c r="C952" s="1">
        <v>6.6</v>
      </c>
      <c r="D952" s="2">
        <v>42969</v>
      </c>
    </row>
    <row r="953" spans="1:4" x14ac:dyDescent="0.35">
      <c r="A953" s="1">
        <v>83.3</v>
      </c>
      <c r="B953" s="1">
        <v>73.8</v>
      </c>
      <c r="C953" s="1">
        <v>9.5</v>
      </c>
      <c r="D953" s="2">
        <v>42970</v>
      </c>
    </row>
    <row r="954" spans="1:4" x14ac:dyDescent="0.35">
      <c r="A954" s="1">
        <v>75.2</v>
      </c>
      <c r="B954" s="1">
        <v>73.8</v>
      </c>
      <c r="C954" s="1">
        <v>1.4</v>
      </c>
      <c r="D954" s="2">
        <v>42971</v>
      </c>
    </row>
    <row r="955" spans="1:4" x14ac:dyDescent="0.35">
      <c r="A955" s="1">
        <v>78.8</v>
      </c>
      <c r="B955" s="1">
        <v>73.8</v>
      </c>
      <c r="C955" s="1">
        <v>5</v>
      </c>
      <c r="D955" s="2">
        <v>42972</v>
      </c>
    </row>
    <row r="956" spans="1:4" x14ac:dyDescent="0.35">
      <c r="A956" s="1">
        <v>79.900000000000006</v>
      </c>
      <c r="B956" s="1">
        <v>73.8</v>
      </c>
      <c r="C956" s="1">
        <v>6.1</v>
      </c>
      <c r="D956" s="2">
        <v>42973</v>
      </c>
    </row>
    <row r="957" spans="1:4" x14ac:dyDescent="0.35">
      <c r="A957" s="1">
        <v>82</v>
      </c>
      <c r="B957" s="1">
        <v>73.8</v>
      </c>
      <c r="C957" s="1">
        <v>8.1999999999999993</v>
      </c>
      <c r="D957" s="2">
        <v>42974</v>
      </c>
    </row>
    <row r="958" spans="1:4" x14ac:dyDescent="0.35">
      <c r="A958" s="1">
        <v>82.8</v>
      </c>
      <c r="B958" s="1">
        <v>73.8</v>
      </c>
      <c r="C958" s="1">
        <v>9</v>
      </c>
      <c r="D958" s="2">
        <v>42975</v>
      </c>
    </row>
    <row r="959" spans="1:4" x14ac:dyDescent="0.35">
      <c r="A959" s="1">
        <v>80.400000000000006</v>
      </c>
      <c r="B959" s="1">
        <v>73.8</v>
      </c>
      <c r="C959" s="1">
        <v>6.6</v>
      </c>
      <c r="D959" s="2">
        <v>42976</v>
      </c>
    </row>
    <row r="960" spans="1:4" x14ac:dyDescent="0.35">
      <c r="A960" s="1">
        <v>77.099999999999994</v>
      </c>
      <c r="B960" s="1">
        <v>73.8</v>
      </c>
      <c r="C960" s="1">
        <v>3.3</v>
      </c>
      <c r="D960" s="2">
        <v>42977</v>
      </c>
    </row>
    <row r="961" spans="1:4" x14ac:dyDescent="0.35">
      <c r="A961" s="1">
        <v>80.400000000000006</v>
      </c>
      <c r="B961" s="1">
        <v>73.8</v>
      </c>
      <c r="C961" s="1">
        <v>6.6</v>
      </c>
      <c r="D961" s="2">
        <v>42978</v>
      </c>
    </row>
    <row r="962" spans="1:4" x14ac:dyDescent="0.35">
      <c r="A962" s="1">
        <v>80.5</v>
      </c>
      <c r="B962" s="1">
        <v>73.8</v>
      </c>
      <c r="C962" s="1">
        <v>6.7</v>
      </c>
      <c r="D962" s="2">
        <v>42979</v>
      </c>
    </row>
    <row r="963" spans="1:4" x14ac:dyDescent="0.35">
      <c r="A963" s="1">
        <v>79.900000000000006</v>
      </c>
      <c r="B963" s="1">
        <v>73.8</v>
      </c>
      <c r="C963" s="1">
        <v>6.1</v>
      </c>
      <c r="D963" s="2">
        <v>42980</v>
      </c>
    </row>
    <row r="964" spans="1:4" x14ac:dyDescent="0.35">
      <c r="A964" s="1">
        <v>81.5</v>
      </c>
      <c r="B964" s="1">
        <v>73.8</v>
      </c>
      <c r="C964" s="1">
        <v>7.7</v>
      </c>
      <c r="D964" s="2">
        <v>42981</v>
      </c>
    </row>
    <row r="965" spans="1:4" x14ac:dyDescent="0.35">
      <c r="A965" s="1">
        <v>81.599999999999994</v>
      </c>
      <c r="B965" s="1">
        <v>73.8</v>
      </c>
      <c r="C965" s="1">
        <v>7.8</v>
      </c>
      <c r="D965" s="2">
        <v>42982</v>
      </c>
    </row>
    <row r="966" spans="1:4" x14ac:dyDescent="0.35">
      <c r="A966" s="1">
        <v>81.2</v>
      </c>
      <c r="B966" s="1">
        <v>73.8</v>
      </c>
      <c r="C966" s="1">
        <v>7.4</v>
      </c>
      <c r="D966" s="2">
        <v>42983</v>
      </c>
    </row>
    <row r="967" spans="1:4" x14ac:dyDescent="0.35">
      <c r="A967" s="1">
        <v>81.3</v>
      </c>
      <c r="B967" s="1">
        <v>73.8</v>
      </c>
      <c r="C967" s="1">
        <v>7.5</v>
      </c>
      <c r="D967" s="2">
        <v>42984</v>
      </c>
    </row>
    <row r="968" spans="1:4" x14ac:dyDescent="0.35">
      <c r="A968" s="1">
        <v>84.8</v>
      </c>
      <c r="B968" s="1">
        <v>73.8</v>
      </c>
      <c r="C968" s="1">
        <v>11</v>
      </c>
      <c r="D968" s="2">
        <v>42985</v>
      </c>
    </row>
    <row r="969" spans="1:4" x14ac:dyDescent="0.35">
      <c r="A969" s="1">
        <v>86</v>
      </c>
      <c r="B969" s="1">
        <v>73.8</v>
      </c>
      <c r="C969" s="1">
        <v>12.2</v>
      </c>
      <c r="D969" s="2">
        <v>42986</v>
      </c>
    </row>
    <row r="970" spans="1:4" x14ac:dyDescent="0.35">
      <c r="A970" s="1">
        <v>89.3</v>
      </c>
      <c r="B970" s="1">
        <v>73.8</v>
      </c>
      <c r="C970" s="1">
        <v>15.5</v>
      </c>
      <c r="D970" s="2">
        <v>42987</v>
      </c>
    </row>
    <row r="971" spans="1:4" x14ac:dyDescent="0.35">
      <c r="A971" s="1">
        <v>91.7</v>
      </c>
      <c r="B971" s="1">
        <v>73.8</v>
      </c>
      <c r="C971" s="1">
        <v>17.899999999999999</v>
      </c>
      <c r="D971" s="2">
        <v>42988</v>
      </c>
    </row>
    <row r="972" spans="1:4" x14ac:dyDescent="0.35">
      <c r="A972" s="1">
        <v>94.1</v>
      </c>
      <c r="B972" s="1">
        <v>73.8</v>
      </c>
      <c r="C972" s="1">
        <v>20.3</v>
      </c>
      <c r="D972" s="2">
        <v>42989</v>
      </c>
    </row>
    <row r="973" spans="1:4" x14ac:dyDescent="0.35">
      <c r="A973" s="1">
        <v>95.1</v>
      </c>
      <c r="B973" s="1">
        <v>73.8</v>
      </c>
      <c r="C973" s="1">
        <v>21.3</v>
      </c>
      <c r="D973" s="2">
        <v>42990</v>
      </c>
    </row>
    <row r="974" spans="1:4" x14ac:dyDescent="0.35">
      <c r="A974" s="1">
        <v>95.1</v>
      </c>
      <c r="B974" s="1">
        <v>73.8</v>
      </c>
      <c r="C974" s="1">
        <v>21.3</v>
      </c>
      <c r="D974" s="2">
        <v>42991</v>
      </c>
    </row>
    <row r="975" spans="1:4" x14ac:dyDescent="0.35">
      <c r="A975" s="1">
        <v>94.5</v>
      </c>
      <c r="B975" s="1">
        <v>73.8</v>
      </c>
      <c r="C975" s="1">
        <v>20.7</v>
      </c>
      <c r="D975" s="2">
        <v>42992</v>
      </c>
    </row>
    <row r="976" spans="1:4" x14ac:dyDescent="0.35">
      <c r="A976" s="1">
        <v>94.5</v>
      </c>
      <c r="B976" s="1">
        <v>73.8</v>
      </c>
      <c r="C976" s="1">
        <v>20.7</v>
      </c>
      <c r="D976" s="2">
        <v>42993</v>
      </c>
    </row>
    <row r="977" spans="1:4" x14ac:dyDescent="0.35">
      <c r="A977" s="1">
        <v>94.2</v>
      </c>
      <c r="B977" s="1">
        <v>73.8</v>
      </c>
      <c r="C977" s="1">
        <v>20.399999999999999</v>
      </c>
      <c r="D977" s="2">
        <v>42994</v>
      </c>
    </row>
    <row r="978" spans="1:4" x14ac:dyDescent="0.35">
      <c r="A978" s="1">
        <v>93.8</v>
      </c>
      <c r="B978" s="1">
        <v>73.8</v>
      </c>
      <c r="C978" s="1">
        <v>20</v>
      </c>
      <c r="D978" s="2">
        <v>42995</v>
      </c>
    </row>
    <row r="979" spans="1:4" x14ac:dyDescent="0.35">
      <c r="A979" s="1">
        <v>93.5</v>
      </c>
      <c r="B979" s="1">
        <v>73.8</v>
      </c>
      <c r="C979" s="1">
        <v>19.7</v>
      </c>
      <c r="D979" s="2">
        <v>42996</v>
      </c>
    </row>
    <row r="980" spans="1:4" x14ac:dyDescent="0.35">
      <c r="A980" s="1">
        <v>93.3</v>
      </c>
      <c r="B980" s="1">
        <v>73.8</v>
      </c>
      <c r="C980" s="1">
        <v>19.5</v>
      </c>
      <c r="D980" s="2">
        <v>42997</v>
      </c>
    </row>
    <row r="981" spans="1:4" x14ac:dyDescent="0.35">
      <c r="A981" s="1">
        <v>93.2</v>
      </c>
      <c r="B981" s="1">
        <v>73.8</v>
      </c>
      <c r="C981" s="1">
        <v>19.399999999999999</v>
      </c>
      <c r="D981" s="2">
        <v>42998</v>
      </c>
    </row>
    <row r="982" spans="1:4" x14ac:dyDescent="0.35">
      <c r="A982" s="1">
        <v>93.4</v>
      </c>
      <c r="B982" s="1">
        <v>73.8</v>
      </c>
      <c r="C982" s="1">
        <v>19.600000000000001</v>
      </c>
      <c r="D982" s="2">
        <v>42999</v>
      </c>
    </row>
    <row r="983" spans="1:4" x14ac:dyDescent="0.35">
      <c r="A983" s="1">
        <v>92.8</v>
      </c>
      <c r="B983" s="1">
        <v>73.8</v>
      </c>
      <c r="C983" s="1">
        <v>19</v>
      </c>
      <c r="D983" s="2">
        <v>43000</v>
      </c>
    </row>
    <row r="984" spans="1:4" x14ac:dyDescent="0.35">
      <c r="A984" s="1">
        <v>92.7</v>
      </c>
      <c r="B984" s="1">
        <v>73.8</v>
      </c>
      <c r="C984" s="1">
        <v>18.899999999999999</v>
      </c>
      <c r="D984" s="2">
        <v>43001</v>
      </c>
    </row>
    <row r="985" spans="1:4" x14ac:dyDescent="0.35">
      <c r="A985" s="1">
        <v>92.7</v>
      </c>
      <c r="B985" s="1">
        <v>73.8</v>
      </c>
      <c r="C985" s="1">
        <v>18.899999999999999</v>
      </c>
      <c r="D985" s="2">
        <v>43002</v>
      </c>
    </row>
    <row r="986" spans="1:4" x14ac:dyDescent="0.35">
      <c r="A986" s="1">
        <v>92.6</v>
      </c>
      <c r="B986" s="1">
        <v>73.8</v>
      </c>
      <c r="C986" s="1">
        <v>18.8</v>
      </c>
      <c r="D986" s="2">
        <v>43003</v>
      </c>
    </row>
    <row r="987" spans="1:4" x14ac:dyDescent="0.35">
      <c r="A987" s="1">
        <v>92.5</v>
      </c>
      <c r="B987" s="1">
        <v>73.8</v>
      </c>
      <c r="C987" s="1">
        <v>18.7</v>
      </c>
      <c r="D987" s="2">
        <v>43004</v>
      </c>
    </row>
    <row r="988" spans="1:4" x14ac:dyDescent="0.35">
      <c r="A988" s="1">
        <v>92.3</v>
      </c>
      <c r="B988" s="1">
        <v>73.8</v>
      </c>
      <c r="C988" s="1">
        <v>18.5</v>
      </c>
      <c r="D988" s="2">
        <v>43005</v>
      </c>
    </row>
    <row r="989" spans="1:4" x14ac:dyDescent="0.35">
      <c r="A989" s="1">
        <v>86.1</v>
      </c>
      <c r="B989" s="1">
        <v>73.8</v>
      </c>
      <c r="C989" s="1">
        <v>12.3</v>
      </c>
      <c r="D989" s="2">
        <v>43006</v>
      </c>
    </row>
    <row r="990" spans="1:4" x14ac:dyDescent="0.35">
      <c r="A990" s="1">
        <v>74.5</v>
      </c>
      <c r="B990" s="1">
        <v>74</v>
      </c>
      <c r="C990" s="1">
        <v>0.5</v>
      </c>
      <c r="D990" s="2">
        <v>43191</v>
      </c>
    </row>
    <row r="991" spans="1:4" x14ac:dyDescent="0.35">
      <c r="A991" s="1">
        <v>76.3</v>
      </c>
      <c r="B991" s="1">
        <v>74</v>
      </c>
      <c r="C991" s="1">
        <v>2.2999999999999998</v>
      </c>
      <c r="D991" s="2">
        <v>43192</v>
      </c>
    </row>
    <row r="992" spans="1:4" x14ac:dyDescent="0.35">
      <c r="A992" s="1">
        <v>77.400000000000006</v>
      </c>
      <c r="B992" s="1">
        <v>74</v>
      </c>
      <c r="C992" s="1">
        <v>3.4</v>
      </c>
      <c r="D992" s="2">
        <v>43193</v>
      </c>
    </row>
    <row r="993" spans="1:4" x14ac:dyDescent="0.35">
      <c r="A993" s="1">
        <v>81.8</v>
      </c>
      <c r="B993" s="1">
        <v>74</v>
      </c>
      <c r="C993" s="1">
        <v>7.8</v>
      </c>
      <c r="D993" s="2">
        <v>43194</v>
      </c>
    </row>
    <row r="994" spans="1:4" x14ac:dyDescent="0.35">
      <c r="A994" s="1">
        <v>83.1</v>
      </c>
      <c r="B994" s="1">
        <v>74</v>
      </c>
      <c r="C994" s="1">
        <v>9.1</v>
      </c>
      <c r="D994" s="2">
        <v>43195</v>
      </c>
    </row>
    <row r="995" spans="1:4" x14ac:dyDescent="0.35">
      <c r="A995" s="1">
        <v>83.1</v>
      </c>
      <c r="B995" s="1">
        <v>74</v>
      </c>
      <c r="C995" s="1">
        <v>9.1</v>
      </c>
      <c r="D995" s="2">
        <v>43196</v>
      </c>
    </row>
    <row r="996" spans="1:4" x14ac:dyDescent="0.35">
      <c r="A996" s="1">
        <v>83.9</v>
      </c>
      <c r="B996" s="1">
        <v>74</v>
      </c>
      <c r="C996" s="1">
        <v>9.9</v>
      </c>
      <c r="D996" s="2">
        <v>43197</v>
      </c>
    </row>
    <row r="997" spans="1:4" x14ac:dyDescent="0.35">
      <c r="A997" s="1">
        <v>85.8</v>
      </c>
      <c r="B997" s="1">
        <v>74</v>
      </c>
      <c r="C997" s="1">
        <v>11.8</v>
      </c>
      <c r="D997" s="2">
        <v>43198</v>
      </c>
    </row>
    <row r="998" spans="1:4" x14ac:dyDescent="0.35">
      <c r="A998" s="1">
        <v>86.9</v>
      </c>
      <c r="B998" s="1">
        <v>74</v>
      </c>
      <c r="C998" s="1">
        <v>12.9</v>
      </c>
      <c r="D998" s="2">
        <v>43199</v>
      </c>
    </row>
    <row r="999" spans="1:4" x14ac:dyDescent="0.35">
      <c r="A999" s="1">
        <v>88</v>
      </c>
      <c r="B999" s="1">
        <v>74</v>
      </c>
      <c r="C999" s="1">
        <v>14</v>
      </c>
      <c r="D999" s="2">
        <v>43200</v>
      </c>
    </row>
    <row r="1000" spans="1:4" x14ac:dyDescent="0.35">
      <c r="A1000" s="1">
        <v>88.2</v>
      </c>
      <c r="B1000" s="1">
        <v>74</v>
      </c>
      <c r="C1000" s="1">
        <v>14.2</v>
      </c>
      <c r="D1000" s="2">
        <v>43201</v>
      </c>
    </row>
    <row r="1001" spans="1:4" x14ac:dyDescent="0.35">
      <c r="A1001" s="1">
        <v>88.8</v>
      </c>
      <c r="B1001" s="1">
        <v>74</v>
      </c>
      <c r="C1001" s="1">
        <v>14.8</v>
      </c>
      <c r="D1001" s="2">
        <v>43202</v>
      </c>
    </row>
    <row r="1002" spans="1:4" x14ac:dyDescent="0.35">
      <c r="A1002" s="1">
        <v>89.1</v>
      </c>
      <c r="B1002" s="1">
        <v>74</v>
      </c>
      <c r="C1002" s="1">
        <v>15.1</v>
      </c>
      <c r="D1002" s="2">
        <v>43203</v>
      </c>
    </row>
    <row r="1003" spans="1:4" x14ac:dyDescent="0.35">
      <c r="A1003" s="1">
        <v>89.1</v>
      </c>
      <c r="B1003" s="1">
        <v>74</v>
      </c>
      <c r="C1003" s="1">
        <v>15.1</v>
      </c>
      <c r="D1003" s="2">
        <v>43204</v>
      </c>
    </row>
    <row r="1004" spans="1:4" x14ac:dyDescent="0.35">
      <c r="A1004" s="1">
        <v>88.5</v>
      </c>
      <c r="B1004" s="1">
        <v>74</v>
      </c>
      <c r="C1004" s="1">
        <v>14.5</v>
      </c>
      <c r="D1004" s="2">
        <v>43205</v>
      </c>
    </row>
    <row r="1005" spans="1:4" x14ac:dyDescent="0.35">
      <c r="A1005" s="1">
        <v>88.8</v>
      </c>
      <c r="B1005" s="1">
        <v>74</v>
      </c>
      <c r="C1005" s="1">
        <v>14.8</v>
      </c>
      <c r="D1005" s="2">
        <v>43206</v>
      </c>
    </row>
    <row r="1006" spans="1:4" x14ac:dyDescent="0.35">
      <c r="A1006" s="1">
        <v>88.8</v>
      </c>
      <c r="B1006" s="1">
        <v>74</v>
      </c>
      <c r="C1006" s="1">
        <v>14.8</v>
      </c>
      <c r="D1006" s="2">
        <v>43207</v>
      </c>
    </row>
    <row r="1007" spans="1:4" x14ac:dyDescent="0.35">
      <c r="A1007" s="1">
        <v>89.1</v>
      </c>
      <c r="B1007" s="1">
        <v>74</v>
      </c>
      <c r="C1007" s="1">
        <v>15.1</v>
      </c>
      <c r="D1007" s="2">
        <v>43208</v>
      </c>
    </row>
    <row r="1008" spans="1:4" x14ac:dyDescent="0.35">
      <c r="A1008" s="1">
        <v>89</v>
      </c>
      <c r="B1008" s="1">
        <v>74</v>
      </c>
      <c r="C1008" s="1">
        <v>15</v>
      </c>
      <c r="D1008" s="2">
        <v>43209</v>
      </c>
    </row>
    <row r="1009" spans="1:4" x14ac:dyDescent="0.35">
      <c r="A1009" s="1">
        <v>89.6</v>
      </c>
      <c r="B1009" s="1">
        <v>74</v>
      </c>
      <c r="C1009" s="1">
        <v>15.6</v>
      </c>
      <c r="D1009" s="2">
        <v>43210</v>
      </c>
    </row>
    <row r="1010" spans="1:4" x14ac:dyDescent="0.35">
      <c r="A1010" s="1">
        <v>89.3</v>
      </c>
      <c r="B1010" s="1">
        <v>74</v>
      </c>
      <c r="C1010" s="1">
        <v>15.3</v>
      </c>
      <c r="D1010" s="2">
        <v>43211</v>
      </c>
    </row>
    <row r="1011" spans="1:4" x14ac:dyDescent="0.35">
      <c r="A1011" s="1">
        <v>89.2</v>
      </c>
      <c r="B1011" s="1">
        <v>74</v>
      </c>
      <c r="C1011" s="1">
        <v>15.2</v>
      </c>
      <c r="D1011" s="2">
        <v>43212</v>
      </c>
    </row>
    <row r="1012" spans="1:4" x14ac:dyDescent="0.35">
      <c r="A1012" s="1">
        <v>89.1</v>
      </c>
      <c r="B1012" s="1">
        <v>74</v>
      </c>
      <c r="C1012" s="1">
        <v>15.1</v>
      </c>
      <c r="D1012" s="2">
        <v>43213</v>
      </c>
    </row>
    <row r="1013" spans="1:4" x14ac:dyDescent="0.35">
      <c r="A1013" s="1">
        <v>88.8</v>
      </c>
      <c r="B1013" s="1">
        <v>74</v>
      </c>
      <c r="C1013" s="1">
        <v>14.8</v>
      </c>
      <c r="D1013" s="2">
        <v>43214</v>
      </c>
    </row>
    <row r="1014" spans="1:4" x14ac:dyDescent="0.35">
      <c r="A1014" s="1">
        <v>89.6</v>
      </c>
      <c r="B1014" s="1">
        <v>74</v>
      </c>
      <c r="C1014" s="1">
        <v>15.6</v>
      </c>
      <c r="D1014" s="2">
        <v>43215</v>
      </c>
    </row>
    <row r="1015" spans="1:4" x14ac:dyDescent="0.35">
      <c r="A1015" s="1">
        <v>89.7</v>
      </c>
      <c r="B1015" s="1">
        <v>74</v>
      </c>
      <c r="C1015" s="1">
        <v>15.7</v>
      </c>
      <c r="D1015" s="2">
        <v>43216</v>
      </c>
    </row>
    <row r="1016" spans="1:4" x14ac:dyDescent="0.35">
      <c r="A1016" s="1">
        <v>90.8</v>
      </c>
      <c r="B1016" s="1">
        <v>74</v>
      </c>
      <c r="C1016" s="1">
        <v>16.8</v>
      </c>
      <c r="D1016" s="2">
        <v>43217</v>
      </c>
    </row>
    <row r="1017" spans="1:4" x14ac:dyDescent="0.35">
      <c r="A1017" s="1">
        <v>91.5</v>
      </c>
      <c r="B1017" s="1">
        <v>74</v>
      </c>
      <c r="C1017" s="1">
        <v>17.5</v>
      </c>
      <c r="D1017" s="2">
        <v>43218</v>
      </c>
    </row>
    <row r="1018" spans="1:4" x14ac:dyDescent="0.35">
      <c r="A1018" s="1">
        <v>92.1</v>
      </c>
      <c r="B1018" s="1">
        <v>74</v>
      </c>
      <c r="C1018" s="1">
        <v>18.100000000000001</v>
      </c>
      <c r="D1018" s="2">
        <v>43219</v>
      </c>
    </row>
    <row r="1019" spans="1:4" x14ac:dyDescent="0.35">
      <c r="A1019" s="1">
        <v>92.9</v>
      </c>
      <c r="B1019" s="1">
        <v>74</v>
      </c>
      <c r="C1019" s="1">
        <v>18.899999999999999</v>
      </c>
      <c r="D1019" s="2">
        <v>43220</v>
      </c>
    </row>
    <row r="1020" spans="1:4" x14ac:dyDescent="0.35">
      <c r="A1020" s="1">
        <v>93</v>
      </c>
      <c r="B1020" s="1">
        <v>74</v>
      </c>
      <c r="C1020" s="1">
        <v>19</v>
      </c>
      <c r="D1020" s="2">
        <v>43221</v>
      </c>
    </row>
    <row r="1021" spans="1:4" x14ac:dyDescent="0.35">
      <c r="A1021" s="1">
        <v>93.2</v>
      </c>
      <c r="B1021" s="1">
        <v>74</v>
      </c>
      <c r="C1021" s="1">
        <v>19.2</v>
      </c>
      <c r="D1021" s="2">
        <v>43222</v>
      </c>
    </row>
    <row r="1022" spans="1:4" x14ac:dyDescent="0.35">
      <c r="A1022" s="1">
        <v>93.1</v>
      </c>
      <c r="B1022" s="1">
        <v>74</v>
      </c>
      <c r="C1022" s="1">
        <v>19.100000000000001</v>
      </c>
      <c r="D1022" s="2">
        <v>43223</v>
      </c>
    </row>
    <row r="1023" spans="1:4" x14ac:dyDescent="0.35">
      <c r="A1023" s="1">
        <v>92.9</v>
      </c>
      <c r="B1023" s="1">
        <v>74</v>
      </c>
      <c r="C1023" s="1">
        <v>18.899999999999999</v>
      </c>
      <c r="D1023" s="2">
        <v>43224</v>
      </c>
    </row>
    <row r="1024" spans="1:4" x14ac:dyDescent="0.35">
      <c r="A1024" s="1">
        <v>93.1</v>
      </c>
      <c r="B1024" s="1">
        <v>74</v>
      </c>
      <c r="C1024" s="1">
        <v>19.100000000000001</v>
      </c>
      <c r="D1024" s="2">
        <v>43225</v>
      </c>
    </row>
    <row r="1025" spans="1:4" x14ac:dyDescent="0.35">
      <c r="A1025" s="1">
        <v>93.1</v>
      </c>
      <c r="B1025" s="1">
        <v>74</v>
      </c>
      <c r="C1025" s="1">
        <v>19.100000000000001</v>
      </c>
      <c r="D1025" s="2">
        <v>43226</v>
      </c>
    </row>
    <row r="1026" spans="1:4" x14ac:dyDescent="0.35">
      <c r="A1026" s="1">
        <v>93.1</v>
      </c>
      <c r="B1026" s="1">
        <v>74</v>
      </c>
      <c r="C1026" s="1">
        <v>19.100000000000001</v>
      </c>
      <c r="D1026" s="2">
        <v>43227</v>
      </c>
    </row>
    <row r="1027" spans="1:4" x14ac:dyDescent="0.35">
      <c r="A1027" s="1">
        <v>93.2</v>
      </c>
      <c r="B1027" s="1">
        <v>74</v>
      </c>
      <c r="C1027" s="1">
        <v>19.2</v>
      </c>
      <c r="D1027" s="2">
        <v>43228</v>
      </c>
    </row>
    <row r="1028" spans="1:4" x14ac:dyDescent="0.35">
      <c r="A1028" s="1">
        <v>93.3</v>
      </c>
      <c r="B1028" s="1">
        <v>74</v>
      </c>
      <c r="C1028" s="1">
        <v>19.3</v>
      </c>
      <c r="D1028" s="2">
        <v>43229</v>
      </c>
    </row>
    <row r="1029" spans="1:4" x14ac:dyDescent="0.35">
      <c r="A1029" s="1">
        <v>93.5</v>
      </c>
      <c r="B1029" s="1">
        <v>74</v>
      </c>
      <c r="C1029" s="1">
        <v>19.5</v>
      </c>
      <c r="D1029" s="2">
        <v>43230</v>
      </c>
    </row>
    <row r="1030" spans="1:4" x14ac:dyDescent="0.35">
      <c r="A1030" s="1">
        <v>93.7</v>
      </c>
      <c r="B1030" s="1">
        <v>74</v>
      </c>
      <c r="C1030" s="1">
        <v>19.7</v>
      </c>
      <c r="D1030" s="2">
        <v>43231</v>
      </c>
    </row>
    <row r="1031" spans="1:4" x14ac:dyDescent="0.35">
      <c r="A1031" s="1">
        <v>93.8</v>
      </c>
      <c r="B1031" s="1">
        <v>74</v>
      </c>
      <c r="C1031" s="1">
        <v>19.8</v>
      </c>
      <c r="D1031" s="2">
        <v>43232</v>
      </c>
    </row>
    <row r="1032" spans="1:4" x14ac:dyDescent="0.35">
      <c r="A1032" s="1">
        <v>94</v>
      </c>
      <c r="B1032" s="1">
        <v>74</v>
      </c>
      <c r="C1032" s="1">
        <v>20</v>
      </c>
      <c r="D1032" s="2">
        <v>43233</v>
      </c>
    </row>
    <row r="1033" spans="1:4" x14ac:dyDescent="0.35">
      <c r="A1033" s="1">
        <v>94</v>
      </c>
      <c r="B1033" s="1">
        <v>74</v>
      </c>
      <c r="C1033" s="1">
        <v>20</v>
      </c>
      <c r="D1033" s="2">
        <v>43234</v>
      </c>
    </row>
    <row r="1034" spans="1:4" x14ac:dyDescent="0.35">
      <c r="A1034" s="1">
        <v>93.9</v>
      </c>
      <c r="B1034" s="1">
        <v>74</v>
      </c>
      <c r="C1034" s="1">
        <v>19.899999999999999</v>
      </c>
      <c r="D1034" s="2">
        <v>43235</v>
      </c>
    </row>
    <row r="1035" spans="1:4" x14ac:dyDescent="0.35">
      <c r="A1035" s="1">
        <v>94</v>
      </c>
      <c r="B1035" s="1">
        <v>74</v>
      </c>
      <c r="C1035" s="1">
        <v>20</v>
      </c>
      <c r="D1035" s="2">
        <v>43236</v>
      </c>
    </row>
    <row r="1036" spans="1:4" x14ac:dyDescent="0.35">
      <c r="A1036" s="1">
        <v>94.3</v>
      </c>
      <c r="B1036" s="1">
        <v>74</v>
      </c>
      <c r="C1036" s="1">
        <v>20.3</v>
      </c>
      <c r="D1036" s="2">
        <v>43237</v>
      </c>
    </row>
    <row r="1037" spans="1:4" x14ac:dyDescent="0.35">
      <c r="A1037" s="1">
        <v>94.5</v>
      </c>
      <c r="B1037" s="1">
        <v>74</v>
      </c>
      <c r="C1037" s="1">
        <v>20.5</v>
      </c>
      <c r="D1037" s="2">
        <v>43238</v>
      </c>
    </row>
    <row r="1038" spans="1:4" x14ac:dyDescent="0.35">
      <c r="A1038" s="1">
        <v>94.3</v>
      </c>
      <c r="B1038" s="1">
        <v>74</v>
      </c>
      <c r="C1038" s="1">
        <v>20.3</v>
      </c>
      <c r="D1038" s="2">
        <v>43239</v>
      </c>
    </row>
    <row r="1039" spans="1:4" x14ac:dyDescent="0.35">
      <c r="A1039" s="1">
        <v>94.4</v>
      </c>
      <c r="B1039" s="1">
        <v>74</v>
      </c>
      <c r="C1039" s="1">
        <v>20.399999999999999</v>
      </c>
      <c r="D1039" s="2">
        <v>43240</v>
      </c>
    </row>
    <row r="1040" spans="1:4" x14ac:dyDescent="0.35">
      <c r="A1040" s="1">
        <v>94.5</v>
      </c>
      <c r="B1040" s="1">
        <v>74</v>
      </c>
      <c r="C1040" s="1">
        <v>20.5</v>
      </c>
      <c r="D1040" s="2">
        <v>43241</v>
      </c>
    </row>
    <row r="1041" spans="1:4" x14ac:dyDescent="0.35">
      <c r="A1041" s="1">
        <v>87.6</v>
      </c>
      <c r="B1041" s="1">
        <v>74</v>
      </c>
      <c r="C1041" s="1">
        <v>13.6</v>
      </c>
      <c r="D1041" s="2">
        <v>43242</v>
      </c>
    </row>
    <row r="1042" spans="1:4" x14ac:dyDescent="0.35">
      <c r="A1042" s="1">
        <v>92.2</v>
      </c>
      <c r="B1042" s="1">
        <v>74</v>
      </c>
      <c r="C1042" s="1">
        <v>18.2</v>
      </c>
      <c r="D1042" s="2">
        <v>43243</v>
      </c>
    </row>
    <row r="1043" spans="1:4" x14ac:dyDescent="0.35">
      <c r="A1043" s="1">
        <v>93</v>
      </c>
      <c r="B1043" s="1">
        <v>74</v>
      </c>
      <c r="C1043" s="1">
        <v>19</v>
      </c>
      <c r="D1043" s="2">
        <v>43244</v>
      </c>
    </row>
    <row r="1044" spans="1:4" x14ac:dyDescent="0.35">
      <c r="A1044" s="1">
        <v>93</v>
      </c>
      <c r="B1044" s="1">
        <v>74</v>
      </c>
      <c r="C1044" s="1">
        <v>19</v>
      </c>
      <c r="D1044" s="2">
        <v>43245</v>
      </c>
    </row>
    <row r="1045" spans="1:4" x14ac:dyDescent="0.35">
      <c r="A1045" s="1">
        <v>92.6</v>
      </c>
      <c r="B1045" s="1">
        <v>74</v>
      </c>
      <c r="C1045" s="1">
        <v>18.600000000000001</v>
      </c>
      <c r="D1045" s="2">
        <v>43246</v>
      </c>
    </row>
    <row r="1046" spans="1:4" x14ac:dyDescent="0.35">
      <c r="A1046" s="1">
        <v>92.1</v>
      </c>
      <c r="B1046" s="1">
        <v>74</v>
      </c>
      <c r="C1046" s="1">
        <v>18.100000000000001</v>
      </c>
      <c r="D1046" s="2">
        <v>43247</v>
      </c>
    </row>
    <row r="1047" spans="1:4" x14ac:dyDescent="0.35">
      <c r="A1047" s="1">
        <v>92.1</v>
      </c>
      <c r="B1047" s="1">
        <v>74</v>
      </c>
      <c r="C1047" s="1">
        <v>18.100000000000001</v>
      </c>
      <c r="D1047" s="2">
        <v>43248</v>
      </c>
    </row>
    <row r="1048" spans="1:4" x14ac:dyDescent="0.35">
      <c r="A1048" s="1">
        <v>92.7</v>
      </c>
      <c r="B1048" s="1">
        <v>74</v>
      </c>
      <c r="C1048" s="1">
        <v>18.7</v>
      </c>
      <c r="D1048" s="2">
        <v>43249</v>
      </c>
    </row>
    <row r="1049" spans="1:4" x14ac:dyDescent="0.35">
      <c r="A1049" s="1">
        <v>92.5</v>
      </c>
      <c r="B1049" s="1">
        <v>74</v>
      </c>
      <c r="C1049" s="1">
        <v>18.5</v>
      </c>
      <c r="D1049" s="2">
        <v>43250</v>
      </c>
    </row>
    <row r="1050" spans="1:4" x14ac:dyDescent="0.35">
      <c r="A1050" s="1">
        <v>154.6</v>
      </c>
      <c r="B1050" s="1">
        <v>153.5</v>
      </c>
      <c r="C1050" s="1">
        <v>1.1000000000000001</v>
      </c>
      <c r="D1050" s="2">
        <v>43251</v>
      </c>
    </row>
    <row r="1051" spans="1:4" x14ac:dyDescent="0.35">
      <c r="A1051" s="1">
        <v>154.6</v>
      </c>
      <c r="B1051" s="1">
        <v>152.30000000000001</v>
      </c>
      <c r="C1051" s="1">
        <v>2.2999999999999998</v>
      </c>
      <c r="D1051" s="2">
        <v>43252</v>
      </c>
    </row>
    <row r="1052" spans="1:4" x14ac:dyDescent="0.35">
      <c r="A1052" s="1">
        <v>154.30000000000001</v>
      </c>
      <c r="B1052" s="1">
        <v>152</v>
      </c>
      <c r="C1052" s="1">
        <v>2.2999999999999998</v>
      </c>
      <c r="D1052" s="2">
        <v>43253</v>
      </c>
    </row>
    <row r="1053" spans="1:4" x14ac:dyDescent="0.35">
      <c r="A1053" s="1">
        <v>154.6</v>
      </c>
      <c r="B1053" s="1">
        <v>152</v>
      </c>
      <c r="C1053" s="1">
        <v>2.6</v>
      </c>
      <c r="D1053" s="2">
        <v>43254</v>
      </c>
    </row>
    <row r="1054" spans="1:4" x14ac:dyDescent="0.35">
      <c r="A1054" s="1">
        <v>87.8</v>
      </c>
      <c r="B1054" s="1">
        <v>74</v>
      </c>
      <c r="C1054" s="1">
        <v>13.8</v>
      </c>
      <c r="D1054" s="2">
        <v>43255</v>
      </c>
    </row>
    <row r="1055" spans="1:4" x14ac:dyDescent="0.35">
      <c r="A1055" s="1">
        <v>93.6</v>
      </c>
      <c r="B1055" s="1">
        <v>74</v>
      </c>
      <c r="C1055" s="1">
        <v>19.600000000000001</v>
      </c>
      <c r="D1055" s="2">
        <v>43256</v>
      </c>
    </row>
    <row r="1056" spans="1:4" x14ac:dyDescent="0.35">
      <c r="A1056" s="1">
        <v>93</v>
      </c>
      <c r="B1056" s="1">
        <v>74</v>
      </c>
      <c r="C1056" s="1">
        <v>19</v>
      </c>
      <c r="D1056" s="2">
        <v>43257</v>
      </c>
    </row>
    <row r="1057" spans="1:4" x14ac:dyDescent="0.35">
      <c r="A1057" s="1">
        <v>92.9</v>
      </c>
      <c r="B1057" s="1">
        <v>74</v>
      </c>
      <c r="C1057" s="1">
        <v>18.899999999999999</v>
      </c>
      <c r="D1057" s="2">
        <v>43258</v>
      </c>
    </row>
    <row r="1058" spans="1:4" x14ac:dyDescent="0.35">
      <c r="A1058" s="1">
        <v>92.9</v>
      </c>
      <c r="B1058" s="1">
        <v>74</v>
      </c>
      <c r="C1058" s="1">
        <v>18.899999999999999</v>
      </c>
      <c r="D1058" s="2">
        <v>43259</v>
      </c>
    </row>
    <row r="1059" spans="1:4" x14ac:dyDescent="0.35">
      <c r="A1059" s="1">
        <v>153.6</v>
      </c>
      <c r="B1059" s="1">
        <v>152.9</v>
      </c>
      <c r="C1059" s="1">
        <v>0.7</v>
      </c>
      <c r="D1059" s="2">
        <v>43260</v>
      </c>
    </row>
    <row r="1060" spans="1:4" x14ac:dyDescent="0.35">
      <c r="A1060" s="1">
        <v>152</v>
      </c>
      <c r="B1060" s="1">
        <v>152</v>
      </c>
      <c r="C1060" s="1">
        <v>0</v>
      </c>
      <c r="D1060" s="2">
        <v>43261</v>
      </c>
    </row>
    <row r="1061" spans="1:4" x14ac:dyDescent="0.35">
      <c r="A1061" s="1">
        <v>94</v>
      </c>
      <c r="B1061" s="1">
        <v>74</v>
      </c>
      <c r="C1061" s="1">
        <v>20</v>
      </c>
      <c r="D1061" s="2">
        <v>43262</v>
      </c>
    </row>
    <row r="1062" spans="1:4" x14ac:dyDescent="0.35">
      <c r="A1062" s="1">
        <v>94</v>
      </c>
      <c r="B1062" s="1">
        <v>74</v>
      </c>
      <c r="C1062" s="1">
        <v>20</v>
      </c>
      <c r="D1062" s="2">
        <v>43263</v>
      </c>
    </row>
    <row r="1063" spans="1:4" x14ac:dyDescent="0.35">
      <c r="A1063" s="1">
        <v>154.19999999999999</v>
      </c>
      <c r="B1063" s="1">
        <v>152.80000000000001</v>
      </c>
      <c r="C1063" s="1">
        <v>1.4</v>
      </c>
      <c r="D1063" s="2">
        <v>43264</v>
      </c>
    </row>
    <row r="1064" spans="1:4" x14ac:dyDescent="0.35">
      <c r="A1064" s="1">
        <v>154.80000000000001</v>
      </c>
      <c r="B1064" s="1">
        <v>152.30000000000001</v>
      </c>
      <c r="C1064" s="1">
        <v>2.5</v>
      </c>
      <c r="D1064" s="2">
        <v>43265</v>
      </c>
    </row>
    <row r="1065" spans="1:4" x14ac:dyDescent="0.35">
      <c r="A1065" s="1">
        <v>155</v>
      </c>
      <c r="B1065" s="1">
        <v>152.4</v>
      </c>
      <c r="C1065" s="1">
        <v>2.6</v>
      </c>
      <c r="D1065" s="2">
        <v>43266</v>
      </c>
    </row>
    <row r="1066" spans="1:4" x14ac:dyDescent="0.35">
      <c r="A1066" s="1">
        <v>154.80000000000001</v>
      </c>
      <c r="B1066" s="1">
        <v>152.4</v>
      </c>
      <c r="C1066" s="1">
        <v>2.4</v>
      </c>
      <c r="D1066" s="2">
        <v>43267</v>
      </c>
    </row>
    <row r="1067" spans="1:4" x14ac:dyDescent="0.35">
      <c r="A1067" s="1">
        <v>153.6</v>
      </c>
      <c r="B1067" s="1">
        <v>152.4</v>
      </c>
      <c r="C1067" s="1">
        <v>1.2</v>
      </c>
      <c r="D1067" s="2">
        <v>43268</v>
      </c>
    </row>
    <row r="1068" spans="1:4" x14ac:dyDescent="0.35">
      <c r="A1068" s="1">
        <v>93.6</v>
      </c>
      <c r="B1068" s="1">
        <v>74</v>
      </c>
      <c r="C1068" s="1">
        <v>19.600000000000001</v>
      </c>
      <c r="D1068" s="2">
        <v>43269</v>
      </c>
    </row>
    <row r="1069" spans="1:4" x14ac:dyDescent="0.35">
      <c r="A1069" s="1">
        <v>93.4</v>
      </c>
      <c r="B1069" s="1">
        <v>74</v>
      </c>
      <c r="C1069" s="1">
        <v>19.399999999999999</v>
      </c>
      <c r="D1069" s="2">
        <v>43270</v>
      </c>
    </row>
    <row r="1070" spans="1:4" x14ac:dyDescent="0.35">
      <c r="A1070" s="1">
        <v>90.7</v>
      </c>
      <c r="B1070" s="1">
        <v>74</v>
      </c>
      <c r="C1070" s="1">
        <v>16.7</v>
      </c>
      <c r="D1070" s="2">
        <v>43271</v>
      </c>
    </row>
    <row r="1071" spans="1:4" x14ac:dyDescent="0.35">
      <c r="A1071" s="1">
        <v>92.8</v>
      </c>
      <c r="B1071" s="1">
        <v>74</v>
      </c>
      <c r="C1071" s="1">
        <v>18.8</v>
      </c>
      <c r="D1071" s="2">
        <v>43272</v>
      </c>
    </row>
    <row r="1072" spans="1:4" x14ac:dyDescent="0.35">
      <c r="A1072" s="1">
        <v>93.5</v>
      </c>
      <c r="B1072" s="1">
        <v>74</v>
      </c>
      <c r="C1072" s="1">
        <v>19.5</v>
      </c>
      <c r="D1072" s="2">
        <v>43273</v>
      </c>
    </row>
    <row r="1073" spans="1:4" x14ac:dyDescent="0.35">
      <c r="A1073" s="1">
        <v>93.9</v>
      </c>
      <c r="B1073" s="1">
        <v>74</v>
      </c>
      <c r="C1073" s="1">
        <v>19.899999999999999</v>
      </c>
      <c r="D1073" s="2">
        <v>43274</v>
      </c>
    </row>
    <row r="1074" spans="1:4" x14ac:dyDescent="0.35">
      <c r="A1074" s="1">
        <v>95.7</v>
      </c>
      <c r="B1074" s="1">
        <v>74</v>
      </c>
      <c r="C1074" s="1">
        <v>21.7</v>
      </c>
      <c r="D1074" s="2">
        <v>43275</v>
      </c>
    </row>
    <row r="1075" spans="1:4" x14ac:dyDescent="0.35">
      <c r="A1075" s="1">
        <v>155.30000000000001</v>
      </c>
      <c r="B1075" s="1">
        <v>152.6</v>
      </c>
      <c r="C1075" s="1">
        <v>2.7</v>
      </c>
      <c r="D1075" s="2">
        <v>43276</v>
      </c>
    </row>
    <row r="1076" spans="1:4" x14ac:dyDescent="0.35">
      <c r="A1076" s="1">
        <v>155.30000000000001</v>
      </c>
      <c r="B1076" s="1">
        <v>152</v>
      </c>
      <c r="C1076" s="1">
        <v>3.3</v>
      </c>
      <c r="D1076" s="2">
        <v>43277</v>
      </c>
    </row>
    <row r="1077" spans="1:4" x14ac:dyDescent="0.35">
      <c r="A1077" s="1">
        <v>155.6</v>
      </c>
      <c r="B1077" s="1">
        <v>151.69999999999999</v>
      </c>
      <c r="C1077" s="1">
        <v>3.9</v>
      </c>
      <c r="D1077" s="2">
        <v>43278</v>
      </c>
    </row>
    <row r="1078" spans="1:4" x14ac:dyDescent="0.35">
      <c r="A1078" s="1">
        <v>155.80000000000001</v>
      </c>
      <c r="B1078" s="1">
        <v>151.4</v>
      </c>
      <c r="C1078" s="1">
        <v>4.4000000000000004</v>
      </c>
      <c r="D1078" s="2">
        <v>43279</v>
      </c>
    </row>
    <row r="1079" spans="1:4" x14ac:dyDescent="0.35">
      <c r="A1079" s="1">
        <v>155.9</v>
      </c>
      <c r="B1079" s="1">
        <v>151.19999999999999</v>
      </c>
      <c r="C1079" s="1">
        <v>4.7</v>
      </c>
      <c r="D1079" s="2">
        <v>43280</v>
      </c>
    </row>
    <row r="1080" spans="1:4" x14ac:dyDescent="0.35">
      <c r="A1080" s="1">
        <v>156</v>
      </c>
      <c r="B1080" s="1">
        <v>151.19999999999999</v>
      </c>
      <c r="C1080" s="1">
        <v>4.8</v>
      </c>
      <c r="D1080" s="2">
        <v>43281</v>
      </c>
    </row>
    <row r="1081" spans="1:4" x14ac:dyDescent="0.35">
      <c r="A1081" s="1">
        <v>156</v>
      </c>
      <c r="B1081" s="1">
        <v>151.19999999999999</v>
      </c>
      <c r="C1081" s="1">
        <v>4.8</v>
      </c>
      <c r="D1081" s="2">
        <v>43282</v>
      </c>
    </row>
    <row r="1082" spans="1:4" x14ac:dyDescent="0.35">
      <c r="A1082" s="1">
        <v>155.6</v>
      </c>
      <c r="B1082" s="1">
        <v>151.19999999999999</v>
      </c>
      <c r="C1082" s="1">
        <v>4.4000000000000004</v>
      </c>
      <c r="D1082" s="2">
        <v>43283</v>
      </c>
    </row>
    <row r="1083" spans="1:4" x14ac:dyDescent="0.35">
      <c r="A1083" s="1">
        <v>155.9</v>
      </c>
      <c r="B1083" s="1">
        <v>152.5</v>
      </c>
      <c r="C1083" s="1">
        <v>3.4</v>
      </c>
      <c r="D1083" s="2">
        <v>43284</v>
      </c>
    </row>
    <row r="1084" spans="1:4" x14ac:dyDescent="0.35">
      <c r="A1084" s="1">
        <v>155.9</v>
      </c>
      <c r="B1084" s="1">
        <v>152.4</v>
      </c>
      <c r="C1084" s="1">
        <v>3.5</v>
      </c>
      <c r="D1084" s="2">
        <v>43285</v>
      </c>
    </row>
    <row r="1085" spans="1:4" x14ac:dyDescent="0.35">
      <c r="A1085" s="1">
        <v>156</v>
      </c>
      <c r="B1085" s="1">
        <v>152.4</v>
      </c>
      <c r="C1085" s="1">
        <v>3.6</v>
      </c>
      <c r="D1085" s="2">
        <v>43286</v>
      </c>
    </row>
    <row r="1086" spans="1:4" x14ac:dyDescent="0.35">
      <c r="A1086" s="1">
        <v>155.6</v>
      </c>
      <c r="B1086" s="1">
        <v>152.4</v>
      </c>
      <c r="C1086" s="1">
        <v>3.2</v>
      </c>
      <c r="D1086" s="2">
        <v>43287</v>
      </c>
    </row>
    <row r="1087" spans="1:4" x14ac:dyDescent="0.35">
      <c r="A1087" s="1">
        <v>67.2</v>
      </c>
      <c r="B1087" s="1">
        <v>63.4</v>
      </c>
      <c r="C1087" s="1">
        <v>3.8</v>
      </c>
      <c r="D1087" s="2">
        <v>43288</v>
      </c>
    </row>
    <row r="1088" spans="1:4" x14ac:dyDescent="0.35">
      <c r="A1088" s="1">
        <v>68</v>
      </c>
      <c r="B1088" s="1">
        <v>62.9</v>
      </c>
      <c r="C1088" s="1">
        <v>5.0999999999999996</v>
      </c>
      <c r="D1088" s="2">
        <v>43289</v>
      </c>
    </row>
    <row r="1089" spans="1:4" x14ac:dyDescent="0.35">
      <c r="A1089" s="1">
        <v>69.2</v>
      </c>
      <c r="B1089" s="1">
        <v>62.8</v>
      </c>
      <c r="C1089" s="1">
        <v>6.4</v>
      </c>
      <c r="D1089" s="2">
        <v>43290</v>
      </c>
    </row>
    <row r="1090" spans="1:4" x14ac:dyDescent="0.35">
      <c r="A1090" s="1">
        <v>56.5</v>
      </c>
      <c r="B1090" s="1">
        <v>54.6</v>
      </c>
      <c r="C1090" s="1">
        <v>1.9</v>
      </c>
      <c r="D1090" s="2">
        <v>43291</v>
      </c>
    </row>
    <row r="1091" spans="1:4" x14ac:dyDescent="0.35">
      <c r="A1091" s="1">
        <v>57</v>
      </c>
      <c r="B1091" s="1">
        <v>54.5</v>
      </c>
      <c r="C1091" s="1">
        <v>2.5</v>
      </c>
      <c r="D1091" s="2">
        <v>43292</v>
      </c>
    </row>
    <row r="1092" spans="1:4" x14ac:dyDescent="0.35">
      <c r="A1092" s="1">
        <v>56.8</v>
      </c>
      <c r="B1092" s="1">
        <v>54.5</v>
      </c>
      <c r="C1092" s="1">
        <v>2.2999999999999998</v>
      </c>
      <c r="D1092" s="2">
        <v>43293</v>
      </c>
    </row>
    <row r="1093" spans="1:4" x14ac:dyDescent="0.35">
      <c r="A1093" s="1">
        <v>56.7</v>
      </c>
      <c r="B1093" s="1">
        <v>54.5</v>
      </c>
      <c r="C1093" s="1">
        <v>2.2000000000000002</v>
      </c>
      <c r="D1093" s="2">
        <v>43294</v>
      </c>
    </row>
    <row r="1094" spans="1:4" x14ac:dyDescent="0.35">
      <c r="A1094" s="1">
        <v>56.5</v>
      </c>
      <c r="B1094" s="1">
        <v>54.5</v>
      </c>
      <c r="C1094" s="1">
        <v>2</v>
      </c>
      <c r="D1094" s="2">
        <v>43295</v>
      </c>
    </row>
    <row r="1095" spans="1:4" x14ac:dyDescent="0.35">
      <c r="A1095" s="1">
        <v>57</v>
      </c>
      <c r="B1095" s="1">
        <v>54.5</v>
      </c>
      <c r="C1095" s="1">
        <v>2.5</v>
      </c>
      <c r="D1095" s="2">
        <v>43296</v>
      </c>
    </row>
    <row r="1096" spans="1:4" x14ac:dyDescent="0.35">
      <c r="A1096" s="1">
        <v>83.9</v>
      </c>
      <c r="B1096" s="1">
        <v>63.9</v>
      </c>
      <c r="C1096" s="1">
        <v>20</v>
      </c>
      <c r="D1096" s="2">
        <v>43297</v>
      </c>
    </row>
    <row r="1097" spans="1:4" x14ac:dyDescent="0.35">
      <c r="A1097" s="1">
        <v>71.900000000000006</v>
      </c>
      <c r="B1097" s="1">
        <v>63.8</v>
      </c>
      <c r="C1097" s="1">
        <v>8.1</v>
      </c>
      <c r="D1097" s="2">
        <v>43298</v>
      </c>
    </row>
    <row r="1098" spans="1:4" x14ac:dyDescent="0.35">
      <c r="A1098" s="1">
        <v>56.1</v>
      </c>
      <c r="B1098" s="1">
        <v>54.7</v>
      </c>
      <c r="C1098" s="1">
        <v>1.4</v>
      </c>
      <c r="D1098" s="2">
        <v>43299</v>
      </c>
    </row>
    <row r="1099" spans="1:4" x14ac:dyDescent="0.35">
      <c r="A1099" s="1">
        <v>153.6</v>
      </c>
      <c r="B1099" s="1">
        <v>152.69999999999999</v>
      </c>
      <c r="C1099" s="1">
        <v>0.9</v>
      </c>
      <c r="D1099" s="2">
        <v>43300</v>
      </c>
    </row>
    <row r="1100" spans="1:4" x14ac:dyDescent="0.35">
      <c r="A1100" s="1">
        <v>155.9</v>
      </c>
      <c r="B1100" s="1">
        <v>152.4</v>
      </c>
      <c r="C1100" s="1">
        <v>3.5</v>
      </c>
      <c r="D1100" s="2">
        <v>43301</v>
      </c>
    </row>
    <row r="1101" spans="1:4" x14ac:dyDescent="0.35">
      <c r="A1101" s="1">
        <v>154.80000000000001</v>
      </c>
      <c r="B1101" s="1">
        <v>152.1</v>
      </c>
      <c r="C1101" s="1">
        <v>2.7</v>
      </c>
      <c r="D1101" s="2">
        <v>43302</v>
      </c>
    </row>
    <row r="1102" spans="1:4" x14ac:dyDescent="0.35">
      <c r="A1102" s="1">
        <v>154.9</v>
      </c>
      <c r="B1102" s="1">
        <v>152</v>
      </c>
      <c r="C1102" s="1">
        <v>2.9</v>
      </c>
      <c r="D1102" s="2">
        <v>43303</v>
      </c>
    </row>
    <row r="1103" spans="1:4" x14ac:dyDescent="0.35">
      <c r="A1103" s="1">
        <v>155</v>
      </c>
      <c r="B1103" s="1">
        <v>151.69999999999999</v>
      </c>
      <c r="C1103" s="1">
        <v>3.3</v>
      </c>
      <c r="D1103" s="2">
        <v>43304</v>
      </c>
    </row>
    <row r="1104" spans="1:4" x14ac:dyDescent="0.35">
      <c r="A1104" s="1">
        <v>155.19999999999999</v>
      </c>
      <c r="B1104" s="1">
        <v>152.4</v>
      </c>
      <c r="C1104" s="1">
        <v>2.8</v>
      </c>
      <c r="D1104" s="2">
        <v>43305</v>
      </c>
    </row>
    <row r="1105" spans="1:4" x14ac:dyDescent="0.35">
      <c r="A1105" s="1">
        <v>134.1</v>
      </c>
      <c r="B1105" s="1">
        <v>133.30000000000001</v>
      </c>
      <c r="C1105" s="1">
        <v>0.8</v>
      </c>
      <c r="D1105" s="2">
        <v>43306</v>
      </c>
    </row>
    <row r="1106" spans="1:4" x14ac:dyDescent="0.35">
      <c r="A1106" s="1">
        <v>134</v>
      </c>
      <c r="B1106" s="1">
        <v>133.19999999999999</v>
      </c>
      <c r="C1106" s="1">
        <v>0.8</v>
      </c>
      <c r="D1106" s="2">
        <v>43307</v>
      </c>
    </row>
    <row r="1107" spans="1:4" x14ac:dyDescent="0.35">
      <c r="A1107" s="1">
        <v>56</v>
      </c>
      <c r="B1107" s="1">
        <v>54.5</v>
      </c>
      <c r="C1107" s="1">
        <v>1.5</v>
      </c>
      <c r="D1107" s="2">
        <v>43308</v>
      </c>
    </row>
    <row r="1108" spans="1:4" x14ac:dyDescent="0.35">
      <c r="A1108" s="1">
        <v>81.400000000000006</v>
      </c>
      <c r="B1108" s="1">
        <v>77</v>
      </c>
      <c r="C1108" s="1">
        <v>4.4000000000000004</v>
      </c>
      <c r="D1108" s="2">
        <v>43315</v>
      </c>
    </row>
    <row r="1109" spans="1:4" x14ac:dyDescent="0.35">
      <c r="A1109" s="1">
        <v>88.2</v>
      </c>
      <c r="B1109" s="1">
        <v>75.599999999999994</v>
      </c>
      <c r="C1109" s="1">
        <v>12.6</v>
      </c>
      <c r="D1109" s="2">
        <v>43316</v>
      </c>
    </row>
    <row r="1110" spans="1:4" x14ac:dyDescent="0.35">
      <c r="A1110" s="1">
        <v>85.3</v>
      </c>
      <c r="B1110" s="1">
        <v>74</v>
      </c>
      <c r="C1110" s="1">
        <v>11.3</v>
      </c>
      <c r="D1110" s="2">
        <v>43317</v>
      </c>
    </row>
    <row r="1111" spans="1:4" x14ac:dyDescent="0.35">
      <c r="A1111" s="1">
        <v>86.4</v>
      </c>
      <c r="B1111" s="1">
        <v>74</v>
      </c>
      <c r="C1111" s="1">
        <v>12.4</v>
      </c>
      <c r="D1111" s="2">
        <v>43318</v>
      </c>
    </row>
    <row r="1112" spans="1:4" x14ac:dyDescent="0.35">
      <c r="A1112" s="1">
        <v>89.1</v>
      </c>
      <c r="B1112" s="1">
        <v>74</v>
      </c>
      <c r="C1112" s="1">
        <v>15.1</v>
      </c>
      <c r="D1112" s="2">
        <v>43319</v>
      </c>
    </row>
    <row r="1113" spans="1:4" x14ac:dyDescent="0.35">
      <c r="A1113" s="1">
        <v>91.8</v>
      </c>
      <c r="B1113" s="1">
        <v>74</v>
      </c>
      <c r="C1113" s="1">
        <v>17.8</v>
      </c>
      <c r="D1113" s="2">
        <v>43320</v>
      </c>
    </row>
    <row r="1114" spans="1:4" x14ac:dyDescent="0.35">
      <c r="A1114" s="1">
        <v>155.1</v>
      </c>
      <c r="B1114" s="1">
        <v>152.69999999999999</v>
      </c>
      <c r="C1114" s="1">
        <v>2.4</v>
      </c>
      <c r="D1114" s="2">
        <v>43321</v>
      </c>
    </row>
    <row r="1115" spans="1:4" x14ac:dyDescent="0.35">
      <c r="A1115" s="1">
        <v>91.9</v>
      </c>
      <c r="B1115" s="1">
        <v>74</v>
      </c>
      <c r="C1115" s="1">
        <v>17.899999999999999</v>
      </c>
      <c r="D1115" s="2">
        <v>43322</v>
      </c>
    </row>
    <row r="1116" spans="1:4" x14ac:dyDescent="0.35">
      <c r="A1116" s="1">
        <v>93.3</v>
      </c>
      <c r="B1116" s="1">
        <v>74</v>
      </c>
      <c r="C1116" s="1">
        <v>19.3</v>
      </c>
      <c r="D1116" s="2">
        <v>43323</v>
      </c>
    </row>
    <row r="1117" spans="1:4" x14ac:dyDescent="0.35">
      <c r="A1117" s="1">
        <v>89.3</v>
      </c>
      <c r="B1117" s="1">
        <v>74</v>
      </c>
      <c r="C1117" s="1">
        <v>15.3</v>
      </c>
      <c r="D1117" s="2">
        <v>43324</v>
      </c>
    </row>
    <row r="1118" spans="1:4" x14ac:dyDescent="0.35">
      <c r="A1118" s="1">
        <v>90.7</v>
      </c>
      <c r="B1118" s="1">
        <v>74</v>
      </c>
      <c r="C1118" s="1">
        <v>16.7</v>
      </c>
      <c r="D1118" s="2">
        <v>43325</v>
      </c>
    </row>
    <row r="1119" spans="1:4" x14ac:dyDescent="0.35">
      <c r="A1119" s="1">
        <v>84.3</v>
      </c>
      <c r="B1119" s="1">
        <v>74</v>
      </c>
      <c r="C1119" s="1">
        <v>10.3</v>
      </c>
      <c r="D1119" s="2">
        <v>43326</v>
      </c>
    </row>
    <row r="1120" spans="1:4" x14ac:dyDescent="0.35">
      <c r="A1120" s="1">
        <v>91.6</v>
      </c>
      <c r="B1120" s="1">
        <v>74</v>
      </c>
      <c r="C1120" s="1">
        <v>17.600000000000001</v>
      </c>
      <c r="D1120" s="2">
        <v>43329</v>
      </c>
    </row>
    <row r="1121" spans="1:4" x14ac:dyDescent="0.35">
      <c r="A1121" s="1">
        <v>90.2</v>
      </c>
      <c r="B1121" s="1">
        <v>74</v>
      </c>
      <c r="C1121" s="1">
        <v>16.2</v>
      </c>
      <c r="D1121" s="2">
        <v>43330</v>
      </c>
    </row>
    <row r="1122" spans="1:4" x14ac:dyDescent="0.35">
      <c r="A1122" s="1">
        <v>92.2</v>
      </c>
      <c r="B1122" s="1">
        <v>74</v>
      </c>
      <c r="C1122" s="1">
        <v>18.2</v>
      </c>
      <c r="D1122" s="2">
        <v>43331</v>
      </c>
    </row>
    <row r="1123" spans="1:4" x14ac:dyDescent="0.35">
      <c r="A1123" s="1">
        <v>93.3</v>
      </c>
      <c r="B1123" s="1">
        <v>74</v>
      </c>
      <c r="C1123" s="1">
        <v>19.3</v>
      </c>
      <c r="D1123" s="2">
        <v>43332</v>
      </c>
    </row>
    <row r="1124" spans="1:4" x14ac:dyDescent="0.35">
      <c r="A1124" s="1">
        <v>94.6</v>
      </c>
      <c r="B1124" s="1">
        <v>74</v>
      </c>
      <c r="C1124" s="1">
        <v>20.6</v>
      </c>
      <c r="D1124" s="2">
        <v>43333</v>
      </c>
    </row>
    <row r="1125" spans="1:4" x14ac:dyDescent="0.35">
      <c r="A1125" s="1">
        <v>90.5</v>
      </c>
      <c r="B1125" s="1">
        <v>74</v>
      </c>
      <c r="C1125" s="1">
        <v>16.5</v>
      </c>
      <c r="D1125" s="2">
        <v>43334</v>
      </c>
    </row>
    <row r="1126" spans="1:4" x14ac:dyDescent="0.35">
      <c r="A1126" s="1">
        <v>81.7</v>
      </c>
      <c r="B1126" s="1">
        <v>77.8</v>
      </c>
      <c r="C1126" s="1">
        <v>3.9</v>
      </c>
      <c r="D1126" s="2">
        <v>43344</v>
      </c>
    </row>
    <row r="1127" spans="1:4" x14ac:dyDescent="0.35">
      <c r="A1127" s="1">
        <v>84.7</v>
      </c>
      <c r="B1127" s="1">
        <v>74.7</v>
      </c>
      <c r="C1127" s="1">
        <v>10</v>
      </c>
      <c r="D1127" s="2">
        <v>43346</v>
      </c>
    </row>
    <row r="1128" spans="1:4" x14ac:dyDescent="0.35">
      <c r="A1128" s="1">
        <v>86</v>
      </c>
      <c r="B1128" s="1">
        <v>73.900000000000006</v>
      </c>
      <c r="C1128" s="1">
        <v>12.1</v>
      </c>
      <c r="D1128" s="2">
        <v>43347</v>
      </c>
    </row>
    <row r="1129" spans="1:4" x14ac:dyDescent="0.35">
      <c r="A1129" s="1">
        <v>152.80000000000001</v>
      </c>
      <c r="B1129" s="1">
        <v>152.80000000000001</v>
      </c>
      <c r="C1129" s="1">
        <v>0</v>
      </c>
      <c r="D1129" s="2">
        <v>43348</v>
      </c>
    </row>
    <row r="1130" spans="1:4" x14ac:dyDescent="0.35">
      <c r="A1130" s="1">
        <v>154.69999999999999</v>
      </c>
      <c r="B1130" s="1">
        <v>152.4</v>
      </c>
      <c r="C1130" s="1">
        <v>2.2999999999999998</v>
      </c>
      <c r="D1130" s="2">
        <v>43349</v>
      </c>
    </row>
    <row r="1131" spans="1:4" x14ac:dyDescent="0.35">
      <c r="A1131" s="1">
        <v>157.30000000000001</v>
      </c>
      <c r="B1131" s="1">
        <v>152.4</v>
      </c>
      <c r="C1131" s="1">
        <v>4.9000000000000004</v>
      </c>
      <c r="D1131" s="2">
        <v>43350</v>
      </c>
    </row>
    <row r="1132" spans="1:4" x14ac:dyDescent="0.35">
      <c r="A1132" s="1">
        <v>157.19999999999999</v>
      </c>
      <c r="B1132" s="1">
        <v>152.4</v>
      </c>
      <c r="C1132" s="1">
        <v>4.8</v>
      </c>
      <c r="D1132" s="2">
        <v>43351</v>
      </c>
    </row>
    <row r="1133" spans="1:4" x14ac:dyDescent="0.35">
      <c r="A1133" s="1">
        <v>154.80000000000001</v>
      </c>
      <c r="B1133" s="1">
        <v>152.4</v>
      </c>
      <c r="C1133" s="1">
        <v>2.4</v>
      </c>
      <c r="D1133" s="2">
        <v>43352</v>
      </c>
    </row>
    <row r="1134" spans="1:4" x14ac:dyDescent="0.35">
      <c r="A1134" s="1">
        <v>154.6</v>
      </c>
      <c r="B1134" s="1">
        <v>152.4</v>
      </c>
      <c r="C1134" s="1">
        <v>2.2000000000000002</v>
      </c>
      <c r="D1134" s="2">
        <v>43353</v>
      </c>
    </row>
    <row r="1135" spans="1:4" x14ac:dyDescent="0.35">
      <c r="A1135" s="1">
        <v>154.5</v>
      </c>
      <c r="B1135" s="1">
        <v>152.4</v>
      </c>
      <c r="C1135" s="1">
        <v>2.1</v>
      </c>
      <c r="D1135" s="2">
        <v>43354</v>
      </c>
    </row>
    <row r="1136" spans="1:4" x14ac:dyDescent="0.35">
      <c r="A1136" s="1">
        <v>154.5</v>
      </c>
      <c r="B1136" s="1">
        <v>152.4</v>
      </c>
      <c r="C1136" s="1">
        <v>2.1</v>
      </c>
      <c r="D1136" s="2">
        <v>43355</v>
      </c>
    </row>
    <row r="1137" spans="1:4" x14ac:dyDescent="0.35">
      <c r="A1137" s="1">
        <v>154.4</v>
      </c>
      <c r="B1137" s="1">
        <v>152.4</v>
      </c>
      <c r="C1137" s="1">
        <v>2</v>
      </c>
      <c r="D1137" s="2">
        <v>43356</v>
      </c>
    </row>
    <row r="1138" spans="1:4" x14ac:dyDescent="0.35">
      <c r="A1138" s="1">
        <v>154.4</v>
      </c>
      <c r="B1138" s="1">
        <v>152.4</v>
      </c>
      <c r="C1138" s="1">
        <v>2</v>
      </c>
      <c r="D1138" s="2">
        <v>43357</v>
      </c>
    </row>
    <row r="1139" spans="1:4" x14ac:dyDescent="0.35">
      <c r="A1139" s="1">
        <v>155</v>
      </c>
      <c r="B1139" s="1">
        <v>152.4</v>
      </c>
      <c r="C1139" s="1">
        <v>2.6</v>
      </c>
      <c r="D1139" s="2">
        <v>43358</v>
      </c>
    </row>
    <row r="1140" spans="1:4" x14ac:dyDescent="0.35">
      <c r="A1140" s="1">
        <v>155.1</v>
      </c>
      <c r="B1140" s="1">
        <v>152.4</v>
      </c>
      <c r="C1140" s="1">
        <v>2.7</v>
      </c>
      <c r="D1140" s="2">
        <v>43359</v>
      </c>
    </row>
    <row r="1141" spans="1:4" x14ac:dyDescent="0.35">
      <c r="A1141" s="1">
        <v>158.1</v>
      </c>
      <c r="B1141" s="1">
        <v>152.4</v>
      </c>
      <c r="C1141" s="1">
        <v>5.7</v>
      </c>
      <c r="D1141" s="2">
        <v>43360</v>
      </c>
    </row>
    <row r="1142" spans="1:4" x14ac:dyDescent="0.35">
      <c r="A1142" s="1">
        <v>157.69999999999999</v>
      </c>
      <c r="B1142" s="1">
        <v>151.5</v>
      </c>
      <c r="C1142" s="1">
        <v>6.2</v>
      </c>
      <c r="D1142" s="2">
        <v>43361</v>
      </c>
    </row>
    <row r="1143" spans="1:4" x14ac:dyDescent="0.35">
      <c r="A1143" s="1">
        <v>157.69999999999999</v>
      </c>
      <c r="B1143" s="1">
        <v>151.69999999999999</v>
      </c>
      <c r="C1143" s="1">
        <v>6</v>
      </c>
      <c r="D1143" s="2">
        <v>43362</v>
      </c>
    </row>
    <row r="1144" spans="1:4" x14ac:dyDescent="0.35">
      <c r="A1144" s="1">
        <v>157.30000000000001</v>
      </c>
      <c r="B1144" s="1">
        <v>151.5</v>
      </c>
      <c r="C1144" s="1">
        <v>5.8</v>
      </c>
      <c r="D1144" s="2">
        <v>43363</v>
      </c>
    </row>
    <row r="1145" spans="1:4" x14ac:dyDescent="0.35">
      <c r="A1145" s="1">
        <v>157.30000000000001</v>
      </c>
      <c r="B1145" s="1">
        <v>152.4</v>
      </c>
      <c r="C1145" s="1">
        <v>4.9000000000000004</v>
      </c>
      <c r="D1145" s="2">
        <v>43364</v>
      </c>
    </row>
    <row r="1146" spans="1:4" x14ac:dyDescent="0.35">
      <c r="A1146" s="1">
        <v>155.1</v>
      </c>
      <c r="B1146" s="1">
        <v>152.4</v>
      </c>
      <c r="C1146" s="1">
        <v>2.7</v>
      </c>
      <c r="D1146" s="2">
        <v>43365</v>
      </c>
    </row>
    <row r="1147" spans="1:4" x14ac:dyDescent="0.35">
      <c r="A1147" s="1">
        <v>157.19999999999999</v>
      </c>
      <c r="B1147" s="1">
        <v>152.4</v>
      </c>
      <c r="C1147" s="1">
        <v>4.8</v>
      </c>
      <c r="D1147" s="2">
        <v>43366</v>
      </c>
    </row>
    <row r="1148" spans="1:4" x14ac:dyDescent="0.35">
      <c r="A1148" s="1">
        <v>157.19999999999999</v>
      </c>
      <c r="B1148" s="1">
        <v>152.4</v>
      </c>
      <c r="C1148" s="1">
        <v>4.8</v>
      </c>
      <c r="D1148" s="2">
        <v>43367</v>
      </c>
    </row>
    <row r="1149" spans="1:4" x14ac:dyDescent="0.35">
      <c r="A1149" s="1">
        <v>157.30000000000001</v>
      </c>
      <c r="B1149" s="1">
        <v>152.4</v>
      </c>
      <c r="C1149" s="1">
        <v>4.9000000000000004</v>
      </c>
      <c r="D1149" s="2">
        <v>43368</v>
      </c>
    </row>
    <row r="1150" spans="1:4" x14ac:dyDescent="0.35">
      <c r="A1150" s="1">
        <v>157</v>
      </c>
      <c r="B1150" s="1">
        <v>152.4</v>
      </c>
      <c r="C1150" s="1">
        <v>4.5999999999999996</v>
      </c>
      <c r="D1150" s="2">
        <v>43369</v>
      </c>
    </row>
    <row r="1151" spans="1:4" x14ac:dyDescent="0.35">
      <c r="A1151" s="1">
        <v>157.19999999999999</v>
      </c>
      <c r="B1151" s="1">
        <v>152.4</v>
      </c>
      <c r="C1151" s="1">
        <v>4.8</v>
      </c>
      <c r="D1151" s="2">
        <v>43370</v>
      </c>
    </row>
    <row r="1152" spans="1:4" x14ac:dyDescent="0.35">
      <c r="A1152" s="1">
        <v>156.80000000000001</v>
      </c>
      <c r="B1152" s="1">
        <v>152.4</v>
      </c>
      <c r="C1152" s="1">
        <v>4.4000000000000004</v>
      </c>
      <c r="D1152" s="2">
        <v>43371</v>
      </c>
    </row>
    <row r="1153" spans="1:4" x14ac:dyDescent="0.35">
      <c r="A1153" s="1">
        <v>157</v>
      </c>
      <c r="B1153" s="1">
        <v>151.69999999999999</v>
      </c>
      <c r="C1153" s="1">
        <v>5.3</v>
      </c>
      <c r="D1153" s="2">
        <v>43372</v>
      </c>
    </row>
    <row r="1154" spans="1:4" x14ac:dyDescent="0.35">
      <c r="A1154" s="1">
        <v>157.80000000000001</v>
      </c>
      <c r="B1154" s="1">
        <v>152.4</v>
      </c>
      <c r="C1154" s="1">
        <v>5.4</v>
      </c>
      <c r="D1154" s="2">
        <v>43373</v>
      </c>
    </row>
    <row r="1155" spans="1:4" x14ac:dyDescent="0.35">
      <c r="A1155" s="1">
        <v>156.9</v>
      </c>
      <c r="B1155" s="1">
        <v>152.4</v>
      </c>
      <c r="C1155" s="1">
        <v>4.5</v>
      </c>
      <c r="D1155" s="2">
        <v>43374</v>
      </c>
    </row>
    <row r="1156" spans="1:4" x14ac:dyDescent="0.35">
      <c r="A1156" s="1">
        <v>156.69999999999999</v>
      </c>
      <c r="B1156" s="1">
        <v>152.4</v>
      </c>
      <c r="C1156" s="1">
        <v>4.3</v>
      </c>
      <c r="D1156" s="2">
        <v>43375</v>
      </c>
    </row>
    <row r="1157" spans="1:4" x14ac:dyDescent="0.35">
      <c r="A1157" s="1">
        <v>156.69999999999999</v>
      </c>
      <c r="B1157" s="1">
        <v>152.4</v>
      </c>
      <c r="C1157" s="1">
        <v>4.3</v>
      </c>
      <c r="D1157" s="2">
        <v>43376</v>
      </c>
    </row>
    <row r="1158" spans="1:4" x14ac:dyDescent="0.35">
      <c r="A1158" s="1">
        <v>156.4</v>
      </c>
      <c r="B1158" s="1">
        <v>152.4</v>
      </c>
      <c r="C1158" s="1">
        <v>4</v>
      </c>
      <c r="D1158" s="2">
        <v>43377</v>
      </c>
    </row>
    <row r="1159" spans="1:4" x14ac:dyDescent="0.35">
      <c r="A1159" s="1">
        <v>155.1</v>
      </c>
      <c r="B1159" s="1">
        <v>152.4</v>
      </c>
      <c r="C1159" s="1">
        <v>2.7</v>
      </c>
      <c r="D1159" s="2">
        <v>43378</v>
      </c>
    </row>
    <row r="1160" spans="1:4" x14ac:dyDescent="0.35">
      <c r="A1160" s="1">
        <v>155.1</v>
      </c>
      <c r="B1160" s="1">
        <v>152.4</v>
      </c>
      <c r="C1160" s="1">
        <v>2.7</v>
      </c>
      <c r="D1160" s="2">
        <v>43379</v>
      </c>
    </row>
    <row r="1161" spans="1:4" x14ac:dyDescent="0.35">
      <c r="A1161" s="1">
        <v>155.1</v>
      </c>
      <c r="B1161" s="1">
        <v>152.4</v>
      </c>
      <c r="C1161" s="1">
        <v>2.7</v>
      </c>
      <c r="D1161" s="2">
        <v>43380</v>
      </c>
    </row>
    <row r="1162" spans="1:4" x14ac:dyDescent="0.35">
      <c r="A1162" s="1">
        <v>155.1</v>
      </c>
      <c r="B1162" s="1">
        <v>152.4</v>
      </c>
      <c r="C1162" s="1">
        <v>2.7</v>
      </c>
      <c r="D1162" s="2">
        <v>43381</v>
      </c>
    </row>
    <row r="1163" spans="1:4" x14ac:dyDescent="0.35">
      <c r="A1163" s="1">
        <v>154.9</v>
      </c>
      <c r="B1163" s="1">
        <v>152.4</v>
      </c>
      <c r="C1163" s="1">
        <v>2.5</v>
      </c>
      <c r="D1163" s="2">
        <v>43382</v>
      </c>
    </row>
    <row r="1164" spans="1:4" x14ac:dyDescent="0.35">
      <c r="A1164" s="1">
        <v>154.9</v>
      </c>
      <c r="B1164" s="1">
        <v>152.4</v>
      </c>
      <c r="C1164" s="1">
        <v>2.5</v>
      </c>
      <c r="D1164" s="2">
        <v>43383</v>
      </c>
    </row>
    <row r="1165" spans="1:4" x14ac:dyDescent="0.35">
      <c r="A1165" s="1">
        <v>155.30000000000001</v>
      </c>
      <c r="B1165" s="1">
        <v>152.5</v>
      </c>
      <c r="C1165" s="1">
        <v>2.8</v>
      </c>
      <c r="D1165" s="2">
        <v>43384</v>
      </c>
    </row>
    <row r="1166" spans="1:4" x14ac:dyDescent="0.35">
      <c r="A1166" s="1">
        <v>155.30000000000001</v>
      </c>
      <c r="B1166" s="1">
        <v>152.5</v>
      </c>
      <c r="C1166" s="1">
        <v>2.8</v>
      </c>
      <c r="D1166" s="2">
        <v>43385</v>
      </c>
    </row>
    <row r="1167" spans="1:4" x14ac:dyDescent="0.35">
      <c r="A1167" s="1">
        <v>156.30000000000001</v>
      </c>
      <c r="B1167" s="1">
        <v>151.69999999999999</v>
      </c>
      <c r="C1167" s="1">
        <v>4.5999999999999996</v>
      </c>
      <c r="D1167" s="2">
        <v>43386</v>
      </c>
    </row>
    <row r="1168" spans="1:4" x14ac:dyDescent="0.35">
      <c r="A1168" s="1">
        <v>155.6</v>
      </c>
      <c r="B1168" s="1">
        <v>152.6</v>
      </c>
      <c r="C1168" s="1">
        <v>3</v>
      </c>
      <c r="D1168" s="2">
        <v>43387</v>
      </c>
    </row>
    <row r="1169" spans="1:4" x14ac:dyDescent="0.35">
      <c r="A1169" s="1">
        <v>154.6</v>
      </c>
      <c r="B1169" s="1">
        <v>152.6</v>
      </c>
      <c r="C1169" s="1">
        <v>2</v>
      </c>
      <c r="D1169" s="2">
        <v>43388</v>
      </c>
    </row>
    <row r="1170" spans="1:4" x14ac:dyDescent="0.35">
      <c r="A1170" s="1">
        <v>155.30000000000001</v>
      </c>
      <c r="B1170" s="1">
        <v>152.6</v>
      </c>
      <c r="C1170" s="1">
        <v>2.7</v>
      </c>
      <c r="D1170" s="2">
        <v>43389</v>
      </c>
    </row>
    <row r="1171" spans="1:4" x14ac:dyDescent="0.35">
      <c r="A1171" s="1">
        <v>81.400000000000006</v>
      </c>
      <c r="B1171" s="1">
        <v>73.900000000000006</v>
      </c>
      <c r="C1171" s="1">
        <v>7.5</v>
      </c>
      <c r="D1171" s="2">
        <v>43390</v>
      </c>
    </row>
    <row r="1172" spans="1:4" x14ac:dyDescent="0.35">
      <c r="A1172" s="1">
        <v>78.400000000000006</v>
      </c>
      <c r="B1172" s="1">
        <v>73.900000000000006</v>
      </c>
      <c r="C1172" s="1">
        <v>4.5</v>
      </c>
      <c r="D1172" s="2">
        <v>43391</v>
      </c>
    </row>
    <row r="1173" spans="1:4" x14ac:dyDescent="0.35">
      <c r="A1173" s="1">
        <v>77.2</v>
      </c>
      <c r="B1173" s="1">
        <v>73.900000000000006</v>
      </c>
      <c r="C1173" s="1">
        <v>3.3</v>
      </c>
      <c r="D1173" s="2">
        <v>43392</v>
      </c>
    </row>
    <row r="1174" spans="1:4" x14ac:dyDescent="0.35">
      <c r="A1174" s="1">
        <v>80.92</v>
      </c>
      <c r="B1174" s="1">
        <v>79.150000000000006</v>
      </c>
      <c r="C1174" s="1">
        <v>1.77</v>
      </c>
      <c r="D1174" s="2">
        <v>43698</v>
      </c>
    </row>
    <row r="1175" spans="1:4" x14ac:dyDescent="0.35">
      <c r="A1175" s="1">
        <v>80.92</v>
      </c>
      <c r="B1175" s="1">
        <v>79.150000000000006</v>
      </c>
      <c r="C1175" s="1">
        <v>1.77</v>
      </c>
      <c r="D1175" s="2">
        <v>43699</v>
      </c>
    </row>
    <row r="1176" spans="1:4" x14ac:dyDescent="0.35">
      <c r="A1176" s="1">
        <v>80.92</v>
      </c>
      <c r="B1176" s="1">
        <v>79.150000000000006</v>
      </c>
      <c r="C1176" s="1">
        <v>1.77</v>
      </c>
      <c r="D1176" s="2">
        <v>43700</v>
      </c>
    </row>
    <row r="1177" spans="1:4" x14ac:dyDescent="0.35">
      <c r="A1177" s="1">
        <v>80.92</v>
      </c>
      <c r="B1177" s="1">
        <v>79.150000000000006</v>
      </c>
      <c r="C1177" s="1">
        <v>1.77</v>
      </c>
      <c r="D1177" s="2">
        <v>43701</v>
      </c>
    </row>
    <row r="1178" spans="1:4" x14ac:dyDescent="0.35">
      <c r="A1178" s="1">
        <v>80.92</v>
      </c>
      <c r="B1178" s="1">
        <v>79.150000000000006</v>
      </c>
      <c r="C1178" s="1">
        <v>1.77</v>
      </c>
      <c r="D1178" s="2">
        <v>43702</v>
      </c>
    </row>
    <row r="1179" spans="1:4" x14ac:dyDescent="0.35">
      <c r="A1179" s="1">
        <v>80.98</v>
      </c>
      <c r="B1179" s="1">
        <v>79.150000000000006</v>
      </c>
      <c r="C1179" s="1">
        <v>1.83</v>
      </c>
      <c r="D1179" s="2">
        <v>43703</v>
      </c>
    </row>
    <row r="1180" spans="1:4" x14ac:dyDescent="0.35">
      <c r="A1180" s="1">
        <v>81.099999999999994</v>
      </c>
      <c r="B1180" s="1">
        <v>79.150000000000006</v>
      </c>
      <c r="C1180" s="1">
        <v>1.95</v>
      </c>
      <c r="D1180" s="2">
        <v>43704</v>
      </c>
    </row>
    <row r="1181" spans="1:4" x14ac:dyDescent="0.35">
      <c r="A1181" s="1">
        <v>81.45</v>
      </c>
      <c r="B1181" s="1">
        <v>79.150000000000006</v>
      </c>
      <c r="C1181" s="1">
        <v>2.2999999999999998</v>
      </c>
      <c r="D1181" s="2">
        <v>43705</v>
      </c>
    </row>
    <row r="1182" spans="1:4" x14ac:dyDescent="0.35">
      <c r="A1182" s="1">
        <v>81.459999999999994</v>
      </c>
      <c r="B1182" s="1">
        <v>79.150000000000006</v>
      </c>
      <c r="C1182" s="1">
        <v>2.31</v>
      </c>
      <c r="D1182" s="2">
        <v>43706</v>
      </c>
    </row>
    <row r="1183" spans="1:4" x14ac:dyDescent="0.35">
      <c r="A1183" s="1">
        <v>81.459999999999994</v>
      </c>
      <c r="B1183" s="1">
        <v>79.150000000000006</v>
      </c>
      <c r="C1183" s="1">
        <v>2.31</v>
      </c>
      <c r="D1183" s="2">
        <v>43707</v>
      </c>
    </row>
    <row r="1184" spans="1:4" x14ac:dyDescent="0.35">
      <c r="A1184" s="1">
        <v>81.459999999999994</v>
      </c>
      <c r="B1184" s="1">
        <v>79.150000000000006</v>
      </c>
      <c r="C1184" s="1">
        <v>2.31</v>
      </c>
      <c r="D1184" s="2">
        <v>43708</v>
      </c>
    </row>
    <row r="1185" spans="1:4" x14ac:dyDescent="0.35">
      <c r="A1185" s="1">
        <v>81.459999999999994</v>
      </c>
      <c r="B1185" s="1">
        <v>79.150000000000006</v>
      </c>
      <c r="C1185" s="1">
        <v>2.31</v>
      </c>
      <c r="D1185" s="2">
        <v>43709</v>
      </c>
    </row>
    <row r="1186" spans="1:4" x14ac:dyDescent="0.35">
      <c r="A1186" s="1">
        <v>85.2</v>
      </c>
      <c r="B1186" s="1">
        <v>79.150000000000006</v>
      </c>
      <c r="C1186" s="1">
        <v>6.05</v>
      </c>
      <c r="D1186" s="2">
        <v>43710</v>
      </c>
    </row>
    <row r="1187" spans="1:4" x14ac:dyDescent="0.35">
      <c r="A1187" s="1">
        <v>86.1</v>
      </c>
      <c r="B1187" s="1">
        <v>79.150000000000006</v>
      </c>
      <c r="C1187" s="1">
        <v>6.95</v>
      </c>
      <c r="D1187" s="2">
        <v>43711</v>
      </c>
    </row>
    <row r="1188" spans="1:4" x14ac:dyDescent="0.35">
      <c r="A1188" s="1">
        <v>86.55</v>
      </c>
      <c r="B1188" s="1">
        <v>79.150000000000006</v>
      </c>
      <c r="C1188" s="1">
        <v>7.4</v>
      </c>
      <c r="D1188" s="2">
        <v>43712</v>
      </c>
    </row>
    <row r="1189" spans="1:4" x14ac:dyDescent="0.35">
      <c r="A1189" s="1">
        <v>86.8</v>
      </c>
      <c r="B1189" s="1">
        <v>79.150000000000006</v>
      </c>
      <c r="C1189" s="1">
        <v>7.65</v>
      </c>
      <c r="D1189" s="2">
        <v>43713</v>
      </c>
    </row>
    <row r="1190" spans="1:4" x14ac:dyDescent="0.35">
      <c r="A1190" s="1">
        <v>88.8</v>
      </c>
      <c r="B1190" s="1">
        <v>74.5</v>
      </c>
      <c r="C1190" s="1">
        <v>14.3</v>
      </c>
      <c r="D1190" s="2">
        <v>43714</v>
      </c>
    </row>
    <row r="1191" spans="1:4" x14ac:dyDescent="0.35">
      <c r="A1191" s="1">
        <v>89.29</v>
      </c>
      <c r="B1191" s="1">
        <v>74.349999999999994</v>
      </c>
      <c r="C1191" s="1">
        <v>14.94</v>
      </c>
      <c r="D1191" s="2">
        <v>43715</v>
      </c>
    </row>
    <row r="1192" spans="1:4" x14ac:dyDescent="0.35">
      <c r="A1192" s="1">
        <v>89.85</v>
      </c>
      <c r="B1192" s="1">
        <v>74.349999999999994</v>
      </c>
      <c r="C1192" s="1">
        <v>15.5</v>
      </c>
      <c r="D1192" s="2">
        <v>43716</v>
      </c>
    </row>
    <row r="1193" spans="1:4" x14ac:dyDescent="0.35">
      <c r="A1193" s="1">
        <v>89.63</v>
      </c>
      <c r="B1193" s="1">
        <v>73.849999999999994</v>
      </c>
      <c r="C1193" s="1">
        <v>15.78</v>
      </c>
      <c r="D1193" s="2">
        <v>43717</v>
      </c>
    </row>
    <row r="1194" spans="1:4" x14ac:dyDescent="0.35">
      <c r="A1194" s="1">
        <v>89.75</v>
      </c>
      <c r="B1194" s="1">
        <v>73.849999999999994</v>
      </c>
      <c r="C1194" s="1">
        <v>15.9</v>
      </c>
      <c r="D1194" s="2">
        <v>43718</v>
      </c>
    </row>
    <row r="1195" spans="1:4" x14ac:dyDescent="0.35">
      <c r="A1195" s="1">
        <v>89.87</v>
      </c>
      <c r="B1195" s="1">
        <v>73.849999999999994</v>
      </c>
      <c r="C1195" s="1">
        <v>16.02</v>
      </c>
      <c r="D1195" s="2">
        <v>43719</v>
      </c>
    </row>
    <row r="1196" spans="1:4" x14ac:dyDescent="0.35">
      <c r="A1196" s="1">
        <v>89.61</v>
      </c>
      <c r="B1196" s="1">
        <v>73.849999999999994</v>
      </c>
      <c r="C1196" s="1">
        <v>15.76</v>
      </c>
      <c r="D1196" s="2">
        <v>43720</v>
      </c>
    </row>
    <row r="1197" spans="1:4" x14ac:dyDescent="0.35">
      <c r="A1197" s="1">
        <v>91.2</v>
      </c>
      <c r="B1197" s="1">
        <v>73.849999999999994</v>
      </c>
      <c r="C1197" s="1">
        <v>17.350000000000001</v>
      </c>
      <c r="D1197" s="2">
        <v>43721</v>
      </c>
    </row>
    <row r="1198" spans="1:4" x14ac:dyDescent="0.35">
      <c r="A1198" s="1">
        <v>88.61</v>
      </c>
      <c r="B1198" s="1">
        <v>73.84</v>
      </c>
      <c r="C1198" s="1">
        <v>14.77</v>
      </c>
      <c r="D1198" s="2">
        <v>43722</v>
      </c>
    </row>
    <row r="1199" spans="1:4" x14ac:dyDescent="0.35">
      <c r="A1199" s="1">
        <v>87.62</v>
      </c>
      <c r="B1199" s="1">
        <v>73.849999999999994</v>
      </c>
      <c r="C1199" s="1">
        <v>13.77</v>
      </c>
      <c r="D1199" s="2">
        <v>43723</v>
      </c>
    </row>
    <row r="1200" spans="1:4" x14ac:dyDescent="0.35">
      <c r="A1200" s="1">
        <v>77</v>
      </c>
      <c r="B1200" s="1">
        <v>73.849999999999994</v>
      </c>
      <c r="C1200" s="1">
        <v>3.15</v>
      </c>
      <c r="D1200" s="2">
        <v>43724</v>
      </c>
    </row>
    <row r="1201" spans="1:4" x14ac:dyDescent="0.35">
      <c r="A1201" s="1">
        <v>81.650000000000006</v>
      </c>
      <c r="B1201" s="1">
        <v>81.5</v>
      </c>
      <c r="C1201" s="1">
        <v>0.15</v>
      </c>
      <c r="D1201" s="2">
        <v>43734</v>
      </c>
    </row>
    <row r="1202" spans="1:4" x14ac:dyDescent="0.35">
      <c r="A1202" s="1">
        <v>81.849999999999994</v>
      </c>
      <c r="B1202" s="1">
        <v>76.2</v>
      </c>
      <c r="C1202" s="1">
        <v>5.65</v>
      </c>
      <c r="D1202" s="2">
        <v>43735</v>
      </c>
    </row>
    <row r="1203" spans="1:4" x14ac:dyDescent="0.35">
      <c r="A1203" s="1">
        <v>82.78</v>
      </c>
      <c r="B1203" s="1">
        <v>76.17</v>
      </c>
      <c r="C1203" s="1">
        <v>6.61</v>
      </c>
      <c r="D1203" s="2">
        <v>43736</v>
      </c>
    </row>
    <row r="1204" spans="1:4" x14ac:dyDescent="0.35">
      <c r="A1204" s="1">
        <v>82.66</v>
      </c>
      <c r="B1204" s="1">
        <v>73.88</v>
      </c>
      <c r="C1204" s="1">
        <v>8.7799999999999994</v>
      </c>
      <c r="D1204" s="2">
        <v>43737</v>
      </c>
    </row>
    <row r="1205" spans="1:4" x14ac:dyDescent="0.35">
      <c r="A1205" s="1">
        <v>82.46</v>
      </c>
      <c r="B1205" s="1">
        <v>73.88</v>
      </c>
      <c r="C1205" s="1">
        <v>8.58</v>
      </c>
      <c r="D1205" s="2">
        <v>43738</v>
      </c>
    </row>
    <row r="1206" spans="1:4" x14ac:dyDescent="0.35">
      <c r="A1206" s="1">
        <v>82.42</v>
      </c>
      <c r="B1206" s="1">
        <v>73.88</v>
      </c>
      <c r="C1206" s="1">
        <v>8.5399999999999991</v>
      </c>
      <c r="D1206" s="2">
        <v>43739</v>
      </c>
    </row>
    <row r="1207" spans="1:4" x14ac:dyDescent="0.35">
      <c r="A1207" s="1">
        <v>82.25</v>
      </c>
      <c r="B1207" s="1">
        <v>73.88</v>
      </c>
      <c r="C1207" s="1">
        <v>8.3699999999999992</v>
      </c>
      <c r="D1207" s="2">
        <v>43740</v>
      </c>
    </row>
    <row r="1208" spans="1:4" x14ac:dyDescent="0.35">
      <c r="A1208" s="1">
        <v>82.73</v>
      </c>
      <c r="B1208" s="1">
        <v>73.89</v>
      </c>
      <c r="C1208" s="1">
        <v>8.84</v>
      </c>
      <c r="D1208" s="2">
        <v>43741</v>
      </c>
    </row>
    <row r="1209" spans="1:4" x14ac:dyDescent="0.35">
      <c r="A1209" s="1">
        <v>84.25</v>
      </c>
      <c r="B1209" s="1">
        <v>73.89</v>
      </c>
      <c r="C1209" s="1">
        <v>10.36</v>
      </c>
      <c r="D1209" s="2">
        <v>43742</v>
      </c>
    </row>
    <row r="1210" spans="1:4" x14ac:dyDescent="0.35">
      <c r="A1210" s="1">
        <v>77.36</v>
      </c>
      <c r="B1210" s="1">
        <v>73.89</v>
      </c>
      <c r="C1210" s="1">
        <v>3.47</v>
      </c>
      <c r="D1210" s="2">
        <v>43743</v>
      </c>
    </row>
    <row r="1211" spans="1:4" x14ac:dyDescent="0.35">
      <c r="A1211" s="1">
        <v>75.959999999999994</v>
      </c>
      <c r="B1211" s="1">
        <v>74.02</v>
      </c>
      <c r="C1211" s="1">
        <v>1.94</v>
      </c>
      <c r="D1211" s="2">
        <v>43961</v>
      </c>
    </row>
    <row r="1212" spans="1:4" x14ac:dyDescent="0.35">
      <c r="A1212" s="1">
        <v>82.22</v>
      </c>
      <c r="B1212" s="1">
        <v>73.849999999999994</v>
      </c>
      <c r="C1212" s="1">
        <v>8.3699999999999992</v>
      </c>
      <c r="D1212" s="2">
        <v>43973</v>
      </c>
    </row>
    <row r="1213" spans="1:4" x14ac:dyDescent="0.35">
      <c r="A1213" s="1">
        <v>83.77</v>
      </c>
      <c r="B1213" s="1">
        <v>73.849999999999994</v>
      </c>
      <c r="C1213" s="1">
        <v>9.92</v>
      </c>
      <c r="D1213" s="2">
        <v>43974</v>
      </c>
    </row>
    <row r="1214" spans="1:4" x14ac:dyDescent="0.35">
      <c r="A1214" s="1">
        <v>85.58</v>
      </c>
      <c r="B1214" s="1">
        <v>73.849999999999994</v>
      </c>
      <c r="C1214" s="1">
        <v>11.73</v>
      </c>
      <c r="D1214" s="2">
        <v>43975</v>
      </c>
    </row>
    <row r="1215" spans="1:4" x14ac:dyDescent="0.35">
      <c r="A1215" s="1">
        <v>84.54</v>
      </c>
      <c r="B1215" s="1">
        <v>73.849999999999994</v>
      </c>
      <c r="C1215" s="1">
        <v>10.69</v>
      </c>
      <c r="D1215" s="2">
        <v>43976</v>
      </c>
    </row>
    <row r="1216" spans="1:4" x14ac:dyDescent="0.35">
      <c r="A1216" s="1">
        <v>83.82</v>
      </c>
      <c r="B1216" s="1">
        <v>73.849999999999994</v>
      </c>
      <c r="C1216" s="1">
        <v>9.9700000000000006</v>
      </c>
      <c r="D1216" s="2">
        <v>43977</v>
      </c>
    </row>
    <row r="1217" spans="1:4" x14ac:dyDescent="0.35">
      <c r="A1217" s="1">
        <v>81.88</v>
      </c>
      <c r="B1217" s="1">
        <v>73.86</v>
      </c>
      <c r="C1217" s="1">
        <v>8.02</v>
      </c>
      <c r="D1217" s="2">
        <v>43978</v>
      </c>
    </row>
    <row r="1218" spans="1:4" x14ac:dyDescent="0.35">
      <c r="A1218" s="1">
        <v>85.57</v>
      </c>
      <c r="B1218" s="1">
        <v>73.97</v>
      </c>
      <c r="C1218" s="1">
        <v>11.6</v>
      </c>
      <c r="D1218" s="2">
        <v>43981</v>
      </c>
    </row>
    <row r="1219" spans="1:4" x14ac:dyDescent="0.35">
      <c r="A1219" s="1">
        <v>90.91</v>
      </c>
      <c r="B1219" s="1">
        <v>73.95</v>
      </c>
      <c r="C1219" s="1">
        <v>16.96</v>
      </c>
      <c r="D1219" s="2">
        <v>43982</v>
      </c>
    </row>
    <row r="1220" spans="1:4" x14ac:dyDescent="0.35">
      <c r="A1220" s="1">
        <v>91.3</v>
      </c>
      <c r="B1220" s="1">
        <v>73.95</v>
      </c>
      <c r="C1220" s="1">
        <v>17.350000000000001</v>
      </c>
      <c r="D1220" s="2">
        <v>43983</v>
      </c>
    </row>
    <row r="1221" spans="1:4" x14ac:dyDescent="0.35">
      <c r="A1221" s="1">
        <v>93.42</v>
      </c>
      <c r="B1221" s="1">
        <v>73.95</v>
      </c>
      <c r="C1221" s="1">
        <v>19.47</v>
      </c>
      <c r="D1221" s="2">
        <v>43984</v>
      </c>
    </row>
    <row r="1222" spans="1:4" x14ac:dyDescent="0.35">
      <c r="A1222" s="1">
        <v>93.47</v>
      </c>
      <c r="B1222" s="1">
        <v>73.959999999999994</v>
      </c>
      <c r="C1222" s="1">
        <v>19.510000000000002</v>
      </c>
      <c r="D1222" s="2">
        <v>43985</v>
      </c>
    </row>
    <row r="1223" spans="1:4" x14ac:dyDescent="0.35">
      <c r="A1223" s="1">
        <v>93.62</v>
      </c>
      <c r="B1223" s="1">
        <v>73.95</v>
      </c>
      <c r="C1223" s="1">
        <v>19.670000000000002</v>
      </c>
      <c r="D1223" s="2">
        <v>43986</v>
      </c>
    </row>
    <row r="1224" spans="1:4" x14ac:dyDescent="0.35">
      <c r="A1224" s="1">
        <v>93.33</v>
      </c>
      <c r="B1224" s="1">
        <v>73.959999999999994</v>
      </c>
      <c r="C1224" s="1">
        <v>19.37</v>
      </c>
      <c r="D1224" s="2">
        <v>43987</v>
      </c>
    </row>
    <row r="1225" spans="1:4" x14ac:dyDescent="0.35">
      <c r="A1225" s="1">
        <v>93.45</v>
      </c>
      <c r="B1225" s="1">
        <v>73.95</v>
      </c>
      <c r="C1225" s="1">
        <v>19.5</v>
      </c>
      <c r="D1225" s="2">
        <v>43988</v>
      </c>
    </row>
    <row r="1226" spans="1:4" x14ac:dyDescent="0.35">
      <c r="A1226" s="1">
        <v>93.36</v>
      </c>
      <c r="B1226" s="1">
        <v>73.95</v>
      </c>
      <c r="C1226" s="1">
        <v>19.41</v>
      </c>
      <c r="D1226" s="2">
        <v>43989</v>
      </c>
    </row>
    <row r="1227" spans="1:4" x14ac:dyDescent="0.35">
      <c r="A1227" s="1">
        <v>93.43</v>
      </c>
      <c r="B1227" s="1">
        <v>73.930000000000007</v>
      </c>
      <c r="C1227" s="1">
        <v>19.5</v>
      </c>
      <c r="D1227" s="2">
        <v>43990</v>
      </c>
    </row>
    <row r="1228" spans="1:4" x14ac:dyDescent="0.35">
      <c r="A1228" s="1">
        <v>93.6</v>
      </c>
      <c r="B1228" s="1">
        <v>73.95</v>
      </c>
      <c r="C1228" s="1">
        <v>19.649999999999999</v>
      </c>
      <c r="D1228" s="2">
        <v>43991</v>
      </c>
    </row>
    <row r="1229" spans="1:4" x14ac:dyDescent="0.35">
      <c r="A1229" s="1">
        <v>93.33</v>
      </c>
      <c r="B1229" s="1">
        <v>73.95</v>
      </c>
      <c r="C1229" s="1">
        <v>19.38</v>
      </c>
      <c r="D1229" s="2">
        <v>43992</v>
      </c>
    </row>
    <row r="1230" spans="1:4" x14ac:dyDescent="0.35">
      <c r="A1230" s="1">
        <v>93.59</v>
      </c>
      <c r="B1230" s="1">
        <v>73.959999999999994</v>
      </c>
      <c r="C1230" s="1">
        <v>19.63</v>
      </c>
      <c r="D1230" s="2">
        <v>43993</v>
      </c>
    </row>
    <row r="1231" spans="1:4" x14ac:dyDescent="0.35">
      <c r="A1231" s="1">
        <v>154.13</v>
      </c>
      <c r="B1231" s="1">
        <v>152.79</v>
      </c>
      <c r="C1231" s="1">
        <v>1.34</v>
      </c>
      <c r="D1231" s="2">
        <v>43994</v>
      </c>
    </row>
    <row r="1232" spans="1:4" x14ac:dyDescent="0.35">
      <c r="A1232" s="1">
        <v>94.57</v>
      </c>
      <c r="B1232" s="1">
        <v>73.959999999999994</v>
      </c>
      <c r="C1232" s="1">
        <v>20.61</v>
      </c>
      <c r="D1232" s="2">
        <v>43994</v>
      </c>
    </row>
    <row r="1233" spans="1:4" x14ac:dyDescent="0.35">
      <c r="A1233" s="1">
        <v>155</v>
      </c>
      <c r="B1233" s="1">
        <v>152.51</v>
      </c>
      <c r="C1233" s="1">
        <v>2.4900000000000002</v>
      </c>
      <c r="D1233" s="2">
        <v>43995</v>
      </c>
    </row>
    <row r="1234" spans="1:4" x14ac:dyDescent="0.35">
      <c r="A1234" s="1">
        <v>94.5</v>
      </c>
      <c r="B1234" s="1">
        <v>73.959999999999994</v>
      </c>
      <c r="C1234" s="1">
        <v>20.54</v>
      </c>
      <c r="D1234" s="2">
        <v>43995</v>
      </c>
    </row>
    <row r="1235" spans="1:4" x14ac:dyDescent="0.35">
      <c r="A1235" s="1">
        <v>155.25</v>
      </c>
      <c r="B1235" s="1">
        <v>152.47999999999999</v>
      </c>
      <c r="C1235" s="1">
        <v>2.77</v>
      </c>
      <c r="D1235" s="2">
        <v>43996</v>
      </c>
    </row>
    <row r="1236" spans="1:4" x14ac:dyDescent="0.35">
      <c r="A1236" s="1">
        <v>95.24</v>
      </c>
      <c r="B1236" s="1">
        <v>73.959999999999994</v>
      </c>
      <c r="C1236" s="1">
        <v>21.28</v>
      </c>
      <c r="D1236" s="2">
        <v>43996</v>
      </c>
    </row>
    <row r="1237" spans="1:4" x14ac:dyDescent="0.35">
      <c r="A1237" s="1">
        <v>155.77000000000001</v>
      </c>
      <c r="B1237" s="1">
        <v>151.16999999999999</v>
      </c>
      <c r="C1237" s="1">
        <v>4.5999999999999996</v>
      </c>
      <c r="D1237" s="2">
        <v>43997</v>
      </c>
    </row>
    <row r="1238" spans="1:4" x14ac:dyDescent="0.35">
      <c r="A1238" s="1">
        <v>95.3</v>
      </c>
      <c r="B1238" s="1">
        <v>73.959999999999994</v>
      </c>
      <c r="C1238" s="1">
        <v>21.34</v>
      </c>
      <c r="D1238" s="2">
        <v>43997</v>
      </c>
    </row>
    <row r="1239" spans="1:4" x14ac:dyDescent="0.35">
      <c r="A1239" s="1">
        <v>156</v>
      </c>
      <c r="B1239" s="1">
        <v>152.16999999999999</v>
      </c>
      <c r="C1239" s="1">
        <v>3.83</v>
      </c>
      <c r="D1239" s="2">
        <v>43998</v>
      </c>
    </row>
    <row r="1240" spans="1:4" x14ac:dyDescent="0.35">
      <c r="A1240" s="1">
        <v>94.97</v>
      </c>
      <c r="B1240" s="1">
        <v>73.959999999999994</v>
      </c>
      <c r="C1240" s="1">
        <v>21.01</v>
      </c>
      <c r="D1240" s="2">
        <v>43998</v>
      </c>
    </row>
    <row r="1241" spans="1:4" x14ac:dyDescent="0.35">
      <c r="A1241" s="1">
        <v>156.1</v>
      </c>
      <c r="B1241" s="1">
        <v>152.1</v>
      </c>
      <c r="C1241" s="1">
        <v>4</v>
      </c>
      <c r="D1241" s="2">
        <v>43999</v>
      </c>
    </row>
    <row r="1242" spans="1:4" x14ac:dyDescent="0.35">
      <c r="A1242" s="1">
        <v>96</v>
      </c>
      <c r="B1242" s="1">
        <v>73.959999999999994</v>
      </c>
      <c r="C1242" s="1">
        <v>22.04</v>
      </c>
      <c r="D1242" s="2">
        <v>43999</v>
      </c>
    </row>
    <row r="1243" spans="1:4" x14ac:dyDescent="0.35">
      <c r="A1243" s="1">
        <v>156.1</v>
      </c>
      <c r="B1243" s="1">
        <v>152.44999999999999</v>
      </c>
      <c r="C1243" s="1">
        <v>3.65</v>
      </c>
      <c r="D1243" s="2">
        <v>44000</v>
      </c>
    </row>
    <row r="1244" spans="1:4" x14ac:dyDescent="0.35">
      <c r="A1244" s="1">
        <v>96.1</v>
      </c>
      <c r="B1244" s="1">
        <v>73.95</v>
      </c>
      <c r="C1244" s="1">
        <v>22.15</v>
      </c>
      <c r="D1244" s="2">
        <v>44000</v>
      </c>
    </row>
    <row r="1245" spans="1:4" x14ac:dyDescent="0.35">
      <c r="A1245" s="1">
        <v>157</v>
      </c>
      <c r="B1245" s="1">
        <v>151.30000000000001</v>
      </c>
      <c r="C1245" s="1">
        <v>5.7</v>
      </c>
      <c r="D1245" s="2">
        <v>44001</v>
      </c>
    </row>
    <row r="1246" spans="1:4" x14ac:dyDescent="0.35">
      <c r="A1246" s="1">
        <v>96.13</v>
      </c>
      <c r="B1246" s="1">
        <v>73.95</v>
      </c>
      <c r="C1246" s="1">
        <v>22.18</v>
      </c>
      <c r="D1246" s="2">
        <v>44001</v>
      </c>
    </row>
    <row r="1247" spans="1:4" x14ac:dyDescent="0.35">
      <c r="A1247" s="1">
        <v>157.21</v>
      </c>
      <c r="B1247" s="1">
        <v>151.63999999999999</v>
      </c>
      <c r="C1247" s="1">
        <v>5.57</v>
      </c>
      <c r="D1247" s="2">
        <v>44002</v>
      </c>
    </row>
    <row r="1248" spans="1:4" x14ac:dyDescent="0.35">
      <c r="A1248" s="1">
        <v>96.55</v>
      </c>
      <c r="B1248" s="1">
        <v>73.95</v>
      </c>
      <c r="C1248" s="1">
        <v>22.6</v>
      </c>
      <c r="D1248" s="2">
        <v>44002</v>
      </c>
    </row>
    <row r="1249" spans="1:4" x14ac:dyDescent="0.35">
      <c r="A1249" s="1">
        <v>157.26</v>
      </c>
      <c r="B1249" s="1">
        <v>152.4</v>
      </c>
      <c r="C1249" s="1">
        <v>4.8600000000000003</v>
      </c>
      <c r="D1249" s="2">
        <v>44003</v>
      </c>
    </row>
    <row r="1250" spans="1:4" x14ac:dyDescent="0.35">
      <c r="A1250" s="1">
        <v>96.48</v>
      </c>
      <c r="B1250" s="1">
        <v>73.95</v>
      </c>
      <c r="C1250" s="1">
        <v>22.53</v>
      </c>
      <c r="D1250" s="2">
        <v>44003</v>
      </c>
    </row>
    <row r="1251" spans="1:4" x14ac:dyDescent="0.35">
      <c r="A1251" s="1">
        <v>157.27000000000001</v>
      </c>
      <c r="B1251" s="1">
        <v>152.41999999999999</v>
      </c>
      <c r="C1251" s="1">
        <v>4.8499999999999996</v>
      </c>
      <c r="D1251" s="2">
        <v>44004</v>
      </c>
    </row>
    <row r="1252" spans="1:4" x14ac:dyDescent="0.35">
      <c r="A1252" s="1">
        <v>96.52</v>
      </c>
      <c r="B1252" s="1">
        <v>73.95</v>
      </c>
      <c r="C1252" s="1">
        <v>22.57</v>
      </c>
      <c r="D1252" s="2">
        <v>44004</v>
      </c>
    </row>
    <row r="1253" spans="1:4" x14ac:dyDescent="0.35">
      <c r="A1253" s="1">
        <v>157.28</v>
      </c>
      <c r="B1253" s="1">
        <v>152.15</v>
      </c>
      <c r="C1253" s="1">
        <v>5.13</v>
      </c>
      <c r="D1253" s="2">
        <v>44005</v>
      </c>
    </row>
    <row r="1254" spans="1:4" x14ac:dyDescent="0.35">
      <c r="A1254" s="1">
        <v>96.3</v>
      </c>
      <c r="B1254" s="1">
        <v>73.95</v>
      </c>
      <c r="C1254" s="1">
        <v>22.35</v>
      </c>
      <c r="D1254" s="2">
        <v>44005</v>
      </c>
    </row>
    <row r="1255" spans="1:4" x14ac:dyDescent="0.35">
      <c r="A1255" s="1">
        <v>157.52000000000001</v>
      </c>
      <c r="B1255" s="1">
        <v>152.1</v>
      </c>
      <c r="C1255" s="1">
        <v>5.42</v>
      </c>
      <c r="D1255" s="2">
        <v>44006</v>
      </c>
    </row>
    <row r="1256" spans="1:4" x14ac:dyDescent="0.35">
      <c r="A1256" s="1">
        <v>96.3</v>
      </c>
      <c r="B1256" s="1">
        <v>73.95</v>
      </c>
      <c r="C1256" s="1">
        <v>22.35</v>
      </c>
      <c r="D1256" s="2">
        <v>44006</v>
      </c>
    </row>
    <row r="1257" spans="1:4" x14ac:dyDescent="0.35">
      <c r="A1257" s="1">
        <v>158</v>
      </c>
      <c r="B1257" s="1">
        <v>152.1</v>
      </c>
      <c r="C1257" s="1">
        <v>5.9</v>
      </c>
      <c r="D1257" s="2">
        <v>44007</v>
      </c>
    </row>
    <row r="1258" spans="1:4" x14ac:dyDescent="0.35">
      <c r="A1258" s="1">
        <v>96.48</v>
      </c>
      <c r="B1258" s="1">
        <v>73.95</v>
      </c>
      <c r="C1258" s="1">
        <v>22.53</v>
      </c>
      <c r="D1258" s="2">
        <v>44007</v>
      </c>
    </row>
    <row r="1259" spans="1:4" x14ac:dyDescent="0.35">
      <c r="A1259" s="1">
        <v>158.4</v>
      </c>
      <c r="B1259" s="1">
        <v>152.1</v>
      </c>
      <c r="C1259" s="1">
        <v>6.3</v>
      </c>
      <c r="D1259" s="2">
        <v>44008</v>
      </c>
    </row>
    <row r="1260" spans="1:4" x14ac:dyDescent="0.35">
      <c r="A1260" s="1">
        <v>96.75</v>
      </c>
      <c r="B1260" s="1">
        <v>73.959999999999994</v>
      </c>
      <c r="C1260" s="1">
        <v>22.79</v>
      </c>
      <c r="D1260" s="2">
        <v>44008</v>
      </c>
    </row>
    <row r="1261" spans="1:4" x14ac:dyDescent="0.35">
      <c r="A1261" s="1">
        <v>158.19999999999999</v>
      </c>
      <c r="B1261" s="1">
        <v>151.77000000000001</v>
      </c>
      <c r="C1261" s="1">
        <v>6.43</v>
      </c>
      <c r="D1261" s="2">
        <v>44009</v>
      </c>
    </row>
    <row r="1262" spans="1:4" x14ac:dyDescent="0.35">
      <c r="A1262" s="1">
        <v>96.3</v>
      </c>
      <c r="B1262" s="1">
        <v>73.95</v>
      </c>
      <c r="C1262" s="1">
        <v>22.35</v>
      </c>
      <c r="D1262" s="2">
        <v>44009</v>
      </c>
    </row>
    <row r="1263" spans="1:4" x14ac:dyDescent="0.35">
      <c r="A1263" s="1">
        <v>158.35</v>
      </c>
      <c r="B1263" s="1">
        <v>151.62</v>
      </c>
      <c r="C1263" s="1">
        <v>6.73</v>
      </c>
      <c r="D1263" s="2">
        <v>44010</v>
      </c>
    </row>
    <row r="1264" spans="1:4" x14ac:dyDescent="0.35">
      <c r="A1264" s="1">
        <v>96.72</v>
      </c>
      <c r="B1264" s="1">
        <v>73.95</v>
      </c>
      <c r="C1264" s="1">
        <v>22.77</v>
      </c>
      <c r="D1264" s="2">
        <v>44010</v>
      </c>
    </row>
    <row r="1265" spans="1:4" x14ac:dyDescent="0.35">
      <c r="A1265" s="1">
        <v>158.35</v>
      </c>
      <c r="B1265" s="1">
        <v>151.6</v>
      </c>
      <c r="C1265" s="1">
        <v>6.75</v>
      </c>
      <c r="D1265" s="2">
        <v>44011</v>
      </c>
    </row>
    <row r="1266" spans="1:4" x14ac:dyDescent="0.35">
      <c r="A1266" s="1">
        <v>96.75</v>
      </c>
      <c r="B1266" s="1">
        <v>73.959999999999994</v>
      </c>
      <c r="C1266" s="1">
        <v>22.79</v>
      </c>
      <c r="D1266" s="2">
        <v>44011</v>
      </c>
    </row>
    <row r="1267" spans="1:4" x14ac:dyDescent="0.35">
      <c r="A1267" s="1">
        <v>158.44999999999999</v>
      </c>
      <c r="B1267" s="1">
        <v>151.62</v>
      </c>
      <c r="C1267" s="1">
        <v>6.83</v>
      </c>
      <c r="D1267" s="2">
        <v>44012</v>
      </c>
    </row>
    <row r="1268" spans="1:4" x14ac:dyDescent="0.35">
      <c r="A1268" s="1">
        <v>96.74</v>
      </c>
      <c r="B1268" s="1">
        <v>73.95</v>
      </c>
      <c r="C1268" s="1">
        <v>22.79</v>
      </c>
      <c r="D1268" s="2">
        <v>44012</v>
      </c>
    </row>
    <row r="1269" spans="1:4" x14ac:dyDescent="0.35">
      <c r="A1269" s="1">
        <v>158.54</v>
      </c>
      <c r="B1269" s="1">
        <v>152.44999999999999</v>
      </c>
      <c r="C1269" s="1">
        <v>6.09</v>
      </c>
      <c r="D1269" s="2">
        <v>44013</v>
      </c>
    </row>
    <row r="1270" spans="1:4" x14ac:dyDescent="0.35">
      <c r="A1270" s="1">
        <v>96.76</v>
      </c>
      <c r="B1270" s="1">
        <v>73.95</v>
      </c>
      <c r="C1270" s="1">
        <v>22.81</v>
      </c>
      <c r="D1270" s="2">
        <v>44013</v>
      </c>
    </row>
    <row r="1271" spans="1:4" x14ac:dyDescent="0.35">
      <c r="A1271" s="1">
        <v>158</v>
      </c>
      <c r="B1271" s="1">
        <v>151.59</v>
      </c>
      <c r="C1271" s="1">
        <v>6.41</v>
      </c>
      <c r="D1271" s="2">
        <v>44014</v>
      </c>
    </row>
    <row r="1272" spans="1:4" x14ac:dyDescent="0.35">
      <c r="A1272" s="1">
        <v>133.5</v>
      </c>
      <c r="B1272" s="1">
        <v>133</v>
      </c>
      <c r="C1272" s="1">
        <v>0.5</v>
      </c>
      <c r="D1272" s="2">
        <v>44014</v>
      </c>
    </row>
    <row r="1273" spans="1:4" x14ac:dyDescent="0.35">
      <c r="A1273" s="1">
        <v>97.15</v>
      </c>
      <c r="B1273" s="1">
        <v>73.95</v>
      </c>
      <c r="C1273" s="1">
        <v>23.2</v>
      </c>
      <c r="D1273" s="2">
        <v>44014</v>
      </c>
    </row>
    <row r="1274" spans="1:4" x14ac:dyDescent="0.35">
      <c r="A1274" s="1">
        <v>158.36000000000001</v>
      </c>
      <c r="B1274" s="1">
        <v>151.9</v>
      </c>
      <c r="C1274" s="1">
        <v>6.46</v>
      </c>
      <c r="D1274" s="2">
        <v>44015</v>
      </c>
    </row>
    <row r="1275" spans="1:4" x14ac:dyDescent="0.35">
      <c r="A1275" s="1">
        <v>132.36000000000001</v>
      </c>
      <c r="B1275" s="1">
        <v>131.96</v>
      </c>
      <c r="C1275" s="1">
        <v>0.4</v>
      </c>
      <c r="D1275" s="2">
        <v>44015</v>
      </c>
    </row>
    <row r="1276" spans="1:4" x14ac:dyDescent="0.35">
      <c r="A1276" s="1">
        <v>97.13</v>
      </c>
      <c r="B1276" s="1">
        <v>73.95</v>
      </c>
      <c r="C1276" s="1">
        <v>23.18</v>
      </c>
      <c r="D1276" s="2">
        <v>44015</v>
      </c>
    </row>
    <row r="1277" spans="1:4" x14ac:dyDescent="0.35">
      <c r="A1277" s="1">
        <v>158.57</v>
      </c>
      <c r="B1277" s="1">
        <v>152</v>
      </c>
      <c r="C1277" s="1">
        <v>6.57</v>
      </c>
      <c r="D1277" s="2">
        <v>44016</v>
      </c>
    </row>
    <row r="1278" spans="1:4" x14ac:dyDescent="0.35">
      <c r="A1278" s="1">
        <v>132.28</v>
      </c>
      <c r="B1278" s="1">
        <v>131.93</v>
      </c>
      <c r="C1278" s="1">
        <v>0.35</v>
      </c>
      <c r="D1278" s="2">
        <v>44016</v>
      </c>
    </row>
    <row r="1279" spans="1:4" x14ac:dyDescent="0.35">
      <c r="A1279" s="1">
        <v>97.16</v>
      </c>
      <c r="B1279" s="1">
        <v>73.95</v>
      </c>
      <c r="C1279" s="1">
        <v>23.21</v>
      </c>
      <c r="D1279" s="2">
        <v>44016</v>
      </c>
    </row>
    <row r="1280" spans="1:4" x14ac:dyDescent="0.35">
      <c r="A1280" s="1">
        <v>158.6</v>
      </c>
      <c r="B1280" s="1">
        <v>152.4</v>
      </c>
      <c r="C1280" s="1">
        <v>6.2</v>
      </c>
      <c r="D1280" s="2">
        <v>44017</v>
      </c>
    </row>
    <row r="1281" spans="1:4" x14ac:dyDescent="0.35">
      <c r="A1281" s="1">
        <v>132.28</v>
      </c>
      <c r="B1281" s="1">
        <v>131.9</v>
      </c>
      <c r="C1281" s="1">
        <v>0.38</v>
      </c>
      <c r="D1281" s="2">
        <v>44017</v>
      </c>
    </row>
    <row r="1282" spans="1:4" x14ac:dyDescent="0.35">
      <c r="A1282" s="1">
        <v>97.12</v>
      </c>
      <c r="B1282" s="1">
        <v>73.95</v>
      </c>
      <c r="C1282" s="1">
        <v>23.17</v>
      </c>
      <c r="D1282" s="2">
        <v>44017</v>
      </c>
    </row>
    <row r="1283" spans="1:4" x14ac:dyDescent="0.35">
      <c r="A1283" s="1">
        <v>158.1</v>
      </c>
      <c r="B1283" s="1">
        <v>151.72</v>
      </c>
      <c r="C1283" s="1">
        <v>6.38</v>
      </c>
      <c r="D1283" s="2">
        <v>44018</v>
      </c>
    </row>
    <row r="1284" spans="1:4" x14ac:dyDescent="0.35">
      <c r="A1284" s="1">
        <v>97.4</v>
      </c>
      <c r="B1284" s="1">
        <v>73.849999999999994</v>
      </c>
      <c r="C1284" s="1">
        <v>23.55</v>
      </c>
      <c r="D1284" s="2">
        <v>44018</v>
      </c>
    </row>
    <row r="1285" spans="1:4" x14ac:dyDescent="0.35">
      <c r="A1285" s="1">
        <v>158.47</v>
      </c>
      <c r="B1285" s="1">
        <v>151.62</v>
      </c>
      <c r="C1285" s="1">
        <v>6.85</v>
      </c>
      <c r="D1285" s="2">
        <v>44019</v>
      </c>
    </row>
    <row r="1286" spans="1:4" x14ac:dyDescent="0.35">
      <c r="A1286" s="1">
        <v>97.56</v>
      </c>
      <c r="B1286" s="1">
        <v>73.84</v>
      </c>
      <c r="C1286" s="1">
        <v>23.72</v>
      </c>
      <c r="D1286" s="2">
        <v>44019</v>
      </c>
    </row>
    <row r="1287" spans="1:4" x14ac:dyDescent="0.35">
      <c r="A1287" s="1">
        <v>158.29</v>
      </c>
      <c r="B1287" s="1">
        <v>152.44999999999999</v>
      </c>
      <c r="C1287" s="1">
        <v>5.84</v>
      </c>
      <c r="D1287" s="2">
        <v>44020</v>
      </c>
    </row>
    <row r="1288" spans="1:4" x14ac:dyDescent="0.35">
      <c r="A1288" s="1">
        <v>133.97</v>
      </c>
      <c r="B1288" s="1">
        <v>132.65</v>
      </c>
      <c r="C1288" s="1">
        <v>1.32</v>
      </c>
      <c r="D1288" s="2">
        <v>44020</v>
      </c>
    </row>
    <row r="1289" spans="1:4" x14ac:dyDescent="0.35">
      <c r="A1289" s="1">
        <v>97.58</v>
      </c>
      <c r="B1289" s="1">
        <v>73.84</v>
      </c>
      <c r="C1289" s="1">
        <v>23.74</v>
      </c>
      <c r="D1289" s="2">
        <v>44020</v>
      </c>
    </row>
    <row r="1290" spans="1:4" x14ac:dyDescent="0.35">
      <c r="A1290" s="1">
        <v>66.45</v>
      </c>
      <c r="B1290" s="1">
        <v>65.849999999999994</v>
      </c>
      <c r="C1290" s="1">
        <v>0.6</v>
      </c>
      <c r="D1290" s="2">
        <v>44020</v>
      </c>
    </row>
    <row r="1291" spans="1:4" x14ac:dyDescent="0.35">
      <c r="A1291" s="1">
        <v>158.72999999999999</v>
      </c>
      <c r="B1291" s="1">
        <v>152.1</v>
      </c>
      <c r="C1291" s="1">
        <v>6.63</v>
      </c>
      <c r="D1291" s="2">
        <v>44021</v>
      </c>
    </row>
    <row r="1292" spans="1:4" x14ac:dyDescent="0.35">
      <c r="A1292" s="1">
        <v>133.75</v>
      </c>
      <c r="B1292" s="1">
        <v>132.69999999999999</v>
      </c>
      <c r="C1292" s="1">
        <v>1.05</v>
      </c>
      <c r="D1292" s="2">
        <v>44021</v>
      </c>
    </row>
    <row r="1293" spans="1:4" x14ac:dyDescent="0.35">
      <c r="A1293" s="1">
        <v>97.48</v>
      </c>
      <c r="B1293" s="1">
        <v>73.84</v>
      </c>
      <c r="C1293" s="1">
        <v>23.64</v>
      </c>
      <c r="D1293" s="2">
        <v>44021</v>
      </c>
    </row>
    <row r="1294" spans="1:4" x14ac:dyDescent="0.35">
      <c r="A1294" s="1">
        <v>65.3</v>
      </c>
      <c r="B1294" s="1">
        <v>64.2</v>
      </c>
      <c r="C1294" s="1">
        <v>1.1000000000000001</v>
      </c>
      <c r="D1294" s="2">
        <v>44021</v>
      </c>
    </row>
    <row r="1295" spans="1:4" x14ac:dyDescent="0.35">
      <c r="A1295" s="1">
        <v>158.97999999999999</v>
      </c>
      <c r="B1295" s="1">
        <v>151.4</v>
      </c>
      <c r="C1295" s="1">
        <v>7.58</v>
      </c>
      <c r="D1295" s="2">
        <v>44022</v>
      </c>
    </row>
    <row r="1296" spans="1:4" x14ac:dyDescent="0.35">
      <c r="A1296" s="1">
        <v>134.27000000000001</v>
      </c>
      <c r="B1296" s="1">
        <v>131.93</v>
      </c>
      <c r="C1296" s="1">
        <v>2.34</v>
      </c>
      <c r="D1296" s="2">
        <v>44022</v>
      </c>
    </row>
    <row r="1297" spans="1:4" x14ac:dyDescent="0.35">
      <c r="A1297" s="1">
        <v>97.52</v>
      </c>
      <c r="B1297" s="1">
        <v>73.84</v>
      </c>
      <c r="C1297" s="1">
        <v>23.68</v>
      </c>
      <c r="D1297" s="2">
        <v>44022</v>
      </c>
    </row>
    <row r="1298" spans="1:4" x14ac:dyDescent="0.35">
      <c r="A1298" s="1">
        <v>64.53</v>
      </c>
      <c r="B1298" s="1">
        <v>63.43</v>
      </c>
      <c r="C1298" s="1">
        <v>1.1000000000000001</v>
      </c>
      <c r="D1298" s="2">
        <v>44022</v>
      </c>
    </row>
    <row r="1299" spans="1:4" x14ac:dyDescent="0.35">
      <c r="A1299" s="1">
        <v>56</v>
      </c>
      <c r="B1299" s="1">
        <v>54.5</v>
      </c>
      <c r="C1299" s="1">
        <v>1.5</v>
      </c>
      <c r="D1299" s="2">
        <v>44022</v>
      </c>
    </row>
    <row r="1300" spans="1:4" x14ac:dyDescent="0.35">
      <c r="A1300" s="1">
        <v>159.96</v>
      </c>
      <c r="B1300" s="1">
        <v>151.38999999999999</v>
      </c>
      <c r="C1300" s="1">
        <v>8.57</v>
      </c>
      <c r="D1300" s="2">
        <v>44023</v>
      </c>
    </row>
    <row r="1301" spans="1:4" x14ac:dyDescent="0.35">
      <c r="A1301" s="1">
        <v>135.05000000000001</v>
      </c>
      <c r="B1301" s="1">
        <v>131.91</v>
      </c>
      <c r="C1301" s="1">
        <v>3.14</v>
      </c>
      <c r="D1301" s="2">
        <v>44023</v>
      </c>
    </row>
    <row r="1302" spans="1:4" x14ac:dyDescent="0.35">
      <c r="A1302" s="1">
        <v>97.48</v>
      </c>
      <c r="B1302" s="1">
        <v>73.84</v>
      </c>
      <c r="C1302" s="1">
        <v>23.64</v>
      </c>
      <c r="D1302" s="2">
        <v>44023</v>
      </c>
    </row>
    <row r="1303" spans="1:4" x14ac:dyDescent="0.35">
      <c r="A1303" s="1">
        <v>66.97</v>
      </c>
      <c r="B1303" s="1">
        <v>63.43</v>
      </c>
      <c r="C1303" s="1">
        <v>3.54</v>
      </c>
      <c r="D1303" s="2">
        <v>44023</v>
      </c>
    </row>
    <row r="1304" spans="1:4" x14ac:dyDescent="0.35">
      <c r="A1304" s="1">
        <v>56.5</v>
      </c>
      <c r="B1304" s="1">
        <v>54.5</v>
      </c>
      <c r="C1304" s="1">
        <v>2</v>
      </c>
      <c r="D1304" s="2">
        <v>44023</v>
      </c>
    </row>
    <row r="1305" spans="1:4" x14ac:dyDescent="0.35">
      <c r="A1305" s="1">
        <v>158.96</v>
      </c>
      <c r="B1305" s="1">
        <v>151.29</v>
      </c>
      <c r="C1305" s="1">
        <v>7.67</v>
      </c>
      <c r="D1305" s="2">
        <v>44024</v>
      </c>
    </row>
    <row r="1306" spans="1:4" x14ac:dyDescent="0.35">
      <c r="A1306" s="1">
        <v>135.35</v>
      </c>
      <c r="B1306" s="1">
        <v>131.93</v>
      </c>
      <c r="C1306" s="1">
        <v>3.42</v>
      </c>
      <c r="D1306" s="2">
        <v>44024</v>
      </c>
    </row>
    <row r="1307" spans="1:4" x14ac:dyDescent="0.35">
      <c r="A1307" s="1">
        <v>97.65</v>
      </c>
      <c r="B1307" s="1">
        <v>73.84</v>
      </c>
      <c r="C1307" s="1">
        <v>23.81</v>
      </c>
      <c r="D1307" s="2">
        <v>44024</v>
      </c>
    </row>
    <row r="1308" spans="1:4" x14ac:dyDescent="0.35">
      <c r="A1308" s="1">
        <v>67.2</v>
      </c>
      <c r="B1308" s="1">
        <v>62.78</v>
      </c>
      <c r="C1308" s="1">
        <v>4.42</v>
      </c>
      <c r="D1308" s="2">
        <v>44024</v>
      </c>
    </row>
    <row r="1309" spans="1:4" x14ac:dyDescent="0.35">
      <c r="A1309" s="1">
        <v>60.65</v>
      </c>
      <c r="B1309" s="1">
        <v>60.36</v>
      </c>
      <c r="C1309" s="1">
        <v>0.28999999999999998</v>
      </c>
      <c r="D1309" s="2">
        <v>44024</v>
      </c>
    </row>
    <row r="1310" spans="1:4" x14ac:dyDescent="0.35">
      <c r="A1310" s="1">
        <v>56.36</v>
      </c>
      <c r="B1310" s="1">
        <v>54.5</v>
      </c>
      <c r="C1310" s="1">
        <v>1.86</v>
      </c>
      <c r="D1310" s="2">
        <v>44024</v>
      </c>
    </row>
    <row r="1311" spans="1:4" x14ac:dyDescent="0.35">
      <c r="A1311" s="1">
        <v>159.06</v>
      </c>
      <c r="B1311" s="1">
        <v>151.37</v>
      </c>
      <c r="C1311" s="1">
        <v>7.69</v>
      </c>
      <c r="D1311" s="2">
        <v>44025</v>
      </c>
    </row>
    <row r="1312" spans="1:4" x14ac:dyDescent="0.35">
      <c r="A1312" s="1">
        <v>135.68</v>
      </c>
      <c r="B1312" s="1">
        <v>131.91999999999999</v>
      </c>
      <c r="C1312" s="1">
        <v>3.76</v>
      </c>
      <c r="D1312" s="2">
        <v>44025</v>
      </c>
    </row>
    <row r="1313" spans="1:4" x14ac:dyDescent="0.35">
      <c r="A1313" s="1">
        <v>97.8</v>
      </c>
      <c r="B1313" s="1">
        <v>73.84</v>
      </c>
      <c r="C1313" s="1">
        <v>23.96</v>
      </c>
      <c r="D1313" s="2">
        <v>44025</v>
      </c>
    </row>
    <row r="1314" spans="1:4" x14ac:dyDescent="0.35">
      <c r="A1314" s="1">
        <v>68.97</v>
      </c>
      <c r="B1314" s="1">
        <v>63.38</v>
      </c>
      <c r="C1314" s="1">
        <v>5.59</v>
      </c>
      <c r="D1314" s="2">
        <v>44025</v>
      </c>
    </row>
    <row r="1315" spans="1:4" x14ac:dyDescent="0.35">
      <c r="A1315" s="1">
        <v>61.01</v>
      </c>
      <c r="B1315" s="1">
        <v>60.36</v>
      </c>
      <c r="C1315" s="1">
        <v>0.65</v>
      </c>
      <c r="D1315" s="2">
        <v>44025</v>
      </c>
    </row>
    <row r="1316" spans="1:4" x14ac:dyDescent="0.35">
      <c r="A1316" s="1">
        <v>56.61</v>
      </c>
      <c r="B1316" s="1">
        <v>54.5</v>
      </c>
      <c r="C1316" s="1">
        <v>2.11</v>
      </c>
      <c r="D1316" s="2">
        <v>44025</v>
      </c>
    </row>
    <row r="1317" spans="1:4" x14ac:dyDescent="0.35">
      <c r="A1317" s="1">
        <v>157.79</v>
      </c>
      <c r="B1317" s="1">
        <v>151.26</v>
      </c>
      <c r="C1317" s="1">
        <v>6.53</v>
      </c>
      <c r="D1317" s="2">
        <v>44026</v>
      </c>
    </row>
    <row r="1318" spans="1:4" x14ac:dyDescent="0.35">
      <c r="A1318" s="1">
        <v>135.69999999999999</v>
      </c>
      <c r="B1318" s="1">
        <v>131.91999999999999</v>
      </c>
      <c r="C1318" s="1">
        <v>3.78</v>
      </c>
      <c r="D1318" s="2">
        <v>44026</v>
      </c>
    </row>
    <row r="1319" spans="1:4" x14ac:dyDescent="0.35">
      <c r="A1319" s="1">
        <v>97.8</v>
      </c>
      <c r="B1319" s="1">
        <v>63.31</v>
      </c>
      <c r="C1319" s="1">
        <v>34.49</v>
      </c>
      <c r="D1319" s="2">
        <v>44026</v>
      </c>
    </row>
    <row r="1320" spans="1:4" x14ac:dyDescent="0.35">
      <c r="A1320" s="1">
        <v>60.99</v>
      </c>
      <c r="B1320" s="1">
        <v>60.31</v>
      </c>
      <c r="C1320" s="1">
        <v>0.68</v>
      </c>
      <c r="D1320" s="2">
        <v>44026</v>
      </c>
    </row>
    <row r="1321" spans="1:4" x14ac:dyDescent="0.35">
      <c r="A1321" s="1">
        <v>56.54</v>
      </c>
      <c r="B1321" s="1">
        <v>54.51</v>
      </c>
      <c r="C1321" s="1">
        <v>2.0299999999999998</v>
      </c>
      <c r="D1321" s="2">
        <v>44026</v>
      </c>
    </row>
    <row r="1322" spans="1:4" x14ac:dyDescent="0.35">
      <c r="A1322" s="1">
        <v>159</v>
      </c>
      <c r="B1322" s="1">
        <v>151.29</v>
      </c>
      <c r="C1322" s="1">
        <v>7.71</v>
      </c>
      <c r="D1322" s="2">
        <v>44027</v>
      </c>
    </row>
    <row r="1323" spans="1:4" x14ac:dyDescent="0.35">
      <c r="A1323" s="1">
        <v>135.21</v>
      </c>
      <c r="B1323" s="1">
        <v>131.91999999999999</v>
      </c>
      <c r="C1323" s="1">
        <v>3.29</v>
      </c>
      <c r="D1323" s="2">
        <v>44027</v>
      </c>
    </row>
    <row r="1324" spans="1:4" x14ac:dyDescent="0.35">
      <c r="A1324" s="1">
        <v>97.82</v>
      </c>
      <c r="B1324" s="1">
        <v>63.38</v>
      </c>
      <c r="C1324" s="1">
        <v>34.44</v>
      </c>
      <c r="D1324" s="2">
        <v>44027</v>
      </c>
    </row>
    <row r="1325" spans="1:4" x14ac:dyDescent="0.35">
      <c r="A1325" s="1">
        <v>60.55</v>
      </c>
      <c r="B1325" s="1">
        <v>60.37</v>
      </c>
      <c r="C1325" s="1">
        <v>0.18</v>
      </c>
      <c r="D1325" s="2">
        <v>44027</v>
      </c>
    </row>
    <row r="1326" spans="1:4" x14ac:dyDescent="0.35">
      <c r="A1326" s="1">
        <v>56.39</v>
      </c>
      <c r="B1326" s="1">
        <v>54.51</v>
      </c>
      <c r="C1326" s="1">
        <v>1.88</v>
      </c>
      <c r="D1326" s="2">
        <v>44027</v>
      </c>
    </row>
    <row r="1327" spans="1:4" x14ac:dyDescent="0.35">
      <c r="A1327" s="1">
        <v>158.94</v>
      </c>
      <c r="B1327" s="1">
        <v>151.4</v>
      </c>
      <c r="C1327" s="1">
        <v>7.54</v>
      </c>
      <c r="D1327" s="2">
        <v>44028</v>
      </c>
    </row>
    <row r="1328" spans="1:4" x14ac:dyDescent="0.35">
      <c r="A1328" s="1">
        <v>134.62</v>
      </c>
      <c r="B1328" s="1">
        <v>131.91</v>
      </c>
      <c r="C1328" s="1">
        <v>2.71</v>
      </c>
      <c r="D1328" s="2">
        <v>44028</v>
      </c>
    </row>
    <row r="1329" spans="1:4" x14ac:dyDescent="0.35">
      <c r="A1329" s="1">
        <v>98.18</v>
      </c>
      <c r="B1329" s="1">
        <v>63.38</v>
      </c>
      <c r="C1329" s="1">
        <v>34.799999999999997</v>
      </c>
      <c r="D1329" s="2">
        <v>44028</v>
      </c>
    </row>
    <row r="1330" spans="1:4" x14ac:dyDescent="0.35">
      <c r="A1330" s="1">
        <v>60.98</v>
      </c>
      <c r="B1330" s="1">
        <v>60.57</v>
      </c>
      <c r="C1330" s="1">
        <v>0.41</v>
      </c>
      <c r="D1330" s="2">
        <v>44028</v>
      </c>
    </row>
    <row r="1331" spans="1:4" x14ac:dyDescent="0.35">
      <c r="A1331" s="1">
        <v>56.11</v>
      </c>
      <c r="B1331" s="1">
        <v>54.51</v>
      </c>
      <c r="C1331" s="1">
        <v>1.6</v>
      </c>
      <c r="D1331" s="2">
        <v>44028</v>
      </c>
    </row>
    <row r="1332" spans="1:4" x14ac:dyDescent="0.35">
      <c r="A1332" s="1">
        <v>159.07</v>
      </c>
      <c r="B1332" s="1">
        <v>151.28</v>
      </c>
      <c r="C1332" s="1">
        <v>7.79</v>
      </c>
      <c r="D1332" s="2">
        <v>44029</v>
      </c>
    </row>
    <row r="1333" spans="1:4" x14ac:dyDescent="0.35">
      <c r="A1333" s="1">
        <v>134.58000000000001</v>
      </c>
      <c r="B1333" s="1">
        <v>131.91999999999999</v>
      </c>
      <c r="C1333" s="1">
        <v>2.66</v>
      </c>
      <c r="D1333" s="2">
        <v>44029</v>
      </c>
    </row>
    <row r="1334" spans="1:4" x14ac:dyDescent="0.35">
      <c r="A1334" s="1">
        <v>98.4</v>
      </c>
      <c r="B1334" s="1">
        <v>63.38</v>
      </c>
      <c r="C1334" s="1">
        <v>35.020000000000003</v>
      </c>
      <c r="D1334" s="2">
        <v>44029</v>
      </c>
    </row>
    <row r="1335" spans="1:4" x14ac:dyDescent="0.35">
      <c r="A1335" s="1">
        <v>61.08</v>
      </c>
      <c r="B1335" s="1">
        <v>60.5</v>
      </c>
      <c r="C1335" s="1">
        <v>0.57999999999999996</v>
      </c>
      <c r="D1335" s="2">
        <v>44029</v>
      </c>
    </row>
    <row r="1336" spans="1:4" x14ac:dyDescent="0.35">
      <c r="A1336" s="1">
        <v>56.22</v>
      </c>
      <c r="B1336" s="1">
        <v>54.49</v>
      </c>
      <c r="C1336" s="1">
        <v>1.73</v>
      </c>
      <c r="D1336" s="2">
        <v>44029</v>
      </c>
    </row>
    <row r="1337" spans="1:4" x14ac:dyDescent="0.35">
      <c r="A1337" s="1">
        <v>159.07</v>
      </c>
      <c r="B1337" s="1">
        <v>151.38</v>
      </c>
      <c r="C1337" s="1">
        <v>7.69</v>
      </c>
      <c r="D1337" s="2">
        <v>44030</v>
      </c>
    </row>
    <row r="1338" spans="1:4" x14ac:dyDescent="0.35">
      <c r="A1338" s="1">
        <v>134.4</v>
      </c>
      <c r="B1338" s="1">
        <v>131.91999999999999</v>
      </c>
      <c r="C1338" s="1">
        <v>2.48</v>
      </c>
      <c r="D1338" s="2">
        <v>44030</v>
      </c>
    </row>
    <row r="1339" spans="1:4" x14ac:dyDescent="0.35">
      <c r="A1339" s="1">
        <v>98.4</v>
      </c>
      <c r="B1339" s="1">
        <v>63.75</v>
      </c>
      <c r="C1339" s="1">
        <v>34.65</v>
      </c>
      <c r="D1339" s="2">
        <v>44030</v>
      </c>
    </row>
    <row r="1340" spans="1:4" x14ac:dyDescent="0.35">
      <c r="A1340" s="1">
        <v>61</v>
      </c>
      <c r="B1340" s="1">
        <v>60.37</v>
      </c>
      <c r="C1340" s="1">
        <v>0.63</v>
      </c>
      <c r="D1340" s="2">
        <v>44030</v>
      </c>
    </row>
    <row r="1341" spans="1:4" x14ac:dyDescent="0.35">
      <c r="A1341" s="1">
        <v>56.4</v>
      </c>
      <c r="B1341" s="1">
        <v>54.5</v>
      </c>
      <c r="C1341" s="1">
        <v>1.9</v>
      </c>
      <c r="D1341" s="2">
        <v>44030</v>
      </c>
    </row>
    <row r="1342" spans="1:4" x14ac:dyDescent="0.35">
      <c r="A1342" s="1">
        <v>158.77000000000001</v>
      </c>
      <c r="B1342" s="1">
        <v>151.4</v>
      </c>
      <c r="C1342" s="1">
        <v>7.37</v>
      </c>
      <c r="D1342" s="2">
        <v>44031</v>
      </c>
    </row>
    <row r="1343" spans="1:4" x14ac:dyDescent="0.35">
      <c r="A1343" s="1">
        <v>133.51</v>
      </c>
      <c r="B1343" s="1">
        <v>131.91999999999999</v>
      </c>
      <c r="C1343" s="1">
        <v>1.59</v>
      </c>
      <c r="D1343" s="2">
        <v>44031</v>
      </c>
    </row>
    <row r="1344" spans="1:4" x14ac:dyDescent="0.35">
      <c r="A1344" s="1">
        <v>98.38</v>
      </c>
      <c r="B1344" s="1">
        <v>63.2</v>
      </c>
      <c r="C1344" s="1">
        <v>35.18</v>
      </c>
      <c r="D1344" s="2">
        <v>44031</v>
      </c>
    </row>
    <row r="1345" spans="1:4" x14ac:dyDescent="0.35">
      <c r="A1345" s="1">
        <v>61</v>
      </c>
      <c r="B1345" s="1">
        <v>60.37</v>
      </c>
      <c r="C1345" s="1">
        <v>0.63</v>
      </c>
      <c r="D1345" s="2">
        <v>44031</v>
      </c>
    </row>
    <row r="1346" spans="1:4" x14ac:dyDescent="0.35">
      <c r="A1346" s="1">
        <v>56.47</v>
      </c>
      <c r="B1346" s="1">
        <v>54.48</v>
      </c>
      <c r="C1346" s="1">
        <v>1.99</v>
      </c>
      <c r="D1346" s="2">
        <v>44031</v>
      </c>
    </row>
    <row r="1347" spans="1:4" x14ac:dyDescent="0.35">
      <c r="A1347" s="1">
        <v>159.1</v>
      </c>
      <c r="B1347" s="1">
        <v>151.29</v>
      </c>
      <c r="C1347" s="1">
        <v>7.81</v>
      </c>
      <c r="D1347" s="2">
        <v>44032</v>
      </c>
    </row>
    <row r="1348" spans="1:4" x14ac:dyDescent="0.35">
      <c r="A1348" s="1">
        <v>132.27000000000001</v>
      </c>
      <c r="B1348" s="1">
        <v>131.91999999999999</v>
      </c>
      <c r="C1348" s="1">
        <v>0.35</v>
      </c>
      <c r="D1348" s="2">
        <v>44032</v>
      </c>
    </row>
    <row r="1349" spans="1:4" x14ac:dyDescent="0.35">
      <c r="A1349" s="1">
        <v>98.65</v>
      </c>
      <c r="B1349" s="1">
        <v>63.31</v>
      </c>
      <c r="C1349" s="1">
        <v>35.340000000000003</v>
      </c>
      <c r="D1349" s="2">
        <v>44032</v>
      </c>
    </row>
    <row r="1350" spans="1:4" x14ac:dyDescent="0.35">
      <c r="A1350" s="1">
        <v>60.61</v>
      </c>
      <c r="B1350" s="1">
        <v>60.37</v>
      </c>
      <c r="C1350" s="1">
        <v>0.24</v>
      </c>
      <c r="D1350" s="2">
        <v>44032</v>
      </c>
    </row>
    <row r="1351" spans="1:4" x14ac:dyDescent="0.35">
      <c r="A1351" s="1">
        <v>56.25</v>
      </c>
      <c r="B1351" s="1">
        <v>54.5</v>
      </c>
      <c r="C1351" s="1">
        <v>1.75</v>
      </c>
      <c r="D1351" s="2">
        <v>44032</v>
      </c>
    </row>
    <row r="1352" spans="1:4" x14ac:dyDescent="0.35">
      <c r="A1352" s="1">
        <v>159.1</v>
      </c>
      <c r="B1352" s="1">
        <v>151.28</v>
      </c>
      <c r="C1352" s="1">
        <v>7.82</v>
      </c>
      <c r="D1352" s="2">
        <v>44033</v>
      </c>
    </row>
    <row r="1353" spans="1:4" x14ac:dyDescent="0.35">
      <c r="A1353" s="1">
        <v>98.71</v>
      </c>
      <c r="B1353" s="1">
        <v>63.21</v>
      </c>
      <c r="C1353" s="1">
        <v>35.5</v>
      </c>
      <c r="D1353" s="2">
        <v>44033</v>
      </c>
    </row>
    <row r="1354" spans="1:4" x14ac:dyDescent="0.35">
      <c r="A1354" s="1">
        <v>61.12</v>
      </c>
      <c r="B1354" s="1">
        <v>60.32</v>
      </c>
      <c r="C1354" s="1">
        <v>0.8</v>
      </c>
      <c r="D1354" s="2">
        <v>44033</v>
      </c>
    </row>
    <row r="1355" spans="1:4" x14ac:dyDescent="0.35">
      <c r="A1355" s="1">
        <v>56.56</v>
      </c>
      <c r="B1355" s="1">
        <v>54.5</v>
      </c>
      <c r="C1355" s="1">
        <v>2.06</v>
      </c>
      <c r="D1355" s="2">
        <v>44033</v>
      </c>
    </row>
    <row r="1356" spans="1:4" x14ac:dyDescent="0.35">
      <c r="A1356" s="1">
        <v>159.07</v>
      </c>
      <c r="B1356" s="1">
        <v>151.29</v>
      </c>
      <c r="C1356" s="1">
        <v>7.78</v>
      </c>
      <c r="D1356" s="2">
        <v>44034</v>
      </c>
    </row>
    <row r="1357" spans="1:4" x14ac:dyDescent="0.35">
      <c r="A1357" s="1">
        <v>98.66</v>
      </c>
      <c r="B1357" s="1">
        <v>63.3</v>
      </c>
      <c r="C1357" s="1">
        <v>35.36</v>
      </c>
      <c r="D1357" s="2">
        <v>44034</v>
      </c>
    </row>
    <row r="1358" spans="1:4" x14ac:dyDescent="0.35">
      <c r="A1358" s="1">
        <v>60.91</v>
      </c>
      <c r="B1358" s="1">
        <v>60.49</v>
      </c>
      <c r="C1358" s="1">
        <v>0.42</v>
      </c>
      <c r="D1358" s="2">
        <v>44034</v>
      </c>
    </row>
    <row r="1359" spans="1:4" x14ac:dyDescent="0.35">
      <c r="A1359" s="1">
        <v>56.05</v>
      </c>
      <c r="B1359" s="1">
        <v>54.49</v>
      </c>
      <c r="C1359" s="1">
        <v>1.56</v>
      </c>
      <c r="D1359" s="2">
        <v>44034</v>
      </c>
    </row>
    <row r="1360" spans="1:4" x14ac:dyDescent="0.35">
      <c r="A1360" s="1">
        <v>158.83000000000001</v>
      </c>
      <c r="B1360" s="1">
        <v>151.41</v>
      </c>
      <c r="C1360" s="1">
        <v>7.42</v>
      </c>
      <c r="D1360" s="2">
        <v>44035</v>
      </c>
    </row>
    <row r="1361" spans="1:4" x14ac:dyDescent="0.35">
      <c r="A1361" s="1">
        <v>96.25</v>
      </c>
      <c r="B1361" s="1">
        <v>63.37</v>
      </c>
      <c r="C1361" s="1">
        <v>32.880000000000003</v>
      </c>
      <c r="D1361" s="2">
        <v>44035</v>
      </c>
    </row>
    <row r="1362" spans="1:4" x14ac:dyDescent="0.35">
      <c r="A1362" s="1">
        <v>60.9</v>
      </c>
      <c r="B1362" s="1">
        <v>60.48</v>
      </c>
      <c r="C1362" s="1">
        <v>0.42</v>
      </c>
      <c r="D1362" s="2">
        <v>44035</v>
      </c>
    </row>
    <row r="1363" spans="1:4" x14ac:dyDescent="0.35">
      <c r="A1363" s="1">
        <v>56.04</v>
      </c>
      <c r="B1363" s="1">
        <v>54.5</v>
      </c>
      <c r="C1363" s="1">
        <v>1.54</v>
      </c>
      <c r="D1363" s="2">
        <v>44035</v>
      </c>
    </row>
    <row r="1364" spans="1:4" x14ac:dyDescent="0.35">
      <c r="A1364" s="1">
        <v>158.22999999999999</v>
      </c>
      <c r="B1364" s="1">
        <v>151.6</v>
      </c>
      <c r="C1364" s="1">
        <v>6.63</v>
      </c>
      <c r="D1364" s="2">
        <v>44036</v>
      </c>
    </row>
    <row r="1365" spans="1:4" x14ac:dyDescent="0.35">
      <c r="A1365" s="1">
        <v>95.6</v>
      </c>
      <c r="B1365" s="1">
        <v>63.38</v>
      </c>
      <c r="C1365" s="1">
        <v>32.22</v>
      </c>
      <c r="D1365" s="2">
        <v>44036</v>
      </c>
    </row>
    <row r="1366" spans="1:4" x14ac:dyDescent="0.35">
      <c r="A1366" s="1">
        <v>55.95</v>
      </c>
      <c r="B1366" s="1">
        <v>54.5</v>
      </c>
      <c r="C1366" s="1">
        <v>1.45</v>
      </c>
      <c r="D1366" s="2">
        <v>44036</v>
      </c>
    </row>
    <row r="1367" spans="1:4" x14ac:dyDescent="0.35">
      <c r="A1367" s="1">
        <v>157.79</v>
      </c>
      <c r="B1367" s="1">
        <v>152.38</v>
      </c>
      <c r="C1367" s="1">
        <v>5.41</v>
      </c>
      <c r="D1367" s="2">
        <v>44037</v>
      </c>
    </row>
    <row r="1368" spans="1:4" x14ac:dyDescent="0.35">
      <c r="A1368" s="1">
        <v>75.2</v>
      </c>
      <c r="B1368" s="1">
        <v>63.38</v>
      </c>
      <c r="C1368" s="1">
        <v>11.82</v>
      </c>
      <c r="D1368" s="2">
        <v>44037</v>
      </c>
    </row>
    <row r="1369" spans="1:4" x14ac:dyDescent="0.35">
      <c r="A1369" s="1">
        <v>55.91</v>
      </c>
      <c r="B1369" s="1">
        <v>54.5</v>
      </c>
      <c r="C1369" s="1">
        <v>1.41</v>
      </c>
      <c r="D1369" s="2">
        <v>44037</v>
      </c>
    </row>
    <row r="1370" spans="1:4" x14ac:dyDescent="0.35">
      <c r="A1370" s="1">
        <v>156.96</v>
      </c>
      <c r="B1370" s="1">
        <v>152.51</v>
      </c>
      <c r="C1370" s="1">
        <v>4.45</v>
      </c>
      <c r="D1370" s="2">
        <v>44043</v>
      </c>
    </row>
    <row r="1371" spans="1:4" x14ac:dyDescent="0.35">
      <c r="A1371" s="1">
        <v>157.5</v>
      </c>
      <c r="B1371" s="1">
        <v>152.30000000000001</v>
      </c>
      <c r="C1371" s="1">
        <v>5.2</v>
      </c>
      <c r="D1371" s="2">
        <v>44044</v>
      </c>
    </row>
    <row r="1372" spans="1:4" x14ac:dyDescent="0.35">
      <c r="A1372" s="1">
        <v>158.30000000000001</v>
      </c>
      <c r="B1372" s="1">
        <v>152.47999999999999</v>
      </c>
      <c r="C1372" s="1">
        <v>5.82</v>
      </c>
      <c r="D1372" s="2">
        <v>44045</v>
      </c>
    </row>
    <row r="1373" spans="1:4" x14ac:dyDescent="0.35">
      <c r="A1373" s="1">
        <v>158.28</v>
      </c>
      <c r="B1373" s="1">
        <v>152.30000000000001</v>
      </c>
      <c r="C1373" s="1">
        <v>5.98</v>
      </c>
      <c r="D1373" s="2">
        <v>44046</v>
      </c>
    </row>
    <row r="1374" spans="1:4" x14ac:dyDescent="0.35">
      <c r="A1374" s="1">
        <v>158.44</v>
      </c>
      <c r="B1374" s="1">
        <v>152.35</v>
      </c>
      <c r="C1374" s="1">
        <v>6.09</v>
      </c>
      <c r="D1374" s="2">
        <v>44047</v>
      </c>
    </row>
    <row r="1375" spans="1:4" x14ac:dyDescent="0.35">
      <c r="A1375" s="1">
        <v>159.1</v>
      </c>
      <c r="B1375" s="1">
        <v>151.6</v>
      </c>
      <c r="C1375" s="1">
        <v>7.5</v>
      </c>
      <c r="D1375" s="2">
        <v>44048</v>
      </c>
    </row>
    <row r="1376" spans="1:4" x14ac:dyDescent="0.35">
      <c r="A1376" s="1">
        <v>159.01</v>
      </c>
      <c r="B1376" s="1">
        <v>151.59</v>
      </c>
      <c r="C1376" s="1">
        <v>7.42</v>
      </c>
      <c r="D1376" s="2">
        <v>44049</v>
      </c>
    </row>
    <row r="1377" spans="1:4" x14ac:dyDescent="0.35">
      <c r="A1377" s="1">
        <v>159.5</v>
      </c>
      <c r="B1377" s="1">
        <v>151.6</v>
      </c>
      <c r="C1377" s="1">
        <v>7.9</v>
      </c>
      <c r="D1377" s="2">
        <v>44050</v>
      </c>
    </row>
    <row r="1378" spans="1:4" x14ac:dyDescent="0.35">
      <c r="A1378" s="1">
        <v>93.6</v>
      </c>
      <c r="B1378" s="1">
        <v>81.349999999999994</v>
      </c>
      <c r="C1378" s="1">
        <v>12.25</v>
      </c>
      <c r="D1378" s="2">
        <v>44050</v>
      </c>
    </row>
    <row r="1379" spans="1:4" x14ac:dyDescent="0.35">
      <c r="A1379" s="1">
        <v>159.06</v>
      </c>
      <c r="B1379" s="1">
        <v>151.5</v>
      </c>
      <c r="C1379" s="1">
        <v>7.56</v>
      </c>
      <c r="D1379" s="2">
        <v>44051</v>
      </c>
    </row>
    <row r="1380" spans="1:4" x14ac:dyDescent="0.35">
      <c r="A1380" s="1">
        <v>92.84</v>
      </c>
      <c r="B1380" s="1">
        <v>73.95</v>
      </c>
      <c r="C1380" s="1">
        <v>18.89</v>
      </c>
      <c r="D1380" s="2">
        <v>44051</v>
      </c>
    </row>
    <row r="1381" spans="1:4" x14ac:dyDescent="0.35">
      <c r="A1381" s="1">
        <v>159.80000000000001</v>
      </c>
      <c r="B1381" s="1">
        <v>151.44</v>
      </c>
      <c r="C1381" s="1">
        <v>8.36</v>
      </c>
      <c r="D1381" s="2">
        <v>44052</v>
      </c>
    </row>
    <row r="1382" spans="1:4" x14ac:dyDescent="0.35">
      <c r="A1382" s="1">
        <v>93.9</v>
      </c>
      <c r="B1382" s="1">
        <v>73.95</v>
      </c>
      <c r="C1382" s="1">
        <v>19.95</v>
      </c>
      <c r="D1382" s="2">
        <v>44052</v>
      </c>
    </row>
    <row r="1383" spans="1:4" x14ac:dyDescent="0.35">
      <c r="A1383" s="1">
        <v>159.08000000000001</v>
      </c>
      <c r="B1383" s="1">
        <v>151.38</v>
      </c>
      <c r="C1383" s="1">
        <v>7.7</v>
      </c>
      <c r="D1383" s="2">
        <v>44053</v>
      </c>
    </row>
    <row r="1384" spans="1:4" x14ac:dyDescent="0.35">
      <c r="A1384" s="1">
        <v>94.2</v>
      </c>
      <c r="B1384" s="1">
        <v>73.95</v>
      </c>
      <c r="C1384" s="1">
        <v>20.25</v>
      </c>
      <c r="D1384" s="2">
        <v>44053</v>
      </c>
    </row>
    <row r="1385" spans="1:4" x14ac:dyDescent="0.35">
      <c r="A1385" s="1">
        <v>159.66999999999999</v>
      </c>
      <c r="B1385" s="1">
        <v>151.4</v>
      </c>
      <c r="C1385" s="1">
        <v>8.27</v>
      </c>
      <c r="D1385" s="2">
        <v>44054</v>
      </c>
    </row>
    <row r="1386" spans="1:4" x14ac:dyDescent="0.35">
      <c r="A1386" s="1">
        <v>93.82</v>
      </c>
      <c r="B1386" s="1">
        <v>73.95</v>
      </c>
      <c r="C1386" s="1">
        <v>19.87</v>
      </c>
      <c r="D1386" s="2">
        <v>44054</v>
      </c>
    </row>
    <row r="1387" spans="1:4" x14ac:dyDescent="0.35">
      <c r="A1387" s="1">
        <v>159.69999999999999</v>
      </c>
      <c r="B1387" s="1">
        <v>151.5</v>
      </c>
      <c r="C1387" s="1">
        <v>8.1999999999999993</v>
      </c>
      <c r="D1387" s="2">
        <v>44055</v>
      </c>
    </row>
    <row r="1388" spans="1:4" x14ac:dyDescent="0.35">
      <c r="A1388" s="1">
        <v>94.72</v>
      </c>
      <c r="B1388" s="1">
        <v>73.95</v>
      </c>
      <c r="C1388" s="1">
        <v>20.77</v>
      </c>
      <c r="D1388" s="2">
        <v>44055</v>
      </c>
    </row>
    <row r="1389" spans="1:4" x14ac:dyDescent="0.35">
      <c r="A1389" s="1">
        <v>159.59</v>
      </c>
      <c r="B1389" s="1">
        <v>151.22</v>
      </c>
      <c r="C1389" s="1">
        <v>8.3699999999999992</v>
      </c>
      <c r="D1389" s="2">
        <v>44056</v>
      </c>
    </row>
    <row r="1390" spans="1:4" x14ac:dyDescent="0.35">
      <c r="A1390" s="1">
        <v>95.89</v>
      </c>
      <c r="B1390" s="1">
        <v>73.95</v>
      </c>
      <c r="C1390" s="1">
        <v>21.94</v>
      </c>
      <c r="D1390" s="2">
        <v>44056</v>
      </c>
    </row>
    <row r="1391" spans="1:4" x14ac:dyDescent="0.35">
      <c r="A1391" s="1">
        <v>159.63999999999999</v>
      </c>
      <c r="B1391" s="1">
        <v>151.24</v>
      </c>
      <c r="C1391" s="1">
        <v>8.4</v>
      </c>
      <c r="D1391" s="2">
        <v>44057</v>
      </c>
    </row>
    <row r="1392" spans="1:4" x14ac:dyDescent="0.35">
      <c r="A1392" s="1">
        <v>95.96</v>
      </c>
      <c r="B1392" s="1">
        <v>73.95</v>
      </c>
      <c r="C1392" s="1">
        <v>22.01</v>
      </c>
      <c r="D1392" s="2">
        <v>44057</v>
      </c>
    </row>
    <row r="1393" spans="1:4" x14ac:dyDescent="0.35">
      <c r="A1393" s="1">
        <v>159.58000000000001</v>
      </c>
      <c r="B1393" s="1">
        <v>151.21</v>
      </c>
      <c r="C1393" s="1">
        <v>8.3699999999999992</v>
      </c>
      <c r="D1393" s="2">
        <v>44058</v>
      </c>
    </row>
    <row r="1394" spans="1:4" x14ac:dyDescent="0.35">
      <c r="A1394" s="1">
        <v>95.91</v>
      </c>
      <c r="B1394" s="1">
        <v>73.95</v>
      </c>
      <c r="C1394" s="1">
        <v>21.96</v>
      </c>
      <c r="D1394" s="2">
        <v>44058</v>
      </c>
    </row>
    <row r="1395" spans="1:4" x14ac:dyDescent="0.35">
      <c r="A1395" s="1">
        <v>159.1</v>
      </c>
      <c r="B1395" s="1">
        <v>151.19999999999999</v>
      </c>
      <c r="C1395" s="1">
        <v>7.9</v>
      </c>
      <c r="D1395" s="2">
        <v>44059</v>
      </c>
    </row>
    <row r="1396" spans="1:4" x14ac:dyDescent="0.35">
      <c r="A1396" s="1">
        <v>95.87</v>
      </c>
      <c r="B1396" s="1">
        <v>73.95</v>
      </c>
      <c r="C1396" s="1">
        <v>21.92</v>
      </c>
      <c r="D1396" s="2">
        <v>44059</v>
      </c>
    </row>
    <row r="1397" spans="1:4" x14ac:dyDescent="0.35">
      <c r="A1397" s="1">
        <v>159.1</v>
      </c>
      <c r="B1397" s="1">
        <v>151.21</v>
      </c>
      <c r="C1397" s="1">
        <v>7.89</v>
      </c>
      <c r="D1397" s="2">
        <v>44060</v>
      </c>
    </row>
    <row r="1398" spans="1:4" x14ac:dyDescent="0.35">
      <c r="A1398" s="1">
        <v>95.65</v>
      </c>
      <c r="B1398" s="1">
        <v>73.959999999999994</v>
      </c>
      <c r="C1398" s="1">
        <v>21.69</v>
      </c>
      <c r="D1398" s="2">
        <v>44060</v>
      </c>
    </row>
    <row r="1399" spans="1:4" x14ac:dyDescent="0.35">
      <c r="A1399" s="1">
        <v>159.56</v>
      </c>
      <c r="B1399" s="1">
        <v>151.24</v>
      </c>
      <c r="C1399" s="1">
        <v>8.32</v>
      </c>
      <c r="D1399" s="2">
        <v>44061</v>
      </c>
    </row>
    <row r="1400" spans="1:4" x14ac:dyDescent="0.35">
      <c r="A1400" s="1">
        <v>95.77</v>
      </c>
      <c r="B1400" s="1">
        <v>73.95</v>
      </c>
      <c r="C1400" s="1">
        <v>21.82</v>
      </c>
      <c r="D1400" s="2">
        <v>44061</v>
      </c>
    </row>
    <row r="1401" spans="1:4" x14ac:dyDescent="0.35">
      <c r="A1401" s="1">
        <v>159.44999999999999</v>
      </c>
      <c r="B1401" s="1">
        <v>151.21</v>
      </c>
      <c r="C1401" s="1">
        <v>8.24</v>
      </c>
      <c r="D1401" s="2">
        <v>44062</v>
      </c>
    </row>
    <row r="1402" spans="1:4" x14ac:dyDescent="0.35">
      <c r="A1402" s="1">
        <v>134.76</v>
      </c>
      <c r="B1402" s="1">
        <v>132.86000000000001</v>
      </c>
      <c r="C1402" s="1">
        <v>1.9</v>
      </c>
      <c r="D1402" s="2">
        <v>44062</v>
      </c>
    </row>
    <row r="1403" spans="1:4" x14ac:dyDescent="0.35">
      <c r="A1403" s="1">
        <v>95.81</v>
      </c>
      <c r="B1403" s="1">
        <v>73.91</v>
      </c>
      <c r="C1403" s="1">
        <v>21.9</v>
      </c>
      <c r="D1403" s="2">
        <v>44062</v>
      </c>
    </row>
    <row r="1404" spans="1:4" x14ac:dyDescent="0.35">
      <c r="A1404" s="1">
        <v>159.41</v>
      </c>
      <c r="B1404" s="1">
        <v>151.21</v>
      </c>
      <c r="C1404" s="1">
        <v>8.1999999999999993</v>
      </c>
      <c r="D1404" s="2">
        <v>44063</v>
      </c>
    </row>
    <row r="1405" spans="1:4" x14ac:dyDescent="0.35">
      <c r="A1405" s="1">
        <v>135.30000000000001</v>
      </c>
      <c r="B1405" s="1">
        <v>132.84</v>
      </c>
      <c r="C1405" s="1">
        <v>2.46</v>
      </c>
      <c r="D1405" s="2">
        <v>44063</v>
      </c>
    </row>
    <row r="1406" spans="1:4" x14ac:dyDescent="0.35">
      <c r="A1406" s="1">
        <v>95.75</v>
      </c>
      <c r="B1406" s="1">
        <v>73.95</v>
      </c>
      <c r="C1406" s="1">
        <v>21.8</v>
      </c>
      <c r="D1406" s="2">
        <v>44063</v>
      </c>
    </row>
    <row r="1407" spans="1:4" x14ac:dyDescent="0.35">
      <c r="A1407" s="1">
        <v>159.36000000000001</v>
      </c>
      <c r="B1407" s="1">
        <v>151.21</v>
      </c>
      <c r="C1407" s="1">
        <v>8.15</v>
      </c>
      <c r="D1407" s="2">
        <v>44064</v>
      </c>
    </row>
    <row r="1408" spans="1:4" x14ac:dyDescent="0.35">
      <c r="A1408" s="1">
        <v>135.82</v>
      </c>
      <c r="B1408" s="1">
        <v>132.69999999999999</v>
      </c>
      <c r="C1408" s="1">
        <v>3.12</v>
      </c>
      <c r="D1408" s="2">
        <v>44064</v>
      </c>
    </row>
    <row r="1409" spans="1:4" x14ac:dyDescent="0.35">
      <c r="A1409" s="1">
        <v>96.39</v>
      </c>
      <c r="B1409" s="1">
        <v>73.95</v>
      </c>
      <c r="C1409" s="1">
        <v>22.44</v>
      </c>
      <c r="D1409" s="2">
        <v>44064</v>
      </c>
    </row>
    <row r="1410" spans="1:4" x14ac:dyDescent="0.35">
      <c r="A1410" s="1">
        <v>159.44</v>
      </c>
      <c r="B1410" s="1">
        <v>151.21</v>
      </c>
      <c r="C1410" s="1">
        <v>8.23</v>
      </c>
      <c r="D1410" s="2">
        <v>44065</v>
      </c>
    </row>
    <row r="1411" spans="1:4" x14ac:dyDescent="0.35">
      <c r="A1411" s="1">
        <v>135.94</v>
      </c>
      <c r="B1411" s="1">
        <v>132.69</v>
      </c>
      <c r="C1411" s="1">
        <v>3.25</v>
      </c>
      <c r="D1411" s="2">
        <v>44065</v>
      </c>
    </row>
    <row r="1412" spans="1:4" x14ac:dyDescent="0.35">
      <c r="A1412" s="1">
        <v>96.91</v>
      </c>
      <c r="B1412" s="1">
        <v>73.95</v>
      </c>
      <c r="C1412" s="1">
        <v>22.96</v>
      </c>
      <c r="D1412" s="2">
        <v>44065</v>
      </c>
    </row>
    <row r="1413" spans="1:4" x14ac:dyDescent="0.35">
      <c r="A1413" s="1">
        <v>159</v>
      </c>
      <c r="B1413" s="1">
        <v>151.21</v>
      </c>
      <c r="C1413" s="1">
        <v>7.79</v>
      </c>
      <c r="D1413" s="2">
        <v>44066</v>
      </c>
    </row>
    <row r="1414" spans="1:4" x14ac:dyDescent="0.35">
      <c r="A1414" s="1">
        <v>135.91999999999999</v>
      </c>
      <c r="B1414" s="1">
        <v>132.68</v>
      </c>
      <c r="C1414" s="1">
        <v>3.24</v>
      </c>
      <c r="D1414" s="2">
        <v>44066</v>
      </c>
    </row>
    <row r="1415" spans="1:4" x14ac:dyDescent="0.35">
      <c r="A1415" s="1">
        <v>96.92</v>
      </c>
      <c r="B1415" s="1">
        <v>73.95</v>
      </c>
      <c r="C1415" s="1">
        <v>22.97</v>
      </c>
      <c r="D1415" s="2">
        <v>44066</v>
      </c>
    </row>
    <row r="1416" spans="1:4" x14ac:dyDescent="0.35">
      <c r="A1416" s="1">
        <v>158.97999999999999</v>
      </c>
      <c r="B1416" s="1">
        <v>151.21</v>
      </c>
      <c r="C1416" s="1">
        <v>7.77</v>
      </c>
      <c r="D1416" s="2">
        <v>44067</v>
      </c>
    </row>
    <row r="1417" spans="1:4" x14ac:dyDescent="0.35">
      <c r="A1417" s="1">
        <v>135.59</v>
      </c>
      <c r="B1417" s="1">
        <v>131.97</v>
      </c>
      <c r="C1417" s="1">
        <v>3.62</v>
      </c>
      <c r="D1417" s="2">
        <v>44067</v>
      </c>
    </row>
    <row r="1418" spans="1:4" x14ac:dyDescent="0.35">
      <c r="A1418" s="1">
        <v>97.92</v>
      </c>
      <c r="B1418" s="1">
        <v>73.959999999999994</v>
      </c>
      <c r="C1418" s="1">
        <v>23.96</v>
      </c>
      <c r="D1418" s="2">
        <v>44067</v>
      </c>
    </row>
    <row r="1419" spans="1:4" x14ac:dyDescent="0.35">
      <c r="A1419" s="1">
        <v>159.32</v>
      </c>
      <c r="B1419" s="1">
        <v>151.24</v>
      </c>
      <c r="C1419" s="1">
        <v>8.08</v>
      </c>
      <c r="D1419" s="2">
        <v>44068</v>
      </c>
    </row>
    <row r="1420" spans="1:4" x14ac:dyDescent="0.35">
      <c r="A1420" s="1">
        <v>135.46</v>
      </c>
      <c r="B1420" s="1">
        <v>131.97</v>
      </c>
      <c r="C1420" s="1">
        <v>3.49</v>
      </c>
      <c r="D1420" s="2">
        <v>44068</v>
      </c>
    </row>
    <row r="1421" spans="1:4" x14ac:dyDescent="0.35">
      <c r="A1421" s="1">
        <v>97.51</v>
      </c>
      <c r="B1421" s="1">
        <v>73.95</v>
      </c>
      <c r="C1421" s="1">
        <v>23.56</v>
      </c>
      <c r="D1421" s="2">
        <v>44068</v>
      </c>
    </row>
    <row r="1422" spans="1:4" x14ac:dyDescent="0.35">
      <c r="A1422" s="1">
        <v>158.59</v>
      </c>
      <c r="B1422" s="1">
        <v>151.21</v>
      </c>
      <c r="C1422" s="1">
        <v>7.38</v>
      </c>
      <c r="D1422" s="2">
        <v>44069</v>
      </c>
    </row>
    <row r="1423" spans="1:4" x14ac:dyDescent="0.35">
      <c r="A1423" s="1">
        <v>134.13999999999999</v>
      </c>
      <c r="B1423" s="1">
        <v>131.97</v>
      </c>
      <c r="C1423" s="1">
        <v>2.17</v>
      </c>
      <c r="D1423" s="2">
        <v>44069</v>
      </c>
    </row>
    <row r="1424" spans="1:4" x14ac:dyDescent="0.35">
      <c r="A1424" s="1">
        <v>97.42</v>
      </c>
      <c r="B1424" s="1">
        <v>73.95</v>
      </c>
      <c r="C1424" s="1">
        <v>23.47</v>
      </c>
      <c r="D1424" s="2">
        <v>44069</v>
      </c>
    </row>
    <row r="1425" spans="1:4" x14ac:dyDescent="0.35">
      <c r="A1425" s="1">
        <v>158.94999999999999</v>
      </c>
      <c r="B1425" s="1">
        <v>151.24</v>
      </c>
      <c r="C1425" s="1">
        <v>7.71</v>
      </c>
      <c r="D1425" s="2">
        <v>44070</v>
      </c>
    </row>
    <row r="1426" spans="1:4" x14ac:dyDescent="0.35">
      <c r="A1426" s="1">
        <v>133.88</v>
      </c>
      <c r="B1426" s="1">
        <v>131.97999999999999</v>
      </c>
      <c r="C1426" s="1">
        <v>1.9</v>
      </c>
      <c r="D1426" s="2">
        <v>44070</v>
      </c>
    </row>
    <row r="1427" spans="1:4" x14ac:dyDescent="0.35">
      <c r="A1427" s="1">
        <v>97.31</v>
      </c>
      <c r="B1427" s="1">
        <v>64.17</v>
      </c>
      <c r="C1427" s="1">
        <v>33.14</v>
      </c>
      <c r="D1427" s="2">
        <v>44070</v>
      </c>
    </row>
    <row r="1428" spans="1:4" x14ac:dyDescent="0.35">
      <c r="A1428" s="1">
        <v>158.94999999999999</v>
      </c>
      <c r="B1428" s="1">
        <v>151.19999999999999</v>
      </c>
      <c r="C1428" s="1">
        <v>7.75</v>
      </c>
      <c r="D1428" s="2">
        <v>44071</v>
      </c>
    </row>
    <row r="1429" spans="1:4" x14ac:dyDescent="0.35">
      <c r="A1429" s="1">
        <v>133.87</v>
      </c>
      <c r="B1429" s="1">
        <v>131.97999999999999</v>
      </c>
      <c r="C1429" s="1">
        <v>1.89</v>
      </c>
      <c r="D1429" s="2">
        <v>44071</v>
      </c>
    </row>
    <row r="1430" spans="1:4" x14ac:dyDescent="0.35">
      <c r="A1430" s="1">
        <v>97.27</v>
      </c>
      <c r="B1430" s="1">
        <v>64.17</v>
      </c>
      <c r="C1430" s="1">
        <v>33.1</v>
      </c>
      <c r="D1430" s="2">
        <v>44071</v>
      </c>
    </row>
    <row r="1431" spans="1:4" x14ac:dyDescent="0.35">
      <c r="A1431" s="1">
        <v>159.32</v>
      </c>
      <c r="B1431" s="1">
        <v>151.25</v>
      </c>
      <c r="C1431" s="1">
        <v>8.07</v>
      </c>
      <c r="D1431" s="2">
        <v>44072</v>
      </c>
    </row>
    <row r="1432" spans="1:4" x14ac:dyDescent="0.35">
      <c r="A1432" s="1">
        <v>134.44999999999999</v>
      </c>
      <c r="B1432" s="1">
        <v>131.97</v>
      </c>
      <c r="C1432" s="1">
        <v>2.48</v>
      </c>
      <c r="D1432" s="2">
        <v>44072</v>
      </c>
    </row>
    <row r="1433" spans="1:4" x14ac:dyDescent="0.35">
      <c r="A1433" s="1">
        <v>97.21</v>
      </c>
      <c r="B1433" s="1">
        <v>64.150000000000006</v>
      </c>
      <c r="C1433" s="1">
        <v>33.06</v>
      </c>
      <c r="D1433" s="2">
        <v>44072</v>
      </c>
    </row>
    <row r="1434" spans="1:4" x14ac:dyDescent="0.35">
      <c r="A1434" s="1">
        <v>55.84</v>
      </c>
      <c r="B1434" s="1">
        <v>54.61</v>
      </c>
      <c r="C1434" s="1">
        <v>1.23</v>
      </c>
      <c r="D1434" s="2">
        <v>44072</v>
      </c>
    </row>
    <row r="1435" spans="1:4" x14ac:dyDescent="0.35">
      <c r="A1435" s="1">
        <v>158.88999999999999</v>
      </c>
      <c r="B1435" s="1">
        <v>151.21</v>
      </c>
      <c r="C1435" s="1">
        <v>7.68</v>
      </c>
      <c r="D1435" s="2">
        <v>44073</v>
      </c>
    </row>
    <row r="1436" spans="1:4" x14ac:dyDescent="0.35">
      <c r="A1436" s="1">
        <v>134.55000000000001</v>
      </c>
      <c r="B1436" s="1">
        <v>131.91999999999999</v>
      </c>
      <c r="C1436" s="1">
        <v>2.63</v>
      </c>
      <c r="D1436" s="2">
        <v>44073</v>
      </c>
    </row>
    <row r="1437" spans="1:4" x14ac:dyDescent="0.35">
      <c r="A1437" s="1">
        <v>97.06</v>
      </c>
      <c r="B1437" s="1">
        <v>64.19</v>
      </c>
      <c r="C1437" s="1">
        <v>32.869999999999997</v>
      </c>
      <c r="D1437" s="2">
        <v>44073</v>
      </c>
    </row>
    <row r="1438" spans="1:4" x14ac:dyDescent="0.35">
      <c r="A1438" s="1">
        <v>56</v>
      </c>
      <c r="B1438" s="1">
        <v>54.61</v>
      </c>
      <c r="C1438" s="1">
        <v>1.39</v>
      </c>
      <c r="D1438" s="2">
        <v>44073</v>
      </c>
    </row>
    <row r="1439" spans="1:4" x14ac:dyDescent="0.35">
      <c r="A1439" s="1">
        <v>158.97999999999999</v>
      </c>
      <c r="B1439" s="1">
        <v>151.21</v>
      </c>
      <c r="C1439" s="1">
        <v>7.77</v>
      </c>
      <c r="D1439" s="2">
        <v>44074</v>
      </c>
    </row>
    <row r="1440" spans="1:4" x14ac:dyDescent="0.35">
      <c r="A1440" s="1">
        <v>134.51</v>
      </c>
      <c r="B1440" s="1">
        <v>131.91999999999999</v>
      </c>
      <c r="C1440" s="1">
        <v>2.59</v>
      </c>
      <c r="D1440" s="2">
        <v>44074</v>
      </c>
    </row>
    <row r="1441" spans="1:4" x14ac:dyDescent="0.35">
      <c r="A1441" s="1">
        <v>96.95</v>
      </c>
      <c r="B1441" s="1">
        <v>63.97</v>
      </c>
      <c r="C1441" s="1">
        <v>32.979999999999997</v>
      </c>
      <c r="D1441" s="2">
        <v>44074</v>
      </c>
    </row>
    <row r="1442" spans="1:4" x14ac:dyDescent="0.35">
      <c r="A1442" s="1">
        <v>60.38</v>
      </c>
      <c r="B1442" s="1">
        <v>60.35</v>
      </c>
      <c r="C1442" s="1">
        <v>0.03</v>
      </c>
      <c r="D1442" s="2">
        <v>44074</v>
      </c>
    </row>
    <row r="1443" spans="1:4" x14ac:dyDescent="0.35">
      <c r="A1443" s="1">
        <v>56.05</v>
      </c>
      <c r="B1443" s="1">
        <v>54.61</v>
      </c>
      <c r="C1443" s="1">
        <v>1.44</v>
      </c>
      <c r="D1443" s="2">
        <v>44074</v>
      </c>
    </row>
    <row r="1444" spans="1:4" x14ac:dyDescent="0.35">
      <c r="A1444" s="1">
        <v>158.88</v>
      </c>
      <c r="B1444" s="1">
        <v>151.29</v>
      </c>
      <c r="C1444" s="1">
        <v>7.59</v>
      </c>
      <c r="D1444" s="2">
        <v>44075</v>
      </c>
    </row>
    <row r="1445" spans="1:4" x14ac:dyDescent="0.35">
      <c r="A1445" s="1">
        <v>134.94999999999999</v>
      </c>
      <c r="B1445" s="1">
        <v>131.97</v>
      </c>
      <c r="C1445" s="1">
        <v>2.98</v>
      </c>
      <c r="D1445" s="2">
        <v>44075</v>
      </c>
    </row>
    <row r="1446" spans="1:4" x14ac:dyDescent="0.35">
      <c r="A1446" s="1">
        <v>96.91</v>
      </c>
      <c r="B1446" s="1">
        <v>63.97</v>
      </c>
      <c r="C1446" s="1">
        <v>32.94</v>
      </c>
      <c r="D1446" s="2">
        <v>44075</v>
      </c>
    </row>
    <row r="1447" spans="1:4" x14ac:dyDescent="0.35">
      <c r="A1447" s="1">
        <v>60.44</v>
      </c>
      <c r="B1447" s="1">
        <v>60.36</v>
      </c>
      <c r="C1447" s="1">
        <v>0.08</v>
      </c>
      <c r="D1447" s="2">
        <v>44075</v>
      </c>
    </row>
    <row r="1448" spans="1:4" x14ac:dyDescent="0.35">
      <c r="A1448" s="1">
        <v>56.04</v>
      </c>
      <c r="B1448" s="1">
        <v>54.61</v>
      </c>
      <c r="C1448" s="1">
        <v>1.43</v>
      </c>
      <c r="D1448" s="2">
        <v>44075</v>
      </c>
    </row>
    <row r="1449" spans="1:4" x14ac:dyDescent="0.35">
      <c r="A1449" s="1">
        <v>158.80000000000001</v>
      </c>
      <c r="B1449" s="1">
        <v>151.44999999999999</v>
      </c>
      <c r="C1449" s="1">
        <v>7.35</v>
      </c>
      <c r="D1449" s="2">
        <v>44076</v>
      </c>
    </row>
    <row r="1450" spans="1:4" x14ac:dyDescent="0.35">
      <c r="A1450" s="1">
        <v>133.12</v>
      </c>
      <c r="B1450" s="1">
        <v>132.13</v>
      </c>
      <c r="C1450" s="1">
        <v>0.99</v>
      </c>
      <c r="D1450" s="2">
        <v>44076</v>
      </c>
    </row>
    <row r="1451" spans="1:4" x14ac:dyDescent="0.35">
      <c r="A1451" s="1">
        <v>94.8</v>
      </c>
      <c r="B1451" s="1">
        <v>63.95</v>
      </c>
      <c r="C1451" s="1">
        <v>30.85</v>
      </c>
      <c r="D1451" s="2">
        <v>44076</v>
      </c>
    </row>
    <row r="1452" spans="1:4" x14ac:dyDescent="0.35">
      <c r="A1452" s="1">
        <v>60.4</v>
      </c>
      <c r="B1452" s="1">
        <v>60.36</v>
      </c>
      <c r="C1452" s="1">
        <v>0.04</v>
      </c>
      <c r="D1452" s="2">
        <v>44076</v>
      </c>
    </row>
    <row r="1453" spans="1:4" x14ac:dyDescent="0.35">
      <c r="A1453" s="1">
        <v>55.86</v>
      </c>
      <c r="B1453" s="1">
        <v>54.61</v>
      </c>
      <c r="C1453" s="1">
        <v>1.25</v>
      </c>
      <c r="D1453" s="2">
        <v>44076</v>
      </c>
    </row>
    <row r="1454" spans="1:4" x14ac:dyDescent="0.35">
      <c r="A1454" s="1">
        <v>158.88</v>
      </c>
      <c r="B1454" s="1">
        <v>151.51</v>
      </c>
      <c r="C1454" s="1">
        <v>7.37</v>
      </c>
      <c r="D1454" s="2">
        <v>44077</v>
      </c>
    </row>
    <row r="1455" spans="1:4" x14ac:dyDescent="0.35">
      <c r="A1455" s="1">
        <v>133.94999999999999</v>
      </c>
      <c r="B1455" s="1">
        <v>132.13999999999999</v>
      </c>
      <c r="C1455" s="1">
        <v>1.81</v>
      </c>
      <c r="D1455" s="2">
        <v>44077</v>
      </c>
    </row>
    <row r="1456" spans="1:4" x14ac:dyDescent="0.35">
      <c r="A1456" s="1">
        <v>95.23</v>
      </c>
      <c r="B1456" s="1">
        <v>63.95</v>
      </c>
      <c r="C1456" s="1">
        <v>31.28</v>
      </c>
      <c r="D1456" s="2">
        <v>44077</v>
      </c>
    </row>
    <row r="1457" spans="1:4" x14ac:dyDescent="0.35">
      <c r="A1457" s="1">
        <v>60.41</v>
      </c>
      <c r="B1457" s="1">
        <v>60.36</v>
      </c>
      <c r="C1457" s="1">
        <v>0.05</v>
      </c>
      <c r="D1457" s="2">
        <v>44077</v>
      </c>
    </row>
    <row r="1458" spans="1:4" x14ac:dyDescent="0.35">
      <c r="A1458" s="1">
        <v>55.86</v>
      </c>
      <c r="B1458" s="1">
        <v>54.6</v>
      </c>
      <c r="C1458" s="1">
        <v>1.26</v>
      </c>
      <c r="D1458" s="2">
        <v>44077</v>
      </c>
    </row>
    <row r="1459" spans="1:4" x14ac:dyDescent="0.35">
      <c r="A1459" s="1">
        <v>158.91999999999999</v>
      </c>
      <c r="B1459" s="1">
        <v>152.09</v>
      </c>
      <c r="C1459" s="1">
        <v>6.83</v>
      </c>
      <c r="D1459" s="2">
        <v>44078</v>
      </c>
    </row>
    <row r="1460" spans="1:4" x14ac:dyDescent="0.35">
      <c r="A1460" s="1">
        <v>134.22</v>
      </c>
      <c r="B1460" s="1">
        <v>131.94999999999999</v>
      </c>
      <c r="C1460" s="1">
        <v>2.27</v>
      </c>
      <c r="D1460" s="2">
        <v>44078</v>
      </c>
    </row>
    <row r="1461" spans="1:4" x14ac:dyDescent="0.35">
      <c r="A1461" s="1">
        <v>95.64</v>
      </c>
      <c r="B1461" s="1">
        <v>63.95</v>
      </c>
      <c r="C1461" s="1">
        <v>31.69</v>
      </c>
      <c r="D1461" s="2">
        <v>44078</v>
      </c>
    </row>
    <row r="1462" spans="1:4" x14ac:dyDescent="0.35">
      <c r="A1462" s="1">
        <v>60.43</v>
      </c>
      <c r="B1462" s="1">
        <v>60.36</v>
      </c>
      <c r="C1462" s="1">
        <v>7.0000000000000007E-2</v>
      </c>
      <c r="D1462" s="2">
        <v>44078</v>
      </c>
    </row>
    <row r="1463" spans="1:4" x14ac:dyDescent="0.35">
      <c r="A1463" s="1">
        <v>56.5</v>
      </c>
      <c r="B1463" s="1">
        <v>54.6</v>
      </c>
      <c r="C1463" s="1">
        <v>1.9</v>
      </c>
      <c r="D1463" s="2">
        <v>44078</v>
      </c>
    </row>
    <row r="1464" spans="1:4" x14ac:dyDescent="0.35">
      <c r="A1464" s="1">
        <v>159.4</v>
      </c>
      <c r="B1464" s="1">
        <v>151.52000000000001</v>
      </c>
      <c r="C1464" s="1">
        <v>7.88</v>
      </c>
      <c r="D1464" s="2">
        <v>44079</v>
      </c>
    </row>
    <row r="1465" spans="1:4" x14ac:dyDescent="0.35">
      <c r="A1465" s="1">
        <v>134.25</v>
      </c>
      <c r="B1465" s="1">
        <v>131.96</v>
      </c>
      <c r="C1465" s="1">
        <v>2.29</v>
      </c>
      <c r="D1465" s="2">
        <v>44079</v>
      </c>
    </row>
    <row r="1466" spans="1:4" x14ac:dyDescent="0.35">
      <c r="A1466" s="1">
        <v>95.5</v>
      </c>
      <c r="B1466" s="1">
        <v>63.95</v>
      </c>
      <c r="C1466" s="1">
        <v>31.55</v>
      </c>
      <c r="D1466" s="2">
        <v>44079</v>
      </c>
    </row>
    <row r="1467" spans="1:4" x14ac:dyDescent="0.35">
      <c r="A1467" s="1">
        <v>60.44</v>
      </c>
      <c r="B1467" s="1">
        <v>60.35</v>
      </c>
      <c r="C1467" s="1">
        <v>0.09</v>
      </c>
      <c r="D1467" s="2">
        <v>44079</v>
      </c>
    </row>
    <row r="1468" spans="1:4" x14ac:dyDescent="0.35">
      <c r="A1468" s="1">
        <v>56.05</v>
      </c>
      <c r="B1468" s="1">
        <v>54.61</v>
      </c>
      <c r="C1468" s="1">
        <v>1.44</v>
      </c>
      <c r="D1468" s="2">
        <v>44079</v>
      </c>
    </row>
    <row r="1469" spans="1:4" x14ac:dyDescent="0.35">
      <c r="A1469" s="1">
        <v>160.07</v>
      </c>
      <c r="B1469" s="1">
        <v>151.44</v>
      </c>
      <c r="C1469" s="1">
        <v>8.6300000000000008</v>
      </c>
      <c r="D1469" s="2">
        <v>44080</v>
      </c>
    </row>
    <row r="1470" spans="1:4" x14ac:dyDescent="0.35">
      <c r="A1470" s="1">
        <v>134.93</v>
      </c>
      <c r="B1470" s="1">
        <v>132.02000000000001</v>
      </c>
      <c r="C1470" s="1">
        <v>2.91</v>
      </c>
      <c r="D1470" s="2">
        <v>44080</v>
      </c>
    </row>
    <row r="1471" spans="1:4" x14ac:dyDescent="0.35">
      <c r="A1471" s="1">
        <v>95.44</v>
      </c>
      <c r="B1471" s="1">
        <v>62.75</v>
      </c>
      <c r="C1471" s="1">
        <v>32.69</v>
      </c>
      <c r="D1471" s="2">
        <v>44080</v>
      </c>
    </row>
    <row r="1472" spans="1:4" x14ac:dyDescent="0.35">
      <c r="A1472" s="1">
        <v>61.6</v>
      </c>
      <c r="B1472" s="1">
        <v>60.35</v>
      </c>
      <c r="C1472" s="1">
        <v>1.25</v>
      </c>
      <c r="D1472" s="2">
        <v>44080</v>
      </c>
    </row>
    <row r="1473" spans="1:4" x14ac:dyDescent="0.35">
      <c r="A1473" s="1">
        <v>56.12</v>
      </c>
      <c r="B1473" s="1">
        <v>54.59</v>
      </c>
      <c r="C1473" s="1">
        <v>1.53</v>
      </c>
      <c r="D1473" s="2">
        <v>44080</v>
      </c>
    </row>
    <row r="1474" spans="1:4" x14ac:dyDescent="0.35">
      <c r="A1474" s="1">
        <v>158.9</v>
      </c>
      <c r="B1474" s="1">
        <v>151.22</v>
      </c>
      <c r="C1474" s="1">
        <v>7.68</v>
      </c>
      <c r="D1474" s="2">
        <v>44081</v>
      </c>
    </row>
    <row r="1475" spans="1:4" x14ac:dyDescent="0.35">
      <c r="A1475" s="1">
        <v>134.6</v>
      </c>
      <c r="B1475" s="1">
        <v>131.91</v>
      </c>
      <c r="C1475" s="1">
        <v>2.69</v>
      </c>
      <c r="D1475" s="2">
        <v>44081</v>
      </c>
    </row>
    <row r="1476" spans="1:4" x14ac:dyDescent="0.35">
      <c r="A1476" s="1">
        <v>95.36</v>
      </c>
      <c r="B1476" s="1">
        <v>62.85</v>
      </c>
      <c r="C1476" s="1">
        <v>32.51</v>
      </c>
      <c r="D1476" s="2">
        <v>44081</v>
      </c>
    </row>
    <row r="1477" spans="1:4" x14ac:dyDescent="0.35">
      <c r="A1477" s="1">
        <v>61.91</v>
      </c>
      <c r="B1477" s="1">
        <v>60.36</v>
      </c>
      <c r="C1477" s="1">
        <v>1.55</v>
      </c>
      <c r="D1477" s="2">
        <v>44081</v>
      </c>
    </row>
    <row r="1478" spans="1:4" x14ac:dyDescent="0.35">
      <c r="A1478" s="1">
        <v>56.05</v>
      </c>
      <c r="B1478" s="1">
        <v>54.61</v>
      </c>
      <c r="C1478" s="1">
        <v>1.44</v>
      </c>
      <c r="D1478" s="2">
        <v>44081</v>
      </c>
    </row>
    <row r="1479" spans="1:4" x14ac:dyDescent="0.35">
      <c r="A1479" s="1">
        <v>160</v>
      </c>
      <c r="B1479" s="1">
        <v>151.38</v>
      </c>
      <c r="C1479" s="1">
        <v>8.6199999999999992</v>
      </c>
      <c r="D1479" s="2">
        <v>44082</v>
      </c>
    </row>
    <row r="1480" spans="1:4" x14ac:dyDescent="0.35">
      <c r="A1480" s="1">
        <v>134.34</v>
      </c>
      <c r="B1480" s="1">
        <v>131.91999999999999</v>
      </c>
      <c r="C1480" s="1">
        <v>2.42</v>
      </c>
      <c r="D1480" s="2">
        <v>44082</v>
      </c>
    </row>
    <row r="1481" spans="1:4" x14ac:dyDescent="0.35">
      <c r="A1481" s="1">
        <v>95.36</v>
      </c>
      <c r="B1481" s="1">
        <v>62.87</v>
      </c>
      <c r="C1481" s="1">
        <v>32.49</v>
      </c>
      <c r="D1481" s="2">
        <v>44082</v>
      </c>
    </row>
    <row r="1482" spans="1:4" x14ac:dyDescent="0.35">
      <c r="A1482" s="1">
        <v>61</v>
      </c>
      <c r="B1482" s="1">
        <v>60.36</v>
      </c>
      <c r="C1482" s="1">
        <v>0.64</v>
      </c>
      <c r="D1482" s="2">
        <v>44082</v>
      </c>
    </row>
    <row r="1483" spans="1:4" x14ac:dyDescent="0.35">
      <c r="A1483" s="1">
        <v>56.05</v>
      </c>
      <c r="B1483" s="1">
        <v>54.6</v>
      </c>
      <c r="C1483" s="1">
        <v>1.45</v>
      </c>
      <c r="D1483" s="2">
        <v>44082</v>
      </c>
    </row>
    <row r="1484" spans="1:4" x14ac:dyDescent="0.35">
      <c r="A1484" s="1">
        <v>158.81</v>
      </c>
      <c r="B1484" s="1">
        <v>151.63999999999999</v>
      </c>
      <c r="C1484" s="1">
        <v>7.17</v>
      </c>
      <c r="D1484" s="2">
        <v>44083</v>
      </c>
    </row>
    <row r="1485" spans="1:4" x14ac:dyDescent="0.35">
      <c r="A1485" s="1">
        <v>133.30000000000001</v>
      </c>
      <c r="B1485" s="1">
        <v>132.24</v>
      </c>
      <c r="C1485" s="1">
        <v>1.06</v>
      </c>
      <c r="D1485" s="2">
        <v>44083</v>
      </c>
    </row>
    <row r="1486" spans="1:4" x14ac:dyDescent="0.35">
      <c r="A1486" s="1">
        <v>94.36</v>
      </c>
      <c r="B1486" s="1">
        <v>64.150000000000006</v>
      </c>
      <c r="C1486" s="1">
        <v>30.21</v>
      </c>
      <c r="D1486" s="2">
        <v>44083</v>
      </c>
    </row>
    <row r="1487" spans="1:4" x14ac:dyDescent="0.35">
      <c r="A1487" s="1">
        <v>55.81</v>
      </c>
      <c r="B1487" s="1">
        <v>54.61</v>
      </c>
      <c r="C1487" s="1">
        <v>1.2</v>
      </c>
      <c r="D1487" s="2">
        <v>44083</v>
      </c>
    </row>
    <row r="1488" spans="1:4" x14ac:dyDescent="0.35">
      <c r="A1488" s="1">
        <v>158.75</v>
      </c>
      <c r="B1488" s="1">
        <v>152.5</v>
      </c>
      <c r="C1488" s="1">
        <v>6.25</v>
      </c>
      <c r="D1488" s="2">
        <v>44084</v>
      </c>
    </row>
    <row r="1489" spans="1:4" x14ac:dyDescent="0.35">
      <c r="A1489" s="1">
        <v>93.63</v>
      </c>
      <c r="B1489" s="1">
        <v>64.150000000000006</v>
      </c>
      <c r="C1489" s="1">
        <v>29.48</v>
      </c>
      <c r="D1489" s="2">
        <v>44084</v>
      </c>
    </row>
    <row r="1490" spans="1:4" x14ac:dyDescent="0.35">
      <c r="A1490" s="1">
        <v>55.3</v>
      </c>
      <c r="B1490" s="1">
        <v>54.6</v>
      </c>
      <c r="C1490" s="1">
        <v>0.7</v>
      </c>
      <c r="D1490" s="2">
        <v>44084</v>
      </c>
    </row>
    <row r="1491" spans="1:4" x14ac:dyDescent="0.35">
      <c r="A1491" s="1">
        <v>158.68</v>
      </c>
      <c r="B1491" s="1">
        <v>152.47999999999999</v>
      </c>
      <c r="C1491" s="1">
        <v>6.2</v>
      </c>
      <c r="D1491" s="2">
        <v>44085</v>
      </c>
    </row>
    <row r="1492" spans="1:4" x14ac:dyDescent="0.35">
      <c r="A1492" s="1">
        <v>93.63</v>
      </c>
      <c r="B1492" s="1">
        <v>63.99</v>
      </c>
      <c r="C1492" s="1">
        <v>29.64</v>
      </c>
      <c r="D1492" s="2">
        <v>44085</v>
      </c>
    </row>
    <row r="1493" spans="1:4" x14ac:dyDescent="0.35">
      <c r="A1493" s="1">
        <v>55.08</v>
      </c>
      <c r="B1493" s="1">
        <v>54.64</v>
      </c>
      <c r="C1493" s="1">
        <v>0.44</v>
      </c>
      <c r="D1493" s="2">
        <v>44085</v>
      </c>
    </row>
    <row r="1494" spans="1:4" x14ac:dyDescent="0.35">
      <c r="A1494" s="1">
        <v>158.65</v>
      </c>
      <c r="B1494" s="1">
        <v>152.5</v>
      </c>
      <c r="C1494" s="1">
        <v>6.15</v>
      </c>
      <c r="D1494" s="2">
        <v>44086</v>
      </c>
    </row>
    <row r="1495" spans="1:4" x14ac:dyDescent="0.35">
      <c r="A1495" s="1">
        <v>94.37</v>
      </c>
      <c r="B1495" s="1">
        <v>64.16</v>
      </c>
      <c r="C1495" s="1">
        <v>30.21</v>
      </c>
      <c r="D1495" s="2">
        <v>44086</v>
      </c>
    </row>
    <row r="1496" spans="1:4" x14ac:dyDescent="0.35">
      <c r="A1496" s="1">
        <v>158.6</v>
      </c>
      <c r="B1496" s="1">
        <v>152.41999999999999</v>
      </c>
      <c r="C1496" s="1">
        <v>6.18</v>
      </c>
      <c r="D1496" s="2">
        <v>44087</v>
      </c>
    </row>
    <row r="1497" spans="1:4" x14ac:dyDescent="0.35">
      <c r="A1497" s="1">
        <v>94.65</v>
      </c>
      <c r="B1497" s="1">
        <v>63.93</v>
      </c>
      <c r="C1497" s="1">
        <v>30.72</v>
      </c>
      <c r="D1497" s="2">
        <v>44087</v>
      </c>
    </row>
    <row r="1498" spans="1:4" x14ac:dyDescent="0.35">
      <c r="A1498" s="1">
        <v>158.35</v>
      </c>
      <c r="B1498" s="1">
        <v>152.4</v>
      </c>
      <c r="C1498" s="1">
        <v>5.95</v>
      </c>
      <c r="D1498" s="2">
        <v>44088</v>
      </c>
    </row>
    <row r="1499" spans="1:4" x14ac:dyDescent="0.35">
      <c r="A1499" s="1">
        <v>94.58</v>
      </c>
      <c r="B1499" s="1">
        <v>63.97</v>
      </c>
      <c r="C1499" s="1">
        <v>30.61</v>
      </c>
      <c r="D1499" s="2">
        <v>44088</v>
      </c>
    </row>
    <row r="1500" spans="1:4" x14ac:dyDescent="0.35">
      <c r="A1500" s="1">
        <v>158.5</v>
      </c>
      <c r="B1500" s="1">
        <v>152.4</v>
      </c>
      <c r="C1500" s="1">
        <v>6.1</v>
      </c>
      <c r="D1500" s="2">
        <v>44089</v>
      </c>
    </row>
    <row r="1501" spans="1:4" x14ac:dyDescent="0.35">
      <c r="A1501" s="1">
        <v>94.51</v>
      </c>
      <c r="B1501" s="1">
        <v>63.97</v>
      </c>
      <c r="C1501" s="1">
        <v>30.54</v>
      </c>
      <c r="D1501" s="2">
        <v>44089</v>
      </c>
    </row>
    <row r="1502" spans="1:4" x14ac:dyDescent="0.35">
      <c r="A1502" s="1">
        <v>158.57</v>
      </c>
      <c r="B1502" s="1">
        <v>152.32</v>
      </c>
      <c r="C1502" s="1">
        <v>6.25</v>
      </c>
      <c r="D1502" s="2">
        <v>44090</v>
      </c>
    </row>
    <row r="1503" spans="1:4" x14ac:dyDescent="0.35">
      <c r="A1503" s="1">
        <v>94.55</v>
      </c>
      <c r="B1503" s="1">
        <v>64.150000000000006</v>
      </c>
      <c r="C1503" s="1">
        <v>30.4</v>
      </c>
      <c r="D1503" s="2">
        <v>44090</v>
      </c>
    </row>
    <row r="1504" spans="1:4" x14ac:dyDescent="0.35">
      <c r="A1504" s="1">
        <v>158.55000000000001</v>
      </c>
      <c r="B1504" s="1">
        <v>152.30000000000001</v>
      </c>
      <c r="C1504" s="1">
        <v>6.25</v>
      </c>
      <c r="D1504" s="2">
        <v>44091</v>
      </c>
    </row>
    <row r="1505" spans="1:4" x14ac:dyDescent="0.35">
      <c r="A1505" s="1">
        <v>94.43</v>
      </c>
      <c r="B1505" s="1">
        <v>63.97</v>
      </c>
      <c r="C1505" s="1">
        <v>30.46</v>
      </c>
      <c r="D1505" s="2">
        <v>44091</v>
      </c>
    </row>
    <row r="1506" spans="1:4" x14ac:dyDescent="0.35">
      <c r="A1506" s="1">
        <v>158.80000000000001</v>
      </c>
      <c r="B1506" s="1">
        <v>152.22</v>
      </c>
      <c r="C1506" s="1">
        <v>6.58</v>
      </c>
      <c r="D1506" s="2">
        <v>44092</v>
      </c>
    </row>
    <row r="1507" spans="1:4" x14ac:dyDescent="0.35">
      <c r="A1507" s="1">
        <v>94.46</v>
      </c>
      <c r="B1507" s="1">
        <v>63.97</v>
      </c>
      <c r="C1507" s="1">
        <v>30.49</v>
      </c>
      <c r="D1507" s="2">
        <v>44092</v>
      </c>
    </row>
    <row r="1508" spans="1:4" x14ac:dyDescent="0.35">
      <c r="A1508" s="1">
        <v>55.34</v>
      </c>
      <c r="B1508" s="1">
        <v>54.7</v>
      </c>
      <c r="C1508" s="1">
        <v>0.64</v>
      </c>
      <c r="D1508" s="2">
        <v>44092</v>
      </c>
    </row>
    <row r="1509" spans="1:4" x14ac:dyDescent="0.35">
      <c r="A1509" s="1">
        <v>158.80000000000001</v>
      </c>
      <c r="B1509" s="1">
        <v>151.25</v>
      </c>
      <c r="C1509" s="1">
        <v>7.55</v>
      </c>
      <c r="D1509" s="2">
        <v>44093</v>
      </c>
    </row>
    <row r="1510" spans="1:4" x14ac:dyDescent="0.35">
      <c r="A1510" s="1">
        <v>94.26</v>
      </c>
      <c r="B1510" s="1">
        <v>63.97</v>
      </c>
      <c r="C1510" s="1">
        <v>30.29</v>
      </c>
      <c r="D1510" s="2">
        <v>44093</v>
      </c>
    </row>
    <row r="1511" spans="1:4" x14ac:dyDescent="0.35">
      <c r="A1511" s="1">
        <v>55.4</v>
      </c>
      <c r="B1511" s="1">
        <v>54.71</v>
      </c>
      <c r="C1511" s="1">
        <v>0.69</v>
      </c>
      <c r="D1511" s="2">
        <v>44093</v>
      </c>
    </row>
    <row r="1512" spans="1:4" x14ac:dyDescent="0.35">
      <c r="A1512" s="1">
        <v>158.69999999999999</v>
      </c>
      <c r="B1512" s="1">
        <v>152.03</v>
      </c>
      <c r="C1512" s="1">
        <v>6.67</v>
      </c>
      <c r="D1512" s="2">
        <v>44094</v>
      </c>
    </row>
    <row r="1513" spans="1:4" x14ac:dyDescent="0.35">
      <c r="A1513" s="1">
        <v>94.13</v>
      </c>
      <c r="B1513" s="1">
        <v>63.96</v>
      </c>
      <c r="C1513" s="1">
        <v>30.17</v>
      </c>
      <c r="D1513" s="2">
        <v>44094</v>
      </c>
    </row>
    <row r="1514" spans="1:4" x14ac:dyDescent="0.35">
      <c r="A1514" s="1">
        <v>54.84</v>
      </c>
      <c r="B1514" s="1">
        <v>54.65</v>
      </c>
      <c r="C1514" s="1">
        <v>0.19</v>
      </c>
      <c r="D1514" s="2">
        <v>44094</v>
      </c>
    </row>
    <row r="1515" spans="1:4" x14ac:dyDescent="0.35">
      <c r="A1515" s="1">
        <v>158.6</v>
      </c>
      <c r="B1515" s="1">
        <v>151.25</v>
      </c>
      <c r="C1515" s="1">
        <v>7.35</v>
      </c>
      <c r="D1515" s="2">
        <v>44095</v>
      </c>
    </row>
    <row r="1516" spans="1:4" x14ac:dyDescent="0.35">
      <c r="A1516" s="1">
        <v>133.30000000000001</v>
      </c>
      <c r="B1516" s="1">
        <v>131.80000000000001</v>
      </c>
      <c r="C1516" s="1">
        <v>1.5</v>
      </c>
      <c r="D1516" s="2">
        <v>44095</v>
      </c>
    </row>
    <row r="1517" spans="1:4" x14ac:dyDescent="0.35">
      <c r="A1517" s="1">
        <v>94.06</v>
      </c>
      <c r="B1517" s="1">
        <v>63.96</v>
      </c>
      <c r="C1517" s="1">
        <v>30.1</v>
      </c>
      <c r="D1517" s="2">
        <v>44095</v>
      </c>
    </row>
    <row r="1518" spans="1:4" x14ac:dyDescent="0.35">
      <c r="A1518" s="1">
        <v>54.83</v>
      </c>
      <c r="B1518" s="1">
        <v>54.7</v>
      </c>
      <c r="C1518" s="1">
        <v>0.13</v>
      </c>
      <c r="D1518" s="2">
        <v>44095</v>
      </c>
    </row>
    <row r="1519" spans="1:4" x14ac:dyDescent="0.35">
      <c r="A1519" s="1">
        <v>158.59</v>
      </c>
      <c r="B1519" s="1">
        <v>151.57</v>
      </c>
      <c r="C1519" s="1">
        <v>7.02</v>
      </c>
      <c r="D1519" s="2">
        <v>44096</v>
      </c>
    </row>
    <row r="1520" spans="1:4" x14ac:dyDescent="0.35">
      <c r="A1520" s="1">
        <v>133.33000000000001</v>
      </c>
      <c r="B1520" s="1">
        <v>132.74</v>
      </c>
      <c r="C1520" s="1">
        <v>0.59</v>
      </c>
      <c r="D1520" s="2">
        <v>44096</v>
      </c>
    </row>
    <row r="1521" spans="1:4" x14ac:dyDescent="0.35">
      <c r="A1521" s="1">
        <v>94.04</v>
      </c>
      <c r="B1521" s="1">
        <v>63.96</v>
      </c>
      <c r="C1521" s="1">
        <v>30.08</v>
      </c>
      <c r="D1521" s="2">
        <v>44096</v>
      </c>
    </row>
    <row r="1522" spans="1:4" x14ac:dyDescent="0.35">
      <c r="A1522" s="1">
        <v>54.84</v>
      </c>
      <c r="B1522" s="1">
        <v>54.7</v>
      </c>
      <c r="C1522" s="1">
        <v>0.14000000000000001</v>
      </c>
      <c r="D1522" s="2">
        <v>44096</v>
      </c>
    </row>
    <row r="1523" spans="1:4" x14ac:dyDescent="0.35">
      <c r="A1523" s="1">
        <v>158.59</v>
      </c>
      <c r="B1523" s="1">
        <v>151.63999999999999</v>
      </c>
      <c r="C1523" s="1">
        <v>6.95</v>
      </c>
      <c r="D1523" s="2">
        <v>44097</v>
      </c>
    </row>
    <row r="1524" spans="1:4" x14ac:dyDescent="0.35">
      <c r="A1524" s="1">
        <v>133.38999999999999</v>
      </c>
      <c r="B1524" s="1">
        <v>132.71</v>
      </c>
      <c r="C1524" s="1">
        <v>0.68</v>
      </c>
      <c r="D1524" s="2">
        <v>44097</v>
      </c>
    </row>
    <row r="1525" spans="1:4" x14ac:dyDescent="0.35">
      <c r="A1525" s="1">
        <v>94</v>
      </c>
      <c r="B1525" s="1">
        <v>63.96</v>
      </c>
      <c r="C1525" s="1">
        <v>30.04</v>
      </c>
      <c r="D1525" s="2">
        <v>44097</v>
      </c>
    </row>
    <row r="1526" spans="1:4" x14ac:dyDescent="0.35">
      <c r="A1526" s="1">
        <v>54.84</v>
      </c>
      <c r="B1526" s="1">
        <v>54.67</v>
      </c>
      <c r="C1526" s="1">
        <v>0.17</v>
      </c>
      <c r="D1526" s="2">
        <v>44097</v>
      </c>
    </row>
    <row r="1527" spans="1:4" x14ac:dyDescent="0.35">
      <c r="A1527" s="1">
        <v>158.83000000000001</v>
      </c>
      <c r="B1527" s="1">
        <v>151.63999999999999</v>
      </c>
      <c r="C1527" s="1">
        <v>7.19</v>
      </c>
      <c r="D1527" s="2">
        <v>44098</v>
      </c>
    </row>
    <row r="1528" spans="1:4" x14ac:dyDescent="0.35">
      <c r="A1528" s="1">
        <v>133.27000000000001</v>
      </c>
      <c r="B1528" s="1">
        <v>132.72</v>
      </c>
      <c r="C1528" s="1">
        <v>0.55000000000000004</v>
      </c>
      <c r="D1528" s="2">
        <v>44098</v>
      </c>
    </row>
    <row r="1529" spans="1:4" x14ac:dyDescent="0.35">
      <c r="A1529" s="1">
        <v>94</v>
      </c>
      <c r="B1529" s="1">
        <v>63.96</v>
      </c>
      <c r="C1529" s="1">
        <v>30.04</v>
      </c>
      <c r="D1529" s="2">
        <v>44098</v>
      </c>
    </row>
    <row r="1530" spans="1:4" x14ac:dyDescent="0.35">
      <c r="A1530" s="1">
        <v>158.79</v>
      </c>
      <c r="B1530" s="1">
        <v>151.5</v>
      </c>
      <c r="C1530" s="1">
        <v>7.29</v>
      </c>
      <c r="D1530" s="2">
        <v>44099</v>
      </c>
    </row>
    <row r="1531" spans="1:4" x14ac:dyDescent="0.35">
      <c r="A1531" s="1">
        <v>93.93</v>
      </c>
      <c r="B1531" s="1">
        <v>63.96</v>
      </c>
      <c r="C1531" s="1">
        <v>29.97</v>
      </c>
      <c r="D1531" s="2">
        <v>44099</v>
      </c>
    </row>
    <row r="1532" spans="1:4" x14ac:dyDescent="0.35">
      <c r="A1532" s="1">
        <v>158.6</v>
      </c>
      <c r="B1532" s="1">
        <v>151.44999999999999</v>
      </c>
      <c r="C1532" s="1">
        <v>7.15</v>
      </c>
      <c r="D1532" s="2">
        <v>44100</v>
      </c>
    </row>
    <row r="1533" spans="1:4" x14ac:dyDescent="0.35">
      <c r="A1533" s="1">
        <v>93.89</v>
      </c>
      <c r="B1533" s="1">
        <v>63.96</v>
      </c>
      <c r="C1533" s="1">
        <v>29.93</v>
      </c>
      <c r="D1533" s="2">
        <v>44100</v>
      </c>
    </row>
    <row r="1534" spans="1:4" x14ac:dyDescent="0.35">
      <c r="A1534" s="1">
        <v>54.75</v>
      </c>
      <c r="B1534" s="1">
        <v>54.67</v>
      </c>
      <c r="C1534" s="1">
        <v>0.08</v>
      </c>
      <c r="D1534" s="2">
        <v>44100</v>
      </c>
    </row>
    <row r="1535" spans="1:4" x14ac:dyDescent="0.35">
      <c r="A1535" s="1">
        <v>158.69999999999999</v>
      </c>
      <c r="B1535" s="1">
        <v>151.51</v>
      </c>
      <c r="C1535" s="1">
        <v>7.19</v>
      </c>
      <c r="D1535" s="2">
        <v>44101</v>
      </c>
    </row>
    <row r="1536" spans="1:4" x14ac:dyDescent="0.35">
      <c r="A1536" s="1">
        <v>93.68</v>
      </c>
      <c r="B1536" s="1">
        <v>63.93</v>
      </c>
      <c r="C1536" s="1">
        <v>29.75</v>
      </c>
      <c r="D1536" s="2">
        <v>44101</v>
      </c>
    </row>
    <row r="1537" spans="1:4" x14ac:dyDescent="0.35">
      <c r="A1537" s="1">
        <v>54.84</v>
      </c>
      <c r="B1537" s="1">
        <v>54.67</v>
      </c>
      <c r="C1537" s="1">
        <v>0.17</v>
      </c>
      <c r="D1537" s="2">
        <v>44101</v>
      </c>
    </row>
    <row r="1538" spans="1:4" x14ac:dyDescent="0.35">
      <c r="A1538" s="1">
        <v>158.75</v>
      </c>
      <c r="B1538" s="1">
        <v>152.46</v>
      </c>
      <c r="C1538" s="1">
        <v>6.29</v>
      </c>
      <c r="D1538" s="2">
        <v>44102</v>
      </c>
    </row>
    <row r="1539" spans="1:4" x14ac:dyDescent="0.35">
      <c r="A1539" s="1">
        <v>93.68</v>
      </c>
      <c r="B1539" s="1">
        <v>63.93</v>
      </c>
      <c r="C1539" s="1">
        <v>29.75</v>
      </c>
      <c r="D1539" s="2">
        <v>44102</v>
      </c>
    </row>
    <row r="1540" spans="1:4" x14ac:dyDescent="0.35">
      <c r="A1540" s="1">
        <v>54.84</v>
      </c>
      <c r="B1540" s="1">
        <v>54.67</v>
      </c>
      <c r="C1540" s="1">
        <v>0.17</v>
      </c>
      <c r="D1540" s="2">
        <v>44102</v>
      </c>
    </row>
    <row r="1541" spans="1:4" x14ac:dyDescent="0.35">
      <c r="A1541" s="1">
        <v>159.47999999999999</v>
      </c>
      <c r="B1541" s="1">
        <v>152.04</v>
      </c>
      <c r="C1541" s="1">
        <v>7.44</v>
      </c>
      <c r="D1541" s="2">
        <v>44103</v>
      </c>
    </row>
    <row r="1542" spans="1:4" x14ac:dyDescent="0.35">
      <c r="A1542" s="1">
        <v>93.36</v>
      </c>
      <c r="B1542" s="1">
        <v>63.96</v>
      </c>
      <c r="C1542" s="1">
        <v>29.4</v>
      </c>
      <c r="D1542" s="2">
        <v>44103</v>
      </c>
    </row>
    <row r="1543" spans="1:4" x14ac:dyDescent="0.35">
      <c r="A1543" s="1">
        <v>54.86</v>
      </c>
      <c r="B1543" s="1">
        <v>54.67</v>
      </c>
      <c r="C1543" s="1">
        <v>0.19</v>
      </c>
      <c r="D1543" s="2">
        <v>44103</v>
      </c>
    </row>
    <row r="1544" spans="1:4" x14ac:dyDescent="0.35">
      <c r="A1544" s="1">
        <v>159.47999999999999</v>
      </c>
      <c r="B1544" s="1">
        <v>152.04</v>
      </c>
      <c r="C1544" s="1">
        <v>7.44</v>
      </c>
      <c r="D1544" s="2">
        <v>44104</v>
      </c>
    </row>
    <row r="1545" spans="1:4" x14ac:dyDescent="0.35">
      <c r="A1545" s="1">
        <v>93.36</v>
      </c>
      <c r="B1545" s="1">
        <v>63.96</v>
      </c>
      <c r="C1545" s="1">
        <v>29.4</v>
      </c>
      <c r="D1545" s="2">
        <v>44104</v>
      </c>
    </row>
    <row r="1546" spans="1:4" x14ac:dyDescent="0.35">
      <c r="A1546" s="1">
        <v>54.86</v>
      </c>
      <c r="B1546" s="1">
        <v>54.67</v>
      </c>
      <c r="C1546" s="1">
        <v>0.19</v>
      </c>
      <c r="D1546" s="2">
        <v>44104</v>
      </c>
    </row>
    <row r="1547" spans="1:4" x14ac:dyDescent="0.35">
      <c r="A1547" s="1">
        <v>160</v>
      </c>
      <c r="B1547" s="1">
        <v>152.05000000000001</v>
      </c>
      <c r="C1547" s="1">
        <v>7.95</v>
      </c>
      <c r="D1547" s="2">
        <v>44105</v>
      </c>
    </row>
    <row r="1548" spans="1:4" x14ac:dyDescent="0.35">
      <c r="A1548" s="1">
        <v>93.05</v>
      </c>
      <c r="B1548" s="1">
        <v>63.93</v>
      </c>
      <c r="C1548" s="1">
        <v>29.12</v>
      </c>
      <c r="D1548" s="2">
        <v>44105</v>
      </c>
    </row>
    <row r="1549" spans="1:4" x14ac:dyDescent="0.35">
      <c r="A1549" s="1">
        <v>55.57</v>
      </c>
      <c r="B1549" s="1">
        <v>54.63</v>
      </c>
      <c r="C1549" s="1">
        <v>0.94</v>
      </c>
      <c r="D1549" s="2">
        <v>44105</v>
      </c>
    </row>
    <row r="1550" spans="1:4" x14ac:dyDescent="0.35">
      <c r="A1550" s="1">
        <v>160</v>
      </c>
      <c r="B1550" s="1">
        <v>152.05000000000001</v>
      </c>
      <c r="C1550" s="1">
        <v>7.95</v>
      </c>
      <c r="D1550" s="2">
        <v>44106</v>
      </c>
    </row>
    <row r="1551" spans="1:4" x14ac:dyDescent="0.35">
      <c r="A1551" s="1">
        <v>93.05</v>
      </c>
      <c r="B1551" s="1">
        <v>63.93</v>
      </c>
      <c r="C1551" s="1">
        <v>29.12</v>
      </c>
      <c r="D1551" s="2">
        <v>44106</v>
      </c>
    </row>
    <row r="1552" spans="1:4" x14ac:dyDescent="0.35">
      <c r="A1552" s="1">
        <v>55.57</v>
      </c>
      <c r="B1552" s="1">
        <v>54.63</v>
      </c>
      <c r="C1552" s="1">
        <v>0.94</v>
      </c>
      <c r="D1552" s="2">
        <v>44106</v>
      </c>
    </row>
    <row r="1553" spans="1:4" x14ac:dyDescent="0.35">
      <c r="A1553" s="1">
        <v>158.94999999999999</v>
      </c>
      <c r="B1553" s="1">
        <v>152</v>
      </c>
      <c r="C1553" s="1">
        <v>6.95</v>
      </c>
      <c r="D1553" s="2">
        <v>44107</v>
      </c>
    </row>
    <row r="1554" spans="1:4" x14ac:dyDescent="0.35">
      <c r="A1554" s="1">
        <v>92.95</v>
      </c>
      <c r="B1554" s="1">
        <v>63.96</v>
      </c>
      <c r="C1554" s="1">
        <v>28.99</v>
      </c>
      <c r="D1554" s="2">
        <v>44107</v>
      </c>
    </row>
    <row r="1555" spans="1:4" x14ac:dyDescent="0.35">
      <c r="A1555" s="1">
        <v>55.64</v>
      </c>
      <c r="B1555" s="1">
        <v>54.61</v>
      </c>
      <c r="C1555" s="1">
        <v>1.03</v>
      </c>
      <c r="D1555" s="2">
        <v>44107</v>
      </c>
    </row>
    <row r="1556" spans="1:4" x14ac:dyDescent="0.35">
      <c r="A1556" s="1">
        <v>158.84</v>
      </c>
      <c r="B1556" s="1">
        <v>152.32</v>
      </c>
      <c r="C1556" s="1">
        <v>6.52</v>
      </c>
      <c r="D1556" s="2">
        <v>44108</v>
      </c>
    </row>
    <row r="1557" spans="1:4" x14ac:dyDescent="0.35">
      <c r="A1557" s="1">
        <v>92.9</v>
      </c>
      <c r="B1557" s="1">
        <v>63.94</v>
      </c>
      <c r="C1557" s="1">
        <v>28.96</v>
      </c>
      <c r="D1557" s="2">
        <v>44108</v>
      </c>
    </row>
    <row r="1558" spans="1:4" x14ac:dyDescent="0.35">
      <c r="A1558" s="1">
        <v>55.84</v>
      </c>
      <c r="B1558" s="1">
        <v>54.61</v>
      </c>
      <c r="C1558" s="1">
        <v>1.23</v>
      </c>
      <c r="D1558" s="2">
        <v>44108</v>
      </c>
    </row>
    <row r="1559" spans="1:4" x14ac:dyDescent="0.35">
      <c r="A1559" s="1">
        <v>158.84</v>
      </c>
      <c r="B1559" s="1">
        <v>152.32</v>
      </c>
      <c r="C1559" s="1">
        <v>6.52</v>
      </c>
      <c r="D1559" s="2">
        <v>44109</v>
      </c>
    </row>
    <row r="1560" spans="1:4" x14ac:dyDescent="0.35">
      <c r="A1560" s="1">
        <v>92.9</v>
      </c>
      <c r="B1560" s="1">
        <v>63.94</v>
      </c>
      <c r="C1560" s="1">
        <v>28.96</v>
      </c>
      <c r="D1560" s="2">
        <v>44109</v>
      </c>
    </row>
    <row r="1561" spans="1:4" x14ac:dyDescent="0.35">
      <c r="A1561" s="1">
        <v>55.84</v>
      </c>
      <c r="B1561" s="1">
        <v>54.61</v>
      </c>
      <c r="C1561" s="1">
        <v>1.23</v>
      </c>
      <c r="D1561" s="2">
        <v>44109</v>
      </c>
    </row>
    <row r="1562" spans="1:4" x14ac:dyDescent="0.35">
      <c r="A1562" s="1">
        <v>159.32</v>
      </c>
      <c r="B1562" s="1">
        <v>152.30000000000001</v>
      </c>
      <c r="C1562" s="1">
        <v>7.02</v>
      </c>
      <c r="D1562" s="2">
        <v>44110</v>
      </c>
    </row>
    <row r="1563" spans="1:4" x14ac:dyDescent="0.35">
      <c r="A1563" s="1">
        <v>92.6</v>
      </c>
      <c r="B1563" s="1">
        <v>63.95</v>
      </c>
      <c r="C1563" s="1">
        <v>28.65</v>
      </c>
      <c r="D1563" s="2">
        <v>44110</v>
      </c>
    </row>
    <row r="1564" spans="1:4" x14ac:dyDescent="0.35">
      <c r="A1564" s="1">
        <v>55.52</v>
      </c>
      <c r="B1564" s="1">
        <v>54.6</v>
      </c>
      <c r="C1564" s="1">
        <v>0.92</v>
      </c>
      <c r="D1564" s="2">
        <v>44110</v>
      </c>
    </row>
    <row r="1565" spans="1:4" x14ac:dyDescent="0.35">
      <c r="A1565" s="1">
        <v>159.32</v>
      </c>
      <c r="B1565" s="1">
        <v>152.30000000000001</v>
      </c>
      <c r="C1565" s="1">
        <v>7.02</v>
      </c>
      <c r="D1565" s="2">
        <v>44111</v>
      </c>
    </row>
    <row r="1566" spans="1:4" x14ac:dyDescent="0.35">
      <c r="A1566" s="1">
        <v>92.6</v>
      </c>
      <c r="B1566" s="1">
        <v>63.95</v>
      </c>
      <c r="C1566" s="1">
        <v>28.65</v>
      </c>
      <c r="D1566" s="2">
        <v>44111</v>
      </c>
    </row>
    <row r="1567" spans="1:4" x14ac:dyDescent="0.35">
      <c r="A1567" s="1">
        <v>55.52</v>
      </c>
      <c r="B1567" s="1">
        <v>54.6</v>
      </c>
      <c r="C1567" s="1">
        <v>0.92</v>
      </c>
      <c r="D1567" s="2">
        <v>44111</v>
      </c>
    </row>
    <row r="1568" spans="1:4" x14ac:dyDescent="0.35">
      <c r="A1568" s="1">
        <v>159.37</v>
      </c>
      <c r="B1568" s="1">
        <v>152.34</v>
      </c>
      <c r="C1568" s="1">
        <v>7.03</v>
      </c>
      <c r="D1568" s="2">
        <v>44112</v>
      </c>
    </row>
    <row r="1569" spans="1:4" x14ac:dyDescent="0.35">
      <c r="A1569" s="1">
        <v>92.32</v>
      </c>
      <c r="B1569" s="1">
        <v>63.95</v>
      </c>
      <c r="C1569" s="1">
        <v>28.37</v>
      </c>
      <c r="D1569" s="2">
        <v>44112</v>
      </c>
    </row>
    <row r="1570" spans="1:4" x14ac:dyDescent="0.35">
      <c r="A1570" s="1">
        <v>55.56</v>
      </c>
      <c r="B1570" s="1">
        <v>54.67</v>
      </c>
      <c r="C1570" s="1">
        <v>0.89</v>
      </c>
      <c r="D1570" s="2">
        <v>44112</v>
      </c>
    </row>
    <row r="1571" spans="1:4" x14ac:dyDescent="0.35">
      <c r="A1571" s="1">
        <v>159.37</v>
      </c>
      <c r="B1571" s="1">
        <v>152.34</v>
      </c>
      <c r="C1571" s="1">
        <v>7.03</v>
      </c>
      <c r="D1571" s="2">
        <v>44113</v>
      </c>
    </row>
    <row r="1572" spans="1:4" x14ac:dyDescent="0.35">
      <c r="A1572" s="1">
        <v>92.32</v>
      </c>
      <c r="B1572" s="1">
        <v>63.95</v>
      </c>
      <c r="C1572" s="1">
        <v>28.37</v>
      </c>
      <c r="D1572" s="2">
        <v>44113</v>
      </c>
    </row>
    <row r="1573" spans="1:4" x14ac:dyDescent="0.35">
      <c r="A1573" s="1">
        <v>55.56</v>
      </c>
      <c r="B1573" s="1">
        <v>54.67</v>
      </c>
      <c r="C1573" s="1">
        <v>0.89</v>
      </c>
      <c r="D1573" s="2">
        <v>44113</v>
      </c>
    </row>
    <row r="1574" spans="1:4" x14ac:dyDescent="0.35">
      <c r="A1574" s="1">
        <v>158.71</v>
      </c>
      <c r="B1574" s="1">
        <v>152.30000000000001</v>
      </c>
      <c r="C1574" s="1">
        <v>6.41</v>
      </c>
      <c r="D1574" s="2">
        <v>44114</v>
      </c>
    </row>
    <row r="1575" spans="1:4" x14ac:dyDescent="0.35">
      <c r="A1575" s="1">
        <v>92</v>
      </c>
      <c r="B1575" s="1">
        <v>63.97</v>
      </c>
      <c r="C1575" s="1">
        <v>28.03</v>
      </c>
      <c r="D1575" s="2">
        <v>44114</v>
      </c>
    </row>
    <row r="1576" spans="1:4" x14ac:dyDescent="0.35">
      <c r="A1576" s="1">
        <v>55.28</v>
      </c>
      <c r="B1576" s="1">
        <v>54.69</v>
      </c>
      <c r="C1576" s="1">
        <v>0.59</v>
      </c>
      <c r="D1576" s="2">
        <v>44114</v>
      </c>
    </row>
    <row r="1577" spans="1:4" x14ac:dyDescent="0.35">
      <c r="A1577" s="1">
        <v>158.75</v>
      </c>
      <c r="B1577" s="1">
        <v>152.44</v>
      </c>
      <c r="C1577" s="1">
        <v>6.31</v>
      </c>
      <c r="D1577" s="2">
        <v>44115</v>
      </c>
    </row>
    <row r="1578" spans="1:4" x14ac:dyDescent="0.35">
      <c r="A1578" s="1">
        <v>91.87</v>
      </c>
      <c r="B1578" s="1">
        <v>63.95</v>
      </c>
      <c r="C1578" s="1">
        <v>27.92</v>
      </c>
      <c r="D1578" s="2">
        <v>44115</v>
      </c>
    </row>
    <row r="1579" spans="1:4" x14ac:dyDescent="0.35">
      <c r="A1579" s="1">
        <v>55.24</v>
      </c>
      <c r="B1579" s="1">
        <v>54.7</v>
      </c>
      <c r="C1579" s="1">
        <v>0.54</v>
      </c>
      <c r="D1579" s="2">
        <v>44115</v>
      </c>
    </row>
    <row r="1580" spans="1:4" x14ac:dyDescent="0.35">
      <c r="A1580" s="1">
        <v>158.75</v>
      </c>
      <c r="B1580" s="1">
        <v>152.44</v>
      </c>
      <c r="C1580" s="1">
        <v>6.31</v>
      </c>
      <c r="D1580" s="2">
        <v>44116</v>
      </c>
    </row>
    <row r="1581" spans="1:4" x14ac:dyDescent="0.35">
      <c r="A1581" s="1">
        <v>91.87</v>
      </c>
      <c r="B1581" s="1">
        <v>63.95</v>
      </c>
      <c r="C1581" s="1">
        <v>27.92</v>
      </c>
      <c r="D1581" s="2">
        <v>44116</v>
      </c>
    </row>
    <row r="1582" spans="1:4" x14ac:dyDescent="0.35">
      <c r="A1582" s="1">
        <v>55.24</v>
      </c>
      <c r="B1582" s="1">
        <v>54.7</v>
      </c>
      <c r="C1582" s="1">
        <v>0.54</v>
      </c>
      <c r="D1582" s="2">
        <v>44116</v>
      </c>
    </row>
    <row r="1583" spans="1:4" x14ac:dyDescent="0.35">
      <c r="A1583" s="1">
        <v>158.69999999999999</v>
      </c>
      <c r="B1583" s="1">
        <v>152.33000000000001</v>
      </c>
      <c r="C1583" s="1">
        <v>6.37</v>
      </c>
      <c r="D1583" s="2">
        <v>44117</v>
      </c>
    </row>
    <row r="1584" spans="1:4" x14ac:dyDescent="0.35">
      <c r="A1584" s="1">
        <v>91.62</v>
      </c>
      <c r="B1584" s="1">
        <v>63.95</v>
      </c>
      <c r="C1584" s="1">
        <v>27.67</v>
      </c>
      <c r="D1584" s="2">
        <v>44117</v>
      </c>
    </row>
    <row r="1585" spans="1:4" x14ac:dyDescent="0.35">
      <c r="A1585" s="1">
        <v>55.15</v>
      </c>
      <c r="B1585" s="1">
        <v>54.72</v>
      </c>
      <c r="C1585" s="1">
        <v>0.43</v>
      </c>
      <c r="D1585" s="2">
        <v>44117</v>
      </c>
    </row>
    <row r="1586" spans="1:4" x14ac:dyDescent="0.35">
      <c r="A1586" s="1">
        <v>158.69999999999999</v>
      </c>
      <c r="B1586" s="1">
        <v>152.33000000000001</v>
      </c>
      <c r="C1586" s="1">
        <v>6.37</v>
      </c>
      <c r="D1586" s="2">
        <v>44118</v>
      </c>
    </row>
    <row r="1587" spans="1:4" x14ac:dyDescent="0.35">
      <c r="A1587" s="1">
        <v>91.62</v>
      </c>
      <c r="B1587" s="1">
        <v>63.95</v>
      </c>
      <c r="C1587" s="1">
        <v>27.67</v>
      </c>
      <c r="D1587" s="2">
        <v>44118</v>
      </c>
    </row>
    <row r="1588" spans="1:4" x14ac:dyDescent="0.35">
      <c r="A1588" s="1">
        <v>55.15</v>
      </c>
      <c r="B1588" s="1">
        <v>54.72</v>
      </c>
      <c r="C1588" s="1">
        <v>0.43</v>
      </c>
      <c r="D1588" s="2">
        <v>44118</v>
      </c>
    </row>
    <row r="1589" spans="1:4" x14ac:dyDescent="0.35">
      <c r="A1589" s="1">
        <v>158.66999999999999</v>
      </c>
      <c r="B1589" s="1">
        <v>152.15</v>
      </c>
      <c r="C1589" s="1">
        <v>6.52</v>
      </c>
      <c r="D1589" s="2">
        <v>44119</v>
      </c>
    </row>
    <row r="1590" spans="1:4" x14ac:dyDescent="0.35">
      <c r="A1590" s="1">
        <v>91.42</v>
      </c>
      <c r="B1590" s="1">
        <v>63.94</v>
      </c>
      <c r="C1590" s="1">
        <v>27.48</v>
      </c>
      <c r="D1590" s="2">
        <v>44119</v>
      </c>
    </row>
    <row r="1591" spans="1:4" x14ac:dyDescent="0.35">
      <c r="A1591" s="1">
        <v>54.96</v>
      </c>
      <c r="B1591" s="1">
        <v>54.72</v>
      </c>
      <c r="C1591" s="1">
        <v>0.24</v>
      </c>
      <c r="D1591" s="2">
        <v>44119</v>
      </c>
    </row>
    <row r="1592" spans="1:4" x14ac:dyDescent="0.35">
      <c r="A1592" s="1">
        <v>158.66999999999999</v>
      </c>
      <c r="B1592" s="1">
        <v>152.15</v>
      </c>
      <c r="C1592" s="1">
        <v>6.52</v>
      </c>
      <c r="D1592" s="2">
        <v>44120</v>
      </c>
    </row>
    <row r="1593" spans="1:4" x14ac:dyDescent="0.35">
      <c r="A1593" s="1">
        <v>91.42</v>
      </c>
      <c r="B1593" s="1">
        <v>63.94</v>
      </c>
      <c r="C1593" s="1">
        <v>27.48</v>
      </c>
      <c r="D1593" s="2">
        <v>44120</v>
      </c>
    </row>
    <row r="1594" spans="1:4" x14ac:dyDescent="0.35">
      <c r="A1594" s="1">
        <v>54.96</v>
      </c>
      <c r="B1594" s="1">
        <v>54.72</v>
      </c>
      <c r="C1594" s="1">
        <v>0.24</v>
      </c>
      <c r="D1594" s="2">
        <v>44120</v>
      </c>
    </row>
    <row r="1595" spans="1:4" x14ac:dyDescent="0.35">
      <c r="A1595" s="1">
        <v>158.85</v>
      </c>
      <c r="B1595" s="1">
        <v>152.1</v>
      </c>
      <c r="C1595" s="1">
        <v>6.75</v>
      </c>
      <c r="D1595" s="2">
        <v>44121</v>
      </c>
    </row>
    <row r="1596" spans="1:4" x14ac:dyDescent="0.35">
      <c r="A1596" s="1">
        <v>91.12</v>
      </c>
      <c r="B1596" s="1">
        <v>63.97</v>
      </c>
      <c r="C1596" s="1">
        <v>27.15</v>
      </c>
      <c r="D1596" s="2">
        <v>44121</v>
      </c>
    </row>
    <row r="1597" spans="1:4" x14ac:dyDescent="0.35">
      <c r="A1597" s="1">
        <v>158.55000000000001</v>
      </c>
      <c r="B1597" s="1">
        <v>152.1</v>
      </c>
      <c r="C1597" s="1">
        <v>6.45</v>
      </c>
      <c r="D1597" s="2">
        <v>44122</v>
      </c>
    </row>
    <row r="1598" spans="1:4" x14ac:dyDescent="0.35">
      <c r="A1598" s="1">
        <v>90.97</v>
      </c>
      <c r="B1598" s="1">
        <v>64.14</v>
      </c>
      <c r="C1598" s="1">
        <v>26.83</v>
      </c>
      <c r="D1598" s="2">
        <v>44122</v>
      </c>
    </row>
    <row r="1599" spans="1:4" x14ac:dyDescent="0.35">
      <c r="A1599" s="1">
        <v>158.55000000000001</v>
      </c>
      <c r="B1599" s="1">
        <v>152.1</v>
      </c>
      <c r="C1599" s="1">
        <v>6.45</v>
      </c>
      <c r="D1599" s="2">
        <v>44123</v>
      </c>
    </row>
    <row r="1600" spans="1:4" x14ac:dyDescent="0.35">
      <c r="A1600" s="1">
        <v>90.97</v>
      </c>
      <c r="B1600" s="1">
        <v>64.14</v>
      </c>
      <c r="C1600" s="1">
        <v>26.83</v>
      </c>
      <c r="D1600" s="2">
        <v>44123</v>
      </c>
    </row>
    <row r="1601" spans="1:4" x14ac:dyDescent="0.35">
      <c r="A1601" s="1">
        <v>158.54</v>
      </c>
      <c r="B1601" s="1">
        <v>152.09</v>
      </c>
      <c r="C1601" s="1">
        <v>6.45</v>
      </c>
      <c r="D1601" s="2">
        <v>44124</v>
      </c>
    </row>
    <row r="1602" spans="1:4" x14ac:dyDescent="0.35">
      <c r="A1602" s="1">
        <v>90.76</v>
      </c>
      <c r="B1602" s="1">
        <v>64.150000000000006</v>
      </c>
      <c r="C1602" s="1">
        <v>26.61</v>
      </c>
      <c r="D1602" s="2">
        <v>44124</v>
      </c>
    </row>
    <row r="1603" spans="1:4" x14ac:dyDescent="0.35">
      <c r="A1603" s="1">
        <v>158.54</v>
      </c>
      <c r="B1603" s="1">
        <v>152.09</v>
      </c>
      <c r="C1603" s="1">
        <v>6.45</v>
      </c>
      <c r="D1603" s="2">
        <v>44125</v>
      </c>
    </row>
    <row r="1604" spans="1:4" x14ac:dyDescent="0.35">
      <c r="A1604" s="1">
        <v>90.76</v>
      </c>
      <c r="B1604" s="1">
        <v>64.150000000000006</v>
      </c>
      <c r="C1604" s="1">
        <v>26.61</v>
      </c>
      <c r="D1604" s="2">
        <v>44125</v>
      </c>
    </row>
    <row r="1605" spans="1:4" x14ac:dyDescent="0.35">
      <c r="A1605" s="1">
        <v>158.44999999999999</v>
      </c>
      <c r="B1605" s="1">
        <v>152.09</v>
      </c>
      <c r="C1605" s="1">
        <v>6.36</v>
      </c>
      <c r="D1605" s="2">
        <v>44126</v>
      </c>
    </row>
    <row r="1606" spans="1:4" x14ac:dyDescent="0.35">
      <c r="A1606" s="1">
        <v>90.5</v>
      </c>
      <c r="B1606" s="1">
        <v>64.150000000000006</v>
      </c>
      <c r="C1606" s="1">
        <v>26.35</v>
      </c>
      <c r="D1606" s="2">
        <v>44126</v>
      </c>
    </row>
    <row r="1607" spans="1:4" x14ac:dyDescent="0.35">
      <c r="A1607" s="1">
        <v>158.44999999999999</v>
      </c>
      <c r="B1607" s="1">
        <v>152.09</v>
      </c>
      <c r="C1607" s="1">
        <v>6.36</v>
      </c>
      <c r="D1607" s="2">
        <v>44127</v>
      </c>
    </row>
    <row r="1608" spans="1:4" x14ac:dyDescent="0.35">
      <c r="A1608" s="1">
        <v>90.5</v>
      </c>
      <c r="B1608" s="1">
        <v>64.150000000000006</v>
      </c>
      <c r="C1608" s="1">
        <v>26.35</v>
      </c>
      <c r="D1608" s="2">
        <v>44127</v>
      </c>
    </row>
    <row r="1609" spans="1:4" x14ac:dyDescent="0.35">
      <c r="A1609" s="1">
        <v>158.43</v>
      </c>
      <c r="B1609" s="1">
        <v>152.09</v>
      </c>
      <c r="C1609" s="1">
        <v>6.34</v>
      </c>
      <c r="D1609" s="2">
        <v>44128</v>
      </c>
    </row>
    <row r="1610" spans="1:4" x14ac:dyDescent="0.35">
      <c r="A1610" s="1">
        <v>90.19</v>
      </c>
      <c r="B1610" s="1">
        <v>64.150000000000006</v>
      </c>
      <c r="C1610" s="1">
        <v>26.04</v>
      </c>
      <c r="D1610" s="2">
        <v>44128</v>
      </c>
    </row>
    <row r="1611" spans="1:4" x14ac:dyDescent="0.35">
      <c r="A1611" s="1">
        <v>158.41</v>
      </c>
      <c r="B1611" s="1">
        <v>152.09</v>
      </c>
      <c r="C1611" s="1">
        <v>6.32</v>
      </c>
      <c r="D1611" s="2">
        <v>44129</v>
      </c>
    </row>
    <row r="1612" spans="1:4" x14ac:dyDescent="0.35">
      <c r="A1612" s="1">
        <v>90.17</v>
      </c>
      <c r="B1612" s="1">
        <v>64.14</v>
      </c>
      <c r="C1612" s="1">
        <v>26.03</v>
      </c>
      <c r="D1612" s="2">
        <v>44129</v>
      </c>
    </row>
    <row r="1613" spans="1:4" x14ac:dyDescent="0.35">
      <c r="A1613" s="1">
        <v>158.41</v>
      </c>
      <c r="B1613" s="1">
        <v>152.09</v>
      </c>
      <c r="C1613" s="1">
        <v>6.32</v>
      </c>
      <c r="D1613" s="2">
        <v>44130</v>
      </c>
    </row>
    <row r="1614" spans="1:4" x14ac:dyDescent="0.35">
      <c r="A1614" s="1">
        <v>90.17</v>
      </c>
      <c r="B1614" s="1">
        <v>64.14</v>
      </c>
      <c r="C1614" s="1">
        <v>26.03</v>
      </c>
      <c r="D1614" s="2">
        <v>44130</v>
      </c>
    </row>
    <row r="1615" spans="1:4" x14ac:dyDescent="0.35">
      <c r="A1615" s="1">
        <v>158.54</v>
      </c>
      <c r="B1615" s="1">
        <v>152.51</v>
      </c>
      <c r="C1615" s="1">
        <v>6.03</v>
      </c>
      <c r="D1615" s="2">
        <v>44131</v>
      </c>
    </row>
    <row r="1616" spans="1:4" x14ac:dyDescent="0.35">
      <c r="A1616" s="1">
        <v>90.17</v>
      </c>
      <c r="B1616" s="1">
        <v>64.14</v>
      </c>
      <c r="C1616" s="1">
        <v>26.03</v>
      </c>
      <c r="D1616" s="2">
        <v>44131</v>
      </c>
    </row>
    <row r="1617" spans="1:4" x14ac:dyDescent="0.35">
      <c r="A1617" s="1">
        <v>158.54</v>
      </c>
      <c r="B1617" s="1">
        <v>152.51</v>
      </c>
      <c r="C1617" s="1">
        <v>6.03</v>
      </c>
      <c r="D1617" s="2">
        <v>44132</v>
      </c>
    </row>
    <row r="1618" spans="1:4" x14ac:dyDescent="0.35">
      <c r="A1618" s="1">
        <v>90.17</v>
      </c>
      <c r="B1618" s="1">
        <v>64.14</v>
      </c>
      <c r="C1618" s="1">
        <v>26.03</v>
      </c>
      <c r="D1618" s="2">
        <v>44132</v>
      </c>
    </row>
    <row r="1619" spans="1:4" x14ac:dyDescent="0.35">
      <c r="A1619" s="1">
        <v>158.26</v>
      </c>
      <c r="B1619" s="1">
        <v>152.51</v>
      </c>
      <c r="C1619" s="1">
        <v>5.75</v>
      </c>
      <c r="D1619" s="2">
        <v>44133</v>
      </c>
    </row>
    <row r="1620" spans="1:4" x14ac:dyDescent="0.35">
      <c r="A1620" s="1">
        <v>87.9</v>
      </c>
      <c r="B1620" s="1">
        <v>64.14</v>
      </c>
      <c r="C1620" s="1">
        <v>23.76</v>
      </c>
      <c r="D1620" s="2">
        <v>44133</v>
      </c>
    </row>
    <row r="1621" spans="1:4" x14ac:dyDescent="0.35">
      <c r="A1621" s="1">
        <v>158.26</v>
      </c>
      <c r="B1621" s="1">
        <v>152.51</v>
      </c>
      <c r="C1621" s="1">
        <v>5.75</v>
      </c>
      <c r="D1621" s="2">
        <v>44134</v>
      </c>
    </row>
    <row r="1622" spans="1:4" x14ac:dyDescent="0.35">
      <c r="A1622" s="1">
        <v>87.79</v>
      </c>
      <c r="B1622" s="1">
        <v>64.14</v>
      </c>
      <c r="C1622" s="1">
        <v>23.65</v>
      </c>
      <c r="D1622" s="2">
        <v>44134</v>
      </c>
    </row>
    <row r="1623" spans="1:4" x14ac:dyDescent="0.35">
      <c r="A1623" s="1">
        <v>157.47999999999999</v>
      </c>
      <c r="B1623" s="1">
        <v>152.52000000000001</v>
      </c>
      <c r="C1623" s="1">
        <v>4.96</v>
      </c>
      <c r="D1623" s="2">
        <v>44135</v>
      </c>
    </row>
    <row r="1624" spans="1:4" x14ac:dyDescent="0.35">
      <c r="A1624" s="1">
        <v>87.57</v>
      </c>
      <c r="B1624" s="1">
        <v>64.150000000000006</v>
      </c>
      <c r="C1624" s="1">
        <v>23.42</v>
      </c>
      <c r="D1624" s="2">
        <v>44135</v>
      </c>
    </row>
    <row r="1625" spans="1:4" x14ac:dyDescent="0.35">
      <c r="A1625" s="1">
        <v>79.37</v>
      </c>
      <c r="B1625" s="1">
        <v>79.150000000000006</v>
      </c>
      <c r="C1625" s="1">
        <v>0.22</v>
      </c>
      <c r="D1625" s="2">
        <v>44364</v>
      </c>
    </row>
    <row r="1626" spans="1:4" x14ac:dyDescent="0.35">
      <c r="A1626" s="1">
        <v>77.209999999999994</v>
      </c>
      <c r="B1626" s="1">
        <v>73.290000000000006</v>
      </c>
      <c r="C1626" s="1">
        <v>3.92</v>
      </c>
      <c r="D1626" s="2">
        <v>44365</v>
      </c>
    </row>
    <row r="1627" spans="1:4" x14ac:dyDescent="0.35">
      <c r="A1627" s="1">
        <v>81.599999999999994</v>
      </c>
      <c r="B1627" s="1">
        <v>78.760000000000005</v>
      </c>
      <c r="C1627" s="1">
        <v>2.84</v>
      </c>
      <c r="D1627" s="2">
        <v>44365</v>
      </c>
    </row>
    <row r="1628" spans="1:4" x14ac:dyDescent="0.35">
      <c r="A1628" s="1">
        <v>72.59</v>
      </c>
      <c r="B1628" s="1">
        <v>71.150000000000006</v>
      </c>
      <c r="C1628" s="1">
        <v>1.44</v>
      </c>
      <c r="D1628" s="2">
        <v>44365</v>
      </c>
    </row>
    <row r="1629" spans="1:4" x14ac:dyDescent="0.35">
      <c r="A1629" s="1">
        <v>66.11</v>
      </c>
      <c r="B1629" s="1">
        <v>65.680000000000007</v>
      </c>
      <c r="C1629" s="1">
        <v>0.43</v>
      </c>
      <c r="D1629" s="2">
        <v>44365</v>
      </c>
    </row>
    <row r="1630" spans="1:4" x14ac:dyDescent="0.35">
      <c r="A1630" s="1">
        <v>67.930000000000007</v>
      </c>
      <c r="B1630" s="1">
        <v>66.650000000000006</v>
      </c>
      <c r="C1630" s="1">
        <v>1.28</v>
      </c>
      <c r="D1630" s="2">
        <v>44365</v>
      </c>
    </row>
    <row r="1631" spans="1:4" x14ac:dyDescent="0.35">
      <c r="A1631" s="1">
        <v>69.13</v>
      </c>
      <c r="B1631" s="1">
        <v>68.42</v>
      </c>
      <c r="C1631" s="1">
        <v>0.71</v>
      </c>
      <c r="D1631" s="2">
        <v>44365</v>
      </c>
    </row>
    <row r="1632" spans="1:4" x14ac:dyDescent="0.35">
      <c r="A1632" s="1">
        <v>82.4</v>
      </c>
      <c r="B1632" s="1">
        <v>64.63</v>
      </c>
      <c r="C1632" s="1">
        <v>17.77</v>
      </c>
      <c r="D1632" s="2">
        <v>44366</v>
      </c>
    </row>
    <row r="1633" spans="1:4" x14ac:dyDescent="0.35">
      <c r="A1633" s="1">
        <v>86.12</v>
      </c>
      <c r="B1633" s="1">
        <v>64.56</v>
      </c>
      <c r="C1633" s="1">
        <v>21.56</v>
      </c>
      <c r="D1633" s="2">
        <v>44367</v>
      </c>
    </row>
    <row r="1634" spans="1:4" x14ac:dyDescent="0.35">
      <c r="A1634" s="1">
        <v>86.42</v>
      </c>
      <c r="B1634" s="1">
        <v>64.569999999999993</v>
      </c>
      <c r="C1634" s="1">
        <v>21.85</v>
      </c>
      <c r="D1634" s="2">
        <v>44368</v>
      </c>
    </row>
    <row r="1635" spans="1:4" x14ac:dyDescent="0.35">
      <c r="A1635" s="1">
        <v>88.49</v>
      </c>
      <c r="B1635" s="1">
        <v>64.319999999999993</v>
      </c>
      <c r="C1635" s="1">
        <v>24.17</v>
      </c>
      <c r="D1635" s="2">
        <v>44369</v>
      </c>
    </row>
    <row r="1636" spans="1:4" x14ac:dyDescent="0.35">
      <c r="A1636" s="1">
        <v>91.8</v>
      </c>
      <c r="B1636" s="1">
        <v>64.31</v>
      </c>
      <c r="C1636" s="1">
        <v>27.49</v>
      </c>
      <c r="D1636" s="2">
        <v>44370</v>
      </c>
    </row>
    <row r="1637" spans="1:4" x14ac:dyDescent="0.35">
      <c r="A1637" s="1">
        <v>95.31</v>
      </c>
      <c r="B1637" s="1">
        <v>64.31</v>
      </c>
      <c r="C1637" s="1">
        <v>31</v>
      </c>
      <c r="D1637" s="2">
        <v>44371</v>
      </c>
    </row>
    <row r="1638" spans="1:4" x14ac:dyDescent="0.35">
      <c r="A1638" s="1">
        <v>95.45</v>
      </c>
      <c r="B1638" s="1">
        <v>64.31</v>
      </c>
      <c r="C1638" s="1">
        <v>31.14</v>
      </c>
      <c r="D1638" s="2">
        <v>44372</v>
      </c>
    </row>
    <row r="1639" spans="1:4" x14ac:dyDescent="0.35">
      <c r="A1639" s="1">
        <v>96.07</v>
      </c>
      <c r="B1639" s="1">
        <v>64.31</v>
      </c>
      <c r="C1639" s="1">
        <v>31.76</v>
      </c>
      <c r="D1639" s="2">
        <v>44373</v>
      </c>
    </row>
    <row r="1640" spans="1:4" x14ac:dyDescent="0.35">
      <c r="A1640" s="1">
        <v>96.17</v>
      </c>
      <c r="B1640" s="1">
        <v>64.28</v>
      </c>
      <c r="C1640" s="1">
        <v>31.89</v>
      </c>
      <c r="D1640" s="2">
        <v>44374</v>
      </c>
    </row>
    <row r="1641" spans="1:4" x14ac:dyDescent="0.35">
      <c r="A1641" s="1">
        <v>155.52000000000001</v>
      </c>
      <c r="B1641" s="1">
        <v>152.69999999999999</v>
      </c>
      <c r="C1641" s="1">
        <v>2.82</v>
      </c>
      <c r="D1641" s="2">
        <v>44374</v>
      </c>
    </row>
    <row r="1642" spans="1:4" x14ac:dyDescent="0.35">
      <c r="A1642" s="1">
        <v>94.78</v>
      </c>
      <c r="B1642" s="1">
        <v>64.31</v>
      </c>
      <c r="C1642" s="1">
        <v>30.47</v>
      </c>
      <c r="D1642" s="2">
        <v>44375</v>
      </c>
    </row>
    <row r="1643" spans="1:4" x14ac:dyDescent="0.35">
      <c r="A1643" s="1">
        <v>154.5</v>
      </c>
      <c r="B1643" s="1">
        <v>152.69999999999999</v>
      </c>
      <c r="C1643" s="1">
        <v>1.8</v>
      </c>
      <c r="D1643" s="2">
        <v>44375</v>
      </c>
    </row>
    <row r="1644" spans="1:4" x14ac:dyDescent="0.35">
      <c r="A1644" s="1">
        <v>93.52</v>
      </c>
      <c r="B1644" s="1">
        <v>64.31</v>
      </c>
      <c r="C1644" s="1">
        <v>29.21</v>
      </c>
      <c r="D1644" s="2">
        <v>44376</v>
      </c>
    </row>
    <row r="1645" spans="1:4" x14ac:dyDescent="0.35">
      <c r="A1645" s="1">
        <v>95.56</v>
      </c>
      <c r="B1645" s="1">
        <v>64.319999999999993</v>
      </c>
      <c r="C1645" s="1">
        <v>31.24</v>
      </c>
      <c r="D1645" s="2">
        <v>44377</v>
      </c>
    </row>
    <row r="1646" spans="1:4" x14ac:dyDescent="0.35">
      <c r="A1646" s="1">
        <v>94.49</v>
      </c>
      <c r="B1646" s="1">
        <v>64.319999999999993</v>
      </c>
      <c r="C1646" s="1">
        <v>30.17</v>
      </c>
      <c r="D1646" s="2">
        <v>44378</v>
      </c>
    </row>
    <row r="1647" spans="1:4" x14ac:dyDescent="0.35">
      <c r="A1647" s="1">
        <v>94.71</v>
      </c>
      <c r="B1647" s="1">
        <v>64.290000000000006</v>
      </c>
      <c r="C1647" s="1">
        <v>30.42</v>
      </c>
      <c r="D1647" s="2">
        <v>44379</v>
      </c>
    </row>
    <row r="1648" spans="1:4" x14ac:dyDescent="0.35">
      <c r="A1648" s="1">
        <v>93.45</v>
      </c>
      <c r="B1648" s="1">
        <v>64.3</v>
      </c>
      <c r="C1648" s="1">
        <v>29.15</v>
      </c>
      <c r="D1648" s="2">
        <v>44380</v>
      </c>
    </row>
    <row r="1649" spans="1:4" x14ac:dyDescent="0.35">
      <c r="A1649" s="1">
        <v>155.12</v>
      </c>
      <c r="B1649" s="1">
        <v>153</v>
      </c>
      <c r="C1649" s="1">
        <v>2.12</v>
      </c>
      <c r="D1649" s="2">
        <v>44393</v>
      </c>
    </row>
    <row r="1650" spans="1:4" x14ac:dyDescent="0.35">
      <c r="A1650" s="1">
        <v>155.99</v>
      </c>
      <c r="B1650" s="1">
        <v>152.69999999999999</v>
      </c>
      <c r="C1650" s="1">
        <v>3.29</v>
      </c>
      <c r="D1650" s="2">
        <v>44394</v>
      </c>
    </row>
    <row r="1651" spans="1:4" x14ac:dyDescent="0.35">
      <c r="A1651" s="1">
        <v>83.41</v>
      </c>
      <c r="B1651" s="1">
        <v>81.23</v>
      </c>
      <c r="C1651" s="1">
        <v>2.1800000000000002</v>
      </c>
      <c r="D1651" s="2">
        <v>44394</v>
      </c>
    </row>
    <row r="1652" spans="1:4" x14ac:dyDescent="0.35">
      <c r="A1652" s="1">
        <v>157.78</v>
      </c>
      <c r="B1652" s="1">
        <v>156.69999999999999</v>
      </c>
      <c r="C1652" s="1">
        <v>1.08</v>
      </c>
      <c r="D1652" s="2">
        <v>44394</v>
      </c>
    </row>
    <row r="1653" spans="1:4" x14ac:dyDescent="0.35">
      <c r="A1653" s="1">
        <v>159.01</v>
      </c>
      <c r="B1653" s="1">
        <v>156.69999999999999</v>
      </c>
      <c r="C1653" s="1">
        <v>2.31</v>
      </c>
      <c r="D1653" s="2">
        <v>44395</v>
      </c>
    </row>
    <row r="1654" spans="1:4" x14ac:dyDescent="0.35">
      <c r="A1654" s="1">
        <v>84.37</v>
      </c>
      <c r="B1654" s="1">
        <v>65.38</v>
      </c>
      <c r="C1654" s="1">
        <v>18.989999999999998</v>
      </c>
      <c r="D1654" s="2">
        <v>44395</v>
      </c>
    </row>
    <row r="1655" spans="1:4" x14ac:dyDescent="0.35">
      <c r="A1655" s="1">
        <v>156.57</v>
      </c>
      <c r="B1655" s="1">
        <v>152.13999999999999</v>
      </c>
      <c r="C1655" s="1">
        <v>4.43</v>
      </c>
      <c r="D1655" s="2">
        <v>44395</v>
      </c>
    </row>
    <row r="1656" spans="1:4" x14ac:dyDescent="0.35">
      <c r="A1656" s="1">
        <v>155.9</v>
      </c>
      <c r="B1656" s="1">
        <v>152.38</v>
      </c>
      <c r="C1656" s="1">
        <v>3.52</v>
      </c>
      <c r="D1656" s="2">
        <v>44396</v>
      </c>
    </row>
    <row r="1657" spans="1:4" x14ac:dyDescent="0.35">
      <c r="A1657" s="1">
        <v>79.650000000000006</v>
      </c>
      <c r="B1657" s="1">
        <v>65</v>
      </c>
      <c r="C1657" s="1">
        <v>14.65</v>
      </c>
      <c r="D1657" s="2">
        <v>44396</v>
      </c>
    </row>
    <row r="1658" spans="1:4" x14ac:dyDescent="0.35">
      <c r="A1658" s="1">
        <v>158.57</v>
      </c>
      <c r="B1658" s="1">
        <v>152.13999999999999</v>
      </c>
      <c r="C1658" s="1">
        <v>6.43</v>
      </c>
      <c r="D1658" s="2">
        <v>44397</v>
      </c>
    </row>
    <row r="1659" spans="1:4" x14ac:dyDescent="0.35">
      <c r="A1659" s="1">
        <v>73.760000000000005</v>
      </c>
      <c r="B1659" s="1">
        <v>64.48</v>
      </c>
      <c r="C1659" s="1">
        <v>9.2799999999999994</v>
      </c>
      <c r="D1659" s="2">
        <v>44397</v>
      </c>
    </row>
    <row r="1660" spans="1:4" x14ac:dyDescent="0.35">
      <c r="A1660" s="1">
        <v>158.05000000000001</v>
      </c>
      <c r="B1660" s="1">
        <v>152.37</v>
      </c>
      <c r="C1660" s="1">
        <v>5.68</v>
      </c>
      <c r="D1660" s="2">
        <v>44398</v>
      </c>
    </row>
    <row r="1661" spans="1:4" x14ac:dyDescent="0.35">
      <c r="A1661" s="1">
        <v>157.83000000000001</v>
      </c>
      <c r="B1661" s="1">
        <v>152.44</v>
      </c>
      <c r="C1661" s="1">
        <v>5.39</v>
      </c>
      <c r="D1661" s="2">
        <v>44399</v>
      </c>
    </row>
    <row r="1662" spans="1:4" x14ac:dyDescent="0.35">
      <c r="A1662" s="1">
        <v>158.37</v>
      </c>
      <c r="B1662" s="1">
        <v>152.44</v>
      </c>
      <c r="C1662" s="1">
        <v>5.93</v>
      </c>
      <c r="D1662" s="2">
        <v>44400</v>
      </c>
    </row>
    <row r="1663" spans="1:4" x14ac:dyDescent="0.35">
      <c r="A1663" s="1">
        <v>157.65</v>
      </c>
      <c r="B1663" s="1">
        <v>152.55000000000001</v>
      </c>
      <c r="C1663" s="1">
        <v>5.0999999999999996</v>
      </c>
      <c r="D1663" s="2">
        <v>44401</v>
      </c>
    </row>
    <row r="1664" spans="1:4" x14ac:dyDescent="0.35">
      <c r="A1664" s="1">
        <v>157.80000000000001</v>
      </c>
      <c r="B1664" s="1">
        <v>152.46</v>
      </c>
      <c r="C1664" s="1">
        <v>5.34</v>
      </c>
      <c r="D1664" s="2">
        <v>44403</v>
      </c>
    </row>
    <row r="1665" spans="1:4" x14ac:dyDescent="0.35">
      <c r="A1665" s="1">
        <v>160.19999999999999</v>
      </c>
      <c r="B1665" s="1">
        <v>152.44</v>
      </c>
      <c r="C1665" s="1">
        <v>7.76</v>
      </c>
      <c r="D1665" s="2">
        <v>44404</v>
      </c>
    </row>
    <row r="1666" spans="1:4" x14ac:dyDescent="0.35">
      <c r="A1666" s="1">
        <v>153.81</v>
      </c>
      <c r="B1666" s="1">
        <v>152.35</v>
      </c>
      <c r="C1666" s="1">
        <v>1.46</v>
      </c>
      <c r="D1666" s="2">
        <v>44416</v>
      </c>
    </row>
    <row r="1667" spans="1:4" x14ac:dyDescent="0.35">
      <c r="A1667" s="1">
        <v>154.08000000000001</v>
      </c>
      <c r="B1667" s="1">
        <v>152.07</v>
      </c>
      <c r="C1667" s="1">
        <v>2.0099999999999998</v>
      </c>
      <c r="D1667" s="2">
        <v>44417</v>
      </c>
    </row>
    <row r="1668" spans="1:4" x14ac:dyDescent="0.35">
      <c r="A1668" s="1">
        <v>153.66</v>
      </c>
      <c r="B1668" s="1">
        <v>152.06</v>
      </c>
      <c r="C1668" s="1">
        <v>1.6</v>
      </c>
      <c r="D1668" s="2">
        <v>44418</v>
      </c>
    </row>
    <row r="1669" spans="1:4" x14ac:dyDescent="0.35">
      <c r="A1669" s="1">
        <v>156.88</v>
      </c>
      <c r="B1669" s="1">
        <v>152.01</v>
      </c>
      <c r="C1669" s="1">
        <v>4.87</v>
      </c>
      <c r="D1669" s="2">
        <v>44419</v>
      </c>
    </row>
    <row r="1670" spans="1:4" x14ac:dyDescent="0.35">
      <c r="A1670" s="1">
        <v>82.4</v>
      </c>
      <c r="B1670" s="1">
        <v>65.599999999999994</v>
      </c>
      <c r="C1670" s="1">
        <v>16.8</v>
      </c>
      <c r="D1670" s="2">
        <v>44419</v>
      </c>
    </row>
    <row r="1671" spans="1:4" x14ac:dyDescent="0.35">
      <c r="A1671" s="1">
        <v>157.84</v>
      </c>
      <c r="B1671" s="1">
        <v>152.01</v>
      </c>
      <c r="C1671" s="1">
        <v>5.83</v>
      </c>
      <c r="D1671" s="2">
        <v>44420</v>
      </c>
    </row>
    <row r="1672" spans="1:4" x14ac:dyDescent="0.35">
      <c r="A1672" s="1">
        <v>85.76</v>
      </c>
      <c r="B1672" s="1">
        <v>64.569999999999993</v>
      </c>
      <c r="C1672" s="1">
        <v>21.19</v>
      </c>
      <c r="D1672" s="2">
        <v>44420</v>
      </c>
    </row>
    <row r="1673" spans="1:4" x14ac:dyDescent="0.35">
      <c r="A1673" s="1">
        <v>158.38999999999999</v>
      </c>
      <c r="B1673" s="1">
        <v>152</v>
      </c>
      <c r="C1673" s="1">
        <v>6.39</v>
      </c>
      <c r="D1673" s="2">
        <v>44421</v>
      </c>
    </row>
    <row r="1674" spans="1:4" x14ac:dyDescent="0.35">
      <c r="A1674" s="1">
        <v>75.5</v>
      </c>
      <c r="B1674" s="1">
        <v>73.8</v>
      </c>
      <c r="C1674" s="1">
        <v>1.7</v>
      </c>
      <c r="D1674" s="2">
        <v>44421</v>
      </c>
    </row>
    <row r="1675" spans="1:4" x14ac:dyDescent="0.35">
      <c r="A1675" s="1">
        <v>158.52000000000001</v>
      </c>
      <c r="B1675" s="1">
        <v>152.37</v>
      </c>
      <c r="C1675" s="1">
        <v>6.15</v>
      </c>
      <c r="D1675" s="2">
        <v>44422</v>
      </c>
    </row>
    <row r="1676" spans="1:4" x14ac:dyDescent="0.35">
      <c r="A1676" s="1">
        <v>158.34</v>
      </c>
      <c r="B1676" s="1">
        <v>152.35</v>
      </c>
      <c r="C1676" s="1">
        <v>5.99</v>
      </c>
      <c r="D1676" s="2">
        <v>44424</v>
      </c>
    </row>
    <row r="1677" spans="1:4" x14ac:dyDescent="0.35">
      <c r="A1677" s="1">
        <v>157.53</v>
      </c>
      <c r="B1677" s="1">
        <v>152.44</v>
      </c>
      <c r="C1677" s="1">
        <v>5.09</v>
      </c>
      <c r="D1677" s="2">
        <v>44425</v>
      </c>
    </row>
    <row r="1678" spans="1:4" x14ac:dyDescent="0.35">
      <c r="A1678" s="1">
        <v>157.03</v>
      </c>
      <c r="B1678" s="1">
        <v>152.38999999999999</v>
      </c>
      <c r="C1678" s="1">
        <v>4.6399999999999997</v>
      </c>
      <c r="D1678" s="2">
        <v>44426</v>
      </c>
    </row>
    <row r="1679" spans="1:4" x14ac:dyDescent="0.35">
      <c r="A1679" s="1">
        <v>157.38999999999999</v>
      </c>
      <c r="B1679" s="1">
        <v>152.38</v>
      </c>
      <c r="C1679" s="1">
        <v>5.01</v>
      </c>
      <c r="D1679" s="2">
        <v>44427</v>
      </c>
    </row>
    <row r="1680" spans="1:4" x14ac:dyDescent="0.35">
      <c r="A1680" s="1">
        <v>157.6</v>
      </c>
      <c r="B1680" s="1">
        <v>152.37</v>
      </c>
      <c r="C1680" s="1">
        <v>5.23</v>
      </c>
      <c r="D1680" s="2">
        <v>44428</v>
      </c>
    </row>
    <row r="1681" spans="1:4" x14ac:dyDescent="0.35">
      <c r="A1681" s="1">
        <v>157.46</v>
      </c>
      <c r="B1681" s="1">
        <v>152.37</v>
      </c>
      <c r="C1681" s="1">
        <v>5.09</v>
      </c>
      <c r="D1681" s="2">
        <v>44429</v>
      </c>
    </row>
    <row r="1682" spans="1:4" x14ac:dyDescent="0.35">
      <c r="A1682" s="1">
        <v>157.51</v>
      </c>
      <c r="B1682" s="1">
        <v>151.97</v>
      </c>
      <c r="C1682" s="1">
        <v>5.54</v>
      </c>
      <c r="D1682" s="2">
        <v>44430</v>
      </c>
    </row>
    <row r="1683" spans="1:4" x14ac:dyDescent="0.35">
      <c r="A1683" s="1">
        <v>81.93</v>
      </c>
      <c r="B1683" s="1">
        <v>65.06</v>
      </c>
      <c r="C1683" s="1">
        <v>16.87</v>
      </c>
      <c r="D1683" s="2">
        <v>44430</v>
      </c>
    </row>
    <row r="1684" spans="1:4" x14ac:dyDescent="0.35">
      <c r="A1684" s="1">
        <v>134.38999999999999</v>
      </c>
      <c r="B1684" s="1">
        <v>132.96</v>
      </c>
      <c r="C1684" s="1">
        <v>1.43</v>
      </c>
      <c r="D1684" s="2">
        <v>44430</v>
      </c>
    </row>
    <row r="1685" spans="1:4" x14ac:dyDescent="0.35">
      <c r="A1685" s="1">
        <v>157.65</v>
      </c>
      <c r="B1685" s="1">
        <v>152.35</v>
      </c>
      <c r="C1685" s="1">
        <v>5.3</v>
      </c>
      <c r="D1685" s="2">
        <v>44431</v>
      </c>
    </row>
    <row r="1686" spans="1:4" x14ac:dyDescent="0.35">
      <c r="A1686" s="1">
        <v>158.69999999999999</v>
      </c>
      <c r="B1686" s="1">
        <v>151.43</v>
      </c>
      <c r="C1686" s="1">
        <v>7.27</v>
      </c>
      <c r="D1686" s="2">
        <v>44432</v>
      </c>
    </row>
    <row r="1687" spans="1:4" x14ac:dyDescent="0.35">
      <c r="A1687" s="1">
        <v>134.16</v>
      </c>
      <c r="B1687" s="1">
        <v>132.99</v>
      </c>
      <c r="C1687" s="1">
        <v>1.17</v>
      </c>
      <c r="D1687" s="2">
        <v>44432</v>
      </c>
    </row>
    <row r="1688" spans="1:4" x14ac:dyDescent="0.35">
      <c r="A1688" s="1">
        <v>159.51</v>
      </c>
      <c r="B1688" s="1">
        <v>151.18</v>
      </c>
      <c r="C1688" s="1">
        <v>8.33</v>
      </c>
      <c r="D1688" s="2">
        <v>44433</v>
      </c>
    </row>
    <row r="1689" spans="1:4" x14ac:dyDescent="0.35">
      <c r="A1689" s="1">
        <v>135.47</v>
      </c>
      <c r="B1689" s="1">
        <v>132.87</v>
      </c>
      <c r="C1689" s="1">
        <v>2.6</v>
      </c>
      <c r="D1689" s="2">
        <v>44433</v>
      </c>
    </row>
    <row r="1690" spans="1:4" x14ac:dyDescent="0.35">
      <c r="A1690" s="1">
        <v>160.11000000000001</v>
      </c>
      <c r="B1690" s="1">
        <v>151.18</v>
      </c>
      <c r="C1690" s="1">
        <v>8.93</v>
      </c>
      <c r="D1690" s="2">
        <v>44434</v>
      </c>
    </row>
    <row r="1691" spans="1:4" x14ac:dyDescent="0.35">
      <c r="A1691" s="1">
        <v>135.87</v>
      </c>
      <c r="B1691" s="1">
        <v>132.87</v>
      </c>
      <c r="C1691" s="1">
        <v>3</v>
      </c>
      <c r="D1691" s="2">
        <v>44434</v>
      </c>
    </row>
    <row r="1692" spans="1:4" x14ac:dyDescent="0.35">
      <c r="A1692" s="1">
        <v>159.07</v>
      </c>
      <c r="B1692" s="1">
        <v>151.12</v>
      </c>
      <c r="C1692" s="1">
        <v>7.95</v>
      </c>
      <c r="D1692" s="2">
        <v>44435</v>
      </c>
    </row>
    <row r="1693" spans="1:4" x14ac:dyDescent="0.35">
      <c r="A1693" s="1">
        <v>135.41</v>
      </c>
      <c r="B1693" s="1">
        <v>132.87</v>
      </c>
      <c r="C1693" s="1">
        <v>2.54</v>
      </c>
      <c r="D1693" s="2">
        <v>44435</v>
      </c>
    </row>
    <row r="1694" spans="1:4" x14ac:dyDescent="0.35">
      <c r="A1694" s="1">
        <v>159.03</v>
      </c>
      <c r="B1694" s="1">
        <v>151.21</v>
      </c>
      <c r="C1694" s="1">
        <v>7.82</v>
      </c>
      <c r="D1694" s="2">
        <v>44436</v>
      </c>
    </row>
    <row r="1695" spans="1:4" x14ac:dyDescent="0.35">
      <c r="A1695" s="1">
        <v>159.05000000000001</v>
      </c>
      <c r="B1695" s="1">
        <v>151.21</v>
      </c>
      <c r="C1695" s="1">
        <v>7.84</v>
      </c>
      <c r="D1695" s="2">
        <v>44437</v>
      </c>
    </row>
    <row r="1696" spans="1:4" x14ac:dyDescent="0.35">
      <c r="A1696" s="1">
        <v>134.21</v>
      </c>
      <c r="B1696" s="1">
        <v>133.97999999999999</v>
      </c>
      <c r="C1696" s="1">
        <v>0.23</v>
      </c>
      <c r="D1696" s="2">
        <v>44437</v>
      </c>
    </row>
    <row r="1697" spans="1:4" x14ac:dyDescent="0.35">
      <c r="A1697" s="1">
        <v>159.97999999999999</v>
      </c>
      <c r="B1697" s="1">
        <v>151.22</v>
      </c>
      <c r="C1697" s="1">
        <v>8.76</v>
      </c>
      <c r="D1697" s="2">
        <v>44438</v>
      </c>
    </row>
    <row r="1698" spans="1:4" x14ac:dyDescent="0.35">
      <c r="A1698" s="1">
        <v>134.52000000000001</v>
      </c>
      <c r="B1698" s="1">
        <v>133.04</v>
      </c>
      <c r="C1698" s="1">
        <v>1.48</v>
      </c>
      <c r="D1698" s="2">
        <v>44438</v>
      </c>
    </row>
    <row r="1699" spans="1:4" x14ac:dyDescent="0.35">
      <c r="A1699" s="1">
        <v>135.52000000000001</v>
      </c>
      <c r="B1699" s="1">
        <v>132.87</v>
      </c>
      <c r="C1699" s="1">
        <v>2.65</v>
      </c>
      <c r="D1699" s="2">
        <v>44439</v>
      </c>
    </row>
    <row r="1700" spans="1:4" x14ac:dyDescent="0.35">
      <c r="A1700" s="1">
        <v>159.55000000000001</v>
      </c>
      <c r="B1700" s="1">
        <v>151.21</v>
      </c>
      <c r="C1700" s="1">
        <v>8.34</v>
      </c>
      <c r="D1700" s="2">
        <v>44439</v>
      </c>
    </row>
    <row r="1701" spans="1:4" x14ac:dyDescent="0.35">
      <c r="A1701" s="1">
        <v>136.25</v>
      </c>
      <c r="B1701" s="1">
        <v>132.86000000000001</v>
      </c>
      <c r="C1701" s="1">
        <v>3.39</v>
      </c>
      <c r="D1701" s="2">
        <v>44440</v>
      </c>
    </row>
    <row r="1702" spans="1:4" x14ac:dyDescent="0.35">
      <c r="A1702" s="1">
        <v>159.44999999999999</v>
      </c>
      <c r="B1702" s="1">
        <v>151.21</v>
      </c>
      <c r="C1702" s="1">
        <v>8.24</v>
      </c>
      <c r="D1702" s="2">
        <v>44440</v>
      </c>
    </row>
    <row r="1703" spans="1:4" x14ac:dyDescent="0.35">
      <c r="A1703" s="1">
        <v>159.37</v>
      </c>
      <c r="B1703" s="1">
        <v>151.19999999999999</v>
      </c>
      <c r="C1703" s="1">
        <v>8.17</v>
      </c>
      <c r="D1703" s="2">
        <v>44441</v>
      </c>
    </row>
    <row r="1704" spans="1:4" x14ac:dyDescent="0.35">
      <c r="A1704" s="1">
        <v>135.18</v>
      </c>
      <c r="B1704" s="1">
        <v>132.85</v>
      </c>
      <c r="C1704" s="1">
        <v>2.33</v>
      </c>
      <c r="D1704" s="2">
        <v>44441</v>
      </c>
    </row>
    <row r="1705" spans="1:4" x14ac:dyDescent="0.35">
      <c r="A1705" s="1">
        <v>156.01</v>
      </c>
      <c r="B1705" s="1">
        <v>151.21</v>
      </c>
      <c r="C1705" s="1">
        <v>4.8</v>
      </c>
      <c r="D1705" s="2">
        <v>44442</v>
      </c>
    </row>
    <row r="1706" spans="1:4" x14ac:dyDescent="0.35">
      <c r="A1706" s="1">
        <v>135.35</v>
      </c>
      <c r="B1706" s="1">
        <v>132.85</v>
      </c>
      <c r="C1706" s="1">
        <v>2.5</v>
      </c>
      <c r="D1706" s="2">
        <v>44442</v>
      </c>
    </row>
    <row r="1707" spans="1:4" x14ac:dyDescent="0.35">
      <c r="A1707" s="1">
        <v>158.19999999999999</v>
      </c>
      <c r="B1707" s="1">
        <v>152.35</v>
      </c>
      <c r="C1707" s="1">
        <v>5.85</v>
      </c>
      <c r="D1707" s="2">
        <v>44443</v>
      </c>
    </row>
    <row r="1708" spans="1:4" x14ac:dyDescent="0.35">
      <c r="A1708" s="1">
        <v>135.41</v>
      </c>
      <c r="B1708" s="1">
        <v>132.85</v>
      </c>
      <c r="C1708" s="1">
        <v>2.56</v>
      </c>
      <c r="D1708" s="2">
        <v>44443</v>
      </c>
    </row>
    <row r="1709" spans="1:4" x14ac:dyDescent="0.35">
      <c r="A1709" s="1">
        <v>158.01</v>
      </c>
      <c r="B1709" s="1">
        <v>152.35</v>
      </c>
      <c r="C1709" s="1">
        <v>5.66</v>
      </c>
      <c r="D1709" s="2">
        <v>44444</v>
      </c>
    </row>
    <row r="1710" spans="1:4" x14ac:dyDescent="0.35">
      <c r="A1710" s="1">
        <v>157.75</v>
      </c>
      <c r="B1710" s="1">
        <v>151.22</v>
      </c>
      <c r="C1710" s="1">
        <v>6.53</v>
      </c>
      <c r="D1710" s="2">
        <v>44445</v>
      </c>
    </row>
    <row r="1711" spans="1:4" x14ac:dyDescent="0.35">
      <c r="A1711" s="1">
        <v>157.62</v>
      </c>
      <c r="B1711" s="1">
        <v>151.19999999999999</v>
      </c>
      <c r="C1711" s="1">
        <v>6.42</v>
      </c>
      <c r="D1711" s="2">
        <v>44446</v>
      </c>
    </row>
    <row r="1712" spans="1:4" x14ac:dyDescent="0.35">
      <c r="A1712" s="1">
        <v>135.06</v>
      </c>
      <c r="B1712" s="1">
        <v>133.01</v>
      </c>
      <c r="C1712" s="1">
        <v>2.0499999999999998</v>
      </c>
      <c r="D1712" s="2">
        <v>44446</v>
      </c>
    </row>
    <row r="1713" spans="1:4" x14ac:dyDescent="0.35">
      <c r="A1713" s="1">
        <v>135.55000000000001</v>
      </c>
      <c r="B1713" s="1">
        <v>132.87</v>
      </c>
      <c r="C1713" s="1">
        <v>2.68</v>
      </c>
      <c r="D1713" s="2">
        <v>44447</v>
      </c>
    </row>
    <row r="1714" spans="1:4" x14ac:dyDescent="0.35">
      <c r="A1714" s="1">
        <v>157.51</v>
      </c>
      <c r="B1714" s="1">
        <v>151.21</v>
      </c>
      <c r="C1714" s="1">
        <v>6.3</v>
      </c>
      <c r="D1714" s="2">
        <v>44447</v>
      </c>
    </row>
    <row r="1715" spans="1:4" x14ac:dyDescent="0.35">
      <c r="A1715" s="1">
        <v>157.4</v>
      </c>
      <c r="B1715" s="1">
        <v>151.19</v>
      </c>
      <c r="C1715" s="1">
        <v>6.21</v>
      </c>
      <c r="D1715" s="2">
        <v>44448</v>
      </c>
    </row>
    <row r="1716" spans="1:4" x14ac:dyDescent="0.35">
      <c r="A1716" s="1">
        <v>136.18</v>
      </c>
      <c r="B1716" s="1">
        <v>132.86000000000001</v>
      </c>
      <c r="C1716" s="1">
        <v>3.32</v>
      </c>
      <c r="D1716" s="2">
        <v>44448</v>
      </c>
    </row>
    <row r="1717" spans="1:4" x14ac:dyDescent="0.35">
      <c r="A1717" s="1">
        <v>71.69</v>
      </c>
      <c r="B1717" s="1">
        <v>65.95</v>
      </c>
      <c r="C1717" s="1">
        <v>5.74</v>
      </c>
      <c r="D1717" s="2">
        <v>44448</v>
      </c>
    </row>
    <row r="1718" spans="1:4" x14ac:dyDescent="0.35">
      <c r="A1718" s="1">
        <v>157.38</v>
      </c>
      <c r="B1718" s="1">
        <v>151.22</v>
      </c>
      <c r="C1718" s="1">
        <v>6.16</v>
      </c>
      <c r="D1718" s="2">
        <v>44449</v>
      </c>
    </row>
    <row r="1719" spans="1:4" x14ac:dyDescent="0.35">
      <c r="A1719" s="1">
        <v>136.26</v>
      </c>
      <c r="B1719" s="1">
        <v>132.85</v>
      </c>
      <c r="C1719" s="1">
        <v>3.41</v>
      </c>
      <c r="D1719" s="2">
        <v>44449</v>
      </c>
    </row>
    <row r="1720" spans="1:4" x14ac:dyDescent="0.35">
      <c r="A1720" s="1">
        <v>82.7</v>
      </c>
      <c r="B1720" s="1">
        <v>64.569999999999993</v>
      </c>
      <c r="C1720" s="1">
        <v>18.13</v>
      </c>
      <c r="D1720" s="2">
        <v>44449</v>
      </c>
    </row>
    <row r="1721" spans="1:4" x14ac:dyDescent="0.35">
      <c r="A1721" s="1">
        <v>157.22999999999999</v>
      </c>
      <c r="B1721" s="1">
        <v>151.21</v>
      </c>
      <c r="C1721" s="1">
        <v>6.02</v>
      </c>
      <c r="D1721" s="2">
        <v>44451</v>
      </c>
    </row>
    <row r="1722" spans="1:4" x14ac:dyDescent="0.35">
      <c r="A1722" s="1">
        <v>83.43</v>
      </c>
      <c r="B1722" s="1">
        <v>64.650000000000006</v>
      </c>
      <c r="C1722" s="1">
        <v>18.78</v>
      </c>
      <c r="D1722" s="2">
        <v>44451</v>
      </c>
    </row>
    <row r="1723" spans="1:4" x14ac:dyDescent="0.35">
      <c r="A1723" s="1">
        <v>136.30000000000001</v>
      </c>
      <c r="B1723" s="1">
        <v>132.19999999999999</v>
      </c>
      <c r="C1723" s="1">
        <v>4.0999999999999996</v>
      </c>
      <c r="D1723" s="2">
        <v>44451</v>
      </c>
    </row>
    <row r="1724" spans="1:4" x14ac:dyDescent="0.35">
      <c r="A1724" s="1">
        <v>157.19999999999999</v>
      </c>
      <c r="B1724" s="1">
        <v>151.19999999999999</v>
      </c>
      <c r="C1724" s="1">
        <v>6</v>
      </c>
      <c r="D1724" s="2">
        <v>44452</v>
      </c>
    </row>
    <row r="1725" spans="1:4" x14ac:dyDescent="0.35">
      <c r="A1725" s="1">
        <v>84.38</v>
      </c>
      <c r="B1725" s="1">
        <v>64.510000000000005</v>
      </c>
      <c r="C1725" s="1">
        <v>19.87</v>
      </c>
      <c r="D1725" s="2">
        <v>44452</v>
      </c>
    </row>
    <row r="1726" spans="1:4" x14ac:dyDescent="0.35">
      <c r="A1726" s="1">
        <v>136.65</v>
      </c>
      <c r="B1726" s="1">
        <v>132.16999999999999</v>
      </c>
      <c r="C1726" s="1">
        <v>4.4800000000000004</v>
      </c>
      <c r="D1726" s="2">
        <v>44452</v>
      </c>
    </row>
    <row r="1727" spans="1:4" x14ac:dyDescent="0.35">
      <c r="A1727" s="1">
        <v>157.15</v>
      </c>
      <c r="B1727" s="1">
        <v>151.21</v>
      </c>
      <c r="C1727" s="1">
        <v>5.94</v>
      </c>
      <c r="D1727" s="2">
        <v>44453</v>
      </c>
    </row>
    <row r="1728" spans="1:4" x14ac:dyDescent="0.35">
      <c r="A1728" s="1">
        <v>84.7</v>
      </c>
      <c r="B1728" s="1">
        <v>64.489999999999995</v>
      </c>
      <c r="C1728" s="1">
        <v>20.21</v>
      </c>
      <c r="D1728" s="2">
        <v>44453</v>
      </c>
    </row>
    <row r="1729" spans="1:4" x14ac:dyDescent="0.35">
      <c r="A1729" s="1">
        <v>136.63</v>
      </c>
      <c r="B1729" s="1">
        <v>132.16999999999999</v>
      </c>
      <c r="C1729" s="1">
        <v>4.46</v>
      </c>
      <c r="D1729" s="2">
        <v>44453</v>
      </c>
    </row>
    <row r="1730" spans="1:4" x14ac:dyDescent="0.35">
      <c r="A1730" s="1">
        <v>84.82</v>
      </c>
      <c r="B1730" s="1">
        <v>64.489999999999995</v>
      </c>
      <c r="C1730" s="1">
        <v>20.329999999999998</v>
      </c>
      <c r="D1730" s="2">
        <v>44454</v>
      </c>
    </row>
    <row r="1731" spans="1:4" x14ac:dyDescent="0.35">
      <c r="A1731" s="1">
        <v>87.09</v>
      </c>
      <c r="B1731" s="1">
        <v>64.510000000000005</v>
      </c>
      <c r="C1731" s="1">
        <v>22.58</v>
      </c>
      <c r="D1731" s="2">
        <v>44455</v>
      </c>
    </row>
    <row r="1732" spans="1:4" x14ac:dyDescent="0.35">
      <c r="A1732" s="1">
        <v>157.03</v>
      </c>
      <c r="B1732" s="1">
        <v>151.19999999999999</v>
      </c>
      <c r="C1732" s="1">
        <v>5.83</v>
      </c>
      <c r="D1732" s="2">
        <v>44455</v>
      </c>
    </row>
    <row r="1733" spans="1:4" x14ac:dyDescent="0.35">
      <c r="A1733" s="1">
        <v>136.69</v>
      </c>
      <c r="B1733" s="1">
        <v>132.72999999999999</v>
      </c>
      <c r="C1733" s="1">
        <v>3.96</v>
      </c>
      <c r="D1733" s="2">
        <v>44455</v>
      </c>
    </row>
    <row r="1734" spans="1:4" x14ac:dyDescent="0.35">
      <c r="A1734" s="1">
        <v>156.97</v>
      </c>
      <c r="B1734" s="1">
        <v>151.19999999999999</v>
      </c>
      <c r="C1734" s="1">
        <v>5.77</v>
      </c>
      <c r="D1734" s="2">
        <v>44456</v>
      </c>
    </row>
    <row r="1735" spans="1:4" x14ac:dyDescent="0.35">
      <c r="A1735" s="1">
        <v>87.4</v>
      </c>
      <c r="B1735" s="1">
        <v>64.31</v>
      </c>
      <c r="C1735" s="1">
        <v>23.09</v>
      </c>
      <c r="D1735" s="2">
        <v>44456</v>
      </c>
    </row>
    <row r="1736" spans="1:4" x14ac:dyDescent="0.35">
      <c r="A1736" s="1">
        <v>136.87</v>
      </c>
      <c r="B1736" s="1">
        <v>132.16999999999999</v>
      </c>
      <c r="C1736" s="1">
        <v>4.7</v>
      </c>
      <c r="D1736" s="2">
        <v>44456</v>
      </c>
    </row>
    <row r="1737" spans="1:4" x14ac:dyDescent="0.35">
      <c r="A1737" s="1">
        <v>156.88999999999999</v>
      </c>
      <c r="B1737" s="1">
        <v>151.21</v>
      </c>
      <c r="C1737" s="1">
        <v>5.68</v>
      </c>
      <c r="D1737" s="2">
        <v>44457</v>
      </c>
    </row>
    <row r="1738" spans="1:4" x14ac:dyDescent="0.35">
      <c r="A1738" s="1">
        <v>87.48</v>
      </c>
      <c r="B1738" s="1">
        <v>64.12</v>
      </c>
      <c r="C1738" s="1">
        <v>23.36</v>
      </c>
      <c r="D1738" s="2">
        <v>44457</v>
      </c>
    </row>
    <row r="1739" spans="1:4" x14ac:dyDescent="0.35">
      <c r="A1739" s="1">
        <v>136.99</v>
      </c>
      <c r="B1739" s="1">
        <v>132.16999999999999</v>
      </c>
      <c r="C1739" s="1">
        <v>4.82</v>
      </c>
      <c r="D1739" s="2">
        <v>44457</v>
      </c>
    </row>
    <row r="1740" spans="1:4" x14ac:dyDescent="0.35">
      <c r="A1740" s="1">
        <v>156.80000000000001</v>
      </c>
      <c r="B1740" s="1">
        <v>151.19999999999999</v>
      </c>
      <c r="C1740" s="1">
        <v>5.6</v>
      </c>
      <c r="D1740" s="2">
        <v>44458</v>
      </c>
    </row>
    <row r="1741" spans="1:4" x14ac:dyDescent="0.35">
      <c r="A1741" s="1">
        <v>87.4</v>
      </c>
      <c r="B1741" s="1">
        <v>64.3</v>
      </c>
      <c r="C1741" s="1">
        <v>23.1</v>
      </c>
      <c r="D1741" s="2">
        <v>44458</v>
      </c>
    </row>
    <row r="1742" spans="1:4" x14ac:dyDescent="0.35">
      <c r="A1742" s="1">
        <v>136.87</v>
      </c>
      <c r="B1742" s="1">
        <v>132.16</v>
      </c>
      <c r="C1742" s="1">
        <v>4.71</v>
      </c>
      <c r="D1742" s="2">
        <v>44458</v>
      </c>
    </row>
    <row r="1743" spans="1:4" x14ac:dyDescent="0.35">
      <c r="A1743" s="1">
        <v>87.4</v>
      </c>
      <c r="B1743" s="1">
        <v>64.31</v>
      </c>
      <c r="C1743" s="1">
        <v>23.09</v>
      </c>
      <c r="D1743" s="2">
        <v>44459</v>
      </c>
    </row>
    <row r="1744" spans="1:4" x14ac:dyDescent="0.35">
      <c r="A1744" s="1">
        <v>155.91999999999999</v>
      </c>
      <c r="B1744" s="1">
        <v>151.19999999999999</v>
      </c>
      <c r="C1744" s="1">
        <v>4.72</v>
      </c>
      <c r="D1744" s="2">
        <v>44459</v>
      </c>
    </row>
    <row r="1745" spans="1:4" x14ac:dyDescent="0.35">
      <c r="A1745" s="1">
        <v>137.12</v>
      </c>
      <c r="B1745" s="1">
        <v>132.18</v>
      </c>
      <c r="C1745" s="1">
        <v>4.9400000000000004</v>
      </c>
      <c r="D1745" s="2">
        <v>44459</v>
      </c>
    </row>
    <row r="1746" spans="1:4" x14ac:dyDescent="0.35">
      <c r="A1746" s="1">
        <v>155.86000000000001</v>
      </c>
      <c r="B1746" s="1">
        <v>151.19999999999999</v>
      </c>
      <c r="C1746" s="1">
        <v>4.66</v>
      </c>
      <c r="D1746" s="2">
        <v>44460</v>
      </c>
    </row>
    <row r="1747" spans="1:4" x14ac:dyDescent="0.35">
      <c r="A1747" s="1">
        <v>92.43</v>
      </c>
      <c r="B1747" s="1">
        <v>64.290000000000006</v>
      </c>
      <c r="C1747" s="1">
        <v>28.14</v>
      </c>
      <c r="D1747" s="2">
        <v>44460</v>
      </c>
    </row>
    <row r="1748" spans="1:4" x14ac:dyDescent="0.35">
      <c r="A1748" s="1">
        <v>137.12</v>
      </c>
      <c r="B1748" s="1">
        <v>132.18</v>
      </c>
      <c r="C1748" s="1">
        <v>4.9400000000000004</v>
      </c>
      <c r="D1748" s="2">
        <v>44460</v>
      </c>
    </row>
    <row r="1749" spans="1:4" x14ac:dyDescent="0.35">
      <c r="A1749" s="1">
        <v>93.28</v>
      </c>
      <c r="B1749" s="1">
        <v>64.3</v>
      </c>
      <c r="C1749" s="1">
        <v>28.98</v>
      </c>
      <c r="D1749" s="2">
        <v>44461</v>
      </c>
    </row>
    <row r="1750" spans="1:4" x14ac:dyDescent="0.35">
      <c r="A1750" s="1">
        <v>155.85</v>
      </c>
      <c r="B1750" s="1">
        <v>151.19999999999999</v>
      </c>
      <c r="C1750" s="1">
        <v>4.6500000000000004</v>
      </c>
      <c r="D1750" s="2">
        <v>44461</v>
      </c>
    </row>
    <row r="1751" spans="1:4" x14ac:dyDescent="0.35">
      <c r="A1751" s="1">
        <v>137</v>
      </c>
      <c r="B1751" s="1">
        <v>132.18</v>
      </c>
      <c r="C1751" s="1">
        <v>4.82</v>
      </c>
      <c r="D1751" s="2">
        <v>44461</v>
      </c>
    </row>
    <row r="1752" spans="1:4" x14ac:dyDescent="0.35">
      <c r="A1752" s="1">
        <v>155.79</v>
      </c>
      <c r="B1752" s="1">
        <v>151.21</v>
      </c>
      <c r="C1752" s="1">
        <v>4.58</v>
      </c>
      <c r="D1752" s="2">
        <v>44462</v>
      </c>
    </row>
    <row r="1753" spans="1:4" x14ac:dyDescent="0.35">
      <c r="A1753" s="1">
        <v>93.97</v>
      </c>
      <c r="B1753" s="1">
        <v>64.3</v>
      </c>
      <c r="C1753" s="1">
        <v>29.67</v>
      </c>
      <c r="D1753" s="2">
        <v>44462</v>
      </c>
    </row>
    <row r="1754" spans="1:4" x14ac:dyDescent="0.35">
      <c r="A1754" s="1">
        <v>136.88999999999999</v>
      </c>
      <c r="B1754" s="1">
        <v>132.16999999999999</v>
      </c>
      <c r="C1754" s="1">
        <v>4.72</v>
      </c>
      <c r="D1754" s="2">
        <v>44462</v>
      </c>
    </row>
    <row r="1755" spans="1:4" x14ac:dyDescent="0.35">
      <c r="A1755" s="1">
        <v>155.75</v>
      </c>
      <c r="B1755" s="1">
        <v>151.19999999999999</v>
      </c>
      <c r="C1755" s="1">
        <v>4.55</v>
      </c>
      <c r="D1755" s="2">
        <v>44463</v>
      </c>
    </row>
    <row r="1756" spans="1:4" x14ac:dyDescent="0.35">
      <c r="A1756" s="1">
        <v>93.36</v>
      </c>
      <c r="B1756" s="1">
        <v>64.31</v>
      </c>
      <c r="C1756" s="1">
        <v>29.05</v>
      </c>
      <c r="D1756" s="2">
        <v>44463</v>
      </c>
    </row>
    <row r="1757" spans="1:4" x14ac:dyDescent="0.35">
      <c r="A1757" s="1">
        <v>155.72</v>
      </c>
      <c r="B1757" s="1">
        <v>151.19999999999999</v>
      </c>
      <c r="C1757" s="1">
        <v>4.5199999999999996</v>
      </c>
      <c r="D1757" s="2">
        <v>44464</v>
      </c>
    </row>
    <row r="1758" spans="1:4" x14ac:dyDescent="0.35">
      <c r="A1758" s="1">
        <v>136.69</v>
      </c>
      <c r="B1758" s="1">
        <v>132.16999999999999</v>
      </c>
      <c r="C1758" s="1">
        <v>4.5199999999999996</v>
      </c>
      <c r="D1758" s="2">
        <v>44464</v>
      </c>
    </row>
    <row r="1759" spans="1:4" x14ac:dyDescent="0.35">
      <c r="A1759" s="1">
        <v>93.86</v>
      </c>
      <c r="B1759" s="1">
        <v>64.31</v>
      </c>
      <c r="C1759" s="1">
        <v>29.55</v>
      </c>
      <c r="D1759" s="2">
        <v>44464</v>
      </c>
    </row>
    <row r="1760" spans="1:4" x14ac:dyDescent="0.35">
      <c r="A1760" s="1">
        <v>155.63999999999999</v>
      </c>
      <c r="B1760" s="1">
        <v>151.19</v>
      </c>
      <c r="C1760" s="1">
        <v>4.45</v>
      </c>
      <c r="D1760" s="2">
        <v>44465</v>
      </c>
    </row>
    <row r="1761" spans="1:4" x14ac:dyDescent="0.35">
      <c r="A1761" s="1">
        <v>93.4</v>
      </c>
      <c r="B1761" s="1">
        <v>64.31</v>
      </c>
      <c r="C1761" s="1">
        <v>29.09</v>
      </c>
      <c r="D1761" s="2">
        <v>44465</v>
      </c>
    </row>
    <row r="1762" spans="1:4" x14ac:dyDescent="0.35">
      <c r="A1762" s="1">
        <v>136.38</v>
      </c>
      <c r="B1762" s="1">
        <v>132.19</v>
      </c>
      <c r="C1762" s="1">
        <v>4.1900000000000004</v>
      </c>
      <c r="D1762" s="2">
        <v>44465</v>
      </c>
    </row>
    <row r="1763" spans="1:4" x14ac:dyDescent="0.35">
      <c r="A1763" s="1">
        <v>93.99</v>
      </c>
      <c r="B1763" s="1">
        <v>64.400000000000006</v>
      </c>
      <c r="C1763" s="1">
        <v>29.59</v>
      </c>
      <c r="D1763" s="2">
        <v>44466</v>
      </c>
    </row>
    <row r="1764" spans="1:4" x14ac:dyDescent="0.35">
      <c r="A1764" s="1">
        <v>155.53</v>
      </c>
      <c r="B1764" s="1">
        <v>151.19999999999999</v>
      </c>
      <c r="C1764" s="1">
        <v>4.33</v>
      </c>
      <c r="D1764" s="2">
        <v>44466</v>
      </c>
    </row>
    <row r="1765" spans="1:4" x14ac:dyDescent="0.35">
      <c r="A1765" s="1">
        <v>136.19</v>
      </c>
      <c r="B1765" s="1">
        <v>132.18</v>
      </c>
      <c r="C1765" s="1">
        <v>4.01</v>
      </c>
      <c r="D1765" s="2">
        <v>44466</v>
      </c>
    </row>
    <row r="1766" spans="1:4" x14ac:dyDescent="0.35">
      <c r="A1766" s="1">
        <v>93.96</v>
      </c>
      <c r="B1766" s="1">
        <v>64.39</v>
      </c>
      <c r="C1766" s="1">
        <v>29.57</v>
      </c>
      <c r="D1766" s="2">
        <v>44467</v>
      </c>
    </row>
    <row r="1767" spans="1:4" x14ac:dyDescent="0.35">
      <c r="A1767" s="1">
        <v>155.47999999999999</v>
      </c>
      <c r="B1767" s="1">
        <v>151.19999999999999</v>
      </c>
      <c r="C1767" s="1">
        <v>4.28</v>
      </c>
      <c r="D1767" s="2">
        <v>44467</v>
      </c>
    </row>
    <row r="1768" spans="1:4" x14ac:dyDescent="0.35">
      <c r="A1768" s="1">
        <v>136.13999999999999</v>
      </c>
      <c r="B1768" s="1">
        <v>132.18</v>
      </c>
      <c r="C1768" s="1">
        <v>3.96</v>
      </c>
      <c r="D1768" s="2">
        <v>44467</v>
      </c>
    </row>
    <row r="1769" spans="1:4" x14ac:dyDescent="0.35">
      <c r="A1769" s="1">
        <v>155.36000000000001</v>
      </c>
      <c r="B1769" s="1">
        <v>151.19999999999999</v>
      </c>
      <c r="C1769" s="1">
        <v>4.16</v>
      </c>
      <c r="D1769" s="2">
        <v>44468</v>
      </c>
    </row>
    <row r="1770" spans="1:4" x14ac:dyDescent="0.35">
      <c r="A1770" s="1">
        <v>91.49</v>
      </c>
      <c r="B1770" s="1">
        <v>64.39</v>
      </c>
      <c r="C1770" s="1">
        <v>27.1</v>
      </c>
      <c r="D1770" s="2">
        <v>44468</v>
      </c>
    </row>
    <row r="1771" spans="1:4" x14ac:dyDescent="0.35">
      <c r="A1771" s="1">
        <v>135.97999999999999</v>
      </c>
      <c r="B1771" s="1">
        <v>132.19999999999999</v>
      </c>
      <c r="C1771" s="1">
        <v>3.78</v>
      </c>
      <c r="D1771" s="2">
        <v>44468</v>
      </c>
    </row>
    <row r="1772" spans="1:4" x14ac:dyDescent="0.35">
      <c r="A1772" s="1">
        <v>93.9</v>
      </c>
      <c r="B1772" s="1">
        <v>64.39</v>
      </c>
      <c r="C1772" s="1">
        <v>29.51</v>
      </c>
      <c r="D1772" s="2">
        <v>44469</v>
      </c>
    </row>
    <row r="1773" spans="1:4" x14ac:dyDescent="0.35">
      <c r="A1773" s="1">
        <v>155.36000000000001</v>
      </c>
      <c r="B1773" s="1">
        <v>151.19999999999999</v>
      </c>
      <c r="C1773" s="1">
        <v>4.16</v>
      </c>
      <c r="D1773" s="2">
        <v>44469</v>
      </c>
    </row>
    <row r="1774" spans="1:4" x14ac:dyDescent="0.35">
      <c r="A1774" s="1">
        <v>135.91</v>
      </c>
      <c r="B1774" s="1">
        <v>132.18</v>
      </c>
      <c r="C1774" s="1">
        <v>3.73</v>
      </c>
      <c r="D1774" s="2">
        <v>44469</v>
      </c>
    </row>
    <row r="1775" spans="1:4" x14ac:dyDescent="0.35">
      <c r="A1775" s="1">
        <v>155.28</v>
      </c>
      <c r="B1775" s="1">
        <v>151.19999999999999</v>
      </c>
      <c r="C1775" s="1">
        <v>4.08</v>
      </c>
      <c r="D1775" s="2">
        <v>44470</v>
      </c>
    </row>
    <row r="1776" spans="1:4" x14ac:dyDescent="0.35">
      <c r="A1776" s="1">
        <v>135.36000000000001</v>
      </c>
      <c r="B1776" s="1">
        <v>132.19999999999999</v>
      </c>
      <c r="C1776" s="1">
        <v>3.16</v>
      </c>
      <c r="D1776" s="2">
        <v>44470</v>
      </c>
    </row>
    <row r="1777" spans="1:4" x14ac:dyDescent="0.35">
      <c r="A1777" s="1">
        <v>73.91</v>
      </c>
      <c r="B1777" s="1">
        <v>64.39</v>
      </c>
      <c r="C1777" s="1">
        <v>9.52</v>
      </c>
      <c r="D1777" s="2">
        <v>44470</v>
      </c>
    </row>
    <row r="1778" spans="1:4" x14ac:dyDescent="0.35">
      <c r="A1778" s="1">
        <v>70.489999999999995</v>
      </c>
      <c r="B1778" s="1">
        <v>64.400000000000006</v>
      </c>
      <c r="C1778" s="1">
        <v>6.09</v>
      </c>
      <c r="D1778" s="2">
        <v>44471</v>
      </c>
    </row>
    <row r="1779" spans="1:4" x14ac:dyDescent="0.35">
      <c r="A1779" s="1">
        <v>153.83000000000001</v>
      </c>
      <c r="B1779" s="1">
        <v>151.19999999999999</v>
      </c>
      <c r="C1779" s="1">
        <v>2.63</v>
      </c>
      <c r="D1779" s="2">
        <v>44472</v>
      </c>
    </row>
    <row r="1780" spans="1:4" x14ac:dyDescent="0.35">
      <c r="A1780" s="1">
        <v>82.99</v>
      </c>
      <c r="B1780" s="1">
        <v>65.849999999999994</v>
      </c>
      <c r="C1780" s="1">
        <v>17.14</v>
      </c>
      <c r="D1780" s="2">
        <v>44717</v>
      </c>
    </row>
    <row r="1781" spans="1:4" x14ac:dyDescent="0.35">
      <c r="A1781" s="1">
        <v>85.69</v>
      </c>
      <c r="B1781" s="1">
        <v>64.760000000000005</v>
      </c>
      <c r="C1781" s="1">
        <v>20.93</v>
      </c>
      <c r="D1781" s="2">
        <v>44718</v>
      </c>
    </row>
    <row r="1782" spans="1:4" x14ac:dyDescent="0.35">
      <c r="A1782" s="1">
        <v>88.14</v>
      </c>
      <c r="B1782" s="1">
        <v>64.55</v>
      </c>
      <c r="C1782" s="1">
        <v>23.59</v>
      </c>
      <c r="D1782" s="2">
        <v>44719</v>
      </c>
    </row>
    <row r="1783" spans="1:4" x14ac:dyDescent="0.35">
      <c r="A1783" s="1">
        <v>91.88</v>
      </c>
      <c r="B1783" s="1">
        <v>64.5</v>
      </c>
      <c r="C1783" s="1">
        <v>27.38</v>
      </c>
      <c r="D1783" s="2">
        <v>44720</v>
      </c>
    </row>
    <row r="1784" spans="1:4" x14ac:dyDescent="0.35">
      <c r="A1784" s="1">
        <v>93.26</v>
      </c>
      <c r="B1784" s="1">
        <v>65</v>
      </c>
      <c r="C1784" s="1">
        <v>28.26</v>
      </c>
      <c r="D1784" s="2">
        <v>44721</v>
      </c>
    </row>
    <row r="1785" spans="1:4" x14ac:dyDescent="0.35">
      <c r="A1785" s="1">
        <v>95.08</v>
      </c>
      <c r="B1785" s="1">
        <v>64.489999999999995</v>
      </c>
      <c r="C1785" s="1">
        <v>30.59</v>
      </c>
      <c r="D1785" s="2">
        <v>44722</v>
      </c>
    </row>
    <row r="1786" spans="1:4" x14ac:dyDescent="0.35">
      <c r="A1786" s="1">
        <v>96</v>
      </c>
      <c r="B1786" s="1">
        <v>64.400000000000006</v>
      </c>
      <c r="C1786" s="1">
        <v>31.6</v>
      </c>
      <c r="D1786" s="2">
        <v>44723</v>
      </c>
    </row>
    <row r="1787" spans="1:4" x14ac:dyDescent="0.35">
      <c r="A1787" s="1">
        <v>96.36</v>
      </c>
      <c r="B1787" s="1">
        <v>64.41</v>
      </c>
      <c r="C1787" s="1">
        <v>31.95</v>
      </c>
      <c r="D1787" s="2">
        <v>44724</v>
      </c>
    </row>
    <row r="1788" spans="1:4" x14ac:dyDescent="0.35">
      <c r="A1788" s="1">
        <v>96.4</v>
      </c>
      <c r="B1788" s="1">
        <v>64.400000000000006</v>
      </c>
      <c r="C1788" s="1">
        <v>32</v>
      </c>
      <c r="D1788" s="2">
        <v>44725</v>
      </c>
    </row>
    <row r="1789" spans="1:4" x14ac:dyDescent="0.35">
      <c r="A1789" s="1">
        <v>97.21</v>
      </c>
      <c r="B1789" s="1">
        <v>64.31</v>
      </c>
      <c r="C1789" s="1">
        <v>32.9</v>
      </c>
      <c r="D1789" s="2">
        <v>44726</v>
      </c>
    </row>
    <row r="1790" spans="1:4" x14ac:dyDescent="0.35">
      <c r="A1790" s="1">
        <v>97.53</v>
      </c>
      <c r="B1790" s="1">
        <v>64.31</v>
      </c>
      <c r="C1790" s="1">
        <v>33.22</v>
      </c>
      <c r="D1790" s="2">
        <v>44727</v>
      </c>
    </row>
    <row r="1791" spans="1:4" x14ac:dyDescent="0.35">
      <c r="A1791" s="1">
        <v>97.75</v>
      </c>
      <c r="B1791" s="1">
        <v>64.239999999999995</v>
      </c>
      <c r="C1791" s="1">
        <v>33.51</v>
      </c>
      <c r="D1791" s="2">
        <v>44728</v>
      </c>
    </row>
    <row r="1792" spans="1:4" x14ac:dyDescent="0.35">
      <c r="A1792" s="1">
        <v>155.46</v>
      </c>
      <c r="B1792" s="1">
        <v>153.04</v>
      </c>
      <c r="C1792" s="1">
        <v>2.42</v>
      </c>
      <c r="D1792" s="2">
        <v>44728</v>
      </c>
    </row>
    <row r="1793" spans="1:4" x14ac:dyDescent="0.35">
      <c r="A1793" s="1">
        <v>98.11</v>
      </c>
      <c r="B1793" s="1">
        <v>64.19</v>
      </c>
      <c r="C1793" s="1">
        <v>33.92</v>
      </c>
      <c r="D1793" s="2">
        <v>44729</v>
      </c>
    </row>
    <row r="1794" spans="1:4" x14ac:dyDescent="0.35">
      <c r="A1794" s="1">
        <v>155.87</v>
      </c>
      <c r="B1794" s="1">
        <v>152.59</v>
      </c>
      <c r="C1794" s="1">
        <v>3.28</v>
      </c>
      <c r="D1794" s="2">
        <v>44729</v>
      </c>
    </row>
    <row r="1795" spans="1:4" x14ac:dyDescent="0.35">
      <c r="A1795" s="1">
        <v>98.01</v>
      </c>
      <c r="B1795" s="1">
        <v>63.7</v>
      </c>
      <c r="C1795" s="1">
        <v>34.31</v>
      </c>
      <c r="D1795" s="2">
        <v>44730</v>
      </c>
    </row>
    <row r="1796" spans="1:4" x14ac:dyDescent="0.35">
      <c r="A1796" s="1">
        <v>155.46</v>
      </c>
      <c r="B1796" s="1">
        <v>152.65</v>
      </c>
      <c r="C1796" s="1">
        <v>2.81</v>
      </c>
      <c r="D1796" s="2">
        <v>44730</v>
      </c>
    </row>
    <row r="1797" spans="1:4" x14ac:dyDescent="0.35">
      <c r="A1797" s="1">
        <v>98</v>
      </c>
      <c r="B1797" s="1">
        <v>64.39</v>
      </c>
      <c r="C1797" s="1">
        <v>33.61</v>
      </c>
      <c r="D1797" s="2">
        <v>44731</v>
      </c>
    </row>
    <row r="1798" spans="1:4" x14ac:dyDescent="0.35">
      <c r="A1798" s="1">
        <v>153.80000000000001</v>
      </c>
      <c r="B1798" s="1">
        <v>152.65</v>
      </c>
      <c r="C1798" s="1">
        <v>1.1499999999999999</v>
      </c>
      <c r="D1798" s="2">
        <v>44731</v>
      </c>
    </row>
    <row r="1799" spans="1:4" x14ac:dyDescent="0.35">
      <c r="A1799" s="1">
        <v>88.75</v>
      </c>
      <c r="B1799" s="1">
        <v>64.31</v>
      </c>
      <c r="C1799" s="1">
        <v>24.44</v>
      </c>
      <c r="D1799" s="2">
        <v>44732</v>
      </c>
    </row>
    <row r="1800" spans="1:4" x14ac:dyDescent="0.35">
      <c r="A1800" s="1">
        <v>74.599999999999994</v>
      </c>
      <c r="B1800" s="1">
        <v>64.23</v>
      </c>
      <c r="C1800" s="1">
        <v>10.37</v>
      </c>
      <c r="D1800" s="2">
        <v>44733</v>
      </c>
    </row>
    <row r="1801" spans="1:4" x14ac:dyDescent="0.35">
      <c r="A1801" s="1">
        <v>85.75</v>
      </c>
      <c r="B1801" s="1">
        <v>66.849999999999994</v>
      </c>
      <c r="C1801" s="1">
        <v>18.899999999999999</v>
      </c>
      <c r="D1801" s="2">
        <v>44756</v>
      </c>
    </row>
    <row r="1802" spans="1:4" x14ac:dyDescent="0.35">
      <c r="A1802" s="1">
        <v>74.13</v>
      </c>
      <c r="B1802" s="1">
        <v>64.569999999999993</v>
      </c>
      <c r="C1802" s="1">
        <v>9.56</v>
      </c>
      <c r="D1802" s="2">
        <v>44757</v>
      </c>
    </row>
    <row r="1803" spans="1:4" x14ac:dyDescent="0.35">
      <c r="A1803" s="1">
        <v>89.59</v>
      </c>
      <c r="B1803" s="1">
        <v>64.510000000000005</v>
      </c>
      <c r="C1803" s="1">
        <v>25.08</v>
      </c>
      <c r="D1803" s="2">
        <v>44758</v>
      </c>
    </row>
    <row r="1804" spans="1:4" x14ac:dyDescent="0.35">
      <c r="A1804" s="1">
        <v>79.27</v>
      </c>
      <c r="B1804" s="1">
        <v>64.52</v>
      </c>
      <c r="C1804" s="1">
        <v>14.75</v>
      </c>
      <c r="D1804" s="2">
        <v>44759</v>
      </c>
    </row>
    <row r="1805" spans="1:4" x14ac:dyDescent="0.35">
      <c r="A1805" s="1">
        <v>156.19999999999999</v>
      </c>
      <c r="B1805" s="1">
        <v>152.87</v>
      </c>
      <c r="C1805" s="1">
        <v>3.33</v>
      </c>
      <c r="D1805" s="2">
        <v>44759</v>
      </c>
    </row>
    <row r="1806" spans="1:4" x14ac:dyDescent="0.35">
      <c r="A1806" s="1">
        <v>159.63</v>
      </c>
      <c r="B1806" s="1">
        <v>152.41</v>
      </c>
      <c r="C1806" s="1">
        <v>7.22</v>
      </c>
      <c r="D1806" s="2">
        <v>44760</v>
      </c>
    </row>
    <row r="1807" spans="1:4" x14ac:dyDescent="0.35">
      <c r="A1807" s="1">
        <v>73.41</v>
      </c>
      <c r="B1807" s="1">
        <v>71.09</v>
      </c>
      <c r="C1807" s="1">
        <v>2.3199999999999998</v>
      </c>
      <c r="D1807" s="2">
        <v>44761</v>
      </c>
    </row>
    <row r="1808" spans="1:4" x14ac:dyDescent="0.35">
      <c r="A1808" s="1">
        <v>161.79</v>
      </c>
      <c r="B1808" s="1">
        <v>152.19999999999999</v>
      </c>
      <c r="C1808" s="1">
        <v>9.59</v>
      </c>
      <c r="D1808" s="2">
        <v>44761</v>
      </c>
    </row>
    <row r="1809" spans="1:4" x14ac:dyDescent="0.35">
      <c r="A1809" s="1">
        <v>74.16</v>
      </c>
      <c r="B1809" s="1">
        <v>64.349999999999994</v>
      </c>
      <c r="C1809" s="1">
        <v>9.81</v>
      </c>
      <c r="D1809" s="2">
        <v>44762</v>
      </c>
    </row>
    <row r="1810" spans="1:4" x14ac:dyDescent="0.35">
      <c r="A1810" s="1">
        <v>162.72999999999999</v>
      </c>
      <c r="B1810" s="1">
        <v>152.21</v>
      </c>
      <c r="C1810" s="1">
        <v>10.52</v>
      </c>
      <c r="D1810" s="2">
        <v>44762</v>
      </c>
    </row>
    <row r="1811" spans="1:4" x14ac:dyDescent="0.35">
      <c r="A1811" s="1">
        <v>82.51</v>
      </c>
      <c r="B1811" s="1">
        <v>64.3</v>
      </c>
      <c r="C1811" s="1">
        <v>18.21</v>
      </c>
      <c r="D1811" s="2">
        <v>44763</v>
      </c>
    </row>
    <row r="1812" spans="1:4" x14ac:dyDescent="0.35">
      <c r="A1812" s="1">
        <v>163.1</v>
      </c>
      <c r="B1812" s="1">
        <v>152.16</v>
      </c>
      <c r="C1812" s="1">
        <v>10.94</v>
      </c>
      <c r="D1812" s="2">
        <v>44763</v>
      </c>
    </row>
    <row r="1813" spans="1:4" x14ac:dyDescent="0.35">
      <c r="A1813" s="1">
        <v>178.27</v>
      </c>
      <c r="B1813" s="1">
        <v>177.72</v>
      </c>
      <c r="C1813" s="1">
        <v>0.55000000000000004</v>
      </c>
      <c r="D1813" s="2">
        <v>44764</v>
      </c>
    </row>
    <row r="1814" spans="1:4" x14ac:dyDescent="0.35">
      <c r="A1814" s="1">
        <v>91.44</v>
      </c>
      <c r="B1814" s="1">
        <v>64.3</v>
      </c>
      <c r="C1814" s="1">
        <v>27.14</v>
      </c>
      <c r="D1814" s="2">
        <v>44764</v>
      </c>
    </row>
    <row r="1815" spans="1:4" x14ac:dyDescent="0.35">
      <c r="A1815" s="1">
        <v>162.22999999999999</v>
      </c>
      <c r="B1815" s="1">
        <v>152.16999999999999</v>
      </c>
      <c r="C1815" s="1">
        <v>10.06</v>
      </c>
      <c r="D1815" s="2">
        <v>44764</v>
      </c>
    </row>
    <row r="1816" spans="1:4" x14ac:dyDescent="0.35">
      <c r="A1816" s="1">
        <v>179.76</v>
      </c>
      <c r="B1816" s="1">
        <v>177.72</v>
      </c>
      <c r="C1816" s="1">
        <v>2.04</v>
      </c>
      <c r="D1816" s="2">
        <v>44765</v>
      </c>
    </row>
    <row r="1817" spans="1:4" x14ac:dyDescent="0.35">
      <c r="A1817" s="1">
        <v>93.32</v>
      </c>
      <c r="B1817" s="1">
        <v>64.31</v>
      </c>
      <c r="C1817" s="1">
        <v>29.01</v>
      </c>
      <c r="D1817" s="2">
        <v>44765</v>
      </c>
    </row>
    <row r="1818" spans="1:4" x14ac:dyDescent="0.35">
      <c r="A1818" s="1">
        <v>163.32</v>
      </c>
      <c r="B1818" s="1">
        <v>152.82</v>
      </c>
      <c r="C1818" s="1">
        <v>10.5</v>
      </c>
      <c r="D1818" s="2">
        <v>44765</v>
      </c>
    </row>
    <row r="1819" spans="1:4" x14ac:dyDescent="0.35">
      <c r="A1819" s="1">
        <v>182.84</v>
      </c>
      <c r="B1819" s="1">
        <v>177.72</v>
      </c>
      <c r="C1819" s="1">
        <v>5.12</v>
      </c>
      <c r="D1819" s="2">
        <v>44766</v>
      </c>
    </row>
    <row r="1820" spans="1:4" x14ac:dyDescent="0.35">
      <c r="A1820" s="1">
        <v>93.4</v>
      </c>
      <c r="B1820" s="1">
        <v>64.67</v>
      </c>
      <c r="C1820" s="1">
        <v>28.73</v>
      </c>
      <c r="D1820" s="2">
        <v>44766</v>
      </c>
    </row>
    <row r="1821" spans="1:4" x14ac:dyDescent="0.35">
      <c r="A1821" s="1">
        <v>163.37</v>
      </c>
      <c r="B1821" s="1">
        <v>151.29</v>
      </c>
      <c r="C1821" s="1">
        <v>12.08</v>
      </c>
      <c r="D1821" s="2">
        <v>44766</v>
      </c>
    </row>
    <row r="1822" spans="1:4" x14ac:dyDescent="0.35">
      <c r="A1822" s="1">
        <v>183.62</v>
      </c>
      <c r="B1822" s="1">
        <v>177.72</v>
      </c>
      <c r="C1822" s="1">
        <v>5.9</v>
      </c>
      <c r="D1822" s="2">
        <v>44767</v>
      </c>
    </row>
    <row r="1823" spans="1:4" x14ac:dyDescent="0.35">
      <c r="A1823" s="1">
        <v>96.92</v>
      </c>
      <c r="B1823" s="1">
        <v>64.17</v>
      </c>
      <c r="C1823" s="1">
        <v>32.75</v>
      </c>
      <c r="D1823" s="2">
        <v>44767</v>
      </c>
    </row>
    <row r="1824" spans="1:4" x14ac:dyDescent="0.35">
      <c r="A1824" s="1">
        <v>134.19</v>
      </c>
      <c r="B1824" s="1">
        <v>132.47</v>
      </c>
      <c r="C1824" s="1">
        <v>1.72</v>
      </c>
      <c r="D1824" s="2">
        <v>44767</v>
      </c>
    </row>
    <row r="1825" spans="1:4" x14ac:dyDescent="0.35">
      <c r="A1825" s="1">
        <v>163.5</v>
      </c>
      <c r="B1825" s="1">
        <v>151.27000000000001</v>
      </c>
      <c r="C1825" s="1">
        <v>12.23</v>
      </c>
      <c r="D1825" s="2">
        <v>44767</v>
      </c>
    </row>
    <row r="1826" spans="1:4" x14ac:dyDescent="0.35">
      <c r="A1826" s="1">
        <v>188.46</v>
      </c>
      <c r="B1826" s="1">
        <v>177.72</v>
      </c>
      <c r="C1826" s="1">
        <v>10.74</v>
      </c>
      <c r="D1826" s="2">
        <v>44768</v>
      </c>
    </row>
    <row r="1827" spans="1:4" x14ac:dyDescent="0.35">
      <c r="A1827" s="1">
        <v>55.59</v>
      </c>
      <c r="B1827" s="1">
        <v>54.49</v>
      </c>
      <c r="C1827" s="1">
        <v>1.1000000000000001</v>
      </c>
      <c r="D1827" s="2">
        <v>44768</v>
      </c>
    </row>
    <row r="1828" spans="1:4" x14ac:dyDescent="0.35">
      <c r="A1828" s="1">
        <v>98.69</v>
      </c>
      <c r="B1828" s="1">
        <v>64.180000000000007</v>
      </c>
      <c r="C1828" s="1">
        <v>34.51</v>
      </c>
      <c r="D1828" s="2">
        <v>44768</v>
      </c>
    </row>
    <row r="1829" spans="1:4" x14ac:dyDescent="0.35">
      <c r="A1829" s="1">
        <v>134.31</v>
      </c>
      <c r="B1829" s="1">
        <v>132.93</v>
      </c>
      <c r="C1829" s="1">
        <v>1.38</v>
      </c>
      <c r="D1829" s="2">
        <v>44768</v>
      </c>
    </row>
    <row r="1830" spans="1:4" x14ac:dyDescent="0.35">
      <c r="A1830" s="1">
        <v>163.5</v>
      </c>
      <c r="B1830" s="1">
        <v>151.26</v>
      </c>
      <c r="C1830" s="1">
        <v>12.24</v>
      </c>
      <c r="D1830" s="2">
        <v>44768</v>
      </c>
    </row>
    <row r="1831" spans="1:4" x14ac:dyDescent="0.35">
      <c r="A1831" s="1">
        <v>55.35</v>
      </c>
      <c r="B1831" s="1">
        <v>54.52</v>
      </c>
      <c r="C1831" s="1">
        <v>0.83</v>
      </c>
      <c r="D1831" s="2">
        <v>44769</v>
      </c>
    </row>
    <row r="1832" spans="1:4" x14ac:dyDescent="0.35">
      <c r="A1832" s="1">
        <v>90.6</v>
      </c>
      <c r="B1832" s="1">
        <v>64.17</v>
      </c>
      <c r="C1832" s="1">
        <v>26.43</v>
      </c>
      <c r="D1832" s="2">
        <v>44769</v>
      </c>
    </row>
    <row r="1833" spans="1:4" x14ac:dyDescent="0.35">
      <c r="A1833" s="1">
        <v>134.43</v>
      </c>
      <c r="B1833" s="1">
        <v>132.93</v>
      </c>
      <c r="C1833" s="1">
        <v>1.5</v>
      </c>
      <c r="D1833" s="2">
        <v>44769</v>
      </c>
    </row>
    <row r="1834" spans="1:4" x14ac:dyDescent="0.35">
      <c r="A1834" s="1">
        <v>163.6</v>
      </c>
      <c r="B1834" s="1">
        <v>151.29</v>
      </c>
      <c r="C1834" s="1">
        <v>12.31</v>
      </c>
      <c r="D1834" s="2">
        <v>44769</v>
      </c>
    </row>
    <row r="1835" spans="1:4" x14ac:dyDescent="0.35">
      <c r="A1835" s="1">
        <v>69</v>
      </c>
      <c r="B1835" s="1">
        <v>64.17</v>
      </c>
      <c r="C1835" s="1">
        <v>4.83</v>
      </c>
      <c r="D1835" s="2">
        <v>44770</v>
      </c>
    </row>
    <row r="1836" spans="1:4" x14ac:dyDescent="0.35">
      <c r="A1836" s="1">
        <v>163.59</v>
      </c>
      <c r="B1836" s="1">
        <v>151.29</v>
      </c>
      <c r="C1836" s="1">
        <v>12.3</v>
      </c>
      <c r="D1836" s="2">
        <v>44770</v>
      </c>
    </row>
    <row r="1837" spans="1:4" x14ac:dyDescent="0.35">
      <c r="A1837" s="1">
        <v>163.16</v>
      </c>
      <c r="B1837" s="1">
        <v>151.97999999999999</v>
      </c>
      <c r="C1837" s="1">
        <v>11.18</v>
      </c>
      <c r="D1837" s="2">
        <v>44771</v>
      </c>
    </row>
    <row r="1838" spans="1:4" x14ac:dyDescent="0.35">
      <c r="A1838" s="1">
        <v>162.11000000000001</v>
      </c>
      <c r="B1838" s="1">
        <v>152.41</v>
      </c>
      <c r="C1838" s="1">
        <v>9.6999999999999993</v>
      </c>
      <c r="D1838" s="2">
        <v>44772</v>
      </c>
    </row>
    <row r="1839" spans="1:4" x14ac:dyDescent="0.35">
      <c r="A1839" s="1">
        <v>154.9</v>
      </c>
      <c r="B1839" s="1">
        <v>152.43</v>
      </c>
      <c r="C1839" s="1">
        <v>2.4700000000000002</v>
      </c>
      <c r="D1839" s="2">
        <v>44773</v>
      </c>
    </row>
    <row r="1840" spans="1:4" x14ac:dyDescent="0.35">
      <c r="A1840" s="1">
        <v>85.59</v>
      </c>
      <c r="B1840" s="1">
        <v>73.36</v>
      </c>
      <c r="C1840" s="1">
        <v>12.23</v>
      </c>
      <c r="D1840" s="2">
        <v>44816</v>
      </c>
    </row>
    <row r="1841" spans="1:4" x14ac:dyDescent="0.35">
      <c r="A1841" s="1">
        <v>154.91999999999999</v>
      </c>
      <c r="B1841" s="1">
        <v>153.15</v>
      </c>
      <c r="C1841" s="1">
        <v>1.77</v>
      </c>
      <c r="D1841" s="2">
        <v>44816</v>
      </c>
    </row>
    <row r="1842" spans="1:4" x14ac:dyDescent="0.35">
      <c r="A1842" s="1">
        <v>80</v>
      </c>
      <c r="B1842" s="1">
        <v>64.489999999999995</v>
      </c>
      <c r="C1842" s="1">
        <v>15.51</v>
      </c>
      <c r="D1842" s="2">
        <v>44817</v>
      </c>
    </row>
    <row r="1843" spans="1:4" x14ac:dyDescent="0.35">
      <c r="A1843" s="1">
        <v>155.13999999999999</v>
      </c>
      <c r="B1843" s="1">
        <v>153</v>
      </c>
      <c r="C1843" s="1">
        <v>2.14</v>
      </c>
      <c r="D1843" s="2">
        <v>44817</v>
      </c>
    </row>
    <row r="1844" spans="1:4" x14ac:dyDescent="0.35">
      <c r="A1844" s="1">
        <v>155.1</v>
      </c>
      <c r="B1844" s="1">
        <v>153.36000000000001</v>
      </c>
      <c r="C1844" s="1">
        <v>1.74</v>
      </c>
      <c r="D1844" s="2">
        <v>44819</v>
      </c>
    </row>
    <row r="1845" spans="1:4" x14ac:dyDescent="0.35">
      <c r="A1845" s="1">
        <v>81.81</v>
      </c>
      <c r="B1845" s="1">
        <v>69.180000000000007</v>
      </c>
      <c r="C1845" s="1">
        <v>12.63</v>
      </c>
      <c r="D1845" s="2">
        <v>44820</v>
      </c>
    </row>
    <row r="1846" spans="1:4" x14ac:dyDescent="0.35">
      <c r="A1846" s="1">
        <v>85.03</v>
      </c>
      <c r="B1846" s="1">
        <v>64.3</v>
      </c>
      <c r="C1846" s="1">
        <v>20.73</v>
      </c>
      <c r="D1846" s="2">
        <v>44821</v>
      </c>
    </row>
    <row r="1847" spans="1:4" x14ac:dyDescent="0.35">
      <c r="A1847" s="1">
        <v>84.8</v>
      </c>
      <c r="B1847" s="1">
        <v>64.37</v>
      </c>
      <c r="C1847" s="1">
        <v>20.43</v>
      </c>
      <c r="D1847" s="2">
        <v>44822</v>
      </c>
    </row>
    <row r="1848" spans="1:4" x14ac:dyDescent="0.35">
      <c r="A1848" s="1">
        <v>156.19999999999999</v>
      </c>
      <c r="B1848" s="1">
        <v>152.68</v>
      </c>
      <c r="C1848" s="1">
        <v>3.52</v>
      </c>
      <c r="D1848" s="2">
        <v>44822</v>
      </c>
    </row>
    <row r="1849" spans="1:4" x14ac:dyDescent="0.35">
      <c r="A1849" s="1">
        <v>78.12</v>
      </c>
      <c r="B1849" s="1">
        <v>64.290000000000006</v>
      </c>
      <c r="C1849" s="1">
        <v>13.83</v>
      </c>
      <c r="D1849" s="2">
        <v>44823</v>
      </c>
    </row>
    <row r="1850" spans="1:4" x14ac:dyDescent="0.35">
      <c r="A1850" s="1">
        <v>156.22</v>
      </c>
      <c r="B1850" s="1">
        <v>152.43</v>
      </c>
      <c r="C1850" s="1">
        <v>3.79</v>
      </c>
      <c r="D1850" s="2">
        <v>44823</v>
      </c>
    </row>
    <row r="1851" spans="1:4" x14ac:dyDescent="0.35">
      <c r="A1851" s="1">
        <v>79.42</v>
      </c>
      <c r="B1851" s="1">
        <v>64.23</v>
      </c>
      <c r="C1851" s="1">
        <v>15.19</v>
      </c>
      <c r="D1851" s="2">
        <v>44824</v>
      </c>
    </row>
    <row r="1852" spans="1:4" x14ac:dyDescent="0.35">
      <c r="A1852" s="1">
        <v>156.82</v>
      </c>
      <c r="B1852" s="1">
        <v>152.43</v>
      </c>
      <c r="C1852" s="1">
        <v>4.3899999999999997</v>
      </c>
      <c r="D1852" s="2">
        <v>44824</v>
      </c>
    </row>
    <row r="1853" spans="1:4" x14ac:dyDescent="0.35">
      <c r="A1853" s="1">
        <v>79.540000000000006</v>
      </c>
      <c r="B1853" s="1">
        <v>64.23</v>
      </c>
      <c r="C1853" s="1">
        <v>15.31</v>
      </c>
      <c r="D1853" s="2">
        <v>44825</v>
      </c>
    </row>
    <row r="1854" spans="1:4" x14ac:dyDescent="0.35">
      <c r="A1854" s="1">
        <v>157.53</v>
      </c>
      <c r="B1854" s="1">
        <v>152.44999999999999</v>
      </c>
      <c r="C1854" s="1">
        <v>5.08</v>
      </c>
      <c r="D1854" s="2">
        <v>44825</v>
      </c>
    </row>
    <row r="1855" spans="1:4" x14ac:dyDescent="0.35">
      <c r="A1855" s="1">
        <v>79.06</v>
      </c>
      <c r="B1855" s="1">
        <v>64.17</v>
      </c>
      <c r="C1855" s="1">
        <v>14.89</v>
      </c>
      <c r="D1855" s="2">
        <v>44826</v>
      </c>
    </row>
    <row r="1856" spans="1:4" x14ac:dyDescent="0.35">
      <c r="A1856" s="1">
        <v>157.82</v>
      </c>
      <c r="B1856" s="1">
        <v>152.43</v>
      </c>
      <c r="C1856" s="1">
        <v>5.39</v>
      </c>
      <c r="D1856" s="2">
        <v>44826</v>
      </c>
    </row>
    <row r="1857" spans="1:4" x14ac:dyDescent="0.35">
      <c r="A1857" s="1">
        <v>76.790000000000006</v>
      </c>
      <c r="B1857" s="1">
        <v>64.12</v>
      </c>
      <c r="C1857" s="1">
        <v>12.67</v>
      </c>
      <c r="D1857" s="2">
        <v>44827</v>
      </c>
    </row>
    <row r="1858" spans="1:4" x14ac:dyDescent="0.35">
      <c r="A1858" s="1">
        <v>157.53</v>
      </c>
      <c r="B1858" s="1">
        <v>152.41999999999999</v>
      </c>
      <c r="C1858" s="1">
        <v>5.1100000000000003</v>
      </c>
      <c r="D1858" s="2">
        <v>44827</v>
      </c>
    </row>
    <row r="1859" spans="1:4" x14ac:dyDescent="0.35">
      <c r="A1859" s="1">
        <v>75.92</v>
      </c>
      <c r="B1859" s="1">
        <v>64.180000000000007</v>
      </c>
      <c r="C1859" s="1">
        <v>11.74</v>
      </c>
      <c r="D1859" s="2">
        <v>44828</v>
      </c>
    </row>
    <row r="1860" spans="1:4" x14ac:dyDescent="0.35">
      <c r="A1860" s="1">
        <v>157.01</v>
      </c>
      <c r="B1860" s="1">
        <v>152.44999999999999</v>
      </c>
      <c r="C1860" s="1">
        <v>4.5599999999999996</v>
      </c>
      <c r="D1860" s="2">
        <v>44828</v>
      </c>
    </row>
    <row r="1861" spans="1:4" x14ac:dyDescent="0.35">
      <c r="A1861" s="1">
        <v>157.15</v>
      </c>
      <c r="B1861" s="1">
        <v>152.41</v>
      </c>
      <c r="C1861" s="1">
        <v>4.74</v>
      </c>
      <c r="D1861" s="2">
        <v>44829</v>
      </c>
    </row>
    <row r="1862" spans="1:4" x14ac:dyDescent="0.35">
      <c r="A1862" s="1">
        <v>152.91</v>
      </c>
      <c r="B1862" s="1">
        <v>152.43</v>
      </c>
      <c r="C1862" s="1">
        <v>0.48</v>
      </c>
      <c r="D1862" s="2">
        <v>44830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E091-4D01-458F-8049-0198D9078612}">
  <dimension ref="A1:D4"/>
  <sheetViews>
    <sheetView workbookViewId="0">
      <selection activeCell="B4" sqref="B4:D4"/>
    </sheetView>
  </sheetViews>
  <sheetFormatPr defaultRowHeight="14.5" x14ac:dyDescent="0.35"/>
  <cols>
    <col min="1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>
        <v>210.1</v>
      </c>
      <c r="D2" s="1">
        <v>172.4</v>
      </c>
    </row>
    <row r="3" spans="1:4" x14ac:dyDescent="0.35">
      <c r="A3" s="1">
        <v>2</v>
      </c>
      <c r="B3" s="1" t="s">
        <v>5</v>
      </c>
      <c r="C3" s="1">
        <v>169.38</v>
      </c>
      <c r="D3" s="1">
        <v>118.88</v>
      </c>
    </row>
    <row r="4" spans="1:4" x14ac:dyDescent="0.35">
      <c r="A4" s="1">
        <v>3</v>
      </c>
      <c r="B4" s="1" t="s">
        <v>6</v>
      </c>
      <c r="C4" s="1">
        <v>116.17</v>
      </c>
      <c r="D4" s="1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dry_events</vt:lpstr>
      <vt:lpstr>dry_length</vt:lpstr>
      <vt:lpstr>reach</vt:lpstr>
      <vt:lpstr>Acacia</vt:lpstr>
      <vt:lpstr>Angostura</vt:lpstr>
      <vt:lpstr>Isleta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Hull, Quinn</dc:creator>
  <cp:lastModifiedBy>Robert Hull</cp:lastModifiedBy>
  <dcterms:created xsi:type="dcterms:W3CDTF">2015-06-05T18:17:20Z</dcterms:created>
  <dcterms:modified xsi:type="dcterms:W3CDTF">2023-10-11T00:54:33Z</dcterms:modified>
</cp:coreProperties>
</file>