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\blog-github\mata kuliah\metode-komputasi-numerik\metode-komputasi-numerik\kuliah\03\files\"/>
    </mc:Choice>
  </mc:AlternateContent>
  <xr:revisionPtr revIDLastSave="0" documentId="13_ncr:1_{4A969482-12E1-474A-9FB7-1DA8CCE49367}" xr6:coauthVersionLast="47" xr6:coauthVersionMax="47" xr10:uidLastSave="{00000000-0000-0000-0000-000000000000}"/>
  <bookViews>
    <workbookView xWindow="-108" yWindow="-108" windowWidth="23256" windowHeight="12576" xr2:uid="{F5E1DB30-9B65-4B12-BB88-CE6CBF2A2AFB}"/>
  </bookViews>
  <sheets>
    <sheet name="bisection" sheetId="1" r:id="rId1"/>
    <sheet name="regula falsi" sheetId="3" r:id="rId2"/>
    <sheet name="Sheet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3" l="1"/>
  <c r="A7" i="3"/>
  <c r="B6" i="3"/>
  <c r="B5" i="3"/>
  <c r="C5" i="3"/>
  <c r="C4" i="3"/>
  <c r="D5" i="3"/>
  <c r="A5" i="3"/>
  <c r="A6" i="3" s="1"/>
  <c r="E4" i="3"/>
  <c r="D4" i="3"/>
  <c r="A12" i="1"/>
  <c r="B12" i="1"/>
  <c r="C12" i="1"/>
  <c r="D12" i="1"/>
  <c r="E12" i="1"/>
  <c r="F12" i="1"/>
  <c r="G12" i="1"/>
  <c r="A6" i="1"/>
  <c r="D6" i="1" s="1"/>
  <c r="D5" i="1"/>
  <c r="A5" i="1"/>
  <c r="C5" i="1" s="1"/>
  <c r="C4" i="1"/>
  <c r="B5" i="1" s="1"/>
  <c r="E5" i="1" s="1"/>
  <c r="E4" i="1"/>
  <c r="D4" i="1"/>
  <c r="E5" i="3" l="1"/>
  <c r="D6" i="3"/>
  <c r="F4" i="3"/>
  <c r="F5" i="1"/>
  <c r="B6" i="1"/>
  <c r="G5" i="1"/>
  <c r="C6" i="1"/>
  <c r="F4" i="1"/>
  <c r="G5" i="3" l="1"/>
  <c r="F5" i="3"/>
  <c r="B7" i="1"/>
  <c r="E6" i="1"/>
  <c r="A7" i="1"/>
  <c r="F6" i="1"/>
  <c r="G6" i="1"/>
  <c r="E6" i="3" l="1"/>
  <c r="C6" i="3" s="1"/>
  <c r="C7" i="1"/>
  <c r="D7" i="1"/>
  <c r="E7" i="1"/>
  <c r="B8" i="1"/>
  <c r="G6" i="3" l="1"/>
  <c r="F6" i="3"/>
  <c r="E7" i="3"/>
  <c r="B9" i="1"/>
  <c r="E9" i="1" s="1"/>
  <c r="E8" i="1"/>
  <c r="F7" i="1"/>
  <c r="A8" i="1"/>
  <c r="G7" i="1"/>
  <c r="D7" i="3" l="1"/>
  <c r="C7" i="3" s="1"/>
  <c r="C8" i="1"/>
  <c r="D8" i="1"/>
  <c r="F7" i="3" l="1"/>
  <c r="G7" i="3"/>
  <c r="A9" i="1"/>
  <c r="F8" i="1"/>
  <c r="G8" i="1"/>
  <c r="A10" i="1" l="1"/>
  <c r="C9" i="1"/>
  <c r="D9" i="1"/>
  <c r="G9" i="1" l="1"/>
  <c r="F9" i="1"/>
  <c r="B10" i="1"/>
  <c r="E10" i="1" s="1"/>
  <c r="A11" i="1"/>
  <c r="C10" i="1"/>
  <c r="D10" i="1"/>
  <c r="F10" i="1" l="1"/>
  <c r="G10" i="1"/>
  <c r="B11" i="1"/>
  <c r="E11" i="1" s="1"/>
  <c r="D11" i="1"/>
  <c r="C11" i="1"/>
  <c r="G11" i="1" l="1"/>
  <c r="F11" i="1"/>
</calcChain>
</file>

<file path=xl/sharedStrings.xml><?xml version="1.0" encoding="utf-8"?>
<sst xmlns="http://schemas.openxmlformats.org/spreadsheetml/2006/main" count="18" uniqueCount="9">
  <si>
    <t>xl</t>
  </si>
  <si>
    <t>xr</t>
  </si>
  <si>
    <t>x'</t>
  </si>
  <si>
    <t>fl</t>
  </si>
  <si>
    <t>fr</t>
  </si>
  <si>
    <t>f'</t>
  </si>
  <si>
    <t>error</t>
  </si>
  <si>
    <t>&lt; 1 %</t>
  </si>
  <si>
    <t>OK!!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</si>
</sst>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02FCF-5E07-4786-9C62-FEF8C258C37B}">
  <dimension ref="A3:I12"/>
  <sheetViews>
    <sheetView tabSelected="1" zoomScale="235" zoomScaleNormal="235" workbookViewId="0">
      <selection activeCell="A12" sqref="A12"/>
    </sheetView>
  </sheetViews>
  <sheetFormatPr defaultRowHeight="14.4" x14ac:dyDescent="0.3"/>
  <sheetData>
    <row r="3" spans="1:9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</row>
    <row r="4" spans="1:9" x14ac:dyDescent="0.3">
      <c r="A4">
        <v>0</v>
      </c>
      <c r="B4">
        <v>1</v>
      </c>
      <c r="C4">
        <f t="shared" ref="C4:C12" si="0">AVERAGE(A4:B4)</f>
        <v>0.5</v>
      </c>
      <c r="D4">
        <f t="shared" ref="D4:D12" si="1">2*A4^2 - 5*A4 + 1</f>
        <v>1</v>
      </c>
      <c r="E4">
        <f t="shared" ref="E4:E12" si="2">2*B4^2 - 5*B4 + 1</f>
        <v>-2</v>
      </c>
      <c r="F4">
        <f t="shared" ref="F4:F12" si="3">2*C4^2 - 5*C4 + 1</f>
        <v>-1</v>
      </c>
    </row>
    <row r="5" spans="1:9" x14ac:dyDescent="0.3">
      <c r="A5">
        <f>A4</f>
        <v>0</v>
      </c>
      <c r="B5">
        <f>C4</f>
        <v>0.5</v>
      </c>
      <c r="C5">
        <f t="shared" si="0"/>
        <v>0.25</v>
      </c>
      <c r="D5">
        <f t="shared" si="1"/>
        <v>1</v>
      </c>
      <c r="E5">
        <f t="shared" si="2"/>
        <v>-1</v>
      </c>
      <c r="F5">
        <f t="shared" si="3"/>
        <v>-0.125</v>
      </c>
      <c r="G5">
        <f>ABS(C5-C4)*100/C5</f>
        <v>100</v>
      </c>
    </row>
    <row r="6" spans="1:9" x14ac:dyDescent="0.3">
      <c r="A6">
        <f>A5</f>
        <v>0</v>
      </c>
      <c r="B6">
        <f>C5</f>
        <v>0.25</v>
      </c>
      <c r="C6">
        <f t="shared" si="0"/>
        <v>0.125</v>
      </c>
      <c r="D6">
        <f t="shared" si="1"/>
        <v>1</v>
      </c>
      <c r="E6">
        <f t="shared" si="2"/>
        <v>-0.125</v>
      </c>
      <c r="F6">
        <f t="shared" si="3"/>
        <v>0.40625</v>
      </c>
      <c r="G6">
        <f>ABS(C6-C5)*100/C6</f>
        <v>100</v>
      </c>
    </row>
    <row r="7" spans="1:9" x14ac:dyDescent="0.3">
      <c r="A7">
        <f>C6</f>
        <v>0.125</v>
      </c>
      <c r="B7">
        <f>B6</f>
        <v>0.25</v>
      </c>
      <c r="C7">
        <f t="shared" si="0"/>
        <v>0.1875</v>
      </c>
      <c r="D7">
        <f t="shared" si="1"/>
        <v>0.40625</v>
      </c>
      <c r="E7">
        <f t="shared" si="2"/>
        <v>-0.125</v>
      </c>
      <c r="F7">
        <f t="shared" si="3"/>
        <v>0.1328125</v>
      </c>
      <c r="G7">
        <f t="shared" ref="G7" si="4">ABS(C7-C6)*100/C7</f>
        <v>33.333333333333336</v>
      </c>
    </row>
    <row r="8" spans="1:9" x14ac:dyDescent="0.3">
      <c r="A8">
        <f>C7</f>
        <v>0.1875</v>
      </c>
      <c r="B8">
        <f>B7</f>
        <v>0.25</v>
      </c>
      <c r="C8">
        <f t="shared" si="0"/>
        <v>0.21875</v>
      </c>
      <c r="D8">
        <f t="shared" si="1"/>
        <v>0.1328125</v>
      </c>
      <c r="E8">
        <f t="shared" si="2"/>
        <v>-0.125</v>
      </c>
      <c r="F8">
        <f t="shared" si="3"/>
        <v>1.953125E-3</v>
      </c>
      <c r="G8">
        <f t="shared" ref="G8" si="5">ABS(C8-C7)*100/C8</f>
        <v>14.285714285714286</v>
      </c>
    </row>
    <row r="9" spans="1:9" x14ac:dyDescent="0.3">
      <c r="A9">
        <f>C8</f>
        <v>0.21875</v>
      </c>
      <c r="B9">
        <f>B8</f>
        <v>0.25</v>
      </c>
      <c r="C9">
        <f t="shared" si="0"/>
        <v>0.234375</v>
      </c>
      <c r="D9">
        <f t="shared" si="1"/>
        <v>1.953125E-3</v>
      </c>
      <c r="E9">
        <f t="shared" si="2"/>
        <v>-0.125</v>
      </c>
      <c r="F9">
        <f t="shared" si="3"/>
        <v>-6.201171875E-2</v>
      </c>
      <c r="G9">
        <f t="shared" ref="G9" si="6">ABS(C9-C8)*100/C9</f>
        <v>6.666666666666667</v>
      </c>
    </row>
    <row r="10" spans="1:9" x14ac:dyDescent="0.3">
      <c r="A10">
        <f>A9</f>
        <v>0.21875</v>
      </c>
      <c r="B10">
        <f>C9</f>
        <v>0.234375</v>
      </c>
      <c r="C10">
        <f t="shared" si="0"/>
        <v>0.2265625</v>
      </c>
      <c r="D10">
        <f t="shared" si="1"/>
        <v>1.953125E-3</v>
      </c>
      <c r="E10">
        <f t="shared" si="2"/>
        <v>-6.201171875E-2</v>
      </c>
      <c r="F10">
        <f t="shared" si="3"/>
        <v>-3.01513671875E-2</v>
      </c>
      <c r="G10">
        <f t="shared" ref="G10" si="7">ABS(C10-C9)*100/C10</f>
        <v>3.4482758620689653</v>
      </c>
    </row>
    <row r="11" spans="1:9" x14ac:dyDescent="0.3">
      <c r="A11">
        <f>A10</f>
        <v>0.21875</v>
      </c>
      <c r="B11">
        <f>C10</f>
        <v>0.2265625</v>
      </c>
      <c r="C11">
        <f t="shared" si="0"/>
        <v>0.22265625</v>
      </c>
      <c r="D11">
        <f t="shared" si="1"/>
        <v>1.953125E-3</v>
      </c>
      <c r="E11">
        <f t="shared" si="2"/>
        <v>-3.01513671875E-2</v>
      </c>
      <c r="F11">
        <f t="shared" si="3"/>
        <v>-1.4129638671875E-2</v>
      </c>
      <c r="G11">
        <f>ABS(C11-C10)*100/C11</f>
        <v>1.7543859649122806</v>
      </c>
    </row>
    <row r="12" spans="1:9" x14ac:dyDescent="0.3">
      <c r="A12">
        <f>A11</f>
        <v>0.21875</v>
      </c>
      <c r="B12">
        <f>C11</f>
        <v>0.22265625</v>
      </c>
      <c r="C12" s="1">
        <f t="shared" si="0"/>
        <v>0.220703125</v>
      </c>
      <c r="D12">
        <f t="shared" si="1"/>
        <v>1.953125E-3</v>
      </c>
      <c r="E12">
        <f t="shared" si="2"/>
        <v>-1.4129638671875E-2</v>
      </c>
      <c r="F12">
        <f t="shared" si="3"/>
        <v>-6.09588623046875E-3</v>
      </c>
      <c r="G12">
        <f>ABS(C12-C11)*100/C12</f>
        <v>0.88495575221238942</v>
      </c>
      <c r="H12" t="s">
        <v>7</v>
      </c>
      <c r="I12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0507C-D81F-4A75-868B-2F2F94FD0DC8}">
  <dimension ref="A3:I7"/>
  <sheetViews>
    <sheetView zoomScale="160" zoomScaleNormal="160" workbookViewId="0">
      <selection activeCell="G7" sqref="G7"/>
    </sheetView>
  </sheetViews>
  <sheetFormatPr defaultRowHeight="14.4" x14ac:dyDescent="0.3"/>
  <sheetData>
    <row r="3" spans="1:9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</row>
    <row r="4" spans="1:9" x14ac:dyDescent="0.3">
      <c r="A4">
        <v>0</v>
      </c>
      <c r="B4">
        <v>1</v>
      </c>
      <c r="C4">
        <f>B4-E4*(B4-A4)/(E4-D4)</f>
        <v>0.33333333333333337</v>
      </c>
      <c r="D4">
        <f t="shared" ref="D4:F7" si="0">2*A4^2 - 5*A4 + 1</f>
        <v>1</v>
      </c>
      <c r="E4">
        <f t="shared" si="0"/>
        <v>-2</v>
      </c>
      <c r="F4">
        <f t="shared" si="0"/>
        <v>-0.44444444444444464</v>
      </c>
    </row>
    <row r="5" spans="1:9" x14ac:dyDescent="0.3">
      <c r="A5">
        <f>A4</f>
        <v>0</v>
      </c>
      <c r="B5">
        <f>C4</f>
        <v>0.33333333333333337</v>
      </c>
      <c r="C5">
        <f t="shared" ref="C5:C7" si="1">B5-E5*(B5-A5)/(E5-D5)</f>
        <v>0.23076923076923078</v>
      </c>
      <c r="D5">
        <f t="shared" si="0"/>
        <v>1</v>
      </c>
      <c r="E5">
        <f t="shared" si="0"/>
        <v>-0.44444444444444464</v>
      </c>
      <c r="F5">
        <f t="shared" si="0"/>
        <v>-4.7337278106508895E-2</v>
      </c>
      <c r="G5">
        <f>ABS(C5-C4)*100/C5</f>
        <v>44.44444444444445</v>
      </c>
    </row>
    <row r="6" spans="1:9" x14ac:dyDescent="0.3">
      <c r="A6">
        <f>A5</f>
        <v>0</v>
      </c>
      <c r="B6">
        <f>C5</f>
        <v>0.23076923076923078</v>
      </c>
      <c r="C6">
        <f t="shared" si="1"/>
        <v>0.22033898305084745</v>
      </c>
      <c r="D6">
        <f t="shared" si="0"/>
        <v>1</v>
      </c>
      <c r="E6">
        <f t="shared" si="0"/>
        <v>-4.7337278106508895E-2</v>
      </c>
      <c r="F6">
        <f t="shared" si="0"/>
        <v>-4.5963803504740497E-3</v>
      </c>
      <c r="G6">
        <f>ABS(C6-C5)*100/C6</f>
        <v>4.7337278106508949</v>
      </c>
    </row>
    <row r="7" spans="1:9" x14ac:dyDescent="0.3">
      <c r="A7">
        <f>A6</f>
        <v>0</v>
      </c>
      <c r="B7">
        <f>C6</f>
        <v>0.22033898305084745</v>
      </c>
      <c r="C7" s="1">
        <f t="shared" si="1"/>
        <v>0.21933085501858735</v>
      </c>
      <c r="D7">
        <f t="shared" si="0"/>
        <v>1</v>
      </c>
      <c r="E7">
        <f t="shared" si="0"/>
        <v>-4.5963803504740497E-3</v>
      </c>
      <c r="F7">
        <f t="shared" si="0"/>
        <v>-4.422271665676103E-4</v>
      </c>
      <c r="G7">
        <f t="shared" ref="G7" si="2">ABS(C7-C6)*100/C7</f>
        <v>0.45963803504740536</v>
      </c>
      <c r="H7" t="s">
        <v>7</v>
      </c>
      <c r="I7" t="s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E47D6-B6F7-4242-887F-D4F8CAC95415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bisection</vt:lpstr>
      <vt:lpstr>regula falsi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2023-03-01T06:41:12Z</dcterms:created>
  <dcterms:modified xsi:type="dcterms:W3CDTF">2023-03-04T07:21:36Z</dcterms:modified>
</cp:coreProperties>
</file>