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DavidosSantosVillela\Desktop\"/>
    </mc:Choice>
  </mc:AlternateContent>
  <xr:revisionPtr revIDLastSave="0" documentId="13_ncr:1_{51C1E139-A69F-41E0-876D-0FD88D2ECEBE}" xr6:coauthVersionLast="47" xr6:coauthVersionMax="47" xr10:uidLastSave="{00000000-0000-0000-0000-000000000000}"/>
  <bookViews>
    <workbookView xWindow="-108" yWindow="-108" windowWidth="23256" windowHeight="12456" firstSheet="9" activeTab="14" xr2:uid="{2C4255D7-CE3A-43EF-8C7E-7E4DA1902557}"/>
  </bookViews>
  <sheets>
    <sheet name="Todos" sheetId="1" r:id="rId1"/>
    <sheet name="suporteSoftwareGeo" sheetId="14" r:id="rId2"/>
    <sheet name="controleAcesso" sheetId="2" r:id="rId3"/>
    <sheet name="fornecimentoEquip" sheetId="3" r:id="rId4"/>
    <sheet name="fornecimentoSoftware" sheetId="4" r:id="rId5"/>
    <sheet name="instalacaoAtualizacaoSoftware" sheetId="5" r:id="rId6"/>
    <sheet name="instalacaoReinstalacao" sheetId="6" r:id="rId7"/>
    <sheet name="manutencaoComputadores" sheetId="7" r:id="rId8"/>
    <sheet name="manutencaoImpressoras" sheetId="8" r:id="rId9"/>
    <sheet name="outros" sheetId="9" r:id="rId10"/>
    <sheet name="suporteEmail" sheetId="10" r:id="rId11"/>
    <sheet name="suporteInfraestrutura" sheetId="11" r:id="rId12"/>
    <sheet name="suporteIntranet" sheetId="12" r:id="rId13"/>
    <sheet name="suporteServidores" sheetId="13" r:id="rId14"/>
    <sheet name="suporteOffice" sheetId="15" r:id="rId15"/>
  </sheets>
  <definedNames>
    <definedName name="query__1" localSheetId="0" hidden="1">Todos!$A$1:$P$409</definedName>
  </definedNames>
  <calcPr calcId="0"/>
</workbook>
</file>

<file path=xl/calcChain.xml><?xml version="1.0" encoding="utf-8"?>
<calcChain xmlns="http://schemas.openxmlformats.org/spreadsheetml/2006/main">
  <c r="T2" i="15" l="1"/>
  <c r="T2" i="13"/>
  <c r="T2" i="11"/>
  <c r="T2" i="10"/>
  <c r="T2" i="9"/>
  <c r="T2" i="8"/>
  <c r="T2" i="7"/>
  <c r="T2" i="6"/>
  <c r="T2" i="5"/>
  <c r="T2" i="4"/>
  <c r="T2" i="3"/>
  <c r="T2" i="2"/>
  <c r="T2" i="14"/>
  <c r="T2" i="12"/>
  <c r="T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3" i="1"/>
  <c r="Q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97F611-BD57-4363-B9EA-89A8113F240D}" odcFile="C:\Users\DavidosSantosVillela\Downloads\query (1).iqy" keepAlive="1" name="query (1)" type="5" refreshedVersion="8" minRefreshableVersion="3" saveData="1">
    <dbPr connection="Provider=Microsoft.Office.List.OLEDB.2.0;Data Source=&quot;&quot;;ApplicationName=Excel;Version=12.0.0.0" command="&lt;LIST&gt;&lt;VIEWGUID&gt;048F2D00-62AB-46CB-9EBA-1CECE68C9E34&lt;/VIEWGUID&gt;&lt;LISTNAME&gt;6e274542-94da-4b51-bf59-4fffb4bd6dd2&lt;/LISTNAME&gt;&lt;LISTWEB&gt;https://ufprbr0.sharepoint.com/sites/IntraLAGEAMB/_vti_bin&lt;/LISTWEB&gt;&lt;LISTSUBWEB&gt;&lt;/LISTSUBWEB&gt;&lt;ROOTFOLDER&gt;&lt;/ROOTFOLDER&gt;&lt;/LIST&gt;" commandType="5"/>
  </connection>
</connections>
</file>

<file path=xl/sharedStrings.xml><?xml version="1.0" encoding="utf-8"?>
<sst xmlns="http://schemas.openxmlformats.org/spreadsheetml/2006/main" count="9703" uniqueCount="1017">
  <si>
    <t>Descrição da solicitação</t>
  </si>
  <si>
    <t>Solicitado em</t>
  </si>
  <si>
    <t>Modificado em</t>
  </si>
  <si>
    <t>Categoria</t>
  </si>
  <si>
    <t>Prioridade</t>
  </si>
  <si>
    <t>Status</t>
  </si>
  <si>
    <t>Solicitante</t>
  </si>
  <si>
    <t>Solicitado em nome de</t>
  </si>
  <si>
    <t>Atribuído a</t>
  </si>
  <si>
    <t>Complementações do solicitante</t>
  </si>
  <si>
    <t>Solução empregada</t>
  </si>
  <si>
    <t>Requer Aquisição?</t>
  </si>
  <si>
    <t>ID</t>
  </si>
  <si>
    <t>Modificado por</t>
  </si>
  <si>
    <t>Caminho</t>
  </si>
  <si>
    <t>Tipo de Item</t>
  </si>
  <si>
    <t>Peço a solicitação do e-mail institucional ufpr para o bolsista GRACY KELLY BOURSCHEID, informações em anexo.</t>
  </si>
  <si>
    <t>Suporte a e-mail institucional</t>
  </si>
  <si>
    <t>Média</t>
  </si>
  <si>
    <t>Novo</t>
  </si>
  <si>
    <t>Gabriel Lacerda Viana</t>
  </si>
  <si>
    <t>Valmir Antunes Pereira;#6</t>
  </si>
  <si>
    <t>NÃO</t>
  </si>
  <si>
    <t>Mateus dos Santos Dias</t>
  </si>
  <si>
    <t>sites/IntraLAGEAMB/Lists/GeoTI</t>
  </si>
  <si>
    <t>Item</t>
  </si>
  <si>
    <t>Peço, por gentileza, a retirada de acesso de ex-integrantes do TED INCRA (Alexandre José Arantes  - alexandrearantes@ufpr.br, Antônia Marlene Vilaca -  antonia.vilaca@ufpr.br previamente solicitado e até o momento ainda não realizado. Acrescentar a essa listagem o bolsista Lucas Freire do GD Cascavel, que solicitou desligamento do projeto - lucasbauer@ufpr.br  Inclui-se nesse processo de fim de acesso: intranet, teams, mapdoc e todos os arquivos do TED.</t>
  </si>
  <si>
    <t>Suporte à Intranet e Teams do Lageamb</t>
  </si>
  <si>
    <t>Concluído (solucionado)</t>
  </si>
  <si>
    <t>Sheille Soares de Freitas</t>
  </si>
  <si>
    <t>Davi dos Santos Villela Junior;#60</t>
  </si>
  <si>
    <t>Em 14/01/2025, Davi: os acessos foram interrompidos, exceto no MapDoc, ferramenta no qual o professor Daniel Arana é o responsável.</t>
  </si>
  <si>
    <t>Coordenação de Ti do Lageamb</t>
  </si>
  <si>
    <t xml:space="preserve">Solicito remoção dos acessos dos ex-bolsistas Camila Dani da Silveira, Luiz Rogério Lopes Silva, Maikel Alef Indio Matozo Ceolin e Daisy Soares de Oliveira
</t>
  </si>
  <si>
    <t>Baixa</t>
  </si>
  <si>
    <t>Isadora Franz Sonda Rocha</t>
  </si>
  <si>
    <t>Em 13/01/2025, Davi: os acessos foram interrompidos.</t>
  </si>
  <si>
    <t xml:space="preserve">Solicito acesso aos novos bolsistas Isadora Martins Vidotti (isadora.vidotti@ufpr.br), Rafael Dias de Lima (diaslima@ufpr.br), Luan Henrique da Costa Rodrigues (luan.costa@ufpr.br), Marcelo Jorge Lopes Reis (marcelojorge@ufpr.br) e Nathan Damas Antonio (nathandamas@ufpr.br) ao TEAMS, na equipe do LAGEAMB (canal geral e gestão de pessoas). Também solicito acesso à INTRANET. </t>
  </si>
  <si>
    <t>Pedro Henrique Paiva de Cristo;#1105</t>
  </si>
  <si>
    <t xml:space="preserve">Em 13/01/2025, Pedro: Os acessos foram concedidos
</t>
  </si>
  <si>
    <t>Solicito para o bolsista Gabriel Lacerda Viana (gabriel.viana@ufpr.br) todos os acessos que a Isadora (isadorasonda@ufpr.br) possui, incluindo acesso às pastas transversais, ao app de Gestão de Pessoas, e ao e-mail de gestão de pessoas (gestaodepessoas.lageamb@ufpr.br)</t>
  </si>
  <si>
    <t>Larissa T Soares de Lima</t>
  </si>
  <si>
    <t>Davi dos Santos Villela Junior;#60;#Valmir Antunes Pereira;#6</t>
  </si>
  <si>
    <t>Em 13/01/2025, Davi: os acessos solicitados foram concedidos.</t>
  </si>
  <si>
    <t xml:space="preserve">Solicito que o e-mail @ufpr do Tiago Mafra (41 992296213) seja reativado, bem como lhe seja dado acesso à Intranet (Projeto Periferias). Ele iniciará conosco a partir do dia 13/01. </t>
  </si>
  <si>
    <t>Alta</t>
  </si>
  <si>
    <t>Em atendimento</t>
  </si>
  <si>
    <t>Eduardo Vedor de Paula</t>
  </si>
  <si>
    <t>Em 13/01/2025, Valmir: foi solicitado à Gestão de Pessoas reunir dados do bolsista e providenciar declaração de vínculo para abertura de chamado junto à AGTIC.</t>
  </si>
  <si>
    <t>Valmir Antunes Pereira</t>
  </si>
  <si>
    <t>A bolsista Bárbara Cristina Viana Leal está com o email da ufpr com problemas desde 17 de dezembro, sem envio e acesso, como já ocorrido anteriormente. Peço, por gentileza, para revalidarem seu acesso a partir de segunda, quando retornam às atividades. Desde já agradecemos.</t>
  </si>
  <si>
    <t>Solicito a inclusão dos projetos AdaptaUcs, GeoLitoral e TECA Paranaguá ao campos pertinentes no aplicativo de Gestão de Pessoas</t>
  </si>
  <si>
    <t/>
  </si>
  <si>
    <t>Em 26/12/2024, Mateus: Configurados os novos projetos</t>
  </si>
  <si>
    <t>Devido a saído do Projeto TED INCRA, gostaria de solicitar a retirada de todas permissões de acesso aos documentos e pastas da equipe de Gestão Documental (Projeto 01) para os seguintes usuários:
ALEXANDRE JOSÉ	ARANTES	(alexandrearantes@ufpr.br)
ANTONIA MARLENE VILACA (antonia.vilaca@ufpr.br)</t>
  </si>
  <si>
    <t>Daniel Arana</t>
  </si>
  <si>
    <t>Em 21/12/2024, Valmir: acessos revogadsos em todos os recursos do LAGEAMB na data da solicitação.</t>
  </si>
  <si>
    <t>Gostaria de verificar se é possível que chegue uma notificação (por teams ou e-mail) para Camila (camiladani@fupr.br) e pra Larissa (larissa.teixeira@ufpr.br) quando alguém preenche um chamado no app de Gestão de Pessoas</t>
  </si>
  <si>
    <t>Mateus dos Santos Dias;#14</t>
  </si>
  <si>
    <t>19/12 Mateus: Configurei para que chegue notificações a Larissa e Camila sempre que um novo item é criado nas listas de acordo com cada tipo de solicitação dentro do APP de gestão de pessoas. A notificação configurada é enviada via email.</t>
  </si>
  <si>
    <t>Solicito acesso ao app de Gestão de Pessoas ao prof. André Vieira (andre.freitas@ufpr.br) e a Camila (camiladani@ufpr.br) ao app de Gestão de Pessoas</t>
  </si>
  <si>
    <t>Em 18/12/2024, Davi: os acessos solicitados foram concedidos.</t>
  </si>
  <si>
    <t>Solicito apoio ao Pós-doutorando do PGSISCO (Prof. Emerson Tonetti - contato +55 41 9126-0766), para criação de e-mail da UFPR e acesso a nossa Intranet, TEAMs e à BDG do Projeto Periferias</t>
  </si>
  <si>
    <t>Crítica</t>
  </si>
  <si>
    <t>Em 19/12/2024, Davi: Emerson está com o email "emerson.tonetti@ufpr.br". O usuário foi incluído na equipe Teams do LAGEAMB (será incluído na equipe Teams do TED-MC pela Fernanda Sezerino) e teve os acessos à Intranet e pastas do TED-MC concedidos. Foi orientado pelo WhatsApp.</t>
  </si>
  <si>
    <t>Solicito liberação de acesso às pastas do Pesquisa Lageamb.</t>
  </si>
  <si>
    <t>Adriano Avila Goulart</t>
  </si>
  <si>
    <t>Em 18/12/2024, Davi: arquivos e pastas de pesquisa movidos da CDC para pasta de pesquisa e acesso concedido ao Adriano Avila Goulart.</t>
  </si>
  <si>
    <t>Liberar acesso ao Sistema de Ofícios</t>
  </si>
  <si>
    <t>Outros (não catalogado)</t>
  </si>
  <si>
    <t>Vivian Cordeiro da Silva</t>
  </si>
  <si>
    <t>Em 17/12/2024, Davi: o acesso solicitado foi concedido.</t>
  </si>
  <si>
    <t>Exclusão de fotos em uma pasta específica de campo pois não há mais motivo para armazenagem (conforme conversado via chat).</t>
  </si>
  <si>
    <t>Ana Vitoria Dmengeon Dureck</t>
  </si>
  <si>
    <t>Mateus 13/12: Fotos excluidas DJI 0076 - DJI 0081</t>
  </si>
  <si>
    <t>Liberar acesso da BDG_Paranagua para Leticia Nunes
(atenção: é a BDG Paranagua antiga) qualquer dúvida, me avisa :)</t>
  </si>
  <si>
    <t>Leticia Nunes da Costa</t>
  </si>
  <si>
    <t>Em 12/12/2024, Davi: o acesso solicitado foi conceido.</t>
  </si>
  <si>
    <t>Solicito acesso aos arquivos e repositório do Projeto 8 do Programa TED INCRA para alimentar com os documentos do projeto.</t>
  </si>
  <si>
    <t>Erica do Nascimento Silva</t>
  </si>
  <si>
    <t>Em 11/12/2024, Davi: o acesso solicitado foi concedido.</t>
  </si>
  <si>
    <t>Solicito acesso, de nível supervisora técnica/líder de equipe, às pastas da Gestão Documental no repositório do TED INCRA para a servidora Thays Luciana Barbosa de Farias (thays.farias@ufpr.br).</t>
  </si>
  <si>
    <t>Lucas Ribeiro Aal Sant Ana</t>
  </si>
  <si>
    <t>Thays Luciana Barbosa de Farias</t>
  </si>
  <si>
    <t>Em 06/12/2024, Davi: os acessos solicitados foram concedidos.</t>
  </si>
  <si>
    <t>Liberar acesso aos seguintes sistemas:
Compras
Empréstimo de itens
Reserva de carros</t>
  </si>
  <si>
    <t>Bruno Martins Gurgatz</t>
  </si>
  <si>
    <t xml:space="preserve">
Atualmente necessito usar somente o empréstimo de itens, porém já verifiquei quais itens eu não tenho acesso para fazer um chamado só.</t>
  </si>
  <si>
    <t>Mateus 06/12: Acesso concedido no App via Power Apps e nas listas referentes ao aplicativo</t>
  </si>
  <si>
    <t>Solicito às novas bolsistas Regiane Regina Ribeiro (regianeribeiro@ufpr.br) e Patricia Goedert Melo (patricia.melo@ufpr.br) os mesmos acessos que a ex-bolsista Mariana da Silva de Souza (que pode ter ser acessos desligados). Elas vão compor a equipe CDC, que no momento está sem coordenação pra realizar este pedido, e por isso estou fazendo a solicitação.</t>
  </si>
  <si>
    <t xml:space="preserve">Em 05/12/2024, Pedro: Os Acessos foram concedidos às novas bolsistas e os antigos acessos da Mariana foram desligados
</t>
  </si>
  <si>
    <t xml:space="preserve">Solicito acesso aos novos bolsistas Regiane Regina Ribeiro (regianeribeiro@ufpr.br), Patricia Goedert Melo (patricia.melo@ufpr.br), Rodrigo Ezídio Barbosa (rodrigobarbosa@ufpr.br) e Thays Luciana Barbosa de Farias (thays.farias@ufpr.br) ao TEAMS, na equipe do LAGEAMB (canal geral e gestão de pessoas) e do TED INCRA (geral). Também solicito acesso à INTRANET. </t>
  </si>
  <si>
    <t xml:space="preserve">Em 05/12/2024, Pedro: Acessos concedidos.
os bolsistas deverão ter um acesso maior na intranet, mas, por enquanto, ainda não foi solicitado,
</t>
  </si>
  <si>
    <t xml:space="preserve">Acesso a BDG Litoral </t>
  </si>
  <si>
    <t>Patricia Silva Ramos</t>
  </si>
  <si>
    <t>Em 04/12/2024, Davi: a solicitação foi confirmada com a Laura, então o acesso solicitado foi concedido.</t>
  </si>
  <si>
    <t>Dar acesso ao Adriano Gourlart (adriano.goulart@ufpr.br) à pasta Transversal de Internacionalização.</t>
  </si>
  <si>
    <t>Fernanda de Souza Sezerino</t>
  </si>
  <si>
    <t>Link da pasta: https://ufprbr0.sharepoint.com/:f:/r/sites/IntraLAGEAMB/TRANSVERSAIS/04_internacionalizacao?csf=1&amp;web=1&amp;e=UnEBqq</t>
  </si>
  <si>
    <t>Em 04/12/2024, Davi: o acesso solicitado foi concedido.</t>
  </si>
  <si>
    <t>Solicito acesso para o bolsista Gustavo  (email gustavomanoel@ufpr.br) ao TEAMS, à equipe do LAGEAMB (canal geral e gestão de pessoas) e do TED INCRA (geral). Também solicito acesso à INTRANET para os trabalhos no GD Cascavel.</t>
  </si>
  <si>
    <t>Em 03/12/2024, Valmir: Olá Sheille! Acessos concedidos. Qualquer problema, por favor, me comunique.</t>
  </si>
  <si>
    <t xml:space="preserve">Solicito acesso para os novos bolsistas ao TEAMS, à equipe do LAGEAMB (canal geral e gestão de pessoas) e do TED INCRA (geral). Também solicito acesso à INTRANET para os trabalhos no GD Cascavel. Sendo eles: henrique.petry@ufpr.br, luan.saraiva@ufpr.br, marcely.marks@ufpr.br, mariana.schlichting@ufpr.br, vitor.tiozo@ufpr.br,   </t>
  </si>
  <si>
    <t>Em 02/12/2024, Pedro: Os acessos foram concedidos</t>
  </si>
  <si>
    <t xml:space="preserve">Solicito acesso à nova bolsista Vitória Gabriela Pereira (vitoriapereira@ufpr.br) ao TEAMS, na equipe do LAGEAMB (canal geral e gestão de pessoas) e do TED INCRA (geral). Também solicito acesso à INTRANET. </t>
  </si>
  <si>
    <t>Em 02/12/2024 Pedro: Os acessos foram concedidos</t>
  </si>
  <si>
    <t>Liberação da pasta 01_Mapas pro Joabe, ele já tinha o acesso mas está como indisponível agora.</t>
  </si>
  <si>
    <t>Maria Eduarda Molinari Gavegno</t>
  </si>
  <si>
    <t>Joabe Ferreira de Mello</t>
  </si>
  <si>
    <t>link da pasta a ser acessada: https://ufprbr0.sharepoint.com/:f:/r/sites/IntraLAGEAMB/TEDINCRA/01_GestaoDocumental/01_Mapas?csf=1&amp;web=1&amp;e=94U9C7</t>
  </si>
  <si>
    <t>Em 29/11/2024, Davi: o problema de permissionamento foi solucionado.</t>
  </si>
  <si>
    <t>A bolsista Eliane do Prado Rodrigues não está conseguindo acessar a intranet. Peço, por gentileza, para verificar se há algum problema com seu acesso.</t>
  </si>
  <si>
    <t>Acesso ao aplicativo de Ofícios</t>
  </si>
  <si>
    <t>Em 29/11/2024, Valmir: chamado atendido conforme solicitado. Aproveito para informar que você deve falar com Daine para maiores informações de uso do ambiente de ofícios.</t>
  </si>
  <si>
    <t>Peço a solicitação do e-mail institucional para o bolsista Gustavo Cheffer</t>
  </si>
  <si>
    <t>Em 29/11/2024, Valmir: aberto chamado t_27623 junto à AGTIC.
Em 02/12/2024, Valmir: chamado concluído pela AGTIC. Por favor, solicitar ao bolsita que acesse https://sistemas.ufpr.br/public/solicitar-email e solicite sua conta de e-mail.</t>
  </si>
  <si>
    <t>Liberação de acesso ao repositório TED-INCRA do projeto 01 - GD - Cartografia.</t>
  </si>
  <si>
    <t>Em 27/01/2024: Acesso de proprietário concedido para toda a estrutura de pastas do P1.</t>
  </si>
  <si>
    <t xml:space="preserve">Solicito a inserção da Julia no Turnos. </t>
  </si>
  <si>
    <t>Julia Vargas Novack</t>
  </si>
  <si>
    <t>Em 27/11/2024, Davi: usuária inserida no Turnos.</t>
  </si>
  <si>
    <t xml:space="preserve">Solicito a inserção do Joabe no Turnos. 
</t>
  </si>
  <si>
    <t>Em 27/11/2024, Davi: usuário inserido no Turnos.</t>
  </si>
  <si>
    <t xml:space="preserve">O integrante Robert Martins da Silva, terminou o doutorado, e agora perdeu o acesso ao Teams. Como teste eu tentei comunicação com ele via chat e ele aparece como usuário desconhecido. 
Ele integra a equipe como professor da equipe GEO. </t>
  </si>
  <si>
    <t>Marianne Oliveira</t>
  </si>
  <si>
    <t>Em 05/12/2024, Valmir: A Isadora levantou os dados e os repassou na data de 03/12/2024. Abri o chamado na AGTIC, que atendeu na presente data. Robert Martins da Silva já pode utilizar sua conta institucional.</t>
  </si>
  <si>
    <t>Solicito cadastro dos novos bolsistas Camila e Kaue na porta da frente do CEHPAR.</t>
  </si>
  <si>
    <t>Controle de acesso a salas e prédios</t>
  </si>
  <si>
    <t>Pedro Henrique Paiva de Cristo;#1105;#Valmir Antunes Pereira;#6</t>
  </si>
  <si>
    <t>Em 22/11/2024 Pedro: Cadastro efetivado</t>
  </si>
  <si>
    <t xml:space="preserve">Acesso para a nova bolsista de compras: CAMILA DANI DA SILVEIRA - camiladani@ufpr.br
Favor liberar os mesmos acessos que a Isadora Sonda tem às pastas/arquivos na Intranet.
Também liberar acesso para o email gestaodepessoas.lageamb@ufpr.br
</t>
  </si>
  <si>
    <t>Luiz Rogerio Lopes Silva</t>
  </si>
  <si>
    <t>Gestão de Pessoas</t>
  </si>
  <si>
    <t>Em 22/11/2024, Davi: os acessos solicitados foram concedidos.</t>
  </si>
  <si>
    <t>Solicito apoio para a instalação do office 365</t>
  </si>
  <si>
    <t>Suporte ao Office 365</t>
  </si>
  <si>
    <t>Kaue Melenek da Costa Oliveira</t>
  </si>
  <si>
    <t>Em 22/11/2024 Pedro: Conta kauemelenek@ufprgeo.onmicrosoft.com criada e senha enviada via Teams. Favor realizar o login em office.com e trocar a senha para a mesma senha da ufpr. Após instalação do office, utilizar a conta de email criada para autenticação do pacote office</t>
  </si>
  <si>
    <t>Por gentileza, gostaria de solicitar acesso a intranet do LAGEAMB, reserva de salas para o Prof. Helton José Alves. Tal solicitação já foi aprovada pelo Prof. Eduardo.</t>
  </si>
  <si>
    <t>Helton Jose Alves</t>
  </si>
  <si>
    <t>O acesso será concedido para que ele mesmo possa solicitar as reservas das salas Morato, Iguaçu e auditório. Sigo à disposição. Grata</t>
  </si>
  <si>
    <t>Em 22/11/2024, Davi: o acesso solicitado foi concedido.</t>
  </si>
  <si>
    <t xml:space="preserve">Solicito acesso aos bolsistas Camila Dani da Silveira (camiladani@ufpr.br) e Gabriel Lacerda Viana (gabriel.viana@ufpr.br) ao TEAMS, na equipe do LAGEAMB (canal geral e gestão de pessoas) e do TED INCRA (geral). Também solicito acesso à INTRANET. </t>
  </si>
  <si>
    <t>Davi dos Santos Villela Junior;#60;#Pedro Henrique Paiva de Cristo;#1105</t>
  </si>
  <si>
    <t>Em 19/11/2024, Davi: os acessos solicitados foram concedidos.</t>
  </si>
  <si>
    <t>Retirar o manual do de compras que está em:
https://ufprbr0.sharepoint.com/:b:/s/IntraLAGEAMB/EUvtNabYqOxCozpdeh-3Dq4BLp0ayKsysYRlfgDRfZZFFA?e=GwfXbH
Tenho acesso somente para leitura e o manual está desatualizado.</t>
  </si>
  <si>
    <t>Cancelado</t>
  </si>
  <si>
    <t>Rafael Alves Pereira</t>
  </si>
  <si>
    <t xml:space="preserve">Em 19/11/2024, Davi: essa alteração é feita pela CDC, recomendo que faça a solicitação na Lista de Chamados da CDC, disponível no link: https://ufprbr0.sharepoint.com/sites/IntraLAGEAMB/Lists/CDC/AllItems.aspx
</t>
  </si>
  <si>
    <t xml:space="preserve">Conforme instruído pelo professor Edu, necessitamos de um espaço para separar os projetos que ainda estão em fase de proposição (escrita de projeto, não em execução).
Um exemplo é o projeto Calor Periferias, que já tem um espaço dentro da Intranet, junto aos outros projetos que já estão em andamento.
Neste sentido, solicitamos que seja criado um espaço na aba "documentos" chamado "Propostas em elaboração" ou algo similar.
Peço também que coloque o repositório "Arquivos Calor Periferias" dentro dessa nova pasta de projetos em elaboração, renomeando para o seguinte formato:
2024_calorPeriferias
</t>
  </si>
  <si>
    <t>Davi dos Santos Villela Junior;#60;#Pedro Henrique Paiva de Cristo;#1105;#Valmir Antunes Pereira;#6</t>
  </si>
  <si>
    <t>Em 19/11/2024, Davi: biblioteca de documentos criada para propostas em construção.
Biblioteca de documentos do projeto Calor Periferias deletada e os arquivos movidos para pasta dentro da nova biblioteca de documentos.</t>
  </si>
  <si>
    <t>Solicito liberação de acesso aos repositórios dos projetos 7 e 8 do TED INCRA.
E-mail: erica.nascimento@ufpr.br</t>
  </si>
  <si>
    <t>Em 14/11/2024, Davi: os acessos solicitados foram concedidos.</t>
  </si>
  <si>
    <t>Acesso as pastas dos projetos: Geolitoral, BGD Adapta UCS, TECA Paranaguá, Periferias</t>
  </si>
  <si>
    <t>Pedro Henrique Paiva de Cristo;#1105;#Davi dos Santos Villela Junior;#60</t>
  </si>
  <si>
    <t>Em 14/11/2024, Davi e Pedro: os acessos solicitados foram concedidos. A lógica de permissão das bibliotecas foram organizadas conforme o padrão das outras bibliotecas.</t>
  </si>
  <si>
    <t>Ajuste no aplicativo de reserva de carros</t>
  </si>
  <si>
    <t>Luiz Carlos Zem</t>
  </si>
  <si>
    <t>Mateus 11/11: Solicitado ao usuário a abertura do chamado. Já foi solucionado e aplicado em produção no aplicativo.</t>
  </si>
  <si>
    <t>Acesso a documentos e repositório do P8 para o aluno kauemelenek@ufpr.br</t>
  </si>
  <si>
    <t>Daniel Hauer Queiroz Telles</t>
  </si>
  <si>
    <t>Em 08/11/2024, Davi: acesso concedido.</t>
  </si>
  <si>
    <t>Peço que solicitem o e-mail institucional para 6 novos bolsistas da GD Cascavel, segue em anexo os dados</t>
  </si>
  <si>
    <t>Em 14/11/2024, Valmir: Aberto chamado junto à AGTIC sob número t_26922.
Em 21/11/2024, Valmir: chamado atendido pela AGTIC em 14/11/2024. Os usuários podem acessar o link https://sistemas.ufpr.br/public/solicitar-email e solicitar suas contas de e-mail UFPR.</t>
  </si>
  <si>
    <t>Gostaria de solicitar auxílio na instalação de uma licença Adobe no computador do Eric/Estevão no Bigarella. Devido a autenticação em dois fatores não temos acesso a uma pasta que o Valmir disponibilizou na conta do periferias.</t>
  </si>
  <si>
    <t>Instalação/atualização de programas aplicativos</t>
  </si>
  <si>
    <t>Lucas Rangel Eduardo Silva</t>
  </si>
  <si>
    <t>Em 06/11/2024, Valmir: compartilhado o instalador para conta pessoal do usuário.
Em 14/11/2024, Valmir: chamado encerrado por falta de interação do demandante.</t>
  </si>
  <si>
    <t>Não consigo acessar o grupo do outlook para fazer os comentários das ações diárias e nem mensagem de email do outlook (indica falha)... favor autorizar o email lealbarbara@ufpr.br (Equipe GD Cascavel)</t>
  </si>
  <si>
    <t>Bárbara Cristina Viana Leal</t>
  </si>
  <si>
    <t>Em 06/11/2024, Valmir: a conta lealbarbara@ufpr.br havia sido automaticamente bloqueada no antispam do Office 365 por suspeita de envio de SPAM, conforme anexo. Conta liberada (pode demorar até 2 horas para a liberação se efetivar).</t>
  </si>
  <si>
    <t>Usuários sem acesso a pasta Livros Fundiários do Shairpoint:
Anna Valente: 
anna.valente@ufpr.br
Bruno Proença:
bruno.proenca@ufpr.br
Pamela cristina:
pamela.cristina@ufpr.br
Talia Rosa
talia@ufpr.br</t>
  </si>
  <si>
    <t>Vilma Machado</t>
  </si>
  <si>
    <t>Em 05/11/2024, Pedro: Os acessos solicitados foram concedidos.</t>
  </si>
  <si>
    <t xml:space="preserve">Solicito acesso aos bolsistas Pedro Henrique de Paiva Cristo (pedro.paiva@ufpr.br) e Kaue Melenek da Costa Oliveira (kauemelenek@ufpr.br) ao TEAMS, na equipe do LAGEAMB (canal geral e gestão de pessoas) e do TED INCRA (geral). Também solicito acesso à INTRANET. </t>
  </si>
  <si>
    <t>Em 01/11/2024, Davi: os acessos solicitados foram concedidos.</t>
  </si>
  <si>
    <t xml:space="preserve">Liberar acesso a todas as pastas da Gestão Documental para a coordenadora docente do TED-INCRA de Cascavel Sheille Soares de Freitas (sheille.freitas@ufpr.br). </t>
  </si>
  <si>
    <t>Alexandre Jose Arantes</t>
  </si>
  <si>
    <t xml:space="preserve">Em 29/10/2024, Davi: acessos aos grupos de permissão
"TED-INCRA_GDDocumental_Livros_Colaboracao"
"TED-INCRA_GDocumental_Proprietario"
"TED-INCRA_Leitura"
concedidos à usuária Sheille.
</t>
  </si>
  <si>
    <t>Acesso ao WordPress</t>
  </si>
  <si>
    <t>Laura Beatriz Krama</t>
  </si>
  <si>
    <t>Estou com erro ao acessar o WordPress para o site do laboratório. Faço o login, mas não redireciona corretamente</t>
  </si>
  <si>
    <t>Em 01/11/2024, Valmir: Solicitado ao Nelson para atribuir privilégios de Editor no site, o que foi realizado na data de ontem.</t>
  </si>
  <si>
    <t>Conforme acordado em reunião das coordenações do TED Incra e Projeto 01 Gestão Documental, solicitamos a contratação de empresa para instalação e manutenção de ar condicionado (durante 1 ano) no GD Cascavel - com instalação a ser realizada provavelmente em dezembro de 2024 (quando os equipamentos devem ser enviados para Cascavel)</t>
  </si>
  <si>
    <t>Em 28/10/2024, Valmir: Boa noite Sheille! Favor direcionar a demanda por e-mail a compras.lageamb@ufpr.br e para rafael.pereira@ufpr.br. Amanhã poderei orientá-la pessoalmente.</t>
  </si>
  <si>
    <t>Conforme acordado em reunião das coordenações do TED Incra e do Projeto 01 GD, solicitamos um nobreak para ser instalado no GD Cascavel, em razão de grande oscilação de energia e prejuízo significativo no processo de digitalização realizado. Sem mais para o momento, fico no aguardo do deferimento. Atenciosamente, Sheille</t>
  </si>
  <si>
    <t>Fornecimento de equipamentos, acessórios e peças de TI</t>
  </si>
  <si>
    <t>Pausado</t>
  </si>
  <si>
    <t>Em 21/11/2024, por Valmir: Olá Sheille! Conforme conversamos e também, conforme alinhamentos com o Prof. Eduardo, o atual nobreak de que dispomos não seria suficiente para atender a demanda, pois ele não suportaria todos os equipamentos da unidade. A solução para isso seria a locação de equipamentos (já que não dispomos de recursos para compra). Faremos uma sondagem de mercado para avaliar os custos e prosseguiremos com a sua demanda até termos um estudo de viabilidade.</t>
  </si>
  <si>
    <t>A pedido da Coordenação da GD, solicito a gentileza de liberarem o acesso para abertura de chamados em "Gestão de Pessoas" e, também, do item "Compras" em Solicitações, ambos na Intranet.</t>
  </si>
  <si>
    <t>Gustavo Resende da Costa</t>
  </si>
  <si>
    <t>Andre Vieira de Freitas Araujo</t>
  </si>
  <si>
    <t>Mateus: Adicionado nos grupos de acesso ao app de Gest. Pessoas</t>
  </si>
  <si>
    <t xml:space="preserve">Suportes de tela e notebook. </t>
  </si>
  <si>
    <t>Solicito 1 suporte de tela para Julia, e 1 suporte de tela e 1 suporte de notebook para mim, visto que o uso da tela sem suporte é prejudicial para a ergonomia no trabalho.</t>
  </si>
  <si>
    <t>Em 28/10/2024, Valmir: Olá Julia! Infelizmente não dispomos dos itens em estoque e não há previsão de aquisição. Manterei o chamado "Pausado" até solução.</t>
  </si>
  <si>
    <t xml:space="preserve">Solicito segunda tela necessária para o trabalho de georreferenciamento e vetorização. </t>
  </si>
  <si>
    <t xml:space="preserve">se faz necessário para execução do trabalho de georreferenciamento, como já comunicado anteriormente. </t>
  </si>
  <si>
    <t>Em 28/10/2024, Valmir: Olá Maria Eduarda! Infelizmente não dispomos do item em estoque e não há previsão de aquisição. Manterei o chamado "Pausado" até solução.
Atualização em 17/12/2024: monitor instalado.</t>
  </si>
  <si>
    <t>Solicito ajustes no app de chamados de Gestão de Pessoas, especificados no doc em anexo. Em caso de dúvidas ou questões, só me acionar no TEAMS</t>
  </si>
  <si>
    <t>Mateus 30/10: Realizei as principais mudanças solicitadas, com a alteração de descrições, adição de campo e adição da opção de contratação direta.
Já está disponivel o app com esses ajustes.
Alteração em andamento: Replicação de edital
Mateus 11/11: Ajustes finalizados, marcar teste com usuario</t>
  </si>
  <si>
    <t>Solicito a criação de duas BDG na central de documentos, para alocar arquivos referentes a novos projetos:
- BDG_Clima_periferias
- BDG_Clima_reservas
Esta demanda já começou a ser discutida via DM com Valmir. Trago aqui para formalização.
Desde já, agradeço.</t>
  </si>
  <si>
    <t>Solicito uma licença de office 365.</t>
  </si>
  <si>
    <t>Fornecimento de software</t>
  </si>
  <si>
    <t xml:space="preserve">Em 28/10/2024, Valmir: Olá Bruno!
Usamos um outro domínio para fornecer as licenças de Office 365. Você deve a acessar https://office.com e se logar com a conta
Usuário: brunogurgatz@ufprgeo.onmicrosoft.com
Senha: Xut66669
Você deverá trocar a senha no primeiro login. É FUNDAMENTAL que você cadastre a MESMA SENHA da conta brunogurgatz@ufpr.br, para evitar esquecimento.
Após isso, você deve baixar o Office 365 acessando https://www.office.com/?auth=2 e clicando no botão "Instalar e muito mais" e escolher "Instalar aplicativos do Microsoft 365". Caso já esteja instalado, pode pular essa parte. Ao abrir um dos aplicativos, será solicitado ativação do produto. Entre com a conta brunogurgatz@ufprgeo.onmicrosoft.com e com a senha recém cadastrada. Pronto, está ativado! Após, adicione seu usuário da UFPR (brunogurgatz@ufpr.br) e tenha certeza de trabalhar com essa conta para poder acessar o Office 365 da UFPR. </t>
  </si>
  <si>
    <t>Sou colaborador novo, e conforme instrução do professor Eduardo Vedor, solicito notebook para trabalho, caso seja possível, com mouse.</t>
  </si>
  <si>
    <t>Em 28/10/2024, por Valmir: Olá Bruno! Infelizmente sua demanda não pode ser atendida no momento, pois não posuímos nenhum equipamento à disposição. Manterei o chamado como "Pausado" até termos uma solução, a qual pode demorar.</t>
  </si>
  <si>
    <t>Suporte ao Microsoft Office 365, mais especificamente a liberação da sincronização do OneDrive com a máquina. Tentei sincronizar um diretório da Intranet e aparece a mensagem que consta no anexo.</t>
  </si>
  <si>
    <t>Mateus: A solicitante realizou um ajuste por conta própria e funcionou reinstalando o onedrive.</t>
  </si>
  <si>
    <t>Solicito, por gentileza, a permissão de acesso à intranet e teams da bolsista para sua atuação no TED Incra: Bárbara Cristina Viana Leal e retirar o acesso de Bárbara Kornin Gabardo. Desde já agradeço e fico à disposição sobre qualquer informe complementar. Sheille Freitas (Coord. Local GD Cascavel)</t>
  </si>
  <si>
    <t>Mateus: Feito</t>
  </si>
  <si>
    <t xml:space="preserve">Solicito headset e teclado.
</t>
  </si>
  <si>
    <t>Concluído (não solucionado)</t>
  </si>
  <si>
    <t>Andréia Peres</t>
  </si>
  <si>
    <t>18/10/2024, Valmir: foi fornecido um teclado, no entanto, não há disponibilidade de headset. Marcarei o status como "Concluído (não solucionado)" para possibilitar revisão posterior da demanda não atendida.</t>
  </si>
  <si>
    <t>Solicito troca de computador do bolsista Kelvin (apenas a CPU) e acesso ao pacote Office365</t>
  </si>
  <si>
    <t>Manutenção de computadores e acessórios (hardware)</t>
  </si>
  <si>
    <t>Pedro Vilhena Bartolome</t>
  </si>
  <si>
    <t>Kelvin Kofi Quanteh</t>
  </si>
  <si>
    <t>Mateus 21/10/24: Fiz a adição de uma memória ram e troca de pasta térmica</t>
  </si>
  <si>
    <t>Solicito acesso a edição do repositório TECA
pedrovilhena@ufpr.br</t>
  </si>
  <si>
    <t>Feito</t>
  </si>
  <si>
    <t>Solicito, por favor, que as solicitações da GD no sistema de Turnos sejam redirecionadas, a partir de gora, para o Prof. Andre Vieira de Freitas Araujo (Coordenador) e para Gustavo Resende (novo responsável como ponto focal para estes assuntos). Obrigado</t>
  </si>
  <si>
    <t>Rodrigo Eduardo Botelho Francisco</t>
  </si>
  <si>
    <t>Em 22/10/2024, Valmir: solicitação atendida. Adicionalmente, foram removidos os usuários naissa@ufpr.br, elder.barboza@ufpr.br e rodrigobotelho@ufpr.br.</t>
  </si>
  <si>
    <t>Solicito acesso às pastas da Gestão Documental nível bolsista de extensão para os novos colaboradores: leticia.cruz@ufpr.br ; lenara.felippsen@ufpr.br ; ester.maruzka@ufpr.br ; emanuel.caimi@ufpr.br
Obrigada.</t>
  </si>
  <si>
    <t>Natalia Fracaro</t>
  </si>
  <si>
    <t>Em 15/10/2024, Davi: os acessos solicitados foram concedidos.</t>
  </si>
  <si>
    <t>Impossibilidade de conexão Wi-fi (Redes: Lageamb / Lageamb 2.4)</t>
  </si>
  <si>
    <t>Suporte à infraestrutura de redes (física e lógica)</t>
  </si>
  <si>
    <t>Carlos Wroblewski</t>
  </si>
  <si>
    <t>Desde o dia 14/10/2024 percebeu-se a instabilidade da rede de Wifi - Lageamb e Lageamb 2.4, em nenhuma delas há sinal.</t>
  </si>
  <si>
    <t>Em 28/10/2024, Valmir: Olá Carlos! Depois de algum tempo, descobrimos que era o Wi-fi Direct da impressora Epson que estava gerando o problema na rede. O problema já foi isolado na semana passada.</t>
  </si>
  <si>
    <t xml:space="preserve">Houve a atualização do Wordpress, solicito o backup do site do Lageamb do dia 13/10 (ontem). </t>
  </si>
  <si>
    <t>Em 15/10/2024, Valmir: Nelson restaurou o site a partir do backup do dia 13/10.</t>
  </si>
  <si>
    <t xml:space="preserve">Solicito acesso aos bolsistas Emanuel Caimi Gonçalves (emanuel.caimi@ufpr.br), Lenara Felippsen (lenara.felippsen@ufpr.br), Ester Aparecida Maruzka (ester.maruzka@ufpr.br) e Leticia Gonçalves da Cruz (leticia.cruz@ufpr.br) ao TEAMS, na equipe do LAGEAMB (canal geral e gestão de pessoas) e do TED INCRA (geral). Também solicito acesso à INTRANET. </t>
  </si>
  <si>
    <t>Solicito acesso para a Larissa (larissa.teixeira@ufpr.br) para o e-mail de Gestão de Pessoas (gestaodepessoas.lageamb@ufpr.br)</t>
  </si>
  <si>
    <t>Em 10/10/2024, Valmir: solicitação atendida. Larissa pode acessar a conta por intermédio de seu acesso pessoal.</t>
  </si>
  <si>
    <t>Verificar conexão e modem WiFi sala LAGAMAR</t>
  </si>
  <si>
    <t>Jorge Augusto Wassmansdorf</t>
  </si>
  <si>
    <t xml:space="preserve">Alguns equipamentos ainda continuam sem conseguir se conectar a rede. </t>
  </si>
  <si>
    <t>Em 11/10/2024, Valmir: na data de ontem, restabeleci as configurações corretas para o equipamento e o reinstalei na sala de reuniões.
Em 22/10/2024, Valmir: descobriu-se que eu dei o nome "lagemb" ao SSID do roteador, e deveria ser "Lageamb". Isso gerou duas redes diferente nos dois roteadores que atendem as salas. Davi corrigiu, porém, isso não resolveu. No dia 16/10 descobriu-se que foi liberado um outro roteador (Intelbras) 5G pelo Davi, porém o mesmo, por também ser um roteador wi-fi, estaria gerando conflito na rede, ofertando IPs para os equipamentos próximos. Ao desligar esse equipamento, a maioria da rede voltou ao normal. Na data de 21/10, fomos comunicados que um notebook ainda não conecta na rede cabeada e wi-fi do LAGEAMB, mas conecta em outras redes. Vou reiniciar os switches do prédio após o expendiente.</t>
  </si>
  <si>
    <t>Dar acesso para a Laura Vaz (laura.vaz@ufpr.br) à pasta Arquivos Transversais&gt; 04_internacialização.</t>
  </si>
  <si>
    <t>Anna Luiza Mariano de Oliveira Silva;#852</t>
  </si>
  <si>
    <t>10/10/2024. Anna Luiza: Permissão cedida.</t>
  </si>
  <si>
    <t xml:space="preserve">Solicito teclado para Bruna </t>
  </si>
  <si>
    <t>Bruna Benicio Brito</t>
  </si>
  <si>
    <t>09/10/2024, Valmir: teclado entregue.</t>
  </si>
  <si>
    <t xml:space="preserve">Solicitação de acesso para LARISSA TEIXEIRA SOARES DE LIMA:
- Acesso ao cadastro de colaboradores
- Acesso ao aplicativo de gestão de pessoas 
</t>
  </si>
  <si>
    <t>Usuário adicionado nos acessos</t>
  </si>
  <si>
    <t xml:space="preserve">Desde que o notebook solicitou atualização no fim de semana, a tela vem apresentando um atraso entre a ação no teclado e a tela. Também começou a apresentar fragmentos coloridos, aleatoriamente. Fiz alguns vídeos, não sei se necessariamente a relação é entre a atualização do notebook, com essa situação. Estou deixando a máquina fixa na mesa do lab, para não ter nenhum problema com a tela, mas queria saber o que posso fazer, pensando nas atividades de campo que demandam o uso da máquina. </t>
  </si>
  <si>
    <t>09/10/2024, Valmir: chamado em "pausado", a pedido da usuária.</t>
  </si>
  <si>
    <t>Solicitação de acesso ao servidor Maikel Alef Indio Matozo Ceolin que passou a ingressar a Equipe de Indexação no Sociais Aplicadas na atividade de supervisor técnico. Acesso as pastas da Equipe: Programa TED INCRA, Gestão_Documental, TED_INCRA para conseguir desenvolver suas atividades.</t>
  </si>
  <si>
    <t>Em 07/10/2024, Davi: acessos concedidos.</t>
  </si>
  <si>
    <t xml:space="preserve">Solicito, por gentileza, a permissão de acesso à intranet e teams, bem como aos arquivos pertinentes ao GD:
Gustavo Resende: email:  resende@ufpr.br
André Freitas: email: andre.freitas@ufpr.br
Maykel Indio Matozo: maikel@ufpr.br
Peço acesso a todas as pastas. </t>
  </si>
  <si>
    <t>Em 07/10/2024, Davi: acessos dados.
Maikel recebeu os acessos pelo chamado feito pela Vilma (ID: 360)</t>
  </si>
  <si>
    <t xml:space="preserve">Solicito acesso ao novo bolsista Rogério Rodrigues de Vargas (rogeriovargas@ufpr.br) à INTRNET. </t>
  </si>
  <si>
    <t>Em 07/10/2024, Davi: acesso concedido.</t>
  </si>
  <si>
    <t>Solicito acesso ao canal da gestão documental no Teams bem como às pastas da gestão documental na intranet nível bolsista de extensão para os novos bolsistas Matheus Antoniacomi Todesco (matheus.todesco@ufpr.br) e Sofia Suemi Uema Riuzim (suemi.sofia@ufpr.br).</t>
  </si>
  <si>
    <t>Em 07/10/2024, Davi: acessos solicitados foram concedidos.</t>
  </si>
  <si>
    <t xml:space="preserve">Solicito instalação e/ou suporte para instalação de software no notebook do Diego, que são: Google Earth, programas Office. </t>
  </si>
  <si>
    <t>Diego Gustavo Silverio</t>
  </si>
  <si>
    <t>Em 04/11/2024, Davi: foi concedido acesso de administrador ao usuário de Diego no seu notebook de trabalho.</t>
  </si>
  <si>
    <t>Peço que solicitem o e-mail institucional dos novos bolsistas da equipe GD Cascavel e GEO, informações no doc em anexo</t>
  </si>
  <si>
    <t>Em 07/10/2024, Valmir: aberto chamado 23518 na AGTIC para criação dos cadastros. Assim que o chamado for atendido, retorno com as orientações para prosseguimento.</t>
  </si>
  <si>
    <t>Não conseguimos mais usar o usuário da IC Thalia nos computadores. O computador estava funcionando na última semana.</t>
  </si>
  <si>
    <t>Em 07/10/2024, Valmir: Marianne comunicou via Teams que o problema foi solucionado. Encerrando chamado a pedido.</t>
  </si>
  <si>
    <t>Acesso ao VPN</t>
  </si>
  <si>
    <t>Em avaliação</t>
  </si>
  <si>
    <t>necessito de acesso ao banco de dados através do login VPN</t>
  </si>
  <si>
    <t>Solicito a recuperação do e-mail institucional ufpr da bolsista Larissa Teixeira Soares de Lima, larissa.teixeira@ufpr.br.</t>
  </si>
  <si>
    <t xml:space="preserve">Em 04/10/2024, Valmir: recuperei a conta excluída do Office 365 e gerei nova senha de acesso. Abri chamado na AGTIC para regularização do cadastro. Obs: após reativação do cadastro no Portal de Sistemas, a senha cadastrada no Office 365 mudará para a senha cadastrada no Portal.
Em 09/10/2024, Valmir: a AGTIC reativou o cadastro em 07/08/2024. Encerrando chamado. </t>
  </si>
  <si>
    <t xml:space="preserve">Solicito acesso aos bolsistas Sofia Riuzim (suemi.sofia@ufpr.br), Matheus Todesco (matheus.todesco@ufpr.br), André de Araújo (andre.freitas@ufpr.br), Bruno Gurgatz (brunogurgatz@ufpr.br), Kelvin Quanteh (quanteh@ufpr.br) ao TEAMS, na equipe do LAGEAMB (canal geral e gestão de pessoas) e do TED INCRA (geral). Também solicito acesso à INTRANET. </t>
  </si>
  <si>
    <t>Em 03/10/2024, Davi: foram concedios os acessos solicitados.</t>
  </si>
  <si>
    <t>Fornecimento de mouse e cabo para prender o notebook na mesa.</t>
  </si>
  <si>
    <t>Barbara Isabella Moura Nehls</t>
  </si>
  <si>
    <t>Em 03/10/2024, Davi: não temos mouse disponível no momento. A trava kensington foi deixada com a Laura, que repassará para a Barbara.</t>
  </si>
  <si>
    <t>Mouse e teclado</t>
  </si>
  <si>
    <t>JANAINA CASSIA CAMPOS</t>
  </si>
  <si>
    <t>Solicito verificação do e-mail institucional da nova bolsista Larissa Teixeira Soares de Lima (larissa.teixeira@ufpr.br), que hoje perdeu acesso ao e-mail institucional e a todos os canais LAGEAMB.</t>
  </si>
  <si>
    <t>Em 04/10/2024, Valmir: o atendimento está sendo tratado em outro chamado. A conta da usuária foi excluída do Office 365 em razão de a mesma estar sem vínculo ativo com a UFPR.</t>
  </si>
  <si>
    <t>Criação de senha para porta de acesso ao LAGEAMB, Sala 201 - Edifício Bigarella para nova integrante.</t>
  </si>
  <si>
    <t>Heloisa Maldonado Mocelin</t>
  </si>
  <si>
    <t>Davi dos Santos Villela Junior;#60;#Mateus dos Santos Dias;#14</t>
  </si>
  <si>
    <t>Em 08/10/2024, Davi: cadastrado.</t>
  </si>
  <si>
    <t>Instabilidade e falhas no SEI. Faz algum tempo que o SEI apresenta constantes falhas, quedas de conexão e ausência de acessos para cumprimento dos processos. No meio da indexação ele falha ou sequer abre. No LabGed (campus Sociais Aplicadas) há semanas o SEI não funciona em nenhuma máquina. Atualmente o SEI só funciona em máquinas pessoais dos bolsistas (home office) em internet de casa. Com a rede do LabGed não está sendo possível inserir nenhum tipo de processo.</t>
  </si>
  <si>
    <t>Valmir Antunes Pereira;#6;#Davi dos Santos Villela Junior;#60</t>
  </si>
  <si>
    <t>Em 01/10/2024, Davi: aparentemente, apagar arquivos locais e dar mais permissões de navegador ao site "sei.incra.gov.br" funcionou.
Gravei um vídeo para que possam replicar o processo nos outros computadores.</t>
  </si>
  <si>
    <t>Solicito acesso a nova bolsista Larissa Teixeira Soares de Lima (larissa.teixeira@ufpr.br) ao TEAMS, do LAGEAMB (canal geral e gestão de pessoas) e ao TED INCRA (geral)</t>
  </si>
  <si>
    <t>Em 01/10/2024, Davi: acessos similares aos acessos da Isadora Franz Sonda Rocha dados à técnica Larissa Teixeira Soares de Lima.</t>
  </si>
  <si>
    <t xml:space="preserve">Suporte técnico ao notebook que está reiniciando deviso a possível sobrecarga do processador. </t>
  </si>
  <si>
    <t xml:space="preserve">Computador não iniciando de forma convencional, tendo que ser iniciado de forma forçada pelo sistema operacional. </t>
  </si>
  <si>
    <t>Em 01/10/2024, Davi: modo "Hibernar" desativado via cmd, "Inicialização rápida" desativada via menu e versão do Windows atualizada de 10 para 11 (por própria recomendação da Microsoft relativa ao encerramento do suporte).</t>
  </si>
  <si>
    <t>Solicito, por gentileza, uma vistoria em um dos computadores da estação do SNP no Bigarella. O computador entra em um loop de reinicialização após aparecer que não foi inicializado corretamente. O erro persiste mesmo após deixar em reparo automático</t>
  </si>
  <si>
    <t>Estevao Lincoln Lopes da Silva</t>
  </si>
  <si>
    <t>Desktop formatado e problema solucionado.</t>
  </si>
  <si>
    <t>Solicito, por gentileza, que o email institucional e a permissão de acesso à intranet e teams, bem como aos arquivos pertinentes ao GD Cascavel para os bolsistas de extensão que iniciaram no dia de hoje 01/10) o mais breve possível para que possam se inteirar das ações e informar sua rotina de atividades, principalmente das pastas de trabalho de digitalização do acervo. São eles: Emanuel Caimi Gonçalves, Ester Aparecida Maruska, Lenara Filippsen, Letícia Gonçalves da Cruz.  Desde já agradeço e fico à disposição sobre qualquer informe complementar. Sheille Freitas (Coord. Local GD Cascavel)</t>
  </si>
  <si>
    <t>Em 08/11/2024, Davi: pelo que consultei, todos já estão com as contas no tenant ufpr.br, assim como já estão com os acessos necessários.</t>
  </si>
  <si>
    <t>O programa Word da Microsoft (versão desktop) está apresentando o seguinte erro: 
"O word não pode criar o arquivo de trabalho. Verifique a variável de ambiente temp."
Tentei realizar uma solução encontrada na internet, mas não resolveu. Preciso de suporte, pois já perdi algumas edições de arquivos.</t>
  </si>
  <si>
    <t>Em 25/09/2024, Davi: arquivos temporários removidos, template padrão do Office atualizado, Office reinstalado e Windows atualizado. Problema aparentemente solucionado por enquanto.</t>
  </si>
  <si>
    <t>Solicito acesso ao sistema de servidores para processamento de dados drone do LAGEAMB</t>
  </si>
  <si>
    <t>Suporte a servidores do datacenter</t>
  </si>
  <si>
    <t>Otacilio Lopes de Souza da Paz</t>
  </si>
  <si>
    <t>Em 23,09/2024, Valmir: solicitada configuração da VPN para o usuário. Aguardando conclusão.</t>
  </si>
  <si>
    <t>Solicito, por gentileza, a permissão de acesso à intranet e teams, bem como aos arquivos pertinentes ao GD Cascavel para a servidora técnica Antônia Marlene Vilaca, que ingressou na equipe Cascavel desde o início desse mês. Da mesma feita, peço que o acesso dos bolsistas às pastas de trabalho de digitalização do acervo também seja disponibilizada aos bolsistas extensionistas: Allan Jeferson Alvez Miranda; Juliano Flores e Bárbara Kornin Gabardo. Desde já agradeço e fico à disposição sobre qualquer informe complementar. Sheille Freitas (Coord. Local GD Cascavel)</t>
  </si>
  <si>
    <t>20/09/2024, Valmir: Olá Sheille! Acessos atribuídos. Qualquer problema, por favor, me acione.</t>
  </si>
  <si>
    <t xml:space="preserve">Pedro precisa de acesso ao e-mail do Lageamb e à conta do Laboratório no Teams para envio de comunicados e divulgações </t>
  </si>
  <si>
    <t>Mariana da Silva de Souza</t>
  </si>
  <si>
    <t>20/09/2024, Valmir: acesso concedido para o Pedro. Ele deve acessar por meio do recurso "Abrir outra caixa de correio".</t>
  </si>
  <si>
    <t>Gostaria de solicitar, por gentileza, um Kit teclado e, caso for possível também, um headset</t>
  </si>
  <si>
    <t>Sidney Vincent de Paul Vikou</t>
  </si>
  <si>
    <t>Em 20/09/2024, Davi: teclado Hoopson TPC-069 disponibilizado ao usuário.
Estamos sem headsets disponíveis no momento.</t>
  </si>
  <si>
    <t xml:space="preserve">O novo bolsista Allan Jeferson Alves Miranda (allanmiranda@ufpr.br) relatou que inda não conseguiu entrar na INTRANET, peço que confiram os acessos dele </t>
  </si>
  <si>
    <t>Allan Jeferson Alves Miranda</t>
  </si>
  <si>
    <t>Em 20/09/2024, Davi: o bolsista Allan foi inserido nos grupos de permissão (Intranet Membros - Leitura e TED-INCRA_GDocumental_Colaboracao)</t>
  </si>
  <si>
    <t>Por gentileza, solicito 01 monitor (tela) adicional, pois me possibilitará maior agilidade e produtividade em meu trabalho. Grata.</t>
  </si>
  <si>
    <t>20/09/2024, Valmir: aguardaremos a próxima compra de monitores ou, em caso de devolução por usuários, poderemos atender a demanda. O chamado ficará em estado "Pausado" até lá.</t>
  </si>
  <si>
    <t>SIM</t>
  </si>
  <si>
    <t>Correção de problema de tela notebook VAIO FE15</t>
  </si>
  <si>
    <t>Tela cintilante sem condições de uso</t>
  </si>
  <si>
    <t>Em 24/09/2024, Davi: 
Notebook terá mais tempo para avaliação/manutenção quando outro notebook estiver disponível para o usuário Diego (SO - TED INCRA).
Até então, o notebook segue com a tela cintilando, mas segue com o usuário, que continuará usando o notebook com outro monitor.</t>
  </si>
  <si>
    <t>Headset</t>
  </si>
  <si>
    <t>Fiama Leticia Reis Lima</t>
  </si>
  <si>
    <t>Em 23/09/2024, Davi:
Estamos sem headsets disponíveis no momento.</t>
  </si>
  <si>
    <t>Solicito a criação de um diretório na INTRANET, destinado ao armazenamento da BDG do projeto TECA Paranaguá.</t>
  </si>
  <si>
    <t>18/09/2024, Valmir: Biblioteca de documentos criada conforme solicitado. Vivian, como você não mencionou quem deve ter acesso, somente você tem acesso à BGD no momento.</t>
  </si>
  <si>
    <t xml:space="preserve">Solicito acesso aos bolsistas Bárbara Cristina Viana Leal (lealbarbara@ufpr.br), Antonia Marlene Vilaca
 (antonia.vilaca@ufpr.br), Allan Jeferson Alves Miranda (allanmiranda@ufpr.br) e Juliano Flores
(julianoflores@ufpr.br) ao TEAMS, na equipe do LAGEAMB (canal geral e gestão de pessoas) e do TED INCRA (geral). Também solicito acesso à INTRANET. </t>
  </si>
  <si>
    <t>17/09/2024. Anna Luiza: Acessos liberados.</t>
  </si>
  <si>
    <t>Anna Luiza Mariano de Oliveira Silva</t>
  </si>
  <si>
    <t xml:space="preserve">O primeiro computador próximo da sala de reunião Superagui no Bigarella da equipe ambiental (última fileira) está com problema. Ontem e hoje ele está desligando sozinho e o mouse começa a clicar aleatoriamente. </t>
  </si>
  <si>
    <t>Marcelo Teixeira</t>
  </si>
  <si>
    <t>Mateus: Desktop formatado e ajustado</t>
  </si>
  <si>
    <t>Solicito suporte para notebook e monitor</t>
  </si>
  <si>
    <t>17/09/2024. Anna Luiza: Sem suporte e monitor disponível. Consultando Compras para ver a possibilidade de aquisição.</t>
  </si>
  <si>
    <t>Licença Microsoft Office</t>
  </si>
  <si>
    <t>16/09/2024, Valmir: já havia sido atribuída licença para o usuário sidneypaul@ufprgeo.onmicrosoft.com, porém não havia sido orientada a instalação e ativação do Office. Processo concluído.</t>
  </si>
  <si>
    <t>Gostaria de solicitar, no minimo, 3 filtros de energia para a equipe GEO, urgente.</t>
  </si>
  <si>
    <t>Rodrigo Fantin Xavier da Silveira</t>
  </si>
  <si>
    <t>16/09/2024, Valmir: filtros de linha em falta. Consultando Compras para ver a possibilidade de aquisição.</t>
  </si>
  <si>
    <t>Gostaria de pedir acesso ao SEI ao usuário jaqueline.alves do time de indexação da GD. O usuário está bloqueado. Email: jaquelinebrito@ufpr.br</t>
  </si>
  <si>
    <t>16/09/2024, Valmir: Prezado Alexandre, passei sua solicitação para a Daine Fudal Ribeiro e ela dará prosseguimento. Essa atribuição não é executada pela GeoTI, já que o SEI é do INCRA e não temos acesso ou gerência sobre ele.</t>
  </si>
  <si>
    <t xml:space="preserve">Solicito acesso aos bolsistas Gustavo Resende da Costa (resende@ufpr.br) e Maikel Alef Indio Matozo Ceolin (maikel@ufpr.br) ao TEAMS, na equipe do LAGEAMB (canal geral e gestão de pessoas) e do TED INCRA (geral). Também solicito acesso à INTRANET. </t>
  </si>
  <si>
    <t xml:space="preserve">16/09/2024. Anna Luiza: Acessos liberados. </t>
  </si>
  <si>
    <t>Favor, verificar os acessos do projeto 01 - GD dos colaboradores Alexandre Fernal, Daniel Arana e Sheille Freitas. Como atuam no estratégico do projeto, eles devem ter acesso a todas pastas e todos os arquivos.</t>
  </si>
  <si>
    <t>16/09/2024. Anna Luiza: Acessos liberados ao usuário.</t>
  </si>
  <si>
    <t>Solicito a remoção das bolsistas Gabriela Morostica de Lara e Danielly Bardem de Paula da INTRANET, também das equipes LAGEAMB e TED INCRA no TEAMS, devido ao encerramento de suas atividades.</t>
  </si>
  <si>
    <t xml:space="preserve">13/09/2024. Anna Luiza: Usuários e permissões retirados. </t>
  </si>
  <si>
    <t>Solicito suporte para notebook e teclado, por favor</t>
  </si>
  <si>
    <t>Antonia Vieira Zanella</t>
  </si>
  <si>
    <t xml:space="preserve">13/09/2024. Anna Luiza: Teclado disponibilizado. Estamos sem suporte de notebook atualmente. </t>
  </si>
  <si>
    <t xml:space="preserve">Solicito acesso a Sheille Soares de Freitas (sheille.freitas@ufpr.br) pro app de chamado de Gestão de Pessoas </t>
  </si>
  <si>
    <t>Adicionado</t>
  </si>
  <si>
    <t>Peço que solicitem o e-mail institucional dos novos bolsistas da equipe GD em Cascavel, informações no doc em anexo</t>
  </si>
  <si>
    <t>13/096/2024, Valmir: ontem abri chamado na AGTIC para o cadastramento, o qual já foi atendido hoje. Favor orientar os novos bolsistas na criação da conta institucional.
Link para solicitação do e-mail institucional:
https://sistemas.ufpr.br/public/solicitar-email</t>
  </si>
  <si>
    <t>Disponibilidade de 3 novos postos de trabalho para GD no CEHPAR: 3 desktops, além de 6 monitores adicionais (2 telas).</t>
  </si>
  <si>
    <t>Valmir Antunes Pereira;#6;#Anna Luiza Mariano de Oliveira Silva;#852</t>
  </si>
  <si>
    <t>12/09/2024, Valmir: Rodrigo, no momento foi possível fornecer apenas 5 monitores, os quais já foram instalados para os usuários informados pela Vilma. é importante informar que monitores de propriedade do Laboratório não devem ser movidos no CEHPAR sob nenhuma hipótese, por política do LAGEAMB.
Quanto aos 3 postos de trabalho, foram atendidos provisoriamente com notebooks, pois inexistem desktops para atendimento à demanda. Iremos tentar substituir esse notebooks futuramente.</t>
  </si>
  <si>
    <t>Disponibilidade de 5 novos postos de trabalho em Cascavel: 5 desktops e 3 scanners.</t>
  </si>
  <si>
    <t>Em 12/09/2024, Valmir: solicitado à FUNPAR a aditivação do contrato com a SIMPRESS para atendimento da demanda.</t>
  </si>
  <si>
    <t>5 monitores para a equipe</t>
  </si>
  <si>
    <t>Admin Supervisão Ocupacional Ted Incra Ufpr</t>
  </si>
  <si>
    <t>Ariane Maria Basilio Pigosso</t>
  </si>
  <si>
    <t>Com a demanda de entregas prevista para o INCRA em Novembro, o trabalho em escritório será maior, além dos trabalhos a campo já previstos que demanda equipe. O atual número de integrantes ainda não é o ideal, dessa forma a aquisição de monitores urge para que a eficiência e entrega da equipe aumente, sem aumentar o número de integrantes. As atividades da equipe demandam consultar e verificar informações em mais de uma página e documento simultaneamente, e editar documentos, com uma segunda tela esse trabalho é facilitado e muito mais ágil. Assim como, segundo uma pesquisa, o usode uma segund tela aumentando a produtividade em 30%. Dessa forma, fazemos a solicitação.</t>
  </si>
  <si>
    <t>Em 13/09/2024, Valmir: foram cedidos os 5 monitores conforme solicitado. Há que se reforçar que os monitores não podem ser remanejados sem autorização da GeoTI e não podem ser alocados fora do CEHPAR ou da sala do Lageamb no Bigarella.</t>
  </si>
  <si>
    <t>Solicito renovação/atualização da licença do Ms Office.
Número de identificação do PC: BRJ2463ZM0         
Att</t>
  </si>
  <si>
    <t>Melito Julio Avalinho</t>
  </si>
  <si>
    <t xml:space="preserve">12/09/2024. Anna Luiza: Licença atribuída ao usuário. </t>
  </si>
  <si>
    <t xml:space="preserve">Solicito acesso pra bolsista Lindamir Olynyk (lindamir.olynyk@ufpr.br) ao TEAMS, na equipe do LAGEAMB (canal geral e gestão de pessoas). Na INTRANET, aos arquivos transversais, equipe ADM, 01_comprasContratos.  
</t>
  </si>
  <si>
    <t xml:space="preserve">10/09/2024. Anna Luiza: Permissões e acessos concedidos. </t>
  </si>
  <si>
    <t>Erro no formulário de Fim de Vinculo.
Os campos de lista suspensa não aparecem.
E ao iniciar o formulário apareceu alguns erros que estão no print da tela no link compartilhado:
https://drive.google.com/file/d/1FuguIQ5nOdUZYisLAeHHe6ksWJ6XbVwf/view?usp=sharing</t>
  </si>
  <si>
    <t>Ajuste nas permissões do usuário Rafael, a princípio é para funcionar normalmente.</t>
  </si>
  <si>
    <t>Olá, solicito acesso às pastas da INTRANET do projeto 01, Gestão Documental e todos os itens afetos á dinâmica do GD Cascavel. Desde já agradeço</t>
  </si>
  <si>
    <t xml:space="preserve">10/09/2024. Anna Luiza: Acessos liberados. </t>
  </si>
  <si>
    <t>solicito acesso ao banco de dados da GD - Vetorização da pasta TED-INCRA/01_Projeto1: https://ufprbr0.sharepoint.com/:f:/s/IntraLAGEAMB/Ejhhu8_ZiXxEsRakWohmHoIByuVQPuckB-aO_x-hsBj0wQ?email=julia.vargas%40ufpr.br&amp;e=rm6f9t</t>
  </si>
  <si>
    <t>07/09/2024, Valmir: na data de ontem foi realizada configuração de acesso. Qualquer problema, favor reportar.</t>
  </si>
  <si>
    <t>Solicitação de senha para a porta do bigarella para a equipe de limpeza do prédio</t>
  </si>
  <si>
    <t>Senha criada!</t>
  </si>
  <si>
    <t>Solicitação de mouse e mouse pad</t>
  </si>
  <si>
    <t>Solicito um mouse melhor para o Marcelo, pois uma das atividades principais é vetorização e edição de dados geoespaciais e um mouse bom é fundamental. Muito obrigada!</t>
  </si>
  <si>
    <t xml:space="preserve">Solicito acesso pro bolsista Sheille Soares de Freitas (sheille.freitas@ufpr.br) ao TEAMS, na equipe do LAGEAMB (canal geral e gestão de pessoas) e do TED INCRA (geral). Também solicito acesso à INTRANET. </t>
  </si>
  <si>
    <t>05/09/2024. Anna Luiza: Permissões e acessos cedidos.</t>
  </si>
  <si>
    <t xml:space="preserve">Solicito acesso ao Rafael Alves Pereira (rafael.pereira@ufpr.br) pro app de chamado de Gestão de Pessoas </t>
  </si>
  <si>
    <t>Gostaria de solicitar acesso ao download dos arquivos da Equipe de Gestão Documental (diretório: TED INCRA/01_GestaoDocumental) por meio do email "tedincra.gd.curitiba@ufpr.br".
O motivo da solicitação é que estamos implementando o MapDoc, uma aplição web, que fará a inserção do cadastro diretamente no banco de dados por meio das planilhas excel e arquivos da Equipe de Gestão Documental.</t>
  </si>
  <si>
    <t>04/09/2024, Valmir: acessos concedidos na Intranet e na pasta solicitada (perfil de proprietário).</t>
  </si>
  <si>
    <t>Solicito a remoção dos bolsistas Rafael Dias Franco de Godoy, Natalie Motelewski Trippia, Milena Baldoino Vieira, Ana Melina Mendes e Franciele Mota da INTRANET, também das equipes LAGEAMB e TED INCRA no TEAMS, devido ao encerramento de suas atividades.</t>
  </si>
  <si>
    <t xml:space="preserve">03/09/2024. Anna Luiza: Licenças e acessos retirados. </t>
  </si>
  <si>
    <t xml:space="preserve">Inserir o usuário andrey.lima@incra.gov.br na pasta (TED-INCRA - 08_GestaoEstrategica - 02_atasReuniao - 2024) da intranet. </t>
  </si>
  <si>
    <t>Daine Fudal Ribeiro</t>
  </si>
  <si>
    <t xml:space="preserve">10/09/2024. Anna Luiza: usuário inserido. </t>
  </si>
  <si>
    <t xml:space="preserve">Solicito acesso pro bolsista Maria Eduarda Molinari Gavegno (maria.molinari@ufpr.br) ao TEAMS, na equipe do LAGEAMB (canal geral e gestão de pessoas) e do TED INCRA (geral). Também solicito acesso à INTRANET. </t>
  </si>
  <si>
    <t>30/08/2024, Valmir: solicitação atendida conforme especificado. Cabe lembrar que não foram concedidos acessos a pastas de arquivos. Essa demanda deve vir do ponto focal ou coordenador de equipe.</t>
  </si>
  <si>
    <t>Solicito acesso pro bolsista Brendo Benato Rutyna (brendo.rutyna@ufpr.br) ao TEAMS, na equipe do LAGEAMB (canal geral e gestão de pessoas) e do TED INCRA (geral). Tambem solicito acesso à INTRANET, e dentro dela às pastas arquivos TED INCRA e Geo (projeto 3).</t>
  </si>
  <si>
    <t>30/08/2024, Valmir: acessos concedidos conforme solicitado.</t>
  </si>
  <si>
    <t xml:space="preserve">O professor Elias conseguiu outro monitor para o Ambiental e solicita que o antigo seja retirado. 
Edit: Uma integrante do laboratório ficou com o monitor. </t>
  </si>
  <si>
    <t>Anna Luiza Mariano de Oliveira Silva;#852;#Mateus dos Santos Dias;#14</t>
  </si>
  <si>
    <t>Teclado do notebook está com teclas falhando</t>
  </si>
  <si>
    <t>Sofia Berger Ribeiro</t>
  </si>
  <si>
    <t>Fiz as atualizações todas conforme orientado e estou utilizando um teclado externo, mas algumas teclas seguem sem funcionar.</t>
  </si>
  <si>
    <t xml:space="preserve">Solicito acesso pro bolsista Marcelo Teixeira (marcelo.teixeira@ufpr.br) à INTRANET e ao TEAMS, na equipe do LAGEAMB (canal geral e gestão de pessoas) e do TED INCRA (geral e ambiental). Na INTRANET, às pastas arquivos TED INCRA e Ambiental (projeto 4). 
</t>
  </si>
  <si>
    <t xml:space="preserve">28/08/2024. Anna Luiza: Acessos cedidos ao usuário, exceto acesso ao canal privado 'Ambiental', do Teams. Para inserção nos canais privados, consultar proprietários dos canais. </t>
  </si>
  <si>
    <t>Impressora do bigarela está sem tinta...</t>
  </si>
  <si>
    <t>Manutenção de Impressoras</t>
  </si>
  <si>
    <t xml:space="preserve">28/08/2024. Anna Luiza: Troca do tonner realizada. </t>
  </si>
  <si>
    <t>Solicito criação de e-mail pro LAGEAMB no  google, para criação de formulário de inscrição pra editais</t>
  </si>
  <si>
    <t>Conta gestaodepessoas.lageamb@ufpr.br criada no Google. E-mail de conclusão enviada para o mesmo endereço. Requer troca da senha no primeiro login.</t>
  </si>
  <si>
    <t>Acesso à intranet, gestão documental, aos novos bolsistas, seguem os e-mails:
prado.eliane@ufpr.br
fernando.hilgert@ufpr.br
lucasbauer@ufpr.br
bisinelamateus@ufpr.br</t>
  </si>
  <si>
    <t>Darlon Dezan</t>
  </si>
  <si>
    <t>23/08/2024, Valmir: acessos concedidos à Intranet, pastas e às equipes do Teams, incluindo o canal da GD.</t>
  </si>
  <si>
    <t>Solicito ssd para armazenamento de dados</t>
  </si>
  <si>
    <t>Raphael Goncalves de Campos</t>
  </si>
  <si>
    <t>21/08/2024. Anna Luiza: 3 ssd's externos entregues.</t>
  </si>
  <si>
    <t>Problemas de sincronização do Microsoft OneDrive. Não é possível sincronizar as pastas do Teams com a máquina.</t>
  </si>
  <si>
    <t xml:space="preserve">21/08/2024. Anna Luiza: Usuário conseguiu empregar solução. </t>
  </si>
  <si>
    <t xml:space="preserve">Solicito o acesso as planilhas do da Regularização Fundiária, DDPA e PA Geral para os bolsistas novos:
Pamela Cristina (pamela.cristina@ufpr.br); 
Anna Valente (anna.valente@ufpr.br); 
Talia Rosa (talia@ufpr.br); 
Bruno Proença (bruno.proenca@ufpr.br)
Os mesmos já possuem o acesso ao Teams e ao Sharepoint, porém ainda não conseguem acessar as planilhas para as atividades. </t>
  </si>
  <si>
    <t>22/08/2024, Valmir: acessos concedidos conforme solicitado.</t>
  </si>
  <si>
    <t>Solicito acesso pro bolsista Ellyon Magri Martins (ellyon@ufpr.br) ao TEAMS, na equipe do LAGEAMB (canal geral e gestão de pessoas) e do TED INCRA (geral). Tambem solicito acesso à INTRANET, e dentro dela às pastas arquivos TED INCRA e Geo (projeto 3).</t>
  </si>
  <si>
    <t>20/08/2024. Anna Luiza: Usuário inserido nos devidos grupos e pastas.</t>
  </si>
  <si>
    <t>Solicitei pra todos que precisavam a autorização pra utilizar o app do chamado de gestão de pessoas e esqueci de pedir pra mim mesma - solicito acesso ao app e, se possível, que chegue algum tipo de notificação pra mim quando alguém preencher um chamado</t>
  </si>
  <si>
    <t>23/08/2024. Anna Luiza: Permissão atribuída.</t>
  </si>
  <si>
    <t>Mouse para deixar com a Thalia</t>
  </si>
  <si>
    <t>Utaro Borges</t>
  </si>
  <si>
    <t>Thalia Ferreira da Silva</t>
  </si>
  <si>
    <t>19/08/2024. Anna Luiza: Mouse entregue.</t>
  </si>
  <si>
    <t>Em 19/08/2024, por Valmir: Chamado 19479 aberto na AGTIC para criação dos cadastros.
Em 22/08/2024, por Valmir: Efetuado cadastro dos bolsistas. Agora eles podem solicitar e-mail institucional pelo link:
https://sistemas.ufpr.br/public/solicitar-email</t>
  </si>
  <si>
    <t>Solicito a remoção dos bolsistas Eloísa Rita Prass da Silva, João Paulo Felizardo Dória e Felipe dos Santos de Oliveira da INTRANET, também das equipes LAGEAMB e TED INCRA no TEAMS, devido ao encerramento de suas atividades.</t>
  </si>
  <si>
    <t>14/08/2024. Anna Luiza: Usuários retirados das devidas equipes.</t>
  </si>
  <si>
    <t>O prof. Rodrigo não está conseguindo acessar o sistema de chamados de gestão de pessoas, solicito que sejam dados os acessos necessários</t>
  </si>
  <si>
    <t>14/08/2024, Valmir: o problema é referente a licenciamento do PowerApps para a conta do Prof. Rodrigo, o qual foi solucionado.</t>
  </si>
  <si>
    <t>Solicitação de licença para O ARCGis Pro (Projeto Periferia Sem Risco)</t>
  </si>
  <si>
    <t>Lais Almeida Nadolny da Silva</t>
  </si>
  <si>
    <t>Ernesto Carcereri Bischoff</t>
  </si>
  <si>
    <t>14/08/2024, Valmir: conta criada na plataforma e licenças adicionadas ao usuário ernesto.bischoff.ufpr. E-mail foi encaminhado pela plataforma ao endereço de e-mail ernesto.bischoff@ufpr.br para continuidade da instalação dos aplicativos.</t>
  </si>
  <si>
    <t>Solicitação de empréstimos de itens com problemas. 
Tentei solicitar os drones Mavic Air 2S e o sistema retorna um erro. 
Conferi o o erro ocorre com qualquer um dos itens.</t>
  </si>
  <si>
    <t>Cesar Borroch;#24</t>
  </si>
  <si>
    <t>19/08 Mateus: O problema já foi resolvido e o aplicativo está funcionando corretamente</t>
  </si>
  <si>
    <t>Boa tarde, solicito acesso às pastas da Gestão documental nível bolsista de extensão para os novos colaboradores: Laryssa de Oliveira Rodrigues Ribeiro, Guilherme Antunes Gemin e Thiago Mafra Santos.</t>
  </si>
  <si>
    <t>13/08/2024, Valmir: acessos concedidos.</t>
  </si>
  <si>
    <t xml:space="preserve">Fone de ouvido </t>
  </si>
  <si>
    <t>13/08/2024. Anna Luiza: Fone disponível para a retirada na sala da GeoTI.</t>
  </si>
  <si>
    <t xml:space="preserve">Arcgis map e arcgis pro </t>
  </si>
  <si>
    <t>13/08/2024, Valmir: usuario ramospatricia.ufpr criado e licença de ArcGIS Pro atribuída. E-mail enviado pela plataforma à usuária para continuidade do acesso.</t>
  </si>
  <si>
    <t>Na 'guia de informações' da Intranet, ao clicar na nota técnica do banco de dados, o retorno é para a guia de informações. No print é possível verificar que o hyperlink direciona para a mesma página.</t>
  </si>
  <si>
    <t xml:space="preserve">Acesso a 201 - Biga </t>
  </si>
  <si>
    <t xml:space="preserve">19/08 Mateus: Resolvido
</t>
  </si>
  <si>
    <t>Site do Laboratório não está atualizando. Aparentemente está com falha no servidor. Quando tentamos salvar alterações feitas no site, a plataforma informar erro (como no print em anexo).</t>
  </si>
  <si>
    <t>Valmir Antunes Pereira;#6;#Mateus dos Santos Dias;#14</t>
  </si>
  <si>
    <t>15/08/2024, Valmir: Mariana usou um "turnaround" para bypassar o problema. Caso o problema persista, acionaremos a AGTIC (Nelson).</t>
  </si>
  <si>
    <t>acesso ao office</t>
  </si>
  <si>
    <t>30/08/2024, Valmir: encerrando o chamado por falta de interação do interessado.</t>
  </si>
  <si>
    <t>Solicito acesso na porta do CEHPAR e aos bolsistas da GD, Henrique Gois Dias e Luciana Debiasi</t>
  </si>
  <si>
    <t xml:space="preserve">08/08/2024. Anna Luiza: Acesso liberado e senhas enviadas aos respectivos usuários. </t>
  </si>
  <si>
    <t>Solicito acesso ao canal de Gestão Documental, dentro da equipe do TED INCRA no TEAMS, para os bolsistas:  Bruno Proença de Souza (bruno.proenca@ufpr.br), Anna Júlia de Oliveira Valente (anna.valente@ufpr.br), Pâmela Cristina Freire de Oliveira (pamela.cristina@ufpr.br), Talia Taiane Rosa (talia@ufpr.br), Guilherme Antunes Gemin (guilhermegemin@ufpr.br), Thiago Mafra Santos (mafrasantos@ufpr.br), Laryssa Oliveira (laryssaoliveira@ufpr.br) e Henrique Gois Dias (henriquegois@ufpr.br). Consultei os proprietários, e me informaram que o Valmir e o Mateus estão como proprietários.</t>
  </si>
  <si>
    <t>Em 09/08/2024, Valmir: usuários adicionados ao canal da GD com sucesso.</t>
  </si>
  <si>
    <t>Liberar app de empréstimo de item para eric.lima@ufpr.br , estevao@ufpr.br , lannaribeiro@ufpr.br</t>
  </si>
  <si>
    <t xml:space="preserve">08/08: Adicionados
</t>
  </si>
  <si>
    <t>Solicito a conta da esri para poderem utilizar o Arc GIS Pro;
Seria para a Thalia Ferreira da Silva e Daniel Lenkiu</t>
  </si>
  <si>
    <t>Suporte a software de Geoprocessamento</t>
  </si>
  <si>
    <t>Em 08/08/2024, por Valmir: Contas criadas no portal do ArcGIS e convites enviados para os novos usuários.</t>
  </si>
  <si>
    <t>Atribuir licença de Office 365 para nicolas.rodrigues@ufpr.br, novo integrante da equipe ADM, para atividades administrativas (contratações).</t>
  </si>
  <si>
    <t>05/08/2024. Anna Luiza: Licença atribuída ao usuário.</t>
  </si>
  <si>
    <t>Solicito que os seguintes bolsistas sejam adicionados ao TEAMS, na Equipe LAGEAMB (canal geral) e TED INCRA (geral): Bruno Proença de Souza (bruno.proenca@ufpr.br), Anna Júlia de Oliveira Valente (anna.valente@ufpr.br), Pâmela Cristina Freire de Oliveira (pamela.cristina@ufpr.br), Talia Taiane Rosa (talia@ufpr.br), Guilherme Antunes Gemin (guilhermegemin@ufpr.br), Thiago Mafra Santos (mafrasantos@ufpr.br), Laryssa Oliveira (laryssaoliveira@ufpr.br) e Henrique Gois Dias (henriquegois@ufpr.br)</t>
  </si>
  <si>
    <t>05/08/2024, Valmir: usuários adicionados em ambas equipes do Teams.</t>
  </si>
  <si>
    <t>Solicito acesso à INTRANET para novos bolsistas: Bruno Proença de Souza (bruno.proenca@ufpr.br), Anna Júlia de Oliveira Valente (anna.valente@ufpr.br), Pâmela Cristina Freire de Oliveira (pamela.cristina@ufpr.br), Talia Taiane Rosa (talia@ufpr.br), Guilherme Antunes Gemin (guilhermegemin@ufpr.br), Thiago Mafra Santos (mafrasantos@ufpr.br), Laryssa Oliveira (laryssaoliveira@ufpr.br) e Henrique Gois Dias (henriquegois@ufpr.br)</t>
  </si>
  <si>
    <t>02/08/2024. Anna Luiza: Todos os usuários adicionados à Intranet.</t>
  </si>
  <si>
    <t>Ampliar a permissão do número de anexos no App de Ofícios.</t>
  </si>
  <si>
    <t>No Periferia sem Risco estamos precisando enviar ofícios com vários anexos separados (em .doc editável do word e também em pdf), porém o sistema limita a 2 anexos.</t>
  </si>
  <si>
    <t xml:space="preserve">Geração de senha (porta - bigarella) para a bolsita Patrícia Silva Ramos (ramospatricia@ufpr.br). </t>
  </si>
  <si>
    <t>Solicito a instalação e formatação (se necessário) do desktop HP Pro Mini 400 G9 conforme reservado anteriormente para os novos integrantes da equipe Ambiental.</t>
  </si>
  <si>
    <t>Valmir Antunes Pereira;#6;#Anna Luiza Mariano de Oliveira Silva;#852;#Mateus dos Santos Dias;#14</t>
  </si>
  <si>
    <t>O equipamento será instalado ao lado do meu posto.</t>
  </si>
  <si>
    <t>Anna Luiza: Equipamento formatado e instalado.</t>
  </si>
  <si>
    <t>Solicito a remoção dos bolsistas Sônia Maria Breda, Elder Lopes Barboza e Naíssa Batista da Luz da INTRANET, também das equipes LAGEAMB e TED INCRA no TEAMS, devido ao encerramento de suas atividades.</t>
  </si>
  <si>
    <t>01/08/2024. Anna Luiza: Usuários removidos e permissões retiradas.</t>
  </si>
  <si>
    <t>Liberar acesso ao menu:
Chamados &gt; Gestão de pessoas 
edilson.rodrigues@ufpr.br</t>
  </si>
  <si>
    <t>Edilson Rafael Rodrigues</t>
  </si>
  <si>
    <t>Preciso cadastrar edital de seleção de bolsista para avaliação da gestão de pessoas.</t>
  </si>
  <si>
    <t>01/08/2024. Anna Luiza: Acesso concedido.</t>
  </si>
  <si>
    <t xml:space="preserve">Solicito acesso pra bolsista Thalia Ferreira da Silva (thalia.ferreira@ufpr.br) ao TEAMS, na equipe do LAGEAMB (canal geral e gestão de pessoas) e do TED INCRA (geral). Na INTRANET, às pastas arquivos TED INCRA e Geo (projeto 3). 
</t>
  </si>
  <si>
    <t>01/08/2024. Anna Luiza: Usuária inserida nas equipes e permissões cedidas.</t>
  </si>
  <si>
    <t xml:space="preserve">Solicito acesso pra bolsista Patrícia Silva Ramos (ramospatricia@ufpr.br) ao TEAMS, na equipe do LAGEAMB (canal geral e gestão de pessoas) e do TED INCRA (geral e ambiental). Na INTRANET, às pastas arquivos TED INCRA e Ambiental (projeto 4). 
</t>
  </si>
  <si>
    <t xml:space="preserve">Solicito acesso pro bolsista Nicolas Gregori de Moraes Rodrigues (nicolas.rodrigues@ufpr.br) ao TEAMS, na equipe do LAGEAMB (canal geral e gestão de pessoas). Na INTRANET, aos arquivos transversais, equipe ADM, 01_comprasContratos.  
</t>
  </si>
  <si>
    <t>02/08/2024. Anna Luiza: Acesso cedido.</t>
  </si>
  <si>
    <t xml:space="preserve">Solicito máquina na sala da ADM para o novo bolsista de compras Nicolas Greogri </t>
  </si>
  <si>
    <t>02/08/2024, por Valmir: equipamento em instalação. Estamos com dificuldades na instalação, por isso a demora.
09/08/2024, Valmir: encerrando chamado. Desktop disponibilizado em 05/08.</t>
  </si>
  <si>
    <t xml:space="preserve">Acesso da porta do CEHPAR pros novos bolsistas Nicolas e Thalia. </t>
  </si>
  <si>
    <t>02/08/2029, por Valmir: Acessos concedidos no mesmo dia da solicitação. Encerrando chamado.</t>
  </si>
  <si>
    <t xml:space="preserve">Solicito acesso à INTRANET para os seguintes novos bolsistas: Patrícia Silva Ramos (ramospatricia@ufpr.br), Nicolas Gregori de Moraes Rodrigues (nicolas.rodrigues@ufpr.br) e Thalia Ferreira da Silva (thalia.ferreira@ufpr.br) 
</t>
  </si>
  <si>
    <t>01/08/2024. Anna Luiza: Usuários inseridos como membros na Intranet e equipes "LAGEAMB" e "TED INCRA" no Teams.</t>
  </si>
  <si>
    <t>Solicito a remoção das bolsistas Fernanda Fagundes e Milena Maciel Romão da INTRANET, também das equipes LAGEAMB e TED INCRA no TEAMS, devido ao encerramento de suas atividades.</t>
  </si>
  <si>
    <t xml:space="preserve">31/07/2024. Anna Luiza: Permissões e acessos retirados. </t>
  </si>
  <si>
    <t>Formatar Desktop.
Transferi um Desktop (patrimonio 421216) que era meu para o Lageamb, sala 201, para receber a nova Bolsista da equipe Análise Ambiental TED-INCRA.
Peço que o mesmo seja formatado. Já retirei meus arquivros.
O microsoft Office está instalado com a minha conta (eliasberra@ufpr.br), aí não sei qual a melhor estratégia depois de formatar.
Peço também que seja feito uma avaliação se é possível (vale a pena) fazer algum upgrade nele (ex. mais memória, placa de vídeo).
Nota: O Desktop tinha originalmente um pente de RAM de 4GB. Hoje (26/07) adicionei mais um pente de 8 GB. A princípio parece estar tudo OK.</t>
  </si>
  <si>
    <t>Instalação/reinstalação do Sistema Operacional</t>
  </si>
  <si>
    <t>Elias Fernando Berra</t>
  </si>
  <si>
    <t>Mateus dos Santos Dias;#14;#Anna Luiza Mariano de Oliveira Silva;#852</t>
  </si>
  <si>
    <t>Solicitação 1 desktop e 6 monitores - GD-CEHPAR</t>
  </si>
  <si>
    <t>Tara Greta Patrick van Belleghem</t>
  </si>
  <si>
    <t>6 monitores e 1 computador para a equipe CEHPAR do Projeto 01 - Gestão Documental</t>
  </si>
  <si>
    <t>24/07: Solicitação pausada por enquanto
05/09/2024, Valmir: Prof. Eduardo solicitou justificativa para os monitores secundários.</t>
  </si>
  <si>
    <t xml:space="preserve">adicionar regra para notificar, via email (edilson.rodrigues@ufpr.br), inserção e alteração de status em:
Controle &gt; Atividade de Extensão </t>
  </si>
  <si>
    <t xml:space="preserve">Por se tratar de solicitação de registro de atividade de extensão pelas equipe, veja se a melhor  opção não seria  alterar o formulário para o coluna de CHAMADOS no lugar de CONTROLE </t>
  </si>
  <si>
    <t>24/07: Notificação configurada</t>
  </si>
  <si>
    <t>teclado do notebook está falhando (teclas sem funcionar)</t>
  </si>
  <si>
    <t>23/07/2024. Anna Luiza: Foi disponibilizado um novo teclado para o usuário.</t>
  </si>
  <si>
    <t xml:space="preserve">Suporte para acesso ao programas do office 365. </t>
  </si>
  <si>
    <t>02/08/2024, por Valmir: conforme conversado com a Erica, o Mateus conseguir solucionar a demanda há alguns dias atrás. Encerrando chamado.</t>
  </si>
  <si>
    <t>Solicito que o projeto de extensão da equipe Geodésia seja adicionado a intranet do LAGEAMB para que eu possa submeter atividades da equipe vinculadas ao PEX correto.  O número é PEX-00032917</t>
  </si>
  <si>
    <t>Caio dos Anjos Paiva</t>
  </si>
  <si>
    <t>Valmir Antunes Pereira;#257</t>
  </si>
  <si>
    <t>17/07/2024, Valmir: Valor inserido para o campo de atividades.</t>
  </si>
  <si>
    <t>Realizar formatação no desktop - Mensagem de corrompido</t>
  </si>
  <si>
    <t>16/07: Disco corrompido, limpeza feita e alteração do tipo para GPT , formatação bem sucedida.</t>
  </si>
  <si>
    <t>Solicito mouse e teclado</t>
  </si>
  <si>
    <t>16/07 Mateus: Fornecido</t>
  </si>
  <si>
    <t>Solicito acesso ao aplicativo usado para o sistema de chamados da Gestão de Pessoas, para todos na intranet</t>
  </si>
  <si>
    <t>16/07/2024, Valmir: após alinhamentos, foram concedidos acessos de colaboração para as seguintes pessoas:
Eduardo Vedor
Liliani Marilia Tiepolo
Ariane Maria Basilio Pigosso
Caio Dos Anjos Paiva
Marianne Oliveira
Rodrigo Eduardo Botelho Francisco
Tara Greta Patrick Van Belleghem
Silvana Camboim
Elder Barbosa
Darlon Dezan
Raquel Sizanoski
Daíne Fudal Ribeiro 
Alexandre Bernardino Lopes 
Valmir Antunes Pereira
Elias Fernando Berra
Barbara Isabella Moura Nehls
Mariana da Silva de Souza
Manuela Dreyer da Silva
Otacílio Lopes de Souza da Paz
Manuelle Lago Marques
Fernanda De Souza Sezerino
Luiz Carlos Zem
Lucas Rangel</t>
  </si>
  <si>
    <t>Solicito a troca de um dos hds que está no desktop que utilizo 
* motivo, ele está com a saúde ruim</t>
  </si>
  <si>
    <t>Em 15/07/2024, por Valmir: fornecido um HDD de 3TB para o Utaro. Ele mesmo trocou o disco.</t>
  </si>
  <si>
    <t>Preciso reservar duas RPAs (drone) com a equipe Geo para uso no projeto periferias. Ao conversar com a Marianne, verificamos não existir ferramenta de reserva para dois aparelhos existentes: Mavic 2 Pro e Mavic Air 2. Por gentileza, seria possível um sistema de reserva tal como dos espaços físicos?</t>
  </si>
  <si>
    <t>17/07 Mateus: Conversado com o solicitante, foi resolvido apenas inserindo no aplicativo de empréstimos, ajustei o cadastro do Mavic air 2 até o momento com o patrimonio dele e os itens que o acompanham nos detalhes</t>
  </si>
  <si>
    <t>Acesso ao office 365</t>
  </si>
  <si>
    <t>15/07 Mateus: Redefinição de senha feita</t>
  </si>
  <si>
    <t>Solicitação de empréstimo de notebook para campo 14/07 - 22/07</t>
  </si>
  <si>
    <t>Mateus dos Santos Dias;#14;#Valmir Antunes Pereira;#6</t>
  </si>
  <si>
    <t xml:space="preserve">15/07 Mateus: Pedro está com o notebook e termo foi feito e assinado
</t>
  </si>
  <si>
    <t>Troca da bateria da fechadura eletrônica do CEHPAR</t>
  </si>
  <si>
    <t>Pedro Francisco de Andrade Valentim</t>
  </si>
  <si>
    <t>Sistema está falhando, luzes piscando com baixa intensidade e mensagem de áudio com variações de volume.</t>
  </si>
  <si>
    <t>02/08/2024, por Valmir: o problema não parece ser nas pilhas. Na ocasião da abertura do chamado, as pilhas estavam com 45% de carga. Realizamos o reset retirando as baterias, mas o problema volta eventualmente. Estamos acompanhando o problema e ficaremos atentos. Encerrando chamado.</t>
  </si>
  <si>
    <t>Suporte a licença do Visio</t>
  </si>
  <si>
    <t>17/07/2024, Valmir: criada a conta visio.lageamb@ufprgeo.onmicrosoft.com e disponibilizada a licença anteriormente atribuída à Laura Krama, para uso compartilhado. Quando houver necessidade de uso por uma, a outra deve ser avisada.</t>
  </si>
  <si>
    <t>Solicito a remoção da bolsista Gabriella Destefani da Costa da INTRANET, também das equipes LAGEAMB e TED INCRA no TEAMS, devido ao encerramento de suas atividades.</t>
  </si>
  <si>
    <t>Em 09/07/2024, por Valmir: acessos revogados. Obrigado por essa solicitação Isadora! Estava faltando essa etapa do fluxo. Show de bola!</t>
  </si>
  <si>
    <t xml:space="preserve">Solicito acesso a Solicitações - Gestão de Ofícios. Power Apps - LAGEAMB Oficio. </t>
  </si>
  <si>
    <t>Taciane Teixeira Costa</t>
  </si>
  <si>
    <t>03/07/2024, Valmir: acesso concedido.</t>
  </si>
  <si>
    <t>Disponibilizar licença do Office para o bolsista do projeto Periferia sem Milena Baldoino Vieira - conta: milenabaldoino@ufpr.br</t>
  </si>
  <si>
    <t>Milena Baldoino Vieira</t>
  </si>
  <si>
    <t>Em 03/07/2024, por Valmir: conta criada e licença atribuída. Aguardando usuária realizar a troca da senha e fazer login no Office.</t>
  </si>
  <si>
    <t>Computador da Milena está com o SSD cheio, precisa ser formatado.</t>
  </si>
  <si>
    <t>03/04 por Mateus: Computador formatado</t>
  </si>
  <si>
    <t>Disponibilizar licença do Office para o bolsista do projeto Periferia sem Risco Ernesto Bischoff - conta: ernesto.bischoff@ufpr.br</t>
  </si>
  <si>
    <t>O bolsista atua no IFPR - campus Paranaguá e utiliza notebook do Periferia sem Risco. Precisa da licença para a automação das fichas de campo no Word para desktop.</t>
  </si>
  <si>
    <t>Em 03/07/2024, por Valmir: conta criada no domínio UFPRGEO e licença devidamente atribuída. E-mail com orientação enviada diretamente ao usuário.</t>
  </si>
  <si>
    <t xml:space="preserve">Olá, boa tarde! Solicito a reconfiguração do app de Acesso a Sistemas INCRA. </t>
  </si>
  <si>
    <t>03/07 Mateus: Conversei com a Daine e se trata de melhorias no processo e na utilização da lista "Acesso ao sistema INCRA". Ela terá uma reunião com a área de gestão de pessoas para decidirem proximos passos e depois passará para a geoTI</t>
  </si>
  <si>
    <t>A Fiama precisa da licença Microsoft 365 e da consequente instalação dos aplicativos em sua máquina.</t>
  </si>
  <si>
    <t>Em 02/07/2024, por Valmir: Conta criada e Office ativado no notebook da Fiama.</t>
  </si>
  <si>
    <t>Solicito que seja dada credencial para o Sr Daniel Arana ao e-mails da GESTÃO DOCUMENTAL para que ele possa dar andamento na demanda de enviar planilhas de forma automatizada para o INCRA</t>
  </si>
  <si>
    <t>Olá Valmir, segue conforme conversamos.</t>
  </si>
  <si>
    <t>Em 02/07/2024, por Valmir: a titularidade das 3 contas da GD foram transferidas ao Prof. Rodrigo Botelho, que pode alterar a senha via portal de sistemas da UFPR.
Obs: para envio de e-mail não autenticado, a AGTIC possui um servidor SMTP, inclusive para envio em massa.</t>
  </si>
  <si>
    <t xml:space="preserve">Solicito criação de e-mail para a Gabriele Alencar de Brito, secretária executiva da Gestão na Sede do INCRA, em Brasília. Precisamos com urgência desse e-mail para que ela possa realizar as atividades junto à Gestão e ter acesso aos documentos e ambientes do laboratório. 
Na semana que vem, inclusive, ela vai mediar uma reunião pelo laboratório. </t>
  </si>
  <si>
    <t>Solicitação conta com autorização do Eduardo.</t>
  </si>
  <si>
    <t>19/07/2024, Valmir: cadastro criado pela AGTIC e informação para criação da conta de e-mail repassada à Daine. A criação da da conta é feita pela própria usuária no endereço: https://sistemas.ufpr.br/public/solicitar-email</t>
  </si>
  <si>
    <t xml:space="preserve">Solicitação de acesso a equipe do laboratório no TEAMS e a INTRANET para a nova bolsista do projeto SPU Lara Cristini Rodrigues Candido (laracristini@ufpr.br)
</t>
  </si>
  <si>
    <t>Alexandre Bernardino Lopes</t>
  </si>
  <si>
    <t>E 25/06/2024, por Valmir: acesso à Intranet e à Equipe Lageamb concedidos. Informo que não a incluí em nenhuma biblioteca de documentos e nem em canais específicos do Teams. Caso precisem de algo mais específico, basta reabrir esse chamado. Abraço!</t>
  </si>
  <si>
    <t>Considerando o desligamento da estagiária Vitória Cristina Barbosa dos Santos, solicito sua exclusão das Equipes do Teams: LAGEAM e PROGRAMA TED INCRA.</t>
  </si>
  <si>
    <t>Paula Carolina Empinotti Pereira</t>
  </si>
  <si>
    <t>24/06 Mateus: Feito</t>
  </si>
  <si>
    <t>Computador para viagem de campo (23 a 30 de junho)</t>
  </si>
  <si>
    <t xml:space="preserve">Já foi solicitado diretamente ao Valmir. </t>
  </si>
  <si>
    <t>Em 20/06/2024, por Valmir: Mateus, favor criar o usuário do Luiz Lopes no notebook que reservamos.
24/06 Mateus: Está tudo ok</t>
  </si>
  <si>
    <t xml:space="preserve">Som da saída frontal (fone de ouvido) do Desktop não funciona. </t>
  </si>
  <si>
    <t>25/07: Resolvido</t>
  </si>
  <si>
    <t xml:space="preserve">1 monitor para trabalho e 1 fone de ouvido para trabalho
</t>
  </si>
  <si>
    <t>Não possuimos disponibilidade no momento para os equipamentos solicitados</t>
  </si>
  <si>
    <t>Solicitação de acesso a intranet, TEAMS e máquina para a Erica do Nascimento Silva. Acesso a intranet e nela as pastas referentes ao projeto 7 e 8 do INCRA. Acessoa a equipe geral do LAGEAMB e a do TED INCRA, e dentro dela os canais do projeto 7 e 8.</t>
  </si>
  <si>
    <t>Manuela Dreyer da Silva</t>
  </si>
  <si>
    <t xml:space="preserve">Em 17/06/2024, por Valmir: quanto aos acessos, a bolsista foi incluída nas Equipes LAGEAMB e "Programa TED INCRA", porém não foi incluída em nenhum canal, pois não temos acesso à maioria dos canais privados. É preciso solicitar aos proprietários dos canais de interesse para que eles dêem o acesso. Quanto à Intranet, foram configurados os acessos gerais e, quanto aos arquivos, somente a coloquei em "Arquivos TED-INCRA"/"07_Projeto7". Eu não soube identificar outras pastas que pertençam aos Projetos 7 e 8. Caso necessite acesso em outras pastas, por favor, identifique-as nominalmente.
Quanto ao computador, há outras demandas aguardando e precisamos avaliar a disponibilidade.
Em 09/07/2024, por Valmir: encerrando esse chamado que ficou sem registro após ter sido disponibilizado há algumas semanas atrás um computador para a bolsista. </t>
  </si>
  <si>
    <t xml:space="preserve">Solicitação de licença Office 365 para Ana Paula Lourenço (ana.lourenco@ufpr.br) e Lanna Mara Ribeiro de Sousa (lannaribeiro@ufpr.br), responsáveis por auxiliarem nos relatórios de entrega ao Ministério das Cidades. Lembrando que em trocas de email no dia 14/04 com Valmir, o Eduardo autorizou a licença para as duas. </t>
  </si>
  <si>
    <t>Em 10/06/2024, por Valmir: Mateus, por favor, liberar as licenças e orientar as bolsitas na instalação.
12/06 Mateus: Licenças atribuidas e emails de tutorial enviado</t>
  </si>
  <si>
    <t>Configuração do áudio em reuniões do Teams</t>
  </si>
  <si>
    <t>Não estou conseguindo utilizar o áudio do fone de ouvido nas reuniões do Teams.</t>
  </si>
  <si>
    <t>06/06 Mateus: Verificado os dispositivos de som do notebook e configurado</t>
  </si>
  <si>
    <t xml:space="preserve">Computador novo integrante GEO, o processo de entrevista foi finalizado dia 14 de maio. </t>
  </si>
  <si>
    <t>Em 25/06/2024, por Valmir: encerramento o presente chamado. Foi disponibilizado um notebook para o Melito dias atrás pelo Mateus.</t>
  </si>
  <si>
    <t>Quando tento acessa o teams por um navegador, a autenticação do segundo fator da erro mesmo com o valor correto do código.
Codigo do erro:
Error Code: 500121
Request Id: 5663bb08-4339-4029-95a7-a01eb4617700
Correlation Id: f2ac7ead-2f30-435a-9055-9762223555a5
Timestamp: 2024-06-03T19:00:34Z</t>
  </si>
  <si>
    <t>Em 10/06/2024, por Valmir: Em 03/06 resetei as configurações do 2FA para a conta do Rafael, o que possibilitou o recadastramento do métido de autenticação, resolvendo o problema.</t>
  </si>
  <si>
    <t xml:space="preserve">Solicito a GEOTI a avaliação de disponibilizar um computador disponivel para a sala de videoconferêcia (Sala de Reuniões Iguaçu) de forma permanente, para que ele possa ser utilizado exclusivamente para as transmissões das reuniões. Pode ser um computador com menor capacidade. </t>
  </si>
  <si>
    <t>Em 25/06/2024, por Valmir: foi devolvido para a GeoTI o notebook Samsung que estava com o Eduardo Vedor. O mesmo está com problemas na tela, porém pode ser utilizado para esse fim. No entanto, precisaremos avaliar a melhor forma para que qualquer pessoa consiga utilizar o equipamento com sua própria identidade.</t>
  </si>
  <si>
    <t xml:space="preserve">Orientação para transferência da BDG_NGI-Sul (atualmente armazenada no Sharepoint, Microsoft) para a Intranet, no Servidor.
Já existe uma pasta no servidor destinada à esta BDG, mas os arquivos ainda estão no sharepoint. </t>
  </si>
  <si>
    <t xml:space="preserve">Em 13/06/2024, por Valmir: sincronizei ambas as fontes de dados e os números de arquivos e pastas são iguais. Portanto, a cópia foi bem sucedida. </t>
  </si>
  <si>
    <t>Suporte de transferência de licença do Office 365 entre notebooks</t>
  </si>
  <si>
    <t>Mateus 23/05: Direcionamento para desinstalação do office na máquina antiga e uso do email ufprgeo.onmicrosoft no notebook novo.</t>
  </si>
  <si>
    <t>Colocar na intranet o formulário de solicitação de edital</t>
  </si>
  <si>
    <t>Em 23/05/2024, por Valmir: Olá Isadora! O link a seguir foi incluído na Intranet, no menu "Solicitações" com o nome "Contratação de Bolsistas".
https://forms.office.com/Pages/ResponsePage.aspx?id=ozd7w-Lp-UK8Z0ubc44d8OoYGKPzd3VNsEwW8hXBAdFUNUFRMFZTUE00SlNBRERHR1VUNkowVjE2Uy4u</t>
  </si>
  <si>
    <t>Hd externo para fins de backup de dados da geodesia.</t>
  </si>
  <si>
    <t>Mateus 22/05: Fornecido</t>
  </si>
  <si>
    <t>Considerando o ingresso do servidor Rafael Alves Pereira na equipe Adm, solicito liberação de acesso:
- À intranet, para cadastro do colaborador.
E-mail rafael.pereira@ufpr.br</t>
  </si>
  <si>
    <t>20/05 Mateus: Permissões concedidas</t>
  </si>
  <si>
    <t>Colocar patrimônio em dois monitores novos instalados no Bigarella do projeto Periferia Sem Risco.</t>
  </si>
  <si>
    <t>Em 16/05/2024, por Valmir: conforme orientações do Zem, é necessário doação dos equipamentos pela FIOTEC pois os mesmos não pertencem à UFPR para apropriação patrimonial.</t>
  </si>
  <si>
    <t xml:space="preserve">Patrimônio e Configuração de cinco notebooks novos do Projeto Periferia Sem Risco.
Os bolsistas responsáveis pelos notebooks serão:
- Ana Paula Nascimento Lourenço
- Lanna Mara Ribeiro de Sousa
- Lais Almeida Naldony da Silva (libera um desktop que está no Bigarella)
- Lucas Rangel Eduardo Silva (libera um notebook do TECA que precisa de manutenção pois está travando funções depois de um tempo ligado - provavelmente superaquecimento)
- Leandro Angelo Pereira </t>
  </si>
  <si>
    <t>16/05 Mateus: Notebooks configurados.
Em 16/05/2024, por Valmir: Em 16/05/2024, por Valmir: conforme orientações do Zem, é necessário doação dos equipamentos pela FIOTEC pois os mesmos não pertencem à UFPR para apropriação patrimonial.</t>
  </si>
  <si>
    <t>Solicitação de login para gestão do site do Laboratório no Wordpress. Preciso de um login para mim e outro para a Milena Baldoino</t>
  </si>
  <si>
    <t>Em 27/05/2024, por Valmir: atendimento deve ser solicitado pelo Eduardo Vedor, via chamado à AGTIC, visto ser ele o proprietário do site junto à UFPR.</t>
  </si>
  <si>
    <t>Inclusão do meu usuário na equipe do TED-Incra e no canal do Projeto 7 no Teams</t>
  </si>
  <si>
    <t>Em 13/05/2024, por Valmir: Adicionada à Equipe "Programa TED INCRA" no Teams.</t>
  </si>
  <si>
    <t>Solicito verificar cabo da fonte da tela do PC da bolsista Giovana (Projeto Busca Cartorial), que tem apresentado mal contato.</t>
  </si>
  <si>
    <t>Raquel Sizanoski</t>
  </si>
  <si>
    <t>09/05 Mateus: Cabo do monitor trocado</t>
  </si>
  <si>
    <t>Regularização patrimonial Notebook Lenovo Thinkpad</t>
  </si>
  <si>
    <t>Valmir Antunes Pereira;#6;#Luiz Carlos Zem;#40</t>
  </si>
  <si>
    <t>Davi, em 29/10/2024: O notebook foi cadastrado nos devidos sistemas.</t>
  </si>
  <si>
    <t>Solicito equipamento desktop para a nova integrante da equipe da secretaria executiva, Taciane Teixeira Costa, taciane.teixeira@ufpr.br, e acesso aos canais conforme indicado nos anexos.</t>
  </si>
  <si>
    <t>02/05 Mateus: Equipamento fornecido</t>
  </si>
  <si>
    <t>Solicito cadastro de senha e biometria para a nova integrante da equipe da secretaria executiva, Taciane Teixeira Costa, taciane.teixeira@ufpr.br.</t>
  </si>
  <si>
    <t>03/05 Mateus: Feito</t>
  </si>
  <si>
    <t>Solicito acesso a equipe do LAGEAMB e Programa TED INCRA para a nova integrante da equipe da secretaria executiva, Taciane Teixeira Costa, taciane.teixeira@ufpr.br, e acesso aos canais conforme indicado nos anexos.</t>
  </si>
  <si>
    <t>02/05/ Mateus: Adicionada, falta alguns canais</t>
  </si>
  <si>
    <t>Olá! Solicito equipamento desktop para a nova bolsista da CDC, Milena Baldoino Vieira, que inicia no dia 06/05.</t>
  </si>
  <si>
    <t>Em 09/07/2024, por Valmir: encerrando chamado que permaneceu aberto mesmo após atendimento.</t>
  </si>
  <si>
    <t>Bom dia. Solicito acesso ao canal do Lageamb e as pastas da Gestão Documental nível bolsista de extensão para os novos integrantes da equipe Ana Melina Mendes, Cezar Augusto Oliveira Camparim e Yago Vargas de Menezes.</t>
  </si>
  <si>
    <t>Emails institucionais:
anamelina@ufpr.br
cezarcamparim@ufpr.br
yago.menezes@ufpr.br</t>
  </si>
  <si>
    <t>02/05 Mateus: Feito</t>
  </si>
  <si>
    <t>Olá! Solicito acesso à Equipe do Lageamb no Teams (canais Geral, Equipe CDC e Gestão de Pessoas) e para a Intranet (com acesso para edição de notícias) para a nova bolsista da CDC, Milena Baldoino Vieira, que inicia no dia 06/05.</t>
  </si>
  <si>
    <t>Olá! Solicito cadastramento de senha da porta de entrada para a nova bolsista da CDC, Milena Baldoino Vieira, que inicia no dia 06/05.</t>
  </si>
  <si>
    <t>Criação de conta no Arcgis PRO para a bolsista Julia Marina Olimpia Menezes Clementino, do projeto Periferia Sem Risco</t>
  </si>
  <si>
    <t>Fernanda Evelyn Ferreira</t>
  </si>
  <si>
    <t>Julia Marina Olimpia Menezes Clementino</t>
  </si>
  <si>
    <t>Em 30/04/2024, por Valmir: Olá Fernanda. Conta criada, perfil de "Usuário" e nenhum grupo atribuído. Caso precise de alterações na conta, por favor, mude o status desse chamado para "Em Atendimento" e relate as alterações no campo "Complementações do solicitante".</t>
  </si>
  <si>
    <t>Boa tarde, gostaria de solicitar o acesso as pastas da Gestão Documental na Intranet para o bolsista Guilherme de Souza Nunes.</t>
  </si>
  <si>
    <t>Guilherme de Souza Nunes</t>
  </si>
  <si>
    <t>25/04/24 Mateus: Inserido</t>
  </si>
  <si>
    <t>Solicito monitor para utilizar junto do notebook (em duas telas) para melhor desenvolvimento das atividades de geoprocessamento.</t>
  </si>
  <si>
    <t>Em 26/04/2024, por Valmir: chamado colocado em pausa para atendimento futuro (sem previsão). Depende de aquisição com recursos de capital, não disponíveis.
10/07 Mateus: Concluido, recebeu monitor do projeto periferia</t>
  </si>
  <si>
    <t>Solicito, por gentileza, a autorização de acesso para ana.lourenco@ufpr.br e eric.lima@ufpr à intranet</t>
  </si>
  <si>
    <t xml:space="preserve">Em 05/05/2024, por Valmir: identifiquei que o acesso do Eric existente na Intranet era para a conta de convidado e não para a atual conta da UFPR. Informo que já foi feita a correção. Os acessos de ambos foram dados somente para a pasta Geral. </t>
  </si>
  <si>
    <t>Inserir na equipe LAGEAMB do Teams, o bolsista Eric, que conseguiu criar o e-mail da UFPR: eric.lima@ufpr.br</t>
  </si>
  <si>
    <t>Em 23/04/2024, por Valmir: Solicitação atendida.</t>
  </si>
  <si>
    <t xml:space="preserve">Estou precisando de um mouse ou sem fio ou com foi mais extenso pois o gabinete do PC foi para baixo, então o cabo do meu mouse não alcança mais. Por enquanto estou usando um que estava por aqui, mas ele está com problemas no scroll e dando duplo clique, não sendo adequado para as atividades de geoprocessamento que exigem precisão nos cliques.  </t>
  </si>
  <si>
    <t>24/04/24 Mateus: Mouse sem fio fornecido</t>
  </si>
  <si>
    <t>Incluir na Equipe LAGEAMB do Teams a bolsista Ana Paula Lourenço, que antes estava como convidada, e agora reativou o email UFPR: ana.lourenco@ufpr.br</t>
  </si>
  <si>
    <t>Vocês conseguem editar o "nome" da bolsista que aparece no e-mail? Ela se confundiu e inseriu Lageamb, como sendo a equipe que ela atua. Ou ela precisa abrir chamado para a AGTIC?</t>
  </si>
  <si>
    <t>23/04 Mateus: Email enviado para ser adicionado no teams
23/04, por Valmir: Nome atualizado no Portal de Sistemas da UFPR e inclusão aceita no Teams.</t>
  </si>
  <si>
    <t>Solicito, por gentileza, suporte para erro de instalação do programa Soda PDF no pc hp alugado do laboratório na Rua da Glória. Em anexo coloco os prints das mensagens de erro que aparecem ao executar o instalador.</t>
  </si>
  <si>
    <t>Já empregamos vários recursos como desinstalar outros programas, reinstalar a partir do usuário ADM, mudar a rede, reiniciar a máquina, etc.</t>
  </si>
  <si>
    <t>10/07 Mateus: Desktop foi trazido na época até o cehpar e eu consegui conserta-lo e  configurar o aplicativo SODA</t>
  </si>
  <si>
    <t>Inserir Guilherme de Souza Nunes e Alexandre José Arantes no Teams LAGEAMB e TED INCRA</t>
  </si>
  <si>
    <t>18/04 Mateus: Adicionado</t>
  </si>
  <si>
    <t>Fornecer computador ou compartilhar computador usado pela Isadora com Lais Deodato. Lais utilizará pela manhã, dois dias por semana no CEHPAR.</t>
  </si>
  <si>
    <t>Verificar o erro no onedrive vinculado ao e-mail do Projeto Periferia sem Risco: periferiasemrisco@ufpr.br</t>
  </si>
  <si>
    <t>Estamos logando no e-mail do projeto a partir da nossa conta, sem o uso de senha. Ao tentar acessar o onedrive, aparece o erro no app (print em anexo). Gostaríamos de usar o drive do email do projeto para compartilhar pasta com a Prefeitura.</t>
  </si>
  <si>
    <t>Em 17/04/2024, por Valmir: problema solucionado (OneDrive não estava prosionado no Office 365).</t>
  </si>
  <si>
    <t>Computador com placa de video dedicada, para demandas da equipe Geo dentro do projeto Periferias Sem Risco</t>
  </si>
  <si>
    <t>Email institucional para o departamento de Gestão de Pessoas.</t>
  </si>
  <si>
    <t>Precisamos de um e-mail institucional para Gestão de Pessoas. Sugestão: gestaodepessoas_lageamb@ufpr.br</t>
  </si>
  <si>
    <t xml:space="preserve">Em 11/04/2024, por Valmir: conta criada como
gestaodepessoas.lageamb@ufpr.br
Senha: caso necessite logar diretamente na conta, passarei pelo Teams.
Dei permissão de gestão na conta para luiz.lopes e isadorasonda. A conta pode ser acessada a partir da conta pessoal de vocês. </t>
  </si>
  <si>
    <t>Solicito mousepad;
Apoio para notebook;
Teclado;</t>
  </si>
  <si>
    <t>10/04 Mateus: Há disponibilidade apenas para Teclado</t>
  </si>
  <si>
    <t xml:space="preserve">Favor liberar o acesso do discente Lucas Riberiro Aal Sant Anna ao app de compras, conforme autorizado pelo Coordenador de equipe. </t>
  </si>
  <si>
    <t>Em 08/04/2024, por Valmir: acesso liberado.</t>
  </si>
  <si>
    <t>Acesso à licença do Visio</t>
  </si>
  <si>
    <t>08/04/24 Mateus - Solucionado</t>
  </si>
  <si>
    <t>Considerando o ingresso do servidor Diogo Amilton Venâncio na equipe Adm, solicito liberação de acesso:
- À intranet, para cadastro do colaborador;
- À equipe LAGEAMB, no TEAMS, com acesso ao Canal Geral e à pasta 03_Compras, do Canal "Processos_administrativos".
Obrigada, Paula</t>
  </si>
  <si>
    <t>Em 07/04/2024, por Valmir: Acessos básicos concedidos nas Equipes "LAGEAMB" e "Programa TED INCRA" no Teams, além da Intranet.
Paula, os arquivos mantidos nas equipes e canais do Teams DEVEM ser migrados para a Intranet. Não fazemos gestão sobre canais de Equipes do Teams. Se você precisar de ajuda para essa migração, por favor, me procure, pois podemos fazer juntos e daí configurar as permissões corretamente. Abraço.</t>
  </si>
  <si>
    <t>Criar lista para cadastro de atividades de extensão na Intranet.</t>
  </si>
  <si>
    <t xml:space="preserve">A lista deve conter os campos de preenchimento deste forms: https://forms.office.com/Pages/DesignPageV2.aspx?subpage=design&amp;id=ozd7w-Lp-UK8Z0ubc44d8B_xWuagMC9IpZL3R7jTNA1UQldVR0taSlNVSTQxWlI5OFRJRUNaMENDOS4u
O título da lista pode ser "Atividades de extensão". </t>
  </si>
  <si>
    <t>08/04 Mateus : Lista criada
próximos passos: testar e verificar para realizar possíveis alterações, para isso abrir novos chamados</t>
  </si>
  <si>
    <t>Acesso às pastas da GD ao Prof. Daniel Arana</t>
  </si>
  <si>
    <t>Naissa Batista da Luz</t>
  </si>
  <si>
    <t>Em 04/04/2024, por Valmir: permissões concedidas.</t>
  </si>
  <si>
    <t>Solicito equipamento desktop já instalados no Bigaralle para 
Lanna Ribeiro
Estevão da Silva
Eric Lima</t>
  </si>
  <si>
    <t>05/04 Mateus: Inseri os usuários como proprietários atuais dos ativos em que estão</t>
  </si>
  <si>
    <t>Solicito criação de perfil para 
Lanna Ribeiro
Estevão da Silva
Eric Lima</t>
  </si>
  <si>
    <t>05/04 Mateus: Criação de perfis de usuário no windows feito apenas no do Eric de forma temporária até a criação do email institucional.
O computador d Lanna e do Estevão não estão no formato corporativo, então irei precisar formatar futuramente.</t>
  </si>
  <si>
    <t>Reserva de desktop.
Realizando reserva com antecedência de uma máquina para o futuro bolsista que entrará entre junho e julho de 2024 na equipe ambiental (projeto 04 - TED Incra). Seria interessante o modelo desktop HP Pro Mini 400 G9, devido ao seu tamanho.</t>
  </si>
  <si>
    <t>04/04/24 Mateus - ok</t>
  </si>
  <si>
    <t>Cadastrar no Turnos a integrante:
jainevergopolem@ufpr.br</t>
  </si>
  <si>
    <t>Jaine Maize Vergopolem</t>
  </si>
  <si>
    <t>Cadastrar no Turnos.</t>
  </si>
  <si>
    <t>Em 03/04/2024, por Valmir: Chamado atendido.</t>
  </si>
  <si>
    <t>Cadastrar integrante no Turnos:
gabriella.destefani@ufpr.br</t>
  </si>
  <si>
    <t>Gabriella Destefani da Costa</t>
  </si>
  <si>
    <t>Cadastro no Turnos das seguintes integrantes:
arianefucilini@ufpr.br</t>
  </si>
  <si>
    <t>Ariane de Paula Fucilini</t>
  </si>
  <si>
    <t>Em 03/04/2024, por Valmir: Prontinho!</t>
  </si>
  <si>
    <t>Cadastro de senhas para acesso ao Lageamb Bigarella para dois novos bolsistas: Eric Lima e Lanna Ribeiro</t>
  </si>
  <si>
    <t>04/04/24 Mateus: É necessário que seja informado para mim as senhas individuais a serem cadastradas 
**Além disso é necessário que seja aberto um chamado com o email dos novos bolsistas para inserirmos eles na intranet e no teams, para eles se cadastrarem.</t>
  </si>
  <si>
    <t>Equipamentos básicos de trabalho para nova integrante da SO.</t>
  </si>
  <si>
    <t>Davi dos Santos Villela Junior</t>
  </si>
  <si>
    <t xml:space="preserve">Itens faltantes:
Fone de ouvido, mousepad, suporte para notebook, monitor, cabo HDMI, </t>
  </si>
  <si>
    <t>04/04/24 Mateus - foi fornecido teclado e mouse, o restante não há disponibilidade até o momento</t>
  </si>
  <si>
    <t>Abrir chamado para AGTIC para solicitar a criação de e-mails institucionais para os bolsistas externos do projeto Periferia sem Risco.</t>
  </si>
  <si>
    <t>Mais informações foram repassadas por e-mail.</t>
  </si>
  <si>
    <t>Solicito ativação do pacote office para a extensinista Giovana Gutstein Gnata.</t>
  </si>
  <si>
    <t>04/04/24 Mateus - licença fornecida</t>
  </si>
  <si>
    <t>Solicitação de acesso de nova bolsista (Khawanny Nathaly Chagas de Sousa, khawannynathaly@ufpr.br) à Intranet, Teams Lageamb e Teams TED INCRA (Geral); além de acesso à porta.</t>
  </si>
  <si>
    <t>Em 03/04/2024, por Valmir: acessos concedidos na Intranet e nas duas equipes do Teams. 
Mateus, por favor, cadastre a senha ou digital da porta de entrada do prédio.
10/07 Mateus: Ja possui digital cadastrada</t>
  </si>
  <si>
    <t>Solicito acesso à INTRANET para a bolsista GIOVANA GUTSTEIN GNATA - gnata@ufpr.br, bem como inclusão nos canais Lageamb no Teams</t>
  </si>
  <si>
    <t>02/04 Mateus: Feito</t>
  </si>
  <si>
    <t>Por gentileza, solicito a inclusão das novas bolsistas de extensão Cícely Assis Machado Salamunes, Pâmela da Silva da Rosa e Maria Rita De Souza nos canais do lageamb e do ted. Com acesso de nível extensão às pastas da Gestão Documental.</t>
  </si>
  <si>
    <t>Emails institucionais das bolsistas: 
pamelarosa@ufpr.br
salamunes@ufpr.br
mariarita2@ufpr.br</t>
  </si>
  <si>
    <t>Em 01/04/2024, por Valmir: acessos concedidos Lucas. Por favor, confira se está tudo em conformidade. Qualquer coisa, basta reabrir esse chamado mudando o Status.</t>
  </si>
  <si>
    <t>Solicitação de acesso ao aplicativo de gerador de ofícios para o projeto Periferia Sem Risco</t>
  </si>
  <si>
    <t>Em 31/03/2024, por Valmir: encerrando o chamado após atendimento na semana passada. Foi preciso dar autorização no fluxo do Power Automate para funcionar corretamente o acesso.</t>
  </si>
  <si>
    <t>Solicitação de acesso ao canal de gestão LAGEAMB</t>
  </si>
  <si>
    <t>Em 27/03/2024, por Valmir: Salve Lucas. Infelizmente não tenho a propridade sobre o canal "Gestão" na Equipe LAGEAMB. Você solicitar diretamente o Eduardo ou ao Carlos Wroblewski, os atuais proprietários.
Em 31/03/2024, por Valmir: Olá Lucas. Informo que me foi dada a propriedade do canal, de forma que  consegui incluí-lo. Grande abraço.</t>
  </si>
  <si>
    <t xml:space="preserve">Incluir no app de Gestão de Ofícios o projeto "Periferia Sem Risco" na lista de opções de projetos relacionados ao ofício de saída. </t>
  </si>
  <si>
    <t>Observação: por enquanto, vou criar um ofício desse projeto como "Demandas LAGEAMB", mas seria importante ter esse projeto na lista de opções no primeiro campo de um novo ofício de saída.</t>
  </si>
  <si>
    <t>Inclusão no canal Seleção de Bolsistas no Teams.</t>
  </si>
  <si>
    <t>Em 24/03/2024, por Valmir: inclusão efetivada.</t>
  </si>
  <si>
    <t>Licença no Microsoft 365 para as duas novas integrantes da equipe de SO do TED INCRA/UFPR
Emails das integrantes:
gabriella.destefani@ufpr.br
jainevergopolem@ufpr.br</t>
  </si>
  <si>
    <t>Emails das integrantes:
gabriella.destefani@ufpr.br
jainevergopolem@ufpr.br</t>
  </si>
  <si>
    <t>22/03/24 Mateus- Licenças atribuídas, elas precisam logar com o email e senha que receberam via e-mail para acessar os aplicativos do office, como Word e Excel</t>
  </si>
  <si>
    <t>Gostaria de criar uma pasta para a gestão de pessoas dentro do campo Arquivos Transversais, com acesso pra mim e pro Luiz Lopes</t>
  </si>
  <si>
    <t>Em 21/03/2024, por Valmir: Chamado atendido conforme solicitado.</t>
  </si>
  <si>
    <t xml:space="preserve">Em atenção ao encaminhamento da Visita Técnica realizada pelo INCRA aos Laboratórios do Lageamb e a fim de resolver o problema de bloqueio ao acesso ao SEI, Solicito o nº dos IPs do laboratório dos membros que acessam o SEI. </t>
  </si>
  <si>
    <t>Já tenho os nºs dos IPs da equipe da GD.</t>
  </si>
  <si>
    <t>IP: 
200.17.203.181</t>
  </si>
  <si>
    <t>03 Mouses para os ICs da equipe de Geodésia.</t>
  </si>
  <si>
    <t>Um dos computadores já há mouse, fornecerei um mouse para o Leonardo</t>
  </si>
  <si>
    <t>Adicionar os novos ICs da equipe de Geodésia ao Intranet.
Estephanie Daiane Batista da Silva
Leonardo Osik Silva</t>
  </si>
  <si>
    <t>19/03 - Concluido</t>
  </si>
  <si>
    <t>Disponibilização de licença da Microsoft para conseguir editar arquivos no app</t>
  </si>
  <si>
    <t>19/03/24- A solução foi orientar o usuário a utilizar a conta em que possui a licença</t>
  </si>
  <si>
    <t>Mouse, mouse pad, fone de ouvidos para geração de produtos da equipe de geodésia.</t>
  </si>
  <si>
    <t>Daniel Lenkiu</t>
  </si>
  <si>
    <t>07/03 Mateus: Temos disponível apenas o mouse e será fornecido</t>
  </si>
  <si>
    <t>Inserir a Mariana Souza na equipe do TED INCRA no Teams, para que eu possa dar acesso a ela ao canal do Projeto 7 - transversal.</t>
  </si>
  <si>
    <t>06/03 Mateus: Adicionada</t>
  </si>
  <si>
    <t>Segunda Tela</t>
  </si>
  <si>
    <t>Mateus 10/07: 
Concluido e fornecido</t>
  </si>
  <si>
    <t>Solicito acesso ao canal e pastas da CDC no Teams.</t>
  </si>
  <si>
    <t>Cadastro de senha/biometria no Bigarella</t>
  </si>
  <si>
    <t xml:space="preserve">Ja havia cadastro de senha </t>
  </si>
  <si>
    <t xml:space="preserve">Bom dia. Conforme alinhado anteriormente em reunião virtual, solicito criação de dois novos chamados na intranet. Encaminho abaixo as informações solicitadas. Em anexo, a definição dos campos da solicitação. 
Se possível, os nomes dessas solicitações poderiam ser: 
Pesquisa - Informe de submissão ou publicação de trabalhos
Pesquisa - Solicitação de apoio a produção científica
Fico à disposição para esclarecimentos. </t>
  </si>
  <si>
    <t>Equipe da Pesquisa</t>
  </si>
  <si>
    <t>Duas listas criadas, testadas e aprovadas</t>
  </si>
  <si>
    <t>Solicito um novo teclado para desktop haja vista que diversas teclas pararam de funcionar.</t>
  </si>
  <si>
    <t>28/02 Mateus: teclado fornecido</t>
  </si>
  <si>
    <t>Cadastrar Biometrias dos novos bolsistas TED SNP/FIOTEC.</t>
  </si>
  <si>
    <t>No dia 02/04/2024, no período da tarde, faremos a recepção dos bolsistas e esperamos que todos estejam no presencial, então seria ideal aproveitar para fazer o cadastramento.</t>
  </si>
  <si>
    <t xml:space="preserve">10/07 Mateus: Acredito que os bolsistas tenham sido cadastrados com suas senhas na porta. Caso não, abrir um novo chamado futuramente na necessidade
</t>
  </si>
  <si>
    <t>Dar acesso ao Teams e Intranet para os bolsistas que irão atuar no projeto TED SNP/FIOTEC. Todas as informações foram postadas no canal de Seleção e Implementação de bolsas.</t>
  </si>
  <si>
    <t>Alguns bolsistas não tem vínculo com a UFPR. Verificar a viabilidade de acesso a externos ou criar conta @ufpr.br utilizando o projeto de extensão cadastrado na UFPR como justificativa de vínculo.</t>
  </si>
  <si>
    <t>Em 28/02/2024, por Valmir: Fernanda, foram adicionados todos os acessos solictados. Anexei um arquivo com as informações que você me repassou no Teams. Nesse arquivo, marquei em amarelo os endereços de e-mail que cadastrei no Teams e na Intranet. É possível criar um e-mail @ufpr para os bolsitas que estão marcados em AZUL no arquivo. Para tal, é preciso criar um processo no SEI e reunir nele todos os dados relevantes e solicitar a criação do e-mail. O Eduardo tem que assinar esse pedido.</t>
  </si>
  <si>
    <t>Solicito cabo de trava de segurança para manter notebook preso à mesa e monitor + cabo hdmi.</t>
  </si>
  <si>
    <t>Passasdo antigo monitor da lizandra para mariana que estava já na sala da ADM.</t>
  </si>
  <si>
    <t>Necessito de um notebook para começar minhas atividades</t>
  </si>
  <si>
    <t>Fornecido o notebook Loc lageamb 006 da HP</t>
  </si>
  <si>
    <t>Solicito um novo teclado por conta que o ctrl do meu não está funcionando normalmente</t>
  </si>
  <si>
    <t>Criar fluxo no PowerAutomate para aprovação automática de convites na conta "calendario.lageamb@ufpr.br". Senha é a mesma da conta geoti.lageamb.</t>
  </si>
  <si>
    <t>14/02 Mateus - Fluxo criado e testado</t>
  </si>
  <si>
    <t>05 Pen drives para descarregar dados GNSS em campo.</t>
  </si>
  <si>
    <t xml:space="preserve">Mateus 08/02 - Equipamento fornecido
</t>
  </si>
  <si>
    <t>Favor cadastrar dois alunos de ICs, em Projeto comigo, para acessar a sala 201 no Bigarella:
-eduardokuchak@ufpr.br
-paulopaim@ufpr.br</t>
  </si>
  <si>
    <t xml:space="preserve">Possibilidade de compra de uma fechadura eletrônica para sala da geo </t>
  </si>
  <si>
    <t xml:space="preserve">Considerando os materiais do INCRA que se encontram no interior da sala e necessitam de segurança </t>
  </si>
  <si>
    <t>O notbook que eu uso não está mais reiniciando o windows.</t>
  </si>
  <si>
    <t xml:space="preserve">05/02/24 Mateus - Formatei o notebook
</t>
  </si>
  <si>
    <t xml:space="preserve">Solicito acesso ao ao repositório do TED na intranet para a Barbara Isabella Moura Nehls. 
 </t>
  </si>
  <si>
    <t>Solicito que o Lucas Ribeiro Aal Sant Ana, um dos pontos focais da GD, seja inserido no canal de compras do LAGEAMB.</t>
  </si>
  <si>
    <t>Em 09/02/2024, por Vamir: Olá Daíne. Acesso concedido.</t>
  </si>
  <si>
    <t>Solicito um mouse para utilizar com o notebok</t>
  </si>
  <si>
    <t>Mateus 30/01: Fornecido</t>
  </si>
  <si>
    <t>Estação de trabalho móvel (notebook) para a equipe SO, já que duas novas integrantes da equipe iniciarão suas atividades no dia 02/02/2024.</t>
  </si>
  <si>
    <t>Mateus 30/01: Notebook formatado e transferido para a antonia</t>
  </si>
  <si>
    <t>Oii. Gostaria de pedir suas alterações no Repositório TECA que está alocado na Intranet.
1 - alteração do nome do doumento para download "FOLDER-TECA---Formato-Divulgação" para "Conheça o projeto Território Caiçara"
2 - Adicionar na homepage um botão para a IDE LAGEAMB (https://ide.lageamb.ufpr.br/#/)</t>
  </si>
  <si>
    <t>Mateus 29/01: Solicitação atendida</t>
  </si>
  <si>
    <t>Mousepad</t>
  </si>
  <si>
    <t>10/07 Mateus: Não há mouse pads disponiveis</t>
  </si>
  <si>
    <t xml:space="preserve">Monitor - 24mk430h lg monitor </t>
  </si>
  <si>
    <t>Mateus 05/03: Um monitor que estava parado foi destinado ao usuário.</t>
  </si>
  <si>
    <t xml:space="preserve">Solicito acesso a intranet da gestão </t>
  </si>
  <si>
    <t xml:space="preserve">Mateus 25/01/24: conversei com a Daine e ela já possui acesso nos documentos da gestão. </t>
  </si>
  <si>
    <t>Solicito teclado
Apoio para notebook</t>
  </si>
  <si>
    <t>23/01 Mateus: Teclado fornecido no dia 22/01</t>
  </si>
  <si>
    <t>Solicito teclado;
Apoio de notebook;
Mousepad;</t>
  </si>
  <si>
    <t xml:space="preserve">22/01 Mateus: Fornecido </t>
  </si>
  <si>
    <t>Um teclado e mouse</t>
  </si>
  <si>
    <t>22/01 Mateus: Kit fornecido</t>
  </si>
  <si>
    <t>Solicito quando possível um monitor para usar com meu notebook, pela mudança ao CEHPAR não posso utilizar a TV para as reuniões do dia a dia com a equipe</t>
  </si>
  <si>
    <t>Em 20/01/2024, por Valmir: solicitação pausada. Será inserida na lista de demandas por monitores, pois requer aquisição.
Atualizando 27/03/24: Já foi fornecido um monitor</t>
  </si>
  <si>
    <t>Monitor</t>
  </si>
  <si>
    <t>18/01 Mateus: Não temos monitor disponível no momento
Atualizando 27/03: Monitor já fornecido</t>
  </si>
  <si>
    <t>fone JBL</t>
  </si>
  <si>
    <t xml:space="preserve">20/01 Mateus: Em conversa com o usuário, foi relatado que o fone que antes era utilizado por ele foi encontrado.
</t>
  </si>
  <si>
    <t>Mouse exbom</t>
  </si>
  <si>
    <t xml:space="preserve">novo teclado </t>
  </si>
  <si>
    <t>Raziela Vecchi dos Santos</t>
  </si>
  <si>
    <t>Olá! Solicito, por gentileza, 3 kits mouse+teclado para Manu, Vivian e Leticia. Obrigada!</t>
  </si>
  <si>
    <t>Manuelle Lago Marques</t>
  </si>
  <si>
    <t>15/01 Mateus: Foi fornecido na mesma época em que foi solicitado</t>
  </si>
  <si>
    <t xml:space="preserve">Prezados, solicito acesso para a colaboradora Daisy Oliveira aos canais do TED INCRA-UFPR e no canal do lageamb. Também solicito que ela seja inserida no canal da GD dentro do canal do TED INCRA-UFPR. Por gentileza, solicito que o nível seja "ponto focal ou acima". Agradeço desde já. </t>
  </si>
  <si>
    <t>Daisy Soares de Oliveira</t>
  </si>
  <si>
    <t>Mateus 19/12: Adicionei ela no canal do Lageamb e do ted-incra. Também adicionei ela no grupo de permissão de gestão documental - TED INCRA-Colaboração</t>
  </si>
  <si>
    <t>Gostaria de solicitar um monitor, pois a tela do notebook fica pequena e preciso trabalhar com várias abas constantemente abertas.</t>
  </si>
  <si>
    <t>Mateus 08/12: verifiquei e não há monitores disponíveis
Atualização 25/01/24: Laura já possui um monitor para uso atualmente.</t>
  </si>
  <si>
    <t xml:space="preserve">Computador BRC30800FB não está ligando mais. Coloquei ele como prioridade crítica, pois ele é um dos computadores que está ligado a um dos scanners fujitsu. </t>
  </si>
  <si>
    <t>Em 15/12/2023, por Valmir: em contato com Daíne, fui informado de que Mateus fez orientações para recuperação do equipamento, os quais foram seguidos e, nesse momento, o equipamento está operacional.</t>
  </si>
  <si>
    <t xml:space="preserve">Olá! Solicito que o professor Elder Lopes Barboza seja inserido nos canais do TED INCRA-UFPR e no canal do lageamb. Do mesmo modo, solicito que ele seja inserido no canal da GD dentro do canal do TED INCRA-UFPR.  
E que ele seja inserido na intranet da GD, com o nível "Ponto Focal e acima". </t>
  </si>
  <si>
    <t>Elder Lopes Barboza</t>
  </si>
  <si>
    <t>Mateus: O Elder ja se encontra adicionado no teams tanto no canal TED INCRA quanto no do Lageamb. So não tenho acesso para adiciona-lo aos canais de GD.
Em 14/12/2023, por Valmir: encerrando o chamado por já ter sido atendido semanas atrás. Foi preciso adicionar o Prof. Elder na Equipe do TED INCRA e no canal privado da GD. Também foram concedidos os acessos na biblioteca de documentos da GD.</t>
  </si>
  <si>
    <t>Criar e-mail @ufpr</t>
  </si>
  <si>
    <t>Criar e-mail @ufpr para Daisy, dados em anexo</t>
  </si>
  <si>
    <t>Em 01/12/2023, por Valmir: Chamado aberto na AGTIC sob número t_9650.
Em 14/12/2023, por Valmir: chamado atendido pela AGTIC em 01/12/2023. Esqueci de verificar e peço desculpas pelo atraso.
Tara, por favor, peça à Daisy que acesse https://sistemas.ufpr.br/public/solicitar-email e cadastre seu e-mail. Em seguida a AGTIC irá aprová-lo.</t>
  </si>
  <si>
    <t xml:space="preserve">Problemas com a sincronização de arquivo .doc na Intranet. </t>
  </si>
  <si>
    <t>Quando tento salvar e sincronizar as alterações aparece uma caixa com os dizeres: 'Contatando servidor para obter informações' e fica carregando infinitamente.</t>
  </si>
  <si>
    <t>14/11 Mateus: O problema ja foi resolvido , provavelmente foi causado por um erro externo mas que voltou a funcionar normalmente após.</t>
  </si>
  <si>
    <t>Olá! Solicito três monitores (Manu, Leticia e Vivian), por favor, para a fase de redação e revisão de relatórios do TECA. Obrigada</t>
  </si>
  <si>
    <t>Em 14/11/2023, por Valmir: Bom dia Manu! Incluirei na lista de necessidade de aquisição. Manterei o chamado "pausado".
Atualizando 27/03 Mateus: Monitores fornecidos</t>
  </si>
  <si>
    <t>Olá, solicito um mouse.</t>
  </si>
  <si>
    <t xml:space="preserve">13/11 Mateus - Adriano veio até o CEHPAR pegar um mouse
</t>
  </si>
  <si>
    <t>acesso à licença do office para edição de documentos</t>
  </si>
  <si>
    <t>Em 09/11/2023, por Valmir: Mateus, pode liberar a licença para a Isadora, por favor.
10/11/2023, por Mateus: Liberado</t>
  </si>
  <si>
    <t>Solicito a autorização (de Administrador) para instalação do Programa NEOID no PC que o Daniel Lenkiu está usando (atás da mesa da Thalita). Este programa é requisito para podermos acessar o Sistema oficio Eletronico.</t>
  </si>
  <si>
    <t>08/11 mateus: fiz a permissão para o daniel</t>
  </si>
  <si>
    <t xml:space="preserve">Bom dia! O Daniel Lenkiu conseguiu acessar a Intranet Lageamb mas não aparecem os arquivos TED/INCRA-"Busca Cartorial" (ele está usando aquele PC que o Matheus consertou ontem, atrás da mesa da Thalita). Que fazer?
</t>
  </si>
  <si>
    <t>08/11 Mateus: Fiz as permissões para o Daniel</t>
  </si>
  <si>
    <t>Solicito acesso à Intranet do Lageamb para o aluno extensionista DANIEL LENKIU, que passou a integrar o Projeto Busca Cartorial (TED-INCRA).
Email: daniel.lenkiu@ufpr.br</t>
  </si>
  <si>
    <t>Em 09/11/2023, por Valmir: concedi acesso hoje para a pasta Documentos/Arquivos TRANSVERAIS/05_Extensão e na Equipe LAGEAMB.</t>
  </si>
  <si>
    <t>Repassar o notebook backup da SIMPRESS para Ariane e reservar o notebook atualmente disponível para ela como backup. Fazer as anotações no Gerenciador de Ativos.</t>
  </si>
  <si>
    <t>Em 14/12/2023: Encerrando chamado, pois foi atendido há semanas pelo Mateus. Notebook disponível na Sala da Gestão.</t>
  </si>
  <si>
    <t xml:space="preserve">Olás, 
O desktop que fica atrás de mim está funcionando ne?! 
Acho que seria legal os novos bolsistas de extensão usarem ali, pode ser?
Percebi que falta mouse, teclado e alguns cabos. 
Podem ver isso pra gente quando possivel?
obrigada </t>
  </si>
  <si>
    <t>Talitha Pires Borges Leite</t>
  </si>
  <si>
    <t>Em 03/11/2023, por Valmir: Mateus, favor estruturar o desktop. Acredito que seja melhor trocá-lo de mesa (com a mesa do Otacilio), pois na atual mesa não há disponibilidade de ponto de rede, enquanto na mesa do Otacilio existe um cabo de rede conectado do notebook dele. 
06/11 Mateus: Instalado com sucesso</t>
  </si>
  <si>
    <t>Olás, 
Precisamos fazer o cadastro das digitais dos novos bolsistas de extensão.
A Natalie o mateus fez na quarta. Precisamos fazer do Vinicius. Ele entrará em contato comigo para avisar quando vem pessoalmente. 
Colocando aqui só para registrado mesmo ;) 
bjs</t>
  </si>
  <si>
    <t>Em 03/11/2023, por Valmir: Prezado Mateus, favor realizar o cadastramento da digital do Vinicius. Ele estará no CEHPAR pelas tardes.
Atualização 25/01/24: Ele me passou a senha da sua preferência e cadastrei ela</t>
  </si>
  <si>
    <t xml:space="preserve">Incluir o professor Leandro Angelo Pereira (do IFPR) como convidado no Teams. Ele irá atuar no TED Ministério das Cidades e precisamos que ele tenha acesso ao canal e chat de planejamento deste projeto. Também seria importante permitir acesso na pasta da Intranet: Arquivos TED MC (se já for possível como convidado).
E-mail: leandro.pereira@ifpr.edu.br  </t>
  </si>
  <si>
    <t>Em 03/11/2023, por Valmir: adicionado à Equipe LAGEAMB no Teams. Acesso ao canal deve ser concedido pela Fernanda (proprietária do canal). Acesso em Arquivos TED MC concedido.</t>
  </si>
  <si>
    <t>Olá pessoal, 
Sobre o EMPRÉSTIMO DE ITENS, percebi umas coisinhas e o Valmir sugeriu registrar num chamado para realizar a análise quando possível. 
Entendam a mensagem como sugestões externas e não como pedido. Porque vocês que precisam dizer se precisa ou não, se é possivel ou não heheh ;)
Acho que seria interessante ter uma opção de CANCELAR RESERVA. 
Esses dias eu havia reservado um item X para uma segunda feira. E como era de se esperar, o item só foi devolvido na terça...
ou seja: eu não usei o equipamento, e no 'sistema' consta que eu sou a última usuária. Se a pessoa que devolveu atrasado, além de atrapalhar a minha reserva, tivesse estragado o equipamento, a culpa seria "minha" porque fiquei registrada como última que usou.   
Nesse sentido também me passa pela cabeça uma forma de ACUSAR DEVOLUÇÃO. Faz sentido? Seria viável?
Existe um histórico geral de todos os empréstimos? Vocês conseguem ver?
É que (de curiosa) fui ver nos MEUS EMPRÉSTIMOS se aparecia meu histórico de empréstimos e não aparece nada. 
obrigada ;)</t>
  </si>
  <si>
    <t>Valmir Antunes Pereira;#6;#Cesar Borroch;#24</t>
  </si>
  <si>
    <t>Em 21/10/2023, por Valmir: em avaliação.</t>
  </si>
  <si>
    <t>Poderiam deixar uma web cam no Bigarella para a realização de vídeo chamadas/ reuniões? Pois a maioria aqui trabalha com desktops.</t>
  </si>
  <si>
    <t>Julia Caroline de Bruno</t>
  </si>
  <si>
    <t>Em 18/10/2023, por Valmir: Boa tarde Julia. Temos uma webcam 720p de saldo. Quando puder, pode passar aqui no CEHPAR que entrego a você.
23/10 Mateus: Dei para o Zem levar até o bigarella</t>
  </si>
  <si>
    <t>Olá, meu teclado e mouse da C3 TECH estão apresentando problemas, o mouse falha o scroll e ambos sofrem interferência de equipamentos do mesmo modelo dos colegas de sala. Dessa forma necessito a substituição desses materiais, pois não estou conseguindo utilizá-los :(
Caso tenha disponível, também gostaria de uma segunda tela para facilitar a leitura das planilhas e processos.
Obrigada</t>
  </si>
  <si>
    <t>Martha Cavalheiro Bock</t>
  </si>
  <si>
    <t>Em 17/10/2023, por Valmir: Bom dia Martha! Temos teclado e mouse para substituição. No entanto, não há tela secundária disponível, infelizmente. Você pode retirar o teclado e mouse comigo ou com o Mateus aqui na sala.
Em 17/10/2023, por Valmir: teclado e mouse com fio entregues.</t>
  </si>
  <si>
    <t xml:space="preserve">Verificação da impressora pois a mesma não puxa o papel para fazer a impressão </t>
  </si>
  <si>
    <t>Vitoria Cristina Barbosa dos Santos</t>
  </si>
  <si>
    <t>Mateus 18/10: Alterei as configurações de  prioridade da impressora.</t>
  </si>
  <si>
    <t>Gerar, na intranet, um formulário padrão para Declarações de campo de todos os projetos, onde o bolsista possa fazer a solicitação, inserindo seus dados.</t>
  </si>
  <si>
    <t>Laboratório de Geoprocessamento E Estudos Ambientais</t>
  </si>
  <si>
    <t>Demanda sendo discutida em conjunto no canal de Gestão -LAGEAMB. O modelo atual de declaração utilizada está em anexo. A proposta inicial é que o bolsista realize o preenchimento dos dados, o ponto focal ou coordenador deve validar (pode ser apenas um check) e encaminhar para o Eduardo incluir a assinatura do gov.br.
Futuramente, com a ampliação do Turnos em um app próprio, podemos pensar na vinculação da declaração ao preenchimento dos campos no calendário.</t>
  </si>
  <si>
    <t>Em 10/10/2023, por Valmir: em avaliação.
Em 17/10/2023, por Valmir: Mateus desenvolveu uma solução com base no Power Automate que gera a declaração nos padrões de documentos do LAGEAMB. A solução será validada com os interessados, sobretudo com o Eduardo.</t>
  </si>
  <si>
    <t>Instalar o QGis 3.28</t>
  </si>
  <si>
    <t>Já foi baixado, está na pasta de downloads.</t>
  </si>
  <si>
    <t>Em 17/10/2023, por Valmir: Mateus informou que o problema (falta de permissionamento como Administrador do Windows) foi solucionado. Encerrando o chamado.</t>
  </si>
  <si>
    <t>Acesso conta office - erro</t>
  </si>
  <si>
    <t xml:space="preserve">29/09 Mateus: Desloguei e loguei novamente com o email correto
</t>
  </si>
  <si>
    <t>Instalar bloqueador de anúncios pagos</t>
  </si>
  <si>
    <t>Lizandra de Franca Almeida</t>
  </si>
  <si>
    <t>27/09 Mateus: Adicionei duas extensões no navegador dela para funcioar</t>
  </si>
  <si>
    <t xml:space="preserve">Auxílio para criar login unico para computadores utilizados no INCRA para que todos os membros da equipe utilizem o mesmo para salvar arquivos digitalizados nos equipamentos. </t>
  </si>
  <si>
    <t>Em 21/10/2023, por Valmir: Olá Daíne! Relato aqui a sugestão dada e que solucionou a demanda: criação de uma pasta no C:/ do PC e direcionamento das digitalizações para elas pemitiram acesso de todos os usuários do PC a todos os arquivos digitalizados.</t>
  </si>
  <si>
    <t>A impressora não está funcionando. Parece que há um problema na fonte de alimentação, pois ela foi ligada equivocadamente na voltagem incorreta de 220V.</t>
  </si>
  <si>
    <t>Em 10/10/2023, por Valmir: Mateus identificou que se tratava de problemas com o toner. Como temos toner em estoque, foi trocado e a impressora foi devolvida para Daine na semana passada.</t>
  </si>
  <si>
    <t>Instalação de um ssd e a formatação e retirar as partições que existem no hd que contém o windows</t>
  </si>
  <si>
    <t>26/09 Mateus: Fui até o bigarella mas  o Utaro não podia realizar no momento a alteração.
08/11/2023, Por Mateus: Fiz a troca de SSD e instalei o SO no ssd novo de 1tb</t>
  </si>
  <si>
    <t>Solicitação de um fone e mouse (mouse atual com defeito de duplo click no scroll)</t>
  </si>
  <si>
    <t>Nicolas dos Santos Rosa</t>
  </si>
  <si>
    <t>26/09/23 Mateus: Troquei o mouse para o Nicolas. Infelizmente não temos fones.</t>
  </si>
  <si>
    <t>Olá, 
Não estou com acesso ao pacote do Office 365... Quando tento logar com o email e senha do novo domínio, criado especialmente para esta demanda, aparece um aviso de PRODUTO NÃO LICENCIADO. Se for possível conceder uma licença, ficaria muito grata, pois é uma demanda urgente.  :)</t>
  </si>
  <si>
    <t>Mateus 18/09: Refiz a senha da Fernanda, enviei para ela e funcionou.</t>
  </si>
  <si>
    <t>Solicitação de monitor (segunda tela)</t>
  </si>
  <si>
    <t>Solicito a cessão de um monitor 23,8 a 24 polegadas para trabalhar em demandas de geoprocessamento. Se possível, um que tenha regulagem de altura.</t>
  </si>
  <si>
    <t>13/09 Mateus: Instalei o monitor para a Vivian</t>
  </si>
  <si>
    <t xml:space="preserve">O áudio do notebook não está funcionando </t>
  </si>
  <si>
    <t>Lívia Maria de Paula Neves</t>
  </si>
  <si>
    <t>Mateus 14/09: Reinstalei alguns drivers, desativei e ativei novamente o dispositivo de som e voltou a funcionar segundo os testes que fiz.</t>
  </si>
  <si>
    <t>Olá TI - GeoTI, 
Gostaria de solicitar a aquisição de um novo mouse para ser utilizado em conjunto com o notebook do lageamb, visto que o que usamos atualmente era do INCRA e quebrou. Ele é utilizado pela equipe de indexação de microfichas e faz muita falta para a equipe.</t>
  </si>
  <si>
    <t>Em 12/09/2023, por Valmir: Olá Daíne! Vou pausar seu chamado até recebermos a compra realizada via FUNPAR.
Em 20/09/2023, por Valmir: produto entregue em mãos, no CEHPAR.</t>
  </si>
  <si>
    <t>Olá TI - GeoTI, 
Conforme conversado com o Valmir, gostaria de solicitar a aquisição de um novo teclado para o meu computador, visto que o que uso atualmente está com as teclas parcialmente apagadas devido ao uso excessivo e de ser do meu computador pessoal.</t>
  </si>
  <si>
    <t>Criar, na intranet, campo de solicitação de acessos aos sistemas do INCRA, para novos bolsistas do TED. Já existe um manual (em anexo) das informações necessárias para a solicitação dos acessos, mas isso tem sido feito por e-mail e o processo não é muito efetivo.
Campos necessários para o solicitante informar: 
CPF: 
RG: 
Situação funcional: colaborador / terceirizado ou TED
e-mail pessoal: 
e-mail institucional: 
Celular pessoal: 
Cargo: outros
Unidade organizacional: SR(PR)
Departamento/local de trabalho: Superintendência Regional / UFPR
Acesso aos ambientes: pode incluir estas opções: Conta de Rede e SEI (+PGT, Titula Brasil e SIPRA consulta)
Acesso às unidades SEI: 
Perfil: básico</t>
  </si>
  <si>
    <t>A solicitação deverá ser realizada pelo ponto focal da respectiva equipe do TED (Ariane ou Sofia-SO, Daine-GD, Carlos-GEO). A Daine receberá as solicitações e dará encaminhamento junto ao INCRA.
No caso de acessos ao SIPRA do INCRA, é necessário que os bolsistas assinem um termo de compromisso no SEI do INCRA. Então, seria interessante que o sistema pudesse enviar uma notificação ao novo bolsista para fazer o cadastro como externo no SEI do INCRA e agilizar o processo.
Dúvidas podem ser retiradas com Fernanda ou Daine.</t>
  </si>
  <si>
    <t>Em 12/09/2023, por Valmir: Bom dia! Avaliando demanda.
Em 17/10/2023, por Valmir: Encerrando chamado, dado que a demanda foi atendida pelo Mateus por intermédio de uma lista chamada "Acesso a Sistemas INCRA", disponibilizada no menu "Solicitações" semanas atrás.</t>
  </si>
  <si>
    <t xml:space="preserve">Olá equipe ;) 
Quando possível (não é urgente) poderiam viabilizar que eu possa acessar o site do LAGEAMB remotamente? No momento só consigo acessar de dentro da universidade....
Esses dias o Valmir havia me perguntado se era uma necessidade, no momento pensei que não. Mas no fim virou uma demanda em dois momentos já.
Então seria importante eu ter esse acesso remoto. 
Mas apenas para a minha conta ;) 
obrigada </t>
  </si>
  <si>
    <t>Em 04/09/2023, por Valmir: Olá Talitha! Esse procedimento só pode ser executado pela AGTIC. Está em andamento um esforço para criação de um grupo de VPN específico para o LAGEAMB e incluí seu e-mail. Quando estiver concluído, informarei você.</t>
  </si>
  <si>
    <t>E-mail institucional novos bolsistas de extensão Cascavel</t>
  </si>
  <si>
    <t>Segue no anexo as informações dos 6 novos bolsistas de extensão:
Andreia, Camily, Eloisa, Fernanda, Francielle, Milena</t>
  </si>
  <si>
    <t xml:space="preserve">Em 04/09/2023, por Valmir: Olá Tara! Aguardando informações a respeito dos comprovantes de vínculo, que solicitei ao Zem ali nos comentários. Para próximas solilcitações, a fim de agilizar o atendimento, por favor, informe os comprovantes de vínculo (que pode ser o nº do processo SEI e os números dos documentos PITs ou TIPAS no processo SEI). São documentos essenciais para viabilizar os cadastros, sem os quais a AGTIC não dá prosseguimento.
Em 05/09/2023, por Valmir: chamado registrado nesta data na AGTIC sob ID t_6955.
Em 12/09/2023, por Valmir: Bom dia Tara! Chamado atendido pela AGTIC. Favor solicitar aos bolsistas que criem seus e-mails em https://sistemas.ufpr.br/public/solicitar-email. </t>
  </si>
  <si>
    <t>Movimentação do hd de 3tb do desktop que utilizo para o desktop da Laura. Essa movimentação é necessária para que a troca do desktop que utilizo, pelo da Laura possa ser efetivada.</t>
  </si>
  <si>
    <t>04/09 Mateus: Fui até o bigarella mas não havia ninguém por volta das 14h. Preciso que esteja presente o Utaro e a Laura para eu alterar e saber qual HD alterar.
05/09 Mateus: Realizei a troca dos computadores e dos discos</t>
  </si>
  <si>
    <t>04 pilhas AAA para 02 mouses da equipe de Geodésia.</t>
  </si>
  <si>
    <t>Em 04/09/2023, por Valmir: Olá Pedro! As pilhas não são controladas aqui pela GeoTI. Você pode falar com a Vitoria, da ADM, pessoalmente e ela já entrega para você.</t>
  </si>
  <si>
    <t>Temos disponibilidade do programa Mind Meister via TEAMS?</t>
  </si>
  <si>
    <t>Em 29/08/2023, por Valmir: Olá Daniel! O Mind Meister é um aplicativo comercial (exige licenciamento) e pode sim ser integrado ao Teams, bastando adicionar o aplicativo. No entanto, por ser comercial, é preciso se logar nele com uma conta para obter todas as funcionalidades. O Mind Meister também pode ser utilizado em um navegador com uma experiência melhor do que associado ao Teams. O LAGEAMB possui uma assinatura do aplicativo, sendo gerenciado pela Sofia Berger. Oriento falar com a mesma caso tenha interesse no uso. Adianto que a conta é usada de maneira compartilhada por vários usuários. 
Vou encerrar esse chamado, visto que não é a GeoTI quem administra o acesso ao MindMeister. Caso pretenda adquirir uma nova licença, seria bom abrir uma requisição de compra no aplicativo Solicitação de Compras, aqui na Intranet.
Abraço!</t>
  </si>
  <si>
    <t>Transferência de headphone para Bruna (bruna.benicio@ufpr.br).</t>
  </si>
  <si>
    <t>Marca Kapbom.</t>
  </si>
  <si>
    <t xml:space="preserve">Mateus 24/08: Cadastrei o headset nos ativos e coloquei o nome da Bruna como usuária
</t>
  </si>
  <si>
    <t>Instalar desktop HP do contrato para a Raquel Sizanoski.</t>
  </si>
  <si>
    <t xml:space="preserve">Mateus 23/08: Instalado com sucesso
</t>
  </si>
  <si>
    <t>Troca de mouse, pois o que uso está dando duplo clique</t>
  </si>
  <si>
    <t>Já arrumei um mouse para o Utaro no início dessa semana. (Mateus)</t>
  </si>
  <si>
    <t>Criação de aplicativo para geração e controle de ofícios do LAGEAMB, via INTRANET.</t>
  </si>
  <si>
    <t>Atualmente os ofícios são produzidos manualmente e o controle realizado através desta planilha: https://ufprbr0.sharepoint.com/:x:/s/LAGEAMB-Coordenao/EaE7Dn9f3AVMrKV0grz7BQYB2YPYcivg8-VcCtXghgPJpQ?e=zY1PoX
Os ofícios do TED, depois de finalizados, ainda precisam de uma solicitação para a Daine enviar pelo email oficial do TED. Estamos fazendo esses pedidos, provisoriamente, por um canal no Teams.
Nesta planilha anotei algumas demandas para o novo fluxo via intranet: https://ufprbr0.sharepoint.com/:x:/s/ProgramaTEDINCRA-Ofciosprovisrio/EZsxvE9YUqxFgZHgCRtxSfQBNZB8CFbXNkQ70lB30sbcWg?e=iIdCk7</t>
  </si>
  <si>
    <t>Em 23/08/2023, por Valmir: conforme alinhamos com o Cesar Borroch, será desenvolvida aplicação com o Power Apps para atendimento da necessidade, com prazo estimado de 45 dias.
Em 17/10/2023, por Valmir: a solução está em desenvolvimento por Cesar.
Em 14/12/2023, por Valmir: solução desenvolvida por Cesar Borroch e já implantada/em uso.</t>
  </si>
  <si>
    <t>Inserção manual de 10 pessoas na intranet</t>
  </si>
  <si>
    <t>Configurar medidas de segurança e dupla autenticação para o e-mail oficial do TED INCRA-UFPR: ted_incra@ufpr.br</t>
  </si>
  <si>
    <t xml:space="preserve">As autorizações de acesso e autenticação devem ser fornecidas para: Daine Ribeiro, Fernanda Sezerino e Eduardo Vedor.
</t>
  </si>
  <si>
    <t>Em 29/08/2023, por Valmir: Olá Fernanda! Conforme tratamos durante a semana, a autenticação de duplo fator foi ativada com sucesso para a conta ted_incra@ufpr.br.</t>
  </si>
  <si>
    <t xml:space="preserve">Criação do site da RIDOT, vinculado ao site atual do LAGEAMB. 
</t>
  </si>
  <si>
    <t xml:space="preserve">O site atual está sendo gerido pela Universidad de Cuyo - ARG: ridot.uncuyo.edu.ar.
A Laura e o Pedro, responsáveis pela atualização do site LAGEAMB farão os testes iniciais para a criação do site RIDOT. Necessitamos de apoio técnico com o WordPress, revisão do site, pesquisa de possíveis alternativas de desenvolvimento e integrações. </t>
  </si>
  <si>
    <t xml:space="preserve">Olá, 
Desde o início da semana estou tendo dificuldade de acesso com o meu WORD, EXCELL etc... 
Já tentei desinstalar e instalar novamente, etc. Mas segue dando aviso de PRODUTO NÃO LICENCIADO. </t>
  </si>
  <si>
    <t>Mateus 16/08: Redefini a senha da talitha e enviei a ela</t>
  </si>
  <si>
    <t xml:space="preserve">Olás, 
Tenho percebido que a aprovação de acesso de algumas pessoas na intranet tem dado erro :/
Chega a notificação no email, as vezes dá certo, as vezes dá erro. 
Aí quando tento fazer manual (tipo a imagem em anexo) continua dando erro. 
Só para avisar mesmo, não sei como ajustar. 
obrigada </t>
  </si>
  <si>
    <t>Mateus 16/08: Olá talitha, a adição de usuários que você está realizando não é a mais indicada. Acredito que o erro de acesso possa estar ocorrendo por você não possuir o cargo de dona do intranet. Verificarei com você pessoalmente para mais informações</t>
  </si>
  <si>
    <t xml:space="preserve">Prezados.
Solicito cadastro na fechadura eletrônica de acesso a sala de gestão. 
At.te. </t>
  </si>
  <si>
    <t>08/08 Mateus: Cadastrado</t>
  </si>
  <si>
    <t xml:space="preserve">Prezados, 
Conforme alinhamento com ponto focal da equipe, solicito troca do computador de mesa que utilizo por um notebook. A demanda de reuniões virtuais e presenciais pede uma flexibilidade da plataforma de trabalho. Acompanhado ao notebook, solicito um cabo de segurança para que o equipamento fique em segurança no CEHPAR. Por fim, também é solicito manter a tela já em uso. Duas telas são necessárias para condução das demandas. </t>
  </si>
  <si>
    <t xml:space="preserve">Mateus 09/08:  Foi realizado a formatação do desktop antigo do usuário e sua troca também. Para o solicitante foi alocado um notebook que antes era de uso de outro usuário.
</t>
  </si>
  <si>
    <t>Solicito inclusão do Manual para Solicitações de Compras na Guia de Informações da Intranet.</t>
  </si>
  <si>
    <t>Talitha Pires Borges Leite;#10</t>
  </si>
  <si>
    <t>Providenciar um computador Desktop para Ligia Alcantara Pinotti - nova IC do GEOCOST/CEM/LAGEAMB, lotada em Pontal; orientanda de Daniel Telles.</t>
  </si>
  <si>
    <t xml:space="preserve">Sugestão de Eduardo: remanejar um dos computadores do LAGEAMB que estão em Cascavel (substituído por computador locado) e movê-lo para o CEM. </t>
  </si>
  <si>
    <t>Em 02/08/2023, por Valmir: verificado com Natália Fracaro a disponibilidade de algum desktop, porém ela retornou informando que não possui desktops disponíveis para relocação. Após sua consulta ao Prof. Daniel, posso verificar com Daíne.
09/08 Mateus: Foi feito uma troca no prédio bigarella entre desktops, ficando 1 sem uso, assim esse será destinado para o CEM. O dekstop já foi formatado e está completo com teclado, mouse e monitor.</t>
  </si>
  <si>
    <t xml:space="preserve">No controle 'Atribuição dos colaboradores' inserir carga horária do plano de trabalho </t>
  </si>
  <si>
    <t>Mateus 31/07: Campo de carga horária adicionada</t>
  </si>
  <si>
    <t>E-mail institucional equipe Gestão Documental</t>
  </si>
  <si>
    <t>gd.ted.incra@ufpr.br</t>
  </si>
  <si>
    <t xml:space="preserve">Em 28/07/2023, por Valmir: Bom dia Tara! Conta criada como gd.ted.incra@ufprgeo.onmicrosoft.com. A senha foi enviada para o e-mail gd.ted.incra@ufpr.br. Será necessário trocar a senha no primeiro login. Recomendo que seja aberta um guia anônima (privativa) no navegador para logar com a nova conta. O endereço para acesso é www.office.com. Qualquer dúvida, pode procurar o Mateus para auxílio nesse tarefa. </t>
  </si>
  <si>
    <t>Adaptadores de tomada para os equipamentos do Bigarella</t>
  </si>
  <si>
    <t xml:space="preserve">Levei para o Utaro um adaptador como solicitado
</t>
  </si>
  <si>
    <t>Com a falta de carregadores para os tablets que temos atualmente, o Davi acabará emprestando os carregadores dos tablets novos que chegaram para utilizar com os tablets antigos</t>
  </si>
  <si>
    <t xml:space="preserve">Os carregadores dos novos tablets foram emprestados, por conta que o davi explicou que eles tiveram perdas dos carregadores que haviam antes durante os campos. Ficar atento aos carregadores novos.
</t>
  </si>
  <si>
    <t>Acesso mais elevado da conta so.ted.incra@ufpr.br na Intranet LAGEAMB.</t>
  </si>
  <si>
    <t>Conta que precisa de acesso mais elevado na intranet:
so.ted.incra@ufpr.br</t>
  </si>
  <si>
    <t>Coloquei o mesmo nível de permissão da Ariane ao so.ted.incra
Em 25/07/2023, por Valmir: Davi, infelizmente não será possível atribuir o nível solicitado para uma conta departamental. Infelizmente, um nível de acesso mais elevado concede direiros a outras partes da Intranet, o que não é desejável para uma conta departamental que é operada por mais de uma pessoa. Em alinhameto com o Prof. Eduardo, decidimos que esse acesso somente poderá ser dado para a própria Ariane.
Dessa forma, peço que a Ariane solicite a elevação de permissões para a conta dela.</t>
  </si>
  <si>
    <t>Cadastramento de digitais nas fechaduras da entrada e sala de gestão (araucária)</t>
  </si>
  <si>
    <t>Olá, gostaria de solicitar o cadastramento de acesso à porta principal do CEHPAR e da sala Araucária. Desde já agradeço.</t>
  </si>
  <si>
    <t>Lucas Mansur Schimaleski</t>
  </si>
  <si>
    <t>Adicionar cadastro na fechadura da sala de gestão</t>
  </si>
  <si>
    <t>Necessitava de um Monitor para utilizar como segunda Tela para ver os mapas</t>
  </si>
  <si>
    <t>Um dos monitores que vieram com a workstation acabou sobrando, então coloquei para o uso do Pedro.</t>
  </si>
  <si>
    <t>Olá. Se possível precisava de um monitor para auxiliar nas atividades de processamento de imagens de drone.</t>
  </si>
  <si>
    <t>Marcelo Ng Wei Ban Hung</t>
  </si>
  <si>
    <t xml:space="preserve">Em 17/07/2023, por Valmir: foram adquiridos alguns monitores (5), porém aquém das demandas. Avaliaremos quem receberá um monitor extra assim que recebamos os mesmos.
18/07, Mateus: Ontem conversei com o Marcelo e fiquei de verificar o antigo monitor que ele utilizava, levarei para ele caso esteja disponível.
19/07 Mateus: Verifiquei e não há monitores disponíveis para utilização, teremos que aguardar. Temos uma TV LG mas que está sem a fonte e um monitor Braview que necessita de um adaptador VGA - HDMI
Atualização 25/01/2024: Marcelo se encontra já com um monitor utilizável
</t>
  </si>
  <si>
    <t>Oie, nenhum dos app do pacote Office está habilitando, está aparecendo que não sou licenciada "que não pode ser usado em computadores compartilhados".</t>
  </si>
  <si>
    <t>Em 17/07/2023, por Valmir: Olá Lais! Repassando ao Mateus para avaliação. Lembro que estamos sem as licenças recentemente compradas, ainda não recebidas e pode ser essa a causa, porém verificaremos para dar certeza.
Mateus 18/07: Verifiquei ontem e conversei com Valmir, teremos que aguardar o acesso de novas licenças.
Em 25/07/2023, por Valmir: Lais, foram adquiridas 76 licenças de Office. No entanto, somos em mais de 110 pessoas no LAGEAMB atualmente. Pretendemos comprar mais, porém são as coordenações (pontos focais) que definirão quem poderá receber uma licença. Dessa forma, peço que alinhe com o Carlos Wroblewski e nos informe aqui.
Em 28/07/2023: Lais, a licença foi atribuída à sua conta lais.nadolny@ufprgeo.onmicrosoft.com. Desinstale qualquer produto que contenha a palavra "Office" do seu computador. Se você tiver produtos chamados "Microsoft 365" instalados, bastará você ativar o Office com sua conta lais.nadolny@ufprgeo.onmicrosoft.com.
Acesse www.office.com com essa conta (guia privativa) se precisar baixar o instalador. Qualquer dúvida, basta interagir neste chamado via "comentários".</t>
  </si>
  <si>
    <t>A impressora apresenta problemas novamente</t>
  </si>
  <si>
    <t xml:space="preserve">Mateus: Alterei a impressora para wifi, no entanto há conflito com as duas redes lageamb dos dois roteadores, não está sendo possível imprimir da sala da gestão, é preciso ir até a sala em que fica a SO.
</t>
  </si>
  <si>
    <t xml:space="preserve">Olá, 
Por gentileza criar senha de acesso à sala Serra do Mar (sala da gestão) para:
- Ana Vitória
- Pedro 
- Talitha 
obrigada </t>
  </si>
  <si>
    <t xml:space="preserve">13/07 Mateus: Criei senha para a Talitha, falta dos outros pois não estavam presente
18/07 Mateus: Falta apenas a criação da senha da Ana
</t>
  </si>
  <si>
    <t xml:space="preserve">Olá, 
Por gentileza fazer uma alteração no controle dos Empréstimos dos Itens. 
O gravador disponível para empréstimo agora será um outro modelo. 
Trocar a especificação técnica e a imagem. 
Posso acompanhar pessoalmente o ajuste 
Obrigada, 
Talitha 
</t>
  </si>
  <si>
    <t xml:space="preserve">13/07 Mateus: Conversei com a Talitha e ajustei oque foi pedido
</t>
  </si>
  <si>
    <t>Gostaria de uma licença ao software ArcGIS Pro</t>
  </si>
  <si>
    <t>Em 12/07/2023, por Valmir: conta criada no portal AcrGIS da Geografia. Nicolas, favor consultar seu e-mail. qualquer ocorrência, por favor, anotar nos comentários deste chamado, e alterar o status para Novo novamente.</t>
  </si>
  <si>
    <t xml:space="preserve">Novo e-mail institucional para equipe de pesquisa cartorial </t>
  </si>
  <si>
    <t>Sugestões para o endereço do e-mail:                                       
gestaofundiaria.ted@ufpr.br</t>
  </si>
  <si>
    <t>Em 12/07/2023, por Valmir: Sofia, foi criado o e-mail com uma pequena alteração, para fins de melhor identificação da conta: gestaofundiaria.tedincra@ufpr.br. Enviarei a senha diretamente para você.
Em 13/07/2023, por Valmir: acessos concedidos para Lucas Mansur, Sofia Berger e Raquel Sizanoski.</t>
  </si>
  <si>
    <t>E-mail institucional para novo membro da equipe (Darlon Dezan)</t>
  </si>
  <si>
    <t>Chamado para abrir email institucional para Darlon Dezan (informações dele em anexo)</t>
  </si>
  <si>
    <t>Em 12/07/2023, por Valmir: aguardando informações referentes à comprovação de vínculo, sem a qual não é aceita a demanda pela AGTIC.
Em 13/07/2023, por Valmir: chamado aberto junto à AGTIC para criação do cadastro.
Em 25/07/2023, por Valmir: a AGTIC concluiu o cadastramento do Darlon nesta data. Tara, por favor, peça ao Darlon para que cadastre sua conta de e-mail a partir deste link: https://intranet.ufpr.br/intranet/public/solicitacaoEmail!inputFormCPF.action</t>
  </si>
  <si>
    <t xml:space="preserve">Solicito aquisição de impressora para a Equipe da SO. É importante obte-lá, pois usamos nos atendimentos coletivos, facilitanto o mesmo. Ademais, visto que os equipamentos que já temos no laboratório não supriram as demandas. Proposta para compra da marca brother, wifi, colorida. 
link: https://www.kalunga.com.br/prod/impressora-multifuncional-tanque-de-tinta-dcpt420w-colorida-wi-fi-conexao-usb-110v-brother-cx-1-un/220449?cq_src=google_ads&amp;cq_cmp=17655683916&amp;cq_con=&amp;cq_term=&amp;cq_med=pla&amp;cq_plac=&amp;cq_net=x&amp;cq_pos=&amp;cq_plt=gp&amp;pcID=3916&amp;gclid=CjwKCAjwzJmlBhBBEiwAEJyLu6U8iy4ezuCiLPRXzMJ8HZEomOpof9e6jq-z5yKGS0_DnZ6hB_pG2BoCzHsQAvD_BwE </t>
  </si>
  <si>
    <t>Em 12/07/2023, por Valmir: demanda colocada em espera para estudos e aprovação de aquisição. Como o novo aplicativo de compras será brevemente incorporado à Intranet, é possível que a presente demanda deva ser refeita no citado aplicativo, após sua implantação.
Em 17/08/2023, por Valmir: Prezado, infelizmente não está no horizonte próximo a possibilidade de aquisição de uma nova impressora, visto que os recursos do TECA estão escassos para aquisições. Tenho essa demanda como necessária e continuarei tentando colocá-la em pauta. Vou encerrar esse chamado, mas, se desejar, pode registrar um pedido de compra no novo aplicativo de compras, aqui na Intranet. Abraço!</t>
  </si>
  <si>
    <t>Instalação de scanners Fujitisu e ScanSnap no INCRA</t>
  </si>
  <si>
    <t>Instalação no INCRA Curitiba</t>
  </si>
  <si>
    <t>05/07: Mateus- Fui até o INCRA no Centro realizar as instalações.</t>
  </si>
  <si>
    <t>Upgrade de memória RAM no Desktop que o Nicolas utiliza, isso se faz necessário a medida que ele não consegue fazer mais nada no PC durante a classificação de uma imagem orbital. Se forem colocados 16GB como no desktop que utilizo, ele poderá fazer mais classificações ao mesmo tempo, além de fazer outras tarefas durante a classificação.</t>
  </si>
  <si>
    <t>Em 30/06/2023, por Valmir: Mateus, favor verificar in loco a especificação da memória para tentarmos fazer o upgrade ou troca dos pentes de memória. Avaliar ainda se, com a entrega da nova Workstation, não sobraria um PC melhor que possa subsituir o PC do Nicolas.
13/07 Mateus: Avaliei o problema, passei para o Valmir anteriormente para a AGTIC verificar os pontos de rede. No entanto acredito que o problema esteja na placa de rede do desktop. Uma Solução é, com a vinda da workstation 1 desktop sobrará e será substituido um dos desktops que está com problema (Nicolas ou Utaro), mas ainda sim seria uma boa instalar uma placa de rede no desktop com problema no wifi.
Atualização 25/01/2024: O desktop ja possuia uma boa quantidade de RAM e foi seguido a solução como está no comentário, a alteração de máquina por uma que seria liberada com a vinda da workstation na época</t>
  </si>
  <si>
    <t>Empréstimo de notebook para campo do REBIMAR.</t>
  </si>
  <si>
    <t>Em 29/06/2023, por Valmir: Laura, temos um notebook Lenovo, core I5, com 8GB de RAM, que estamos mantendo como reserva. Reservarei para você e mantei este chamado aberto até o empréstimo e devolução, agendado entre 05 e 07 de julho.
03/07/2023 - Notebook Emprestado</t>
  </si>
  <si>
    <t xml:space="preserve">Olá, gostaríamos que o Otacílio também tivesse acesso à ferramenta de agendamento de reuniões e eventos. 
Acredito que atualmente ele não esteja liberado para isso né!?
Assim ele poderá registrar na nossa Página Inicial as Tardes Científicas e agendas com os grupos de estudos. 
Obrigada </t>
  </si>
  <si>
    <t>Adicionei o Otacílio no grupo de Designers, acredito que já seja possível ele conseguir realizar a tarefa descrita, caso não, retorne novamente.</t>
  </si>
  <si>
    <t>Instalação da trava de segurança do notebook mais perto da minha mesa.</t>
  </si>
  <si>
    <t xml:space="preserve">Instalei a trava de segurança mais próximo da mesa dela 
</t>
  </si>
  <si>
    <t>Aquisição e instalação de um novo tonner para impressora HP Laser 107a do Lageamb Bigarella</t>
  </si>
  <si>
    <t>Em 21/06/2023, por Valmir: estamos verificando a forma de aquisição com a ADM.
Em 30/06/2023, por Valmir: Utaro, registramos pedido de aquisição de 4 toners no sistema da FUNPAR. Agora precisamos aguardar os trâmites burocráticos.
Em 17/08/2023, por Valmir: meu caro Utaro, foram adquiridos 4 toners para a impressora, sendo que um já foi instalado. Os toners permanecerão aqui no CEHPAR para reposição. Grande abraço!</t>
  </si>
  <si>
    <t>Incluir o PowerBank de 20.000 mAh no 'Gerenciador de Ativos' para permitir o empréstimo desse item.</t>
  </si>
  <si>
    <t>Em 20/03/2023, por Valmir: Item marcado como "Reservável" no Gerenciador de Ativos. Desta forma, já está está disponível para reserva. Abraço!</t>
  </si>
  <si>
    <t xml:space="preserve">Chamado referente a três coisas:
1) O desktop não está conectando o HDMI, já foi testado outros cabos mas não está funcionando, então estou sem máquina. 
2) Outra coisa é que o windows também não está ativado na máquina, não sei se isso dá algum problema.
3) Preciso de pilhas para o mouse, se possível 
Agradeço desde já! </t>
  </si>
  <si>
    <t>Fui próximo das 14h até o bigarella mas a Lais não estava mais. Levei um mouse com fio para substituição e um cabo vga, entretanto vi que o cabo dela atual está apenas com mal contato, dei uma arrumada mas levarei outro na segunda feira.</t>
  </si>
  <si>
    <t>Com o aumento de pessoas trabalhando no Bigarella, o modem atual não está aguentando a demanda de computadores conectados. A internet fica lenta e quem está em reunião não consegue conversar com a outra pessoa. Necessário colocar um modem melhor.</t>
  </si>
  <si>
    <t>Em 14/06/2023, por Valmir: Levaremos um roteador TPLink M5 (Mesh) para testar. É o único que temos disponível. Atentar para roteadores de muita potência, pois podem interferir nas antenas da rede corporativa.
Em 20/06/2023, por Valmir: Encerrando o chamado após troca do roetador e adição de 2 switches Gigabit. Abraço.</t>
  </si>
  <si>
    <t>Auxilio para acesso remoto ao servidor</t>
  </si>
  <si>
    <t>Olá, preciso acessar o servidor para processar imagens de drone do projeto. Mas ao colocar o usuário lageamb e senha, ele puxa como email institucional e não efetua o login. (print em anexo)</t>
  </si>
  <si>
    <t>Em 13/06/2023, por Valmir: via chamada de vídeo do Teams, foi realizado acompanhamento do processo de conexão, que foi bem sucedido. Na tela inicial do aplicativo "Conexão de Área de Trabalho Remoto", foi colocado apenas o endereço IP do servidor e clicado em "Conectar". Na tela de usuário, foi clicado em "Entrar com usuário diferente" e adicionado o usuário "windows-lageamb\lageamb" com a senha.</t>
  </si>
  <si>
    <t>Boa tarde pessoal, estou solicitando uma licença do Drone2Map, para realizar o processamento das imagens de drone.</t>
  </si>
  <si>
    <t>Em 13/06/2023, por Valmir: última licença de Drone2Map atribuída à Barbara. Aguardando sua confirmação Bárbara.
Em 14/06/2023, por Valmir: encerrando o atendimento.</t>
  </si>
  <si>
    <t xml:space="preserve">Olá. Vou trocar dois discos rígidos para SSD em dois computadores. Esses PCs tem Microsoft Office instalado (o Mateus instalou para mim). Há de se fazer algo, anotar o número da licença, antes da formatação? Um PC está na minha sala (202) e outro na sala 203. </t>
  </si>
  <si>
    <t>Em 12/06/2023, por Valmir. Bom dia Elias!
Não há necessidade de anotar o serial. Mas seria necessário que o Mateus resinstale o Office para vocês após a troca dos discos. Vou deixar o chamado atribuído a ele. Por favor, quando tiver trocado os discos, use o campo "Complementações do solicitante" para nos informar.</t>
  </si>
  <si>
    <t>Boa tarde, abrindo solicitação para empréstimo de equipamento. Tentei realizar pelo aplicativo de empréstimo, mas infelizmente não estou conseguindo (conforme já conversado com a equipe de GeoTI). Solicito o empréstimo de um tablet com retirada no dia 07/06/23 e devolver dia 15/06/23, para o campo do rebimar que acontecerá entre esses dias.</t>
  </si>
  <si>
    <t>Em 12/06/2023, por Valmir: Mateus, confirmar se as alterações promovidas por você e pelo Cesar Borroch solucionaram o problema de acesso ao recurso de empréstimo de ativos.
14/06 - O problema com os empréstimos deram certo e o tablet foi utilizado.</t>
  </si>
  <si>
    <t>Dia 7 participarei de uma live do Rebimar e para isso preciso de um notebook para acessar a câmera com facilidade. Portanto, gostaria de solicitar um notebook para esse dia.
A Talitha me sugeriu que eu utilize o notebook da CDC que está disponível.</t>
  </si>
  <si>
    <t>Em 05/06/2023, por Valmir: Bom dia Laura! A Talitha disponibilizou o notebook dela, mas o meu também estará à sua disposição. Manterei esse chamado aberto até a efetivação da sua apresentação.
Em 12/06/2023, por Valmir. Encerrando o chamado. O notebook da CDC foi preparado e entregue na data solicitada.</t>
  </si>
  <si>
    <t>Segundo monitor para processamento dos dados levantados em campo.</t>
  </si>
  <si>
    <t>Em 02/06/2023, por Valmir: Boa tarde Pedro! Sabemos da necessidade, no entanto, não há disponibilidade de monitores extras nesse momento. Verei a disponibilidade orçamentária para aquisição, pois outros colegas também demandaram. Caso alguém libere monitor, serão distribuídos por ordem de demanda ou priorização pelo coordenador das áreas.</t>
  </si>
  <si>
    <t>Devolução do notebook de Ana Caroline Ferreira. Entreguei a Mateus hoje, 01/06/23, juntamente com o carregador. Acredito haver a necessidade de limpar os dados nele contido, mas manter o Office.</t>
  </si>
  <si>
    <t>Em 02/6/2023, por Valmir: Obrigado Manuelle. O notebook já foi restituído em sua configuração e repassado à Lizandra, temporariamente, até que outro seja destinado a ela. Abraço!</t>
  </si>
  <si>
    <t xml:space="preserve">Olá, boa tarde.
Solicito um notebook para realizar minhas atividades.
</t>
  </si>
  <si>
    <t>Em 01/06/2023, por Valmir: Olá Lizandra! Está previsto um notebook para você via contrato de outsourcing de equipamentos. A empresa informou que entregará até dia 07/06.
Em 02/06/2023, por Valmir: foi disponibilizado notebook Lenovo V14 que estava com a Ana Carolina, a fim de atender a necessidade emergencial.</t>
  </si>
  <si>
    <t>Formatação do desktop</t>
  </si>
  <si>
    <t xml:space="preserve">Bom dia! Gostaria de solicitar um monitor para trabalho com duas telas. </t>
  </si>
  <si>
    <t>Em 31/05/2023, por Valmir: Bom dia Livia! Infelizmente não há monitores à disposição, mas manteremos sua demanda em atenção para planejamento de compra futuros. Em caso de recebermos alguma doação ou houver dispensa de algum monitor por outro colaborador do LAGEAMB, reservaremos para você. Abraço.
Mateus 05/03: Monitor disponibilizado</t>
  </si>
  <si>
    <t>Bom dia pessoal, gostaria de solicitar o HD externo do SR- TED Incra, por alguns dias para baixar arquivos. (Tentei solicitar na aba de empréstimo de itens, mas deu erro).</t>
  </si>
  <si>
    <t>Em 29/05/2023, por Valmir: Olá Bárbara! Somente registrando a retirada do HD externo solicitado. Recomendo que o HD permaneça com a Equipe Geo no Bigarella caso haja um local (armário) seguro para sua guarda. Abraço!</t>
  </si>
  <si>
    <t>Fone de ouvido</t>
  </si>
  <si>
    <t xml:space="preserve">(31/05) ok, aguardo. 
</t>
  </si>
  <si>
    <t>Em 26/05/2023, por Valmir: Olá Jorge Augusto! Infelizmente não restam mais fones de ouvido para entrega. Somente após aquisição é que poderemos ofertar esse item. Incluímos pedido junto à FUNPAR para futura licitação.
Em 21/11/2024, Davi: fone devolvido pela Mariana foi cedido ao Jorge.</t>
  </si>
  <si>
    <t>Olá, gostaria de solicitar para a equipe de T.I para realização de um layout para ajustar os membros da equipe (SR-GEO) com o uso das novas máquinas.</t>
  </si>
  <si>
    <t>Em 24/05/2023, por Valmir: Bom dia Bárbara! Esse layout está sendo desenhado em conjunto com o Carlos Wroblewski. Vou encerrar o chamado sem solucioná-lo em razão disso, porém saiba que isso está sendo puxado pelo Carlos. Abraço!</t>
  </si>
  <si>
    <t xml:space="preserve">Solicito um cabo de rede para utilização do novo computador. </t>
  </si>
  <si>
    <t>Em 23/05/2023, por Valmir: Bárbara, amanhã providenciarei e deixarei o cabo contigo no Bigarella.  
25/05 - Mateus: Dei um cabo de rede para a Barbara ao início dessa semana.</t>
  </si>
  <si>
    <t xml:space="preserve">Oi Mateus e Valmir, 
Tarefinha relativamente simples, e não soube em qual categoria encaixar, por isso coloquei em outros. 
Preciso 'CRIAR NOVO USUÁRIO EM NOTEBOOK'. 
Sabem  o notebook que era usado pela Mariana? Queria ver se é possível criar um usuário comum, sem senha, para que qualquer pessoa, que precise de um notebook, possa pegar a máquina, entrar, e fazer uma reunião ou uma transmissão por exemplo. 
Obviamente que daí vale o recado "após o uso, deslogar todas suas contas". Algo assim sabe!? 
As vezes o Pedro e a Ana precisam de notebook para acompanhar reuniões em outros locais e não temos como acessar porque só tem o usuário do admin e da Mariana. 
O meu notebook tem um usuário que nominei temporário, aí uma época emprestava pra eles. Mas é que eu sempre estou usando, e sempre deixo trancado né. 
obrigadão
</t>
  </si>
  <si>
    <t>Em 23/05/2023, por Valmir: Mateus, por favor, criar conta "lageamb" para uso compartilhado.
Atualização 25/01/2024: A solicitação foi atendida na época com a criação de um usuário comum</t>
  </si>
  <si>
    <t>Solicitação de Notebook ou desktop para a S.O, pois com a entrada de novos membros os equipamentos são insuficientes.</t>
  </si>
  <si>
    <t>Fábio Renato Juschaks</t>
  </si>
  <si>
    <t>Solicitação Media-Alta</t>
  </si>
  <si>
    <t>Olá Fábio! Estamos cientes da necessidade de mais equipamentos. Não possuímos nenhum equipamento disponível no momento. As necessidades serão atendidas em breve com os equipamentos do contrato com a empresa SIMPRESS. Estamos tratando da entrega dos equipamentos pela empresa, o que deve ocorrer até o final do corrente mês.
Atualização 25/01/2024: Os equipamentos foram locados e fornecidos para a equipe</t>
  </si>
  <si>
    <t>Liberação de acesso à ferramenta Open Project</t>
  </si>
  <si>
    <t>Olá Sofia!
Concedido acesso no OpenProject da AGTIC. Por favor, acesse o endereço abaixo e faça login para continuidade do procedimento. Use seu login da UFPR (apenas nome de usuário, sem o @ufpr.br). 
Endereço: https://openproject.agtic.ufpr.br/
Em 22/05/2023: em 19/05 foi corrigido nível de acesso para criação de projetos.</t>
  </si>
  <si>
    <t>É necessário comprar/instalar novos cartuchos na impressora da sala Lagamar (CEHPAR).</t>
  </si>
  <si>
    <t>Em 16/05/2023: Olá Manuelle! Ontem eu repassei ao Zem a especificação e referências de preços na Internet para balizamento da compra. Ele solicitará à Lizandra amanhã que ela providencie via FUNPAR a compra. Vou manter o chamado aberto para acompanhamento.
Em 18/05/2023: solicitação de compra foi registrada em 17/05 no sistema da FUNPAR sob Protocolo 0000433926.
Em 01/06/2023, por Valmir: ordem de fornecimento nº OF.081800.2023 encaminhada ao fornecedor na data de hoje.
Em 06/06/2023, por Valmir: Manuelle, recebemos ontem os cartuchos de tinta para a impressora. Restabeleceremos a impressão na tarde de hoje.</t>
  </si>
  <si>
    <t>Cadastramento de senha na porta do Bigarella de um novo participante do projeto, Nicolas Santos.</t>
  </si>
  <si>
    <t>Cadastramento do Nicolas Santos</t>
  </si>
  <si>
    <t>Fone de ouvido para uso no laboratório.</t>
  </si>
  <si>
    <t>Olá Fernanda! Tenho somente duas unidades restantes, sendo que uma está reservada para outra colaboradora. Peço que você passe aqui o quanto antes para escolher um deles.
12/05/2023: Fernanda retirou headset Readragon, devidamente registrado no controle de ativos.</t>
  </si>
  <si>
    <t>O office da Laura não estava licenciado</t>
  </si>
  <si>
    <t xml:space="preserve">Fiz a instalação no dia 09/05 de forma rápida e sem problemas. Utilizando um pen drive de instalação </t>
  </si>
  <si>
    <t>Tempo decorrido</t>
  </si>
  <si>
    <t>média total</t>
  </si>
  <si>
    <t>Tempo decorrido números</t>
  </si>
  <si>
    <t>HORAS EM NÚMEROS</t>
  </si>
  <si>
    <t>MÉDIA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</si>
</sst>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F400]h:mm:ss\ AM/PM"/>
    <numFmt numFmtId="167" formatCode="d/m/yy\ h:mm;@"/>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1" fontId="0" fillId="0" borderId="0" xfId="0" applyNumberFormat="1"/>
    <xf numFmtId="49" fontId="0" fillId="0" borderId="0" xfId="0" applyNumberFormat="1"/>
    <xf numFmtId="0" fontId="0" fillId="0" borderId="0" xfId="0" applyAlignment="1">
      <alignment wrapText="1"/>
    </xf>
    <xf numFmtId="49" fontId="0" fillId="0" borderId="0" xfId="0" applyNumberFormat="1" applyAlignment="1"/>
    <xf numFmtId="0" fontId="13" fillId="33" borderId="10" xfId="0" applyFont="1" applyFill="1" applyBorder="1"/>
    <xf numFmtId="0" fontId="13" fillId="33" borderId="11" xfId="0" applyFont="1" applyFill="1" applyBorder="1"/>
    <xf numFmtId="0" fontId="0" fillId="34" borderId="11" xfId="0" applyFont="1" applyFill="1" applyBorder="1"/>
    <xf numFmtId="0" fontId="0" fillId="0" borderId="11" xfId="0" applyFont="1" applyBorder="1"/>
    <xf numFmtId="166" fontId="0" fillId="0" borderId="0" xfId="0" applyNumberFormat="1"/>
    <xf numFmtId="49" fontId="0" fillId="0" borderId="0" xfId="0" applyNumberFormat="1" applyAlignment="1">
      <alignment wrapText="1"/>
    </xf>
    <xf numFmtId="167" fontId="0" fillId="0" borderId="0" xfId="0" applyNumberFormat="1"/>
    <xf numFmtId="167" fontId="13" fillId="33" borderId="11" xfId="0" applyNumberFormat="1" applyFont="1" applyFill="1" applyBorder="1"/>
    <xf numFmtId="0" fontId="13" fillId="33" borderId="11" xfId="0" applyFont="1" applyFill="1" applyBorder="1" applyAlignment="1">
      <alignment wrapText="1"/>
    </xf>
    <xf numFmtId="166" fontId="13" fillId="33" borderId="11" xfId="0" applyNumberFormat="1" applyFont="1" applyFill="1" applyBorder="1"/>
    <xf numFmtId="166" fontId="13" fillId="33" borderId="12" xfId="0" applyNumberFormat="1" applyFont="1" applyFill="1" applyBorder="1"/>
    <xf numFmtId="1" fontId="0" fillId="34" borderId="10" xfId="0" applyNumberFormat="1" applyFont="1" applyFill="1" applyBorder="1"/>
    <xf numFmtId="49" fontId="0" fillId="34" borderId="11" xfId="0" applyNumberFormat="1" applyFont="1" applyFill="1" applyBorder="1"/>
    <xf numFmtId="167" fontId="0" fillId="34" borderId="11" xfId="0" applyNumberFormat="1" applyFont="1" applyFill="1" applyBorder="1"/>
    <xf numFmtId="0" fontId="0" fillId="34" borderId="11" xfId="0" applyFont="1" applyFill="1" applyBorder="1" applyAlignment="1">
      <alignment wrapText="1"/>
    </xf>
    <xf numFmtId="49" fontId="0" fillId="34" borderId="11" xfId="0" applyNumberFormat="1" applyFont="1" applyFill="1" applyBorder="1" applyAlignment="1"/>
    <xf numFmtId="49" fontId="0" fillId="34" borderId="11" xfId="0" applyNumberFormat="1" applyFont="1" applyFill="1" applyBorder="1" applyAlignment="1">
      <alignment wrapText="1"/>
    </xf>
    <xf numFmtId="166" fontId="0" fillId="34" borderId="11" xfId="0" applyNumberFormat="1" applyFont="1" applyFill="1" applyBorder="1"/>
    <xf numFmtId="166" fontId="0" fillId="34" borderId="12" xfId="0" applyNumberFormat="1" applyFont="1" applyFill="1" applyBorder="1"/>
    <xf numFmtId="1" fontId="0" fillId="0" borderId="10" xfId="0" applyNumberFormat="1" applyFont="1" applyBorder="1"/>
    <xf numFmtId="49" fontId="0" fillId="0" borderId="11" xfId="0" applyNumberFormat="1" applyFont="1" applyBorder="1"/>
    <xf numFmtId="167" fontId="0" fillId="0" borderId="11" xfId="0" applyNumberFormat="1" applyFont="1" applyBorder="1"/>
    <xf numFmtId="0" fontId="0" fillId="0" borderId="11" xfId="0" applyFont="1" applyBorder="1" applyAlignment="1">
      <alignment wrapText="1"/>
    </xf>
    <xf numFmtId="49" fontId="0" fillId="0" borderId="11" xfId="0" applyNumberFormat="1" applyFont="1" applyBorder="1" applyAlignment="1"/>
    <xf numFmtId="49" fontId="0" fillId="0" borderId="11" xfId="0" applyNumberFormat="1" applyFont="1" applyBorder="1" applyAlignment="1">
      <alignment wrapText="1"/>
    </xf>
    <xf numFmtId="166" fontId="0" fillId="0" borderId="11" xfId="0" applyNumberFormat="1" applyFont="1" applyBorder="1"/>
    <xf numFmtId="166" fontId="0" fillId="0" borderId="12" xfId="0" applyNumberFormat="1" applyFont="1" applyBorder="1"/>
    <xf numFmtId="0" fontId="0" fillId="0" borderId="0" xfId="0" applyNumberFormat="1"/>
    <xf numFmtId="2" fontId="0" fillId="0" borderId="0" xfId="0" applyNumberFormat="1"/>
    <xf numFmtId="2" fontId="0" fillId="35" borderId="0" xfId="0" applyNumberFormat="1" applyFill="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7">
    <dxf>
      <numFmt numFmtId="166" formatCode="[$-F400]h:mm:ss\ AM/PM"/>
    </dxf>
    <dxf>
      <numFmt numFmtId="166" formatCode="[$-F400]h:mm:ss\ AM/PM"/>
    </dxf>
    <dxf>
      <numFmt numFmtId="30" formatCode="@"/>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dxf>
    <dxf>
      <numFmt numFmtId="167" formatCode="d/m/yy\ h:mm;@"/>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numFmt numFmtId="30" formatCode="@"/>
    </dxf>
    <dxf>
      <numFmt numFmtId="30" formatCode="@"/>
    </dxf>
    <dxf>
      <alignment horizontal="general" vertical="bottom" textRotation="0" wrapText="1" indent="0" justifyLastLine="0" shrinkToFit="0" readingOrder="0"/>
    </dxf>
    <dxf>
      <numFmt numFmtId="30" formatCode="@"/>
    </dxf>
    <dxf>
      <numFmt numFmtId="167" formatCode="d/m/yy\ h:mm;@"/>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A70FF89B-31A4-4815-832B-5E69C1D3A4E9}" autoFormatId="16" applyNumberFormats="0" applyBorderFormats="0" applyFontFormats="0" applyPatternFormats="0" applyAlignmentFormats="0" applyWidthHeightFormats="0">
  <queryTableRefresh nextId="21" unboundColumnsRight="2">
    <queryTableFields count="18">
      <queryTableField id="13" name="ID" tableColumnId="1"/>
      <queryTableField id="7" name="Solicitante" tableColumnId="2"/>
      <queryTableField id="2" name="Solicitado em" tableColumnId="3"/>
      <queryTableField id="4" name="Categoria" tableColumnId="4"/>
      <queryTableField id="1" name="Descrição da solicitação" tableColumnId="5"/>
      <queryTableField id="5" name="Prioridade" tableColumnId="6"/>
      <queryTableField id="6" name="Status" tableColumnId="7"/>
      <queryTableField id="8" name="Solicitado em nome de" tableColumnId="8"/>
      <queryTableField id="10" name="Complementações do solicitante" tableColumnId="9"/>
      <queryTableField id="9" name="Atribuído a" tableColumnId="10"/>
      <queryTableField id="11" name="Solução empregada" tableColumnId="11"/>
      <queryTableField id="12" name="Requer Aquisição?" tableColumnId="12"/>
      <queryTableField id="3" name="Modificado em" tableColumnId="13"/>
      <queryTableField id="14" name="Modificado por" tableColumnId="14"/>
      <queryTableField id="16" name="Tipo de Item" tableColumnId="15"/>
      <queryTableField id="15" name="Caminho" tableColumnId="16"/>
      <queryTableField id="17" dataBound="0" tableColumnId="17"/>
      <queryTableField id="19" dataBound="0"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9A495C-D3B5-40E5-A8A4-46DEFBC08BE2}" name="Tabela_query__1" displayName="Tabela_query__1" ref="A1:R409" tableType="queryTable" totalsRowShown="0">
  <autoFilter ref="A1:R409" xr:uid="{379A495C-D3B5-40E5-A8A4-46DEFBC08BE2}"/>
  <tableColumns count="18">
    <tableColumn id="1" xr3:uid="{EE33838F-A685-45CC-80C7-68BAAB7DC1C2}" uniqueName="ID" name="ID" queryTableFieldId="13" dataDxfId="16"/>
    <tableColumn id="2" xr3:uid="{CBC74B5A-E368-449B-8E47-B1F064B007A1}" uniqueName="Author" name="Solicitante" queryTableFieldId="7" dataDxfId="15"/>
    <tableColumn id="3" xr3:uid="{6AF43D07-97EE-42C7-81AE-D4C159BBA5E3}" uniqueName="Created" name="Solicitado em" queryTableFieldId="2" dataDxfId="14"/>
    <tableColumn id="4" xr3:uid="{CE5158A7-3908-4399-99B4-093CF5F461E3}" uniqueName="Categoria" name="Categoria" queryTableFieldId="4" dataDxfId="13"/>
    <tableColumn id="5" xr3:uid="{DA5EDCA4-A8CA-4BC6-9702-CA83F2D97A8F}" uniqueName="Descri_x005f_x00e7__x005f_x00e3_odasolicita_" name="Descrição da solicitação" queryTableFieldId="1" dataDxfId="12"/>
    <tableColumn id="6" xr3:uid="{9E035CDC-E917-457C-8197-9AF909BE7F98}" uniqueName="Prioridade" name="Prioridade" queryTableFieldId="5" dataDxfId="11"/>
    <tableColumn id="7" xr3:uid="{F0967EF1-6E6D-43C4-8450-FCFBAA93296C}" uniqueName="Statusdasolicita_x005f_x00e7__x005f_x00e3_o0" name="Status" queryTableFieldId="6" dataDxfId="10"/>
    <tableColumn id="8" xr3:uid="{91D79C9A-AAA9-4D30-BC48-4DFE766B9FA5}" uniqueName="Solicitadoemnomede" name="Solicitado em nome de" queryTableFieldId="8" dataDxfId="9"/>
    <tableColumn id="9" xr3:uid="{74EC8DAF-3E71-4577-A331-F528FF5C2FE9}" uniqueName="Complementa_x005f_x00e7__x005f_x00f5_esdosol" name="Complementações do solicitante" queryTableFieldId="10" dataDxfId="8"/>
    <tableColumn id="10" xr3:uid="{7776665A-917F-4F12-A506-860453F02DAB}" uniqueName="Atribu_x005f_x00ed_doa" name="Atribuído a" queryTableFieldId="9"/>
    <tableColumn id="11" xr3:uid="{B73CAE1C-5C97-48F4-925D-5D1C78BAABA3}" uniqueName="Solu_x005f_x00e7__x005f_x00e3_oempregada" name="Solução empregada" queryTableFieldId="11" dataDxfId="7"/>
    <tableColumn id="12" xr3:uid="{82E1FBD2-C144-46C8-8A9D-C95CCFEA4918}" uniqueName="RequerAquisi_x005f_x00e7__x005f_x00e3_o_x003" name="Requer Aquisição?" queryTableFieldId="12" dataDxfId="6"/>
    <tableColumn id="13" xr3:uid="{C5D1D624-F1AE-461E-BE23-363BFF7116CF}" uniqueName="Modified" name="Modificado em" queryTableFieldId="3" dataDxfId="5"/>
    <tableColumn id="14" xr3:uid="{DF405A0D-76F6-4F77-BFEB-406931C42379}" uniqueName="Editor" name="Modificado por" queryTableFieldId="14" dataDxfId="4"/>
    <tableColumn id="15" xr3:uid="{9B1E3EBC-0EF5-4566-AAA4-6A44C62A2810}" uniqueName="FSObjType" name="Tipo de Item" queryTableFieldId="16" dataDxfId="3"/>
    <tableColumn id="16" xr3:uid="{B9C103A4-B8B7-44E3-B3E2-48D0022B84E8}" uniqueName="FileDirRef" name="Caminho" queryTableFieldId="15" dataDxfId="2"/>
    <tableColumn id="17" xr3:uid="{BDB2AB97-5558-4535-B55C-33A48B9531E3}" uniqueName="17" name="Tempo decorrido" queryTableFieldId="17" dataDxfId="1">
      <calculatedColumnFormula>M2-C2</calculatedColumnFormula>
    </tableColumn>
    <tableColumn id="19" xr3:uid="{4C4910C2-2A8F-4AE5-95C8-DDE162A4A5BB}" uniqueName="19" name="Tempo decorrido números" queryTableFieldId="19"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A5731-D18B-4CCA-BE21-380EBA05F246}">
  <dimension ref="A1:U409"/>
  <sheetViews>
    <sheetView topLeftCell="I408" workbookViewId="0">
      <selection activeCell="K408" sqref="K408"/>
    </sheetView>
  </sheetViews>
  <sheetFormatPr defaultRowHeight="14.4" x14ac:dyDescent="0.3"/>
  <cols>
    <col min="1" max="1" width="5" bestFit="1" customWidth="1"/>
    <col min="2" max="2" width="47.109375" bestFit="1" customWidth="1"/>
    <col min="3" max="3" width="14.77734375" style="11" bestFit="1" customWidth="1"/>
    <col min="4" max="4" width="47.5546875" bestFit="1" customWidth="1"/>
    <col min="5" max="5" width="80.77734375" bestFit="1" customWidth="1"/>
    <col min="6" max="6" width="12" bestFit="1" customWidth="1"/>
    <col min="7" max="7" width="24" bestFit="1" customWidth="1"/>
    <col min="8" max="8" width="34.6640625" bestFit="1" customWidth="1"/>
    <col min="9" max="9" width="71.88671875" bestFit="1" customWidth="1"/>
    <col min="10" max="10" width="83.5546875" bestFit="1" customWidth="1"/>
    <col min="11" max="11" width="46.109375" bestFit="1" customWidth="1"/>
    <col min="12" max="12" width="18.6640625" bestFit="1" customWidth="1"/>
    <col min="13" max="13" width="15.6640625" style="11" bestFit="1" customWidth="1"/>
    <col min="14" max="14" width="29.77734375" bestFit="1" customWidth="1"/>
    <col min="15" max="15" width="13.44140625" bestFit="1" customWidth="1"/>
    <col min="16" max="16" width="10.6640625" style="3" bestFit="1" customWidth="1"/>
    <col min="17" max="17" width="17.44140625" style="9" bestFit="1" customWidth="1"/>
    <col min="18" max="18" width="25.21875" style="9" bestFit="1" customWidth="1"/>
    <col min="20" max="20" width="8.109375" bestFit="1" customWidth="1"/>
    <col min="21" max="21" width="9.88671875" bestFit="1" customWidth="1"/>
  </cols>
  <sheetData>
    <row r="1" spans="1:21" x14ac:dyDescent="0.3">
      <c r="A1" t="s">
        <v>12</v>
      </c>
      <c r="B1" t="s">
        <v>6</v>
      </c>
      <c r="C1" s="11" t="s">
        <v>1</v>
      </c>
      <c r="D1" t="s">
        <v>3</v>
      </c>
      <c r="E1" t="s">
        <v>0</v>
      </c>
      <c r="F1" t="s">
        <v>4</v>
      </c>
      <c r="G1" t="s">
        <v>5</v>
      </c>
      <c r="H1" t="s">
        <v>7</v>
      </c>
      <c r="I1" t="s">
        <v>9</v>
      </c>
      <c r="J1" t="s">
        <v>8</v>
      </c>
      <c r="K1" t="s">
        <v>10</v>
      </c>
      <c r="L1" t="s">
        <v>11</v>
      </c>
      <c r="M1" s="11" t="s">
        <v>2</v>
      </c>
      <c r="N1" t="s">
        <v>13</v>
      </c>
      <c r="O1" t="s">
        <v>15</v>
      </c>
      <c r="P1" s="3" t="s">
        <v>14</v>
      </c>
      <c r="Q1" s="9" t="s">
        <v>1012</v>
      </c>
      <c r="R1" s="9" t="s">
        <v>1014</v>
      </c>
    </row>
    <row r="2" spans="1:21" ht="43.2" x14ac:dyDescent="0.3">
      <c r="A2" s="1">
        <v>437</v>
      </c>
      <c r="B2" s="2" t="s">
        <v>20</v>
      </c>
      <c r="C2" s="11">
        <v>45671.707314814812</v>
      </c>
      <c r="D2" s="2" t="s">
        <v>17</v>
      </c>
      <c r="E2" s="3" t="s">
        <v>16</v>
      </c>
      <c r="F2" s="2" t="s">
        <v>18</v>
      </c>
      <c r="G2" s="2" t="s">
        <v>19</v>
      </c>
      <c r="H2" s="2"/>
      <c r="I2" s="3"/>
      <c r="J2" t="s">
        <v>21</v>
      </c>
      <c r="K2" s="3"/>
      <c r="L2" s="2" t="s">
        <v>22</v>
      </c>
      <c r="M2" s="11">
        <v>45672.364270833335</v>
      </c>
      <c r="N2" s="2" t="s">
        <v>23</v>
      </c>
      <c r="O2" s="4" t="s">
        <v>25</v>
      </c>
      <c r="P2" s="10" t="s">
        <v>24</v>
      </c>
      <c r="Q2" s="9">
        <f t="shared" ref="Q2:Q65" si="0">M2-C2</f>
        <v>0.65695601852348773</v>
      </c>
      <c r="R2" s="9">
        <v>0.65695601852348773</v>
      </c>
    </row>
    <row r="3" spans="1:21" ht="72" x14ac:dyDescent="0.3">
      <c r="A3" s="1">
        <v>436</v>
      </c>
      <c r="B3" s="2" t="s">
        <v>29</v>
      </c>
      <c r="C3" s="11">
        <v>45671.308506944442</v>
      </c>
      <c r="D3" s="2" t="s">
        <v>27</v>
      </c>
      <c r="E3" s="3" t="s">
        <v>26</v>
      </c>
      <c r="F3" s="2" t="s">
        <v>18</v>
      </c>
      <c r="G3" s="2" t="s">
        <v>28</v>
      </c>
      <c r="H3" s="2"/>
      <c r="I3" s="3"/>
      <c r="J3" t="s">
        <v>30</v>
      </c>
      <c r="K3" s="3" t="s">
        <v>31</v>
      </c>
      <c r="L3" s="2" t="s">
        <v>22</v>
      </c>
      <c r="M3" s="11">
        <v>45671.379490740743</v>
      </c>
      <c r="N3" s="2" t="s">
        <v>32</v>
      </c>
      <c r="O3" s="4" t="s">
        <v>25</v>
      </c>
      <c r="P3" s="10" t="s">
        <v>24</v>
      </c>
      <c r="Q3" s="9">
        <f t="shared" si="0"/>
        <v>7.0983796300424729E-2</v>
      </c>
      <c r="R3" s="9">
        <v>7.0983796300424729E-2</v>
      </c>
      <c r="T3" s="9">
        <f>AVERAGE(R2:R409)</f>
        <v>23.888611054375467</v>
      </c>
      <c r="U3" t="s">
        <v>1013</v>
      </c>
    </row>
    <row r="4" spans="1:21" ht="57.6" x14ac:dyDescent="0.3">
      <c r="A4" s="1">
        <v>435</v>
      </c>
      <c r="B4" s="2" t="s">
        <v>35</v>
      </c>
      <c r="C4" s="11">
        <v>45670.661481481482</v>
      </c>
      <c r="D4" s="2" t="s">
        <v>27</v>
      </c>
      <c r="E4" s="3" t="s">
        <v>33</v>
      </c>
      <c r="F4" s="2" t="s">
        <v>34</v>
      </c>
      <c r="G4" s="2" t="s">
        <v>28</v>
      </c>
      <c r="H4" s="2"/>
      <c r="I4" s="3"/>
      <c r="J4" t="s">
        <v>30</v>
      </c>
      <c r="K4" s="3" t="s">
        <v>36</v>
      </c>
      <c r="L4" s="2" t="s">
        <v>22</v>
      </c>
      <c r="M4" s="11">
        <v>45670.687731481485</v>
      </c>
      <c r="N4" s="2" t="s">
        <v>32</v>
      </c>
      <c r="O4" s="4" t="s">
        <v>25</v>
      </c>
      <c r="P4" s="10" t="s">
        <v>24</v>
      </c>
      <c r="Q4" s="9">
        <f t="shared" si="0"/>
        <v>2.6250000002619345E-2</v>
      </c>
      <c r="R4" s="9">
        <v>2.6250000002619345E-2</v>
      </c>
    </row>
    <row r="5" spans="1:21" ht="57.6" x14ac:dyDescent="0.3">
      <c r="A5" s="1">
        <v>434</v>
      </c>
      <c r="B5" s="2" t="s">
        <v>35</v>
      </c>
      <c r="C5" s="11">
        <v>45670.598564814813</v>
      </c>
      <c r="D5" s="2" t="s">
        <v>27</v>
      </c>
      <c r="E5" s="3" t="s">
        <v>37</v>
      </c>
      <c r="F5" s="2" t="s">
        <v>34</v>
      </c>
      <c r="G5" s="2" t="s">
        <v>28</v>
      </c>
      <c r="H5" s="2"/>
      <c r="I5" s="3"/>
      <c r="J5" t="s">
        <v>38</v>
      </c>
      <c r="K5" s="3" t="s">
        <v>39</v>
      </c>
      <c r="L5" s="2" t="s">
        <v>22</v>
      </c>
      <c r="M5" s="11">
        <v>45670.605706018519</v>
      </c>
      <c r="N5" s="2" t="s">
        <v>32</v>
      </c>
      <c r="O5" s="4" t="s">
        <v>25</v>
      </c>
      <c r="P5" s="10" t="s">
        <v>24</v>
      </c>
      <c r="Q5" s="9">
        <f t="shared" si="0"/>
        <v>7.1412037068512291E-3</v>
      </c>
      <c r="R5" s="9">
        <v>7.1412037068512291E-3</v>
      </c>
    </row>
    <row r="6" spans="1:21" ht="43.2" x14ac:dyDescent="0.3">
      <c r="A6" s="1">
        <v>433</v>
      </c>
      <c r="B6" s="2" t="s">
        <v>41</v>
      </c>
      <c r="C6" s="11">
        <v>45670.532187500001</v>
      </c>
      <c r="D6" s="2" t="s">
        <v>27</v>
      </c>
      <c r="E6" s="3" t="s">
        <v>40</v>
      </c>
      <c r="F6" s="2" t="s">
        <v>18</v>
      </c>
      <c r="G6" s="2" t="s">
        <v>28</v>
      </c>
      <c r="H6" s="2"/>
      <c r="I6" s="3"/>
      <c r="J6" t="s">
        <v>42</v>
      </c>
      <c r="K6" s="3" t="s">
        <v>43</v>
      </c>
      <c r="L6" s="2" t="s">
        <v>22</v>
      </c>
      <c r="M6" s="11">
        <v>45670.615497685183</v>
      </c>
      <c r="N6" s="2" t="s">
        <v>32</v>
      </c>
      <c r="O6" s="4" t="s">
        <v>25</v>
      </c>
      <c r="P6" s="10" t="s">
        <v>24</v>
      </c>
      <c r="Q6" s="9">
        <f t="shared" si="0"/>
        <v>8.3310185182199348E-2</v>
      </c>
      <c r="R6" s="9">
        <v>8.3310185182199348E-2</v>
      </c>
    </row>
    <row r="7" spans="1:21" ht="57.6" x14ac:dyDescent="0.3">
      <c r="A7" s="1">
        <v>432</v>
      </c>
      <c r="B7" s="2" t="s">
        <v>47</v>
      </c>
      <c r="C7" s="11">
        <v>45668.400648148148</v>
      </c>
      <c r="D7" s="2" t="s">
        <v>17</v>
      </c>
      <c r="E7" s="3" t="s">
        <v>44</v>
      </c>
      <c r="F7" s="2" t="s">
        <v>45</v>
      </c>
      <c r="G7" s="2" t="s">
        <v>46</v>
      </c>
      <c r="H7" s="2"/>
      <c r="I7" s="3"/>
      <c r="J7" t="s">
        <v>21</v>
      </c>
      <c r="K7" s="3" t="s">
        <v>48</v>
      </c>
      <c r="L7" s="2" t="s">
        <v>22</v>
      </c>
      <c r="M7" s="11">
        <v>45670.608796296299</v>
      </c>
      <c r="N7" s="2" t="s">
        <v>49</v>
      </c>
      <c r="O7" s="4" t="s">
        <v>25</v>
      </c>
      <c r="P7" s="10" t="s">
        <v>24</v>
      </c>
      <c r="Q7" s="9">
        <f t="shared" si="0"/>
        <v>2.20814814815094</v>
      </c>
      <c r="R7" s="9">
        <v>2.20814814815094</v>
      </c>
    </row>
    <row r="8" spans="1:21" ht="57.6" x14ac:dyDescent="0.3">
      <c r="A8" s="1">
        <v>431</v>
      </c>
      <c r="B8" s="2" t="s">
        <v>29</v>
      </c>
      <c r="C8" s="11">
        <v>45667.604004629633</v>
      </c>
      <c r="D8" s="2" t="s">
        <v>17</v>
      </c>
      <c r="E8" s="3" t="s">
        <v>50</v>
      </c>
      <c r="F8" s="2" t="s">
        <v>18</v>
      </c>
      <c r="G8" s="2" t="s">
        <v>46</v>
      </c>
      <c r="H8" s="2"/>
      <c r="I8" s="3"/>
      <c r="J8" t="s">
        <v>21</v>
      </c>
      <c r="K8" s="3"/>
      <c r="L8" s="2" t="s">
        <v>22</v>
      </c>
      <c r="M8" s="11">
        <v>45667.703888888886</v>
      </c>
      <c r="N8" s="2" t="s">
        <v>49</v>
      </c>
      <c r="O8" s="4" t="s">
        <v>25</v>
      </c>
      <c r="P8" s="10" t="s">
        <v>24</v>
      </c>
      <c r="Q8" s="9">
        <f t="shared" si="0"/>
        <v>9.9884259252576157E-2</v>
      </c>
      <c r="R8" s="9">
        <v>9.9884259252576157E-2</v>
      </c>
    </row>
    <row r="9" spans="1:21" ht="43.2" x14ac:dyDescent="0.3">
      <c r="A9" s="1">
        <v>430</v>
      </c>
      <c r="B9" s="2" t="s">
        <v>35</v>
      </c>
      <c r="C9" s="11">
        <v>45646.576851851853</v>
      </c>
      <c r="D9" s="2" t="s">
        <v>27</v>
      </c>
      <c r="E9" s="3" t="s">
        <v>51</v>
      </c>
      <c r="F9" s="2" t="s">
        <v>34</v>
      </c>
      <c r="G9" s="2" t="s">
        <v>28</v>
      </c>
      <c r="H9" s="2"/>
      <c r="I9" s="3"/>
      <c r="J9" t="s">
        <v>52</v>
      </c>
      <c r="K9" s="3" t="s">
        <v>53</v>
      </c>
      <c r="L9" s="2" t="s">
        <v>22</v>
      </c>
      <c r="M9" s="11">
        <v>45670.688425925924</v>
      </c>
      <c r="N9" s="2" t="s">
        <v>32</v>
      </c>
      <c r="O9" s="4" t="s">
        <v>25</v>
      </c>
      <c r="P9" s="10" t="s">
        <v>24</v>
      </c>
      <c r="Q9" s="9">
        <f t="shared" si="0"/>
        <v>24.111574074071541</v>
      </c>
      <c r="R9" s="9">
        <v>24.111574074071541</v>
      </c>
    </row>
    <row r="10" spans="1:21" ht="72" x14ac:dyDescent="0.3">
      <c r="A10" s="1">
        <v>429</v>
      </c>
      <c r="B10" s="2" t="s">
        <v>55</v>
      </c>
      <c r="C10" s="11">
        <v>45645.382719907408</v>
      </c>
      <c r="D10" s="2" t="s">
        <v>27</v>
      </c>
      <c r="E10" s="3" t="s">
        <v>54</v>
      </c>
      <c r="F10" s="2" t="s">
        <v>45</v>
      </c>
      <c r="G10" s="2" t="s">
        <v>28</v>
      </c>
      <c r="H10" s="2" t="s">
        <v>55</v>
      </c>
      <c r="I10" s="3"/>
      <c r="J10" t="s">
        <v>21</v>
      </c>
      <c r="K10" s="3" t="s">
        <v>56</v>
      </c>
      <c r="L10" s="2" t="s">
        <v>22</v>
      </c>
      <c r="M10" s="11">
        <v>45650.448125000003</v>
      </c>
      <c r="N10" s="2" t="s">
        <v>49</v>
      </c>
      <c r="O10" s="4" t="s">
        <v>25</v>
      </c>
      <c r="P10" s="10" t="s">
        <v>24</v>
      </c>
      <c r="Q10" s="9">
        <f t="shared" si="0"/>
        <v>5.0654050925950287</v>
      </c>
      <c r="R10" s="9">
        <v>5.0654050925950287</v>
      </c>
    </row>
    <row r="11" spans="1:21" ht="72" x14ac:dyDescent="0.3">
      <c r="A11" s="1">
        <v>428</v>
      </c>
      <c r="B11" s="2" t="s">
        <v>35</v>
      </c>
      <c r="C11" s="11">
        <v>45644.698900462965</v>
      </c>
      <c r="D11" s="2" t="s">
        <v>27</v>
      </c>
      <c r="E11" s="3" t="s">
        <v>57</v>
      </c>
      <c r="F11" s="2" t="s">
        <v>34</v>
      </c>
      <c r="G11" s="2" t="s">
        <v>28</v>
      </c>
      <c r="H11" s="2"/>
      <c r="I11" s="3"/>
      <c r="J11" t="s">
        <v>58</v>
      </c>
      <c r="K11" s="3" t="s">
        <v>59</v>
      </c>
      <c r="L11" s="2" t="s">
        <v>22</v>
      </c>
      <c r="M11" s="11">
        <v>45645.415752314817</v>
      </c>
      <c r="N11" s="2" t="s">
        <v>23</v>
      </c>
      <c r="O11" s="4" t="s">
        <v>25</v>
      </c>
      <c r="P11" s="10" t="s">
        <v>24</v>
      </c>
      <c r="Q11" s="9">
        <f t="shared" si="0"/>
        <v>0.71685185185197042</v>
      </c>
      <c r="R11" s="9">
        <v>0.71685185185197042</v>
      </c>
    </row>
    <row r="12" spans="1:21" ht="43.2" x14ac:dyDescent="0.3">
      <c r="A12" s="1">
        <v>427</v>
      </c>
      <c r="B12" s="2" t="s">
        <v>35</v>
      </c>
      <c r="C12" s="11">
        <v>45644.589907407404</v>
      </c>
      <c r="D12" s="2" t="s">
        <v>27</v>
      </c>
      <c r="E12" s="3" t="s">
        <v>60</v>
      </c>
      <c r="F12" s="2" t="s">
        <v>34</v>
      </c>
      <c r="G12" s="2" t="s">
        <v>28</v>
      </c>
      <c r="H12" s="2"/>
      <c r="I12" s="3"/>
      <c r="J12" t="s">
        <v>30</v>
      </c>
      <c r="K12" s="3" t="s">
        <v>61</v>
      </c>
      <c r="L12" s="2" t="s">
        <v>22</v>
      </c>
      <c r="M12" s="11">
        <v>45644.593668981484</v>
      </c>
      <c r="N12" s="2" t="s">
        <v>32</v>
      </c>
      <c r="O12" s="4" t="s">
        <v>25</v>
      </c>
      <c r="P12" s="10" t="s">
        <v>24</v>
      </c>
      <c r="Q12" s="9">
        <f t="shared" si="0"/>
        <v>3.761574080272112E-3</v>
      </c>
      <c r="R12" s="9">
        <v>3.761574080272112E-3</v>
      </c>
    </row>
    <row r="13" spans="1:21" ht="86.4" x14ac:dyDescent="0.3">
      <c r="A13" s="1">
        <v>426</v>
      </c>
      <c r="B13" s="2" t="s">
        <v>47</v>
      </c>
      <c r="C13" s="11">
        <v>45644.496967592589</v>
      </c>
      <c r="D13" s="2" t="s">
        <v>27</v>
      </c>
      <c r="E13" s="3" t="s">
        <v>62</v>
      </c>
      <c r="F13" s="2" t="s">
        <v>63</v>
      </c>
      <c r="G13" s="2" t="s">
        <v>28</v>
      </c>
      <c r="H13" s="2"/>
      <c r="I13" s="3"/>
      <c r="J13" t="s">
        <v>42</v>
      </c>
      <c r="K13" s="3" t="s">
        <v>64</v>
      </c>
      <c r="L13" s="2" t="s">
        <v>22</v>
      </c>
      <c r="M13" s="11">
        <v>45645.406747685185</v>
      </c>
      <c r="N13" s="2" t="s">
        <v>32</v>
      </c>
      <c r="O13" s="4" t="s">
        <v>25</v>
      </c>
      <c r="P13" s="10" t="s">
        <v>24</v>
      </c>
      <c r="Q13" s="9">
        <f t="shared" si="0"/>
        <v>0.90978009259561077</v>
      </c>
      <c r="R13" s="9">
        <v>0.90978009259561077</v>
      </c>
    </row>
    <row r="14" spans="1:21" ht="43.2" x14ac:dyDescent="0.3">
      <c r="A14" s="1">
        <v>425</v>
      </c>
      <c r="B14" s="2" t="s">
        <v>66</v>
      </c>
      <c r="C14" s="11">
        <v>45644.372766203705</v>
      </c>
      <c r="D14" s="2" t="s">
        <v>27</v>
      </c>
      <c r="E14" s="3" t="s">
        <v>65</v>
      </c>
      <c r="F14" s="2" t="s">
        <v>18</v>
      </c>
      <c r="G14" s="2" t="s">
        <v>28</v>
      </c>
      <c r="H14" s="2" t="s">
        <v>66</v>
      </c>
      <c r="I14" s="3"/>
      <c r="J14" t="s">
        <v>30</v>
      </c>
      <c r="K14" s="3" t="s">
        <v>67</v>
      </c>
      <c r="L14" s="2" t="s">
        <v>22</v>
      </c>
      <c r="M14" s="11">
        <v>45644.473043981481</v>
      </c>
      <c r="N14" s="2" t="s">
        <v>32</v>
      </c>
      <c r="O14" s="4" t="s">
        <v>25</v>
      </c>
      <c r="P14" s="10" t="s">
        <v>24</v>
      </c>
      <c r="Q14" s="9">
        <f t="shared" si="0"/>
        <v>0.10027777777577285</v>
      </c>
      <c r="R14" s="9">
        <v>0.10027777777577285</v>
      </c>
    </row>
    <row r="15" spans="1:21" ht="43.2" x14ac:dyDescent="0.3">
      <c r="A15" s="1">
        <v>424</v>
      </c>
      <c r="B15" s="2" t="s">
        <v>70</v>
      </c>
      <c r="C15" s="11">
        <v>45643.439467592594</v>
      </c>
      <c r="D15" s="2" t="s">
        <v>69</v>
      </c>
      <c r="E15" s="3" t="s">
        <v>68</v>
      </c>
      <c r="F15" s="2" t="s">
        <v>34</v>
      </c>
      <c r="G15" s="2" t="s">
        <v>28</v>
      </c>
      <c r="H15" s="2" t="s">
        <v>70</v>
      </c>
      <c r="I15" s="3"/>
      <c r="J15" t="s">
        <v>30</v>
      </c>
      <c r="K15" s="3" t="s">
        <v>71</v>
      </c>
      <c r="L15" s="2" t="s">
        <v>22</v>
      </c>
      <c r="M15" s="11">
        <v>45643.494583333333</v>
      </c>
      <c r="N15" s="2" t="s">
        <v>32</v>
      </c>
      <c r="O15" s="4" t="s">
        <v>25</v>
      </c>
      <c r="P15" s="10" t="s">
        <v>24</v>
      </c>
      <c r="Q15" s="9">
        <f t="shared" si="0"/>
        <v>5.5115740738983732E-2</v>
      </c>
      <c r="R15" s="9">
        <v>5.5115740738983732E-2</v>
      </c>
    </row>
    <row r="16" spans="1:21" ht="43.2" x14ac:dyDescent="0.3">
      <c r="A16" s="1">
        <v>423</v>
      </c>
      <c r="B16" s="2" t="s">
        <v>73</v>
      </c>
      <c r="C16" s="11">
        <v>45639.747835648152</v>
      </c>
      <c r="D16" s="2" t="s">
        <v>69</v>
      </c>
      <c r="E16" s="3" t="s">
        <v>72</v>
      </c>
      <c r="F16" s="2" t="s">
        <v>18</v>
      </c>
      <c r="G16" s="2" t="s">
        <v>28</v>
      </c>
      <c r="H16" s="2" t="s">
        <v>73</v>
      </c>
      <c r="I16" s="3"/>
      <c r="J16" t="s">
        <v>58</v>
      </c>
      <c r="K16" s="3" t="s">
        <v>74</v>
      </c>
      <c r="L16" s="2" t="s">
        <v>22</v>
      </c>
      <c r="M16" s="11">
        <v>45639.748182870368</v>
      </c>
      <c r="N16" s="2" t="s">
        <v>23</v>
      </c>
      <c r="O16" s="4" t="s">
        <v>25</v>
      </c>
      <c r="P16" s="10" t="s">
        <v>24</v>
      </c>
      <c r="Q16" s="9">
        <f t="shared" si="0"/>
        <v>3.4722221607808024E-4</v>
      </c>
      <c r="R16" s="9">
        <v>3.4722221607808024E-4</v>
      </c>
    </row>
    <row r="17" spans="1:18" ht="43.2" x14ac:dyDescent="0.3">
      <c r="A17" s="1">
        <v>422</v>
      </c>
      <c r="B17" s="2" t="s">
        <v>70</v>
      </c>
      <c r="C17" s="11">
        <v>45638.722245370373</v>
      </c>
      <c r="D17" s="2" t="s">
        <v>27</v>
      </c>
      <c r="E17" s="3" t="s">
        <v>75</v>
      </c>
      <c r="F17" s="2" t="s">
        <v>34</v>
      </c>
      <c r="G17" s="2" t="s">
        <v>28</v>
      </c>
      <c r="H17" s="2" t="s">
        <v>76</v>
      </c>
      <c r="I17" s="3"/>
      <c r="J17" t="s">
        <v>30</v>
      </c>
      <c r="K17" s="3" t="s">
        <v>77</v>
      </c>
      <c r="L17" s="2" t="s">
        <v>22</v>
      </c>
      <c r="M17" s="11">
        <v>45638.724120370367</v>
      </c>
      <c r="N17" s="2" t="s">
        <v>32</v>
      </c>
      <c r="O17" s="4" t="s">
        <v>25</v>
      </c>
      <c r="P17" s="10" t="s">
        <v>24</v>
      </c>
      <c r="Q17" s="9">
        <f t="shared" si="0"/>
        <v>1.8749999944702722E-3</v>
      </c>
      <c r="R17" s="9">
        <v>1.8749999944702722E-3</v>
      </c>
    </row>
    <row r="18" spans="1:18" ht="43.2" x14ac:dyDescent="0.3">
      <c r="A18" s="1">
        <v>421</v>
      </c>
      <c r="B18" s="2" t="s">
        <v>79</v>
      </c>
      <c r="C18" s="11">
        <v>45637.382361111115</v>
      </c>
      <c r="D18" s="2" t="s">
        <v>27</v>
      </c>
      <c r="E18" s="3" t="s">
        <v>78</v>
      </c>
      <c r="F18" s="2" t="s">
        <v>34</v>
      </c>
      <c r="G18" s="2" t="s">
        <v>28</v>
      </c>
      <c r="H18" s="2"/>
      <c r="I18" s="3"/>
      <c r="J18" t="s">
        <v>30</v>
      </c>
      <c r="K18" s="3" t="s">
        <v>80</v>
      </c>
      <c r="L18" s="2" t="s">
        <v>22</v>
      </c>
      <c r="M18" s="11">
        <v>45637.393009259256</v>
      </c>
      <c r="N18" s="2" t="s">
        <v>32</v>
      </c>
      <c r="O18" s="4" t="s">
        <v>25</v>
      </c>
      <c r="P18" s="10" t="s">
        <v>24</v>
      </c>
      <c r="Q18" s="9">
        <f t="shared" si="0"/>
        <v>1.0648148141626734E-2</v>
      </c>
      <c r="R18" s="9">
        <v>1.0648148141626734E-2</v>
      </c>
    </row>
    <row r="19" spans="1:18" ht="43.2" x14ac:dyDescent="0.3">
      <c r="A19" s="1">
        <v>420</v>
      </c>
      <c r="B19" s="2" t="s">
        <v>82</v>
      </c>
      <c r="C19" s="11">
        <v>45632.61204861111</v>
      </c>
      <c r="D19" s="2" t="s">
        <v>27</v>
      </c>
      <c r="E19" s="3" t="s">
        <v>81</v>
      </c>
      <c r="F19" s="2" t="s">
        <v>34</v>
      </c>
      <c r="G19" s="2" t="s">
        <v>28</v>
      </c>
      <c r="H19" s="2" t="s">
        <v>83</v>
      </c>
      <c r="I19" s="3"/>
      <c r="J19" t="s">
        <v>30</v>
      </c>
      <c r="K19" s="3" t="s">
        <v>84</v>
      </c>
      <c r="L19" s="2" t="s">
        <v>22</v>
      </c>
      <c r="M19" s="11">
        <v>45632.614247685182</v>
      </c>
      <c r="N19" s="2" t="s">
        <v>32</v>
      </c>
      <c r="O19" s="4" t="s">
        <v>25</v>
      </c>
      <c r="P19" s="10" t="s">
        <v>24</v>
      </c>
      <c r="Q19" s="9">
        <f t="shared" si="0"/>
        <v>2.1990740715409629E-3</v>
      </c>
      <c r="R19" s="9">
        <v>2.1990740715409629E-3</v>
      </c>
    </row>
    <row r="20" spans="1:18" ht="72" x14ac:dyDescent="0.3">
      <c r="A20" s="1">
        <v>419</v>
      </c>
      <c r="B20" s="2" t="s">
        <v>86</v>
      </c>
      <c r="C20" s="11">
        <v>45631.751527777778</v>
      </c>
      <c r="D20" s="2" t="s">
        <v>27</v>
      </c>
      <c r="E20" s="3" t="s">
        <v>85</v>
      </c>
      <c r="F20" s="2" t="s">
        <v>34</v>
      </c>
      <c r="G20" s="2" t="s">
        <v>28</v>
      </c>
      <c r="H20" s="2"/>
      <c r="I20" s="3" t="s">
        <v>87</v>
      </c>
      <c r="J20" t="s">
        <v>58</v>
      </c>
      <c r="K20" s="3" t="s">
        <v>88</v>
      </c>
      <c r="L20" s="2" t="s">
        <v>22</v>
      </c>
      <c r="M20" s="11">
        <v>45633.52480324074</v>
      </c>
      <c r="N20" s="2" t="s">
        <v>23</v>
      </c>
      <c r="O20" s="4" t="s">
        <v>25</v>
      </c>
      <c r="P20" s="10" t="s">
        <v>24</v>
      </c>
      <c r="Q20" s="9">
        <f t="shared" si="0"/>
        <v>1.7732754629614647</v>
      </c>
      <c r="R20" s="9">
        <v>1.7732754629614647</v>
      </c>
    </row>
    <row r="21" spans="1:18" ht="72" x14ac:dyDescent="0.3">
      <c r="A21" s="1">
        <v>418</v>
      </c>
      <c r="B21" s="2" t="s">
        <v>35</v>
      </c>
      <c r="C21" s="11">
        <v>45631.659930555557</v>
      </c>
      <c r="D21" s="2" t="s">
        <v>27</v>
      </c>
      <c r="E21" s="3" t="s">
        <v>89</v>
      </c>
      <c r="F21" s="2" t="s">
        <v>34</v>
      </c>
      <c r="G21" s="2" t="s">
        <v>28</v>
      </c>
      <c r="H21" s="2"/>
      <c r="I21" s="3"/>
      <c r="J21" t="s">
        <v>38</v>
      </c>
      <c r="K21" s="3" t="s">
        <v>90</v>
      </c>
      <c r="L21" s="2" t="s">
        <v>22</v>
      </c>
      <c r="M21" s="11">
        <v>45631.701342592591</v>
      </c>
      <c r="N21" s="2" t="s">
        <v>32</v>
      </c>
      <c r="O21" s="4" t="s">
        <v>25</v>
      </c>
      <c r="P21" s="10" t="s">
        <v>24</v>
      </c>
      <c r="Q21" s="9">
        <f t="shared" si="0"/>
        <v>4.1412037033296656E-2</v>
      </c>
      <c r="R21" s="9">
        <v>4.1412037033296656E-2</v>
      </c>
    </row>
    <row r="22" spans="1:18" ht="72" x14ac:dyDescent="0.3">
      <c r="A22" s="1">
        <v>417</v>
      </c>
      <c r="B22" s="2" t="s">
        <v>35</v>
      </c>
      <c r="C22" s="11">
        <v>45631.63590277778</v>
      </c>
      <c r="D22" s="2" t="s">
        <v>27</v>
      </c>
      <c r="E22" s="3" t="s">
        <v>91</v>
      </c>
      <c r="F22" s="2" t="s">
        <v>34</v>
      </c>
      <c r="G22" s="2" t="s">
        <v>28</v>
      </c>
      <c r="H22" s="2"/>
      <c r="I22" s="3"/>
      <c r="J22" t="s">
        <v>38</v>
      </c>
      <c r="K22" s="3" t="s">
        <v>92</v>
      </c>
      <c r="L22" s="2" t="s">
        <v>22</v>
      </c>
      <c r="M22" s="11">
        <v>45631.650347222225</v>
      </c>
      <c r="N22" s="2" t="s">
        <v>32</v>
      </c>
      <c r="O22" s="4" t="s">
        <v>25</v>
      </c>
      <c r="P22" s="10" t="s">
        <v>24</v>
      </c>
      <c r="Q22" s="9">
        <f t="shared" si="0"/>
        <v>1.4444444444961846E-2</v>
      </c>
      <c r="R22" s="9">
        <v>1.4444444444961846E-2</v>
      </c>
    </row>
    <row r="23" spans="1:18" ht="43.2" x14ac:dyDescent="0.3">
      <c r="A23" s="1">
        <v>416</v>
      </c>
      <c r="B23" s="2" t="s">
        <v>94</v>
      </c>
      <c r="C23" s="11">
        <v>45630.458194444444</v>
      </c>
      <c r="D23" s="2" t="s">
        <v>27</v>
      </c>
      <c r="E23" s="3" t="s">
        <v>93</v>
      </c>
      <c r="F23" s="2" t="s">
        <v>18</v>
      </c>
      <c r="G23" s="2" t="s">
        <v>28</v>
      </c>
      <c r="H23" s="2" t="s">
        <v>94</v>
      </c>
      <c r="I23" s="3"/>
      <c r="J23" t="s">
        <v>30</v>
      </c>
      <c r="K23" s="3" t="s">
        <v>95</v>
      </c>
      <c r="L23" s="2" t="s">
        <v>22</v>
      </c>
      <c r="M23" s="11">
        <v>45630.464247685188</v>
      </c>
      <c r="N23" s="2" t="s">
        <v>32</v>
      </c>
      <c r="O23" s="4" t="s">
        <v>25</v>
      </c>
      <c r="P23" s="10" t="s">
        <v>24</v>
      </c>
      <c r="Q23" s="9">
        <f t="shared" si="0"/>
        <v>6.0532407442224212E-3</v>
      </c>
      <c r="R23" s="9">
        <v>6.0532407442224212E-3</v>
      </c>
    </row>
    <row r="24" spans="1:18" ht="43.2" x14ac:dyDescent="0.3">
      <c r="A24" s="1">
        <v>415</v>
      </c>
      <c r="B24" s="2" t="s">
        <v>97</v>
      </c>
      <c r="C24" s="11">
        <v>45630.456053240741</v>
      </c>
      <c r="D24" s="2" t="s">
        <v>27</v>
      </c>
      <c r="E24" s="3" t="s">
        <v>96</v>
      </c>
      <c r="F24" s="2" t="s">
        <v>34</v>
      </c>
      <c r="G24" s="2" t="s">
        <v>28</v>
      </c>
      <c r="H24" s="2"/>
      <c r="I24" s="3" t="s">
        <v>98</v>
      </c>
      <c r="J24" t="s">
        <v>30</v>
      </c>
      <c r="K24" s="3" t="s">
        <v>99</v>
      </c>
      <c r="L24" s="2" t="s">
        <v>22</v>
      </c>
      <c r="M24" s="11">
        <v>45630.459143518521</v>
      </c>
      <c r="N24" s="2" t="s">
        <v>32</v>
      </c>
      <c r="O24" s="4" t="s">
        <v>25</v>
      </c>
      <c r="P24" s="10" t="s">
        <v>24</v>
      </c>
      <c r="Q24" s="9">
        <f t="shared" si="0"/>
        <v>3.0902777798473835E-3</v>
      </c>
      <c r="R24" s="9">
        <v>3.0902777798473835E-3</v>
      </c>
    </row>
    <row r="25" spans="1:18" ht="43.2" x14ac:dyDescent="0.3">
      <c r="A25" s="1">
        <v>414</v>
      </c>
      <c r="B25" s="2" t="s">
        <v>29</v>
      </c>
      <c r="C25" s="11">
        <v>45629.343587962961</v>
      </c>
      <c r="D25" s="2" t="s">
        <v>27</v>
      </c>
      <c r="E25" s="3" t="s">
        <v>100</v>
      </c>
      <c r="F25" s="2" t="s">
        <v>45</v>
      </c>
      <c r="G25" s="2" t="s">
        <v>28</v>
      </c>
      <c r="H25" s="2"/>
      <c r="I25" s="3"/>
      <c r="J25" t="s">
        <v>21</v>
      </c>
      <c r="K25" s="3" t="s">
        <v>101</v>
      </c>
      <c r="L25" s="2" t="s">
        <v>22</v>
      </c>
      <c r="M25" s="11">
        <v>45629.363182870373</v>
      </c>
      <c r="N25" s="2" t="s">
        <v>49</v>
      </c>
      <c r="O25" s="4" t="s">
        <v>25</v>
      </c>
      <c r="P25" s="10" t="s">
        <v>24</v>
      </c>
      <c r="Q25" s="9">
        <f t="shared" si="0"/>
        <v>1.9594907411374152E-2</v>
      </c>
      <c r="R25" s="9">
        <v>1.9594907411374152E-2</v>
      </c>
    </row>
    <row r="26" spans="1:18" ht="57.6" x14ac:dyDescent="0.3">
      <c r="A26" s="1">
        <v>413</v>
      </c>
      <c r="B26" s="2" t="s">
        <v>29</v>
      </c>
      <c r="C26" s="11">
        <v>45628.655891203707</v>
      </c>
      <c r="D26" s="2" t="s">
        <v>27</v>
      </c>
      <c r="E26" s="3" t="s">
        <v>102</v>
      </c>
      <c r="F26" s="2" t="s">
        <v>45</v>
      </c>
      <c r="G26" s="2" t="s">
        <v>28</v>
      </c>
      <c r="H26" s="2"/>
      <c r="I26" s="3"/>
      <c r="J26" t="s">
        <v>38</v>
      </c>
      <c r="K26" s="3" t="s">
        <v>103</v>
      </c>
      <c r="L26" s="2" t="s">
        <v>22</v>
      </c>
      <c r="M26" s="11">
        <v>45629.654930555553</v>
      </c>
      <c r="N26" s="2" t="s">
        <v>49</v>
      </c>
      <c r="O26" s="4" t="s">
        <v>25</v>
      </c>
      <c r="P26" s="10" t="s">
        <v>24</v>
      </c>
      <c r="Q26" s="9">
        <f t="shared" si="0"/>
        <v>0.99903935184556758</v>
      </c>
      <c r="R26" s="9">
        <v>0.99903935184556758</v>
      </c>
    </row>
    <row r="27" spans="1:18" ht="43.2" x14ac:dyDescent="0.3">
      <c r="A27" s="1">
        <v>412</v>
      </c>
      <c r="B27" s="2" t="s">
        <v>35</v>
      </c>
      <c r="C27" s="11">
        <v>45628.564409722225</v>
      </c>
      <c r="D27" s="2" t="s">
        <v>27</v>
      </c>
      <c r="E27" s="3" t="s">
        <v>104</v>
      </c>
      <c r="F27" s="2" t="s">
        <v>34</v>
      </c>
      <c r="G27" s="2" t="s">
        <v>28</v>
      </c>
      <c r="H27" s="2"/>
      <c r="I27" s="3"/>
      <c r="J27" t="s">
        <v>38</v>
      </c>
      <c r="K27" s="3" t="s">
        <v>105</v>
      </c>
      <c r="L27" s="2" t="s">
        <v>22</v>
      </c>
      <c r="M27" s="11">
        <v>45628.591053240743</v>
      </c>
      <c r="N27" s="2" t="s">
        <v>32</v>
      </c>
      <c r="O27" s="4" t="s">
        <v>25</v>
      </c>
      <c r="P27" s="10" t="s">
        <v>24</v>
      </c>
      <c r="Q27" s="9">
        <f t="shared" si="0"/>
        <v>2.6643518518540077E-2</v>
      </c>
      <c r="R27" s="9">
        <v>2.6643518518540077E-2</v>
      </c>
    </row>
    <row r="28" spans="1:18" ht="43.2" x14ac:dyDescent="0.3">
      <c r="A28" s="1">
        <v>411</v>
      </c>
      <c r="B28" s="2" t="s">
        <v>107</v>
      </c>
      <c r="C28" s="11">
        <v>45625.616793981484</v>
      </c>
      <c r="D28" s="2" t="s">
        <v>27</v>
      </c>
      <c r="E28" s="3" t="s">
        <v>106</v>
      </c>
      <c r="F28" s="2" t="s">
        <v>45</v>
      </c>
      <c r="G28" s="2" t="s">
        <v>28</v>
      </c>
      <c r="H28" s="2" t="s">
        <v>108</v>
      </c>
      <c r="I28" s="3" t="s">
        <v>109</v>
      </c>
      <c r="J28" t="s">
        <v>30</v>
      </c>
      <c r="K28" s="3" t="s">
        <v>110</v>
      </c>
      <c r="L28" s="2" t="s">
        <v>22</v>
      </c>
      <c r="M28" s="11">
        <v>45628.612395833334</v>
      </c>
      <c r="N28" s="2" t="s">
        <v>32</v>
      </c>
      <c r="O28" s="4" t="s">
        <v>25</v>
      </c>
      <c r="P28" s="10" t="s">
        <v>24</v>
      </c>
      <c r="Q28" s="9">
        <f t="shared" si="0"/>
        <v>2.9956018518496421</v>
      </c>
      <c r="R28" s="9">
        <v>2.9956018518496421</v>
      </c>
    </row>
    <row r="29" spans="1:18" ht="43.2" x14ac:dyDescent="0.3">
      <c r="A29" s="1">
        <v>410</v>
      </c>
      <c r="B29" s="2" t="s">
        <v>29</v>
      </c>
      <c r="C29" s="11">
        <v>45625.607372685183</v>
      </c>
      <c r="D29" s="2" t="s">
        <v>27</v>
      </c>
      <c r="E29" s="3" t="s">
        <v>111</v>
      </c>
      <c r="F29" s="2" t="s">
        <v>45</v>
      </c>
      <c r="G29" s="2" t="s">
        <v>28</v>
      </c>
      <c r="H29" s="2"/>
      <c r="I29" s="3"/>
      <c r="J29" t="s">
        <v>30</v>
      </c>
      <c r="K29" s="3" t="s">
        <v>110</v>
      </c>
      <c r="L29" s="2" t="s">
        <v>22</v>
      </c>
      <c r="M29" s="11">
        <v>45628.61246527778</v>
      </c>
      <c r="N29" s="2" t="s">
        <v>32</v>
      </c>
      <c r="O29" s="4" t="s">
        <v>25</v>
      </c>
      <c r="P29" s="10" t="s">
        <v>24</v>
      </c>
      <c r="Q29" s="9">
        <f t="shared" si="0"/>
        <v>3.005092592597066</v>
      </c>
      <c r="R29" s="9">
        <v>3.005092592597066</v>
      </c>
    </row>
    <row r="30" spans="1:18" ht="57.6" x14ac:dyDescent="0.3">
      <c r="A30" s="1">
        <v>409</v>
      </c>
      <c r="B30" s="2" t="s">
        <v>86</v>
      </c>
      <c r="C30" s="11">
        <v>45624.722719907404</v>
      </c>
      <c r="D30" s="2" t="s">
        <v>27</v>
      </c>
      <c r="E30" s="3" t="s">
        <v>112</v>
      </c>
      <c r="F30" s="2" t="s">
        <v>18</v>
      </c>
      <c r="G30" s="2" t="s">
        <v>28</v>
      </c>
      <c r="H30" s="2"/>
      <c r="I30" s="3"/>
      <c r="J30" t="s">
        <v>21</v>
      </c>
      <c r="K30" s="3" t="s">
        <v>113</v>
      </c>
      <c r="L30" s="2" t="s">
        <v>22</v>
      </c>
      <c r="M30" s="11">
        <v>45625.449988425928</v>
      </c>
      <c r="N30" s="2" t="s">
        <v>49</v>
      </c>
      <c r="O30" s="4" t="s">
        <v>25</v>
      </c>
      <c r="P30" s="10" t="s">
        <v>24</v>
      </c>
      <c r="Q30" s="9">
        <f t="shared" si="0"/>
        <v>0.72726851852348773</v>
      </c>
      <c r="R30" s="9">
        <v>0.72726851852348773</v>
      </c>
    </row>
    <row r="31" spans="1:18" ht="86.4" x14ac:dyDescent="0.3">
      <c r="A31" s="1">
        <v>408</v>
      </c>
      <c r="B31" s="2" t="s">
        <v>35</v>
      </c>
      <c r="C31" s="11">
        <v>45624.436678240738</v>
      </c>
      <c r="D31" s="2" t="s">
        <v>17</v>
      </c>
      <c r="E31" s="3" t="s">
        <v>114</v>
      </c>
      <c r="F31" s="2" t="s">
        <v>18</v>
      </c>
      <c r="G31" s="2" t="s">
        <v>28</v>
      </c>
      <c r="H31" s="2"/>
      <c r="I31" s="3"/>
      <c r="J31" t="s">
        <v>21</v>
      </c>
      <c r="K31" s="3" t="s">
        <v>115</v>
      </c>
      <c r="L31" s="2" t="s">
        <v>22</v>
      </c>
      <c r="M31" s="11">
        <v>45628.704363425924</v>
      </c>
      <c r="N31" s="2" t="s">
        <v>49</v>
      </c>
      <c r="O31" s="4" t="s">
        <v>25</v>
      </c>
      <c r="P31" s="10" t="s">
        <v>24</v>
      </c>
      <c r="Q31" s="9">
        <f t="shared" si="0"/>
        <v>4.2676851851865649</v>
      </c>
      <c r="R31" s="9">
        <v>4.2676851851865649</v>
      </c>
    </row>
    <row r="32" spans="1:18" ht="43.2" x14ac:dyDescent="0.3">
      <c r="A32" s="1">
        <v>407</v>
      </c>
      <c r="B32" s="2" t="s">
        <v>107</v>
      </c>
      <c r="C32" s="11">
        <v>45623.578773148147</v>
      </c>
      <c r="D32" s="2" t="s">
        <v>27</v>
      </c>
      <c r="E32" s="3" t="s">
        <v>116</v>
      </c>
      <c r="F32" s="2" t="s">
        <v>45</v>
      </c>
      <c r="G32" s="2" t="s">
        <v>28</v>
      </c>
      <c r="H32" s="2"/>
      <c r="I32" s="3"/>
      <c r="J32" t="s">
        <v>21</v>
      </c>
      <c r="K32" s="3" t="s">
        <v>117</v>
      </c>
      <c r="L32" s="2" t="s">
        <v>22</v>
      </c>
      <c r="M32" s="11">
        <v>45623.609027777777</v>
      </c>
      <c r="N32" s="2" t="s">
        <v>49</v>
      </c>
      <c r="O32" s="4" t="s">
        <v>25</v>
      </c>
      <c r="P32" s="10" t="s">
        <v>24</v>
      </c>
      <c r="Q32" s="9">
        <f t="shared" si="0"/>
        <v>3.0254629629780538E-2</v>
      </c>
      <c r="R32" s="9">
        <v>3.0254629629780538E-2</v>
      </c>
    </row>
    <row r="33" spans="1:18" ht="43.2" x14ac:dyDescent="0.3">
      <c r="A33" s="1">
        <v>406</v>
      </c>
      <c r="B33" s="2" t="s">
        <v>107</v>
      </c>
      <c r="C33" s="11">
        <v>45622.628993055558</v>
      </c>
      <c r="D33" s="2" t="s">
        <v>27</v>
      </c>
      <c r="E33" s="3" t="s">
        <v>118</v>
      </c>
      <c r="F33" s="2" t="s">
        <v>45</v>
      </c>
      <c r="G33" s="2" t="s">
        <v>28</v>
      </c>
      <c r="H33" s="2" t="s">
        <v>119</v>
      </c>
      <c r="I33" s="3"/>
      <c r="J33" t="s">
        <v>30</v>
      </c>
      <c r="K33" s="3" t="s">
        <v>120</v>
      </c>
      <c r="L33" s="2" t="s">
        <v>22</v>
      </c>
      <c r="M33" s="11">
        <v>45623.396921296298</v>
      </c>
      <c r="N33" s="2" t="s">
        <v>32</v>
      </c>
      <c r="O33" s="4" t="s">
        <v>25</v>
      </c>
      <c r="P33" s="10" t="s">
        <v>24</v>
      </c>
      <c r="Q33" s="9">
        <f t="shared" si="0"/>
        <v>0.76792824074072996</v>
      </c>
      <c r="R33" s="9">
        <v>0.76792824074072996</v>
      </c>
    </row>
    <row r="34" spans="1:18" ht="43.2" x14ac:dyDescent="0.3">
      <c r="A34" s="1">
        <v>405</v>
      </c>
      <c r="B34" s="2" t="s">
        <v>107</v>
      </c>
      <c r="C34" s="11">
        <v>45622.628611111111</v>
      </c>
      <c r="D34" s="2" t="s">
        <v>27</v>
      </c>
      <c r="E34" s="3" t="s">
        <v>121</v>
      </c>
      <c r="F34" s="2" t="s">
        <v>45</v>
      </c>
      <c r="G34" s="2" t="s">
        <v>28</v>
      </c>
      <c r="H34" s="2" t="s">
        <v>108</v>
      </c>
      <c r="I34" s="3"/>
      <c r="J34" t="s">
        <v>30</v>
      </c>
      <c r="K34" s="3" t="s">
        <v>122</v>
      </c>
      <c r="L34" s="2" t="s">
        <v>22</v>
      </c>
      <c r="M34" s="11">
        <v>45623.39702546296</v>
      </c>
      <c r="N34" s="2" t="s">
        <v>32</v>
      </c>
      <c r="O34" s="4" t="s">
        <v>25</v>
      </c>
      <c r="P34" s="10" t="s">
        <v>24</v>
      </c>
      <c r="Q34" s="9">
        <f t="shared" si="0"/>
        <v>0.76841435184906004</v>
      </c>
      <c r="R34" s="9">
        <v>0.76841435184906004</v>
      </c>
    </row>
    <row r="35" spans="1:18" ht="57.6" x14ac:dyDescent="0.3">
      <c r="A35" s="1">
        <v>404</v>
      </c>
      <c r="B35" s="2" t="s">
        <v>124</v>
      </c>
      <c r="C35" s="11">
        <v>45618.728680555556</v>
      </c>
      <c r="D35" s="2" t="s">
        <v>17</v>
      </c>
      <c r="E35" s="3" t="s">
        <v>123</v>
      </c>
      <c r="F35" s="2" t="s">
        <v>45</v>
      </c>
      <c r="G35" s="2" t="s">
        <v>28</v>
      </c>
      <c r="H35" s="2" t="s">
        <v>124</v>
      </c>
      <c r="I35" s="3"/>
      <c r="J35" t="s">
        <v>21</v>
      </c>
      <c r="K35" s="3" t="s">
        <v>125</v>
      </c>
      <c r="L35" s="2" t="s">
        <v>22</v>
      </c>
      <c r="M35" s="11">
        <v>45631.904039351852</v>
      </c>
      <c r="N35" s="2" t="s">
        <v>49</v>
      </c>
      <c r="O35" s="4" t="s">
        <v>25</v>
      </c>
      <c r="P35" s="10" t="s">
        <v>24</v>
      </c>
      <c r="Q35" s="9">
        <f t="shared" si="0"/>
        <v>13.175358796295768</v>
      </c>
      <c r="R35" s="9">
        <v>13.175358796295768</v>
      </c>
    </row>
    <row r="36" spans="1:18" ht="43.2" x14ac:dyDescent="0.3">
      <c r="A36" s="1">
        <v>403</v>
      </c>
      <c r="B36" s="2" t="s">
        <v>35</v>
      </c>
      <c r="C36" s="11">
        <v>45618.654386574075</v>
      </c>
      <c r="D36" s="2" t="s">
        <v>127</v>
      </c>
      <c r="E36" s="3" t="s">
        <v>126</v>
      </c>
      <c r="F36" s="2" t="s">
        <v>34</v>
      </c>
      <c r="G36" s="2" t="s">
        <v>28</v>
      </c>
      <c r="H36" s="2"/>
      <c r="I36" s="3"/>
      <c r="J36" t="s">
        <v>128</v>
      </c>
      <c r="K36" s="3" t="s">
        <v>129</v>
      </c>
      <c r="L36" s="2" t="s">
        <v>22</v>
      </c>
      <c r="M36" s="11">
        <v>45618.675787037035</v>
      </c>
      <c r="N36" s="2" t="s">
        <v>32</v>
      </c>
      <c r="O36" s="4" t="s">
        <v>25</v>
      </c>
      <c r="P36" s="10" t="s">
        <v>24</v>
      </c>
      <c r="Q36" s="9">
        <f t="shared" si="0"/>
        <v>2.1400462959718425E-2</v>
      </c>
      <c r="R36" s="9">
        <v>2.1400462959718425E-2</v>
      </c>
    </row>
    <row r="37" spans="1:18" ht="86.4" x14ac:dyDescent="0.3">
      <c r="A37" s="1">
        <v>402</v>
      </c>
      <c r="B37" s="2" t="s">
        <v>131</v>
      </c>
      <c r="C37" s="11">
        <v>45618.571863425925</v>
      </c>
      <c r="D37" s="2" t="s">
        <v>27</v>
      </c>
      <c r="E37" s="3" t="s">
        <v>130</v>
      </c>
      <c r="F37" s="2" t="s">
        <v>34</v>
      </c>
      <c r="G37" s="2" t="s">
        <v>28</v>
      </c>
      <c r="H37" s="2" t="s">
        <v>131</v>
      </c>
      <c r="I37" s="3" t="s">
        <v>132</v>
      </c>
      <c r="J37" t="s">
        <v>30</v>
      </c>
      <c r="K37" s="3" t="s">
        <v>133</v>
      </c>
      <c r="L37" s="2" t="s">
        <v>22</v>
      </c>
      <c r="M37" s="11">
        <v>45618.590138888889</v>
      </c>
      <c r="N37" s="2" t="s">
        <v>131</v>
      </c>
      <c r="O37" s="4" t="s">
        <v>25</v>
      </c>
      <c r="P37" s="10" t="s">
        <v>24</v>
      </c>
      <c r="Q37" s="9">
        <f t="shared" si="0"/>
        <v>1.8275462964083999E-2</v>
      </c>
      <c r="R37" s="9">
        <v>1.8275462964083999E-2</v>
      </c>
    </row>
    <row r="38" spans="1:18" ht="86.4" x14ac:dyDescent="0.3">
      <c r="A38" s="1">
        <v>401</v>
      </c>
      <c r="B38" s="2" t="s">
        <v>79</v>
      </c>
      <c r="C38" s="11">
        <v>45618.56659722222</v>
      </c>
      <c r="D38" s="2" t="s">
        <v>135</v>
      </c>
      <c r="E38" s="3" t="s">
        <v>134</v>
      </c>
      <c r="F38" s="2" t="s">
        <v>45</v>
      </c>
      <c r="G38" s="2" t="s">
        <v>28</v>
      </c>
      <c r="H38" s="2" t="s">
        <v>136</v>
      </c>
      <c r="I38" s="3"/>
      <c r="J38" t="s">
        <v>38</v>
      </c>
      <c r="K38" s="3" t="s">
        <v>137</v>
      </c>
      <c r="L38" s="2" t="s">
        <v>22</v>
      </c>
      <c r="M38" s="11">
        <v>45618.609965277778</v>
      </c>
      <c r="N38" s="2" t="s">
        <v>32</v>
      </c>
      <c r="O38" s="4" t="s">
        <v>25</v>
      </c>
      <c r="P38" s="10" t="s">
        <v>24</v>
      </c>
      <c r="Q38" s="9">
        <f t="shared" si="0"/>
        <v>4.3368055557948537E-2</v>
      </c>
      <c r="R38" s="9">
        <v>4.3368055557948537E-2</v>
      </c>
    </row>
    <row r="39" spans="1:18" ht="43.2" x14ac:dyDescent="0.3">
      <c r="A39" s="1">
        <v>400</v>
      </c>
      <c r="B39" s="2" t="s">
        <v>41</v>
      </c>
      <c r="C39" s="11">
        <v>45617.810995370368</v>
      </c>
      <c r="D39" s="2" t="s">
        <v>27</v>
      </c>
      <c r="E39" s="3" t="s">
        <v>138</v>
      </c>
      <c r="F39" s="2" t="s">
        <v>18</v>
      </c>
      <c r="G39" s="2" t="s">
        <v>28</v>
      </c>
      <c r="H39" s="2" t="s">
        <v>139</v>
      </c>
      <c r="I39" s="3" t="s">
        <v>140</v>
      </c>
      <c r="J39" t="s">
        <v>30</v>
      </c>
      <c r="K39" s="3" t="s">
        <v>141</v>
      </c>
      <c r="L39" s="2" t="s">
        <v>22</v>
      </c>
      <c r="M39" s="11">
        <v>45629.655289351853</v>
      </c>
      <c r="N39" s="2" t="s">
        <v>49</v>
      </c>
      <c r="O39" s="4" t="s">
        <v>25</v>
      </c>
      <c r="P39" s="10" t="s">
        <v>24</v>
      </c>
      <c r="Q39" s="9">
        <f t="shared" si="0"/>
        <v>11.844293981484952</v>
      </c>
      <c r="R39" s="9">
        <v>11.844293981484952</v>
      </c>
    </row>
    <row r="40" spans="1:18" ht="43.2" x14ac:dyDescent="0.3">
      <c r="A40" s="1">
        <v>399</v>
      </c>
      <c r="B40" s="2" t="s">
        <v>35</v>
      </c>
      <c r="C40" s="11">
        <v>45615.578958333332</v>
      </c>
      <c r="D40" s="2" t="s">
        <v>27</v>
      </c>
      <c r="E40" s="3" t="s">
        <v>142</v>
      </c>
      <c r="F40" s="2" t="s">
        <v>34</v>
      </c>
      <c r="G40" s="2" t="s">
        <v>28</v>
      </c>
      <c r="H40" s="2"/>
      <c r="I40" s="3"/>
      <c r="J40" t="s">
        <v>143</v>
      </c>
      <c r="K40" s="3" t="s">
        <v>144</v>
      </c>
      <c r="L40" s="2" t="s">
        <v>22</v>
      </c>
      <c r="M40" s="11">
        <v>45615.598078703704</v>
      </c>
      <c r="N40" s="2" t="s">
        <v>32</v>
      </c>
      <c r="O40" s="4" t="s">
        <v>25</v>
      </c>
      <c r="P40" s="10" t="s">
        <v>24</v>
      </c>
      <c r="Q40" s="9">
        <f t="shared" si="0"/>
        <v>1.9120370372547768E-2</v>
      </c>
      <c r="R40" s="9">
        <v>1.9120370372547768E-2</v>
      </c>
    </row>
    <row r="41" spans="1:18" ht="86.4" x14ac:dyDescent="0.3">
      <c r="A41" s="1">
        <v>398</v>
      </c>
      <c r="B41" s="2" t="s">
        <v>147</v>
      </c>
      <c r="C41" s="11">
        <v>45615.467650462961</v>
      </c>
      <c r="D41" s="2" t="s">
        <v>27</v>
      </c>
      <c r="E41" s="3" t="s">
        <v>145</v>
      </c>
      <c r="F41" s="2" t="s">
        <v>34</v>
      </c>
      <c r="G41" s="2" t="s">
        <v>146</v>
      </c>
      <c r="H41" s="2" t="s">
        <v>147</v>
      </c>
      <c r="I41" s="3"/>
      <c r="J41" t="s">
        <v>42</v>
      </c>
      <c r="K41" s="3" t="s">
        <v>148</v>
      </c>
      <c r="L41" s="2" t="s">
        <v>22</v>
      </c>
      <c r="M41" s="11">
        <v>45615.475821759261</v>
      </c>
      <c r="N41" s="2" t="s">
        <v>32</v>
      </c>
      <c r="O41" s="4" t="s">
        <v>25</v>
      </c>
      <c r="P41" s="10" t="s">
        <v>24</v>
      </c>
      <c r="Q41" s="9">
        <f t="shared" si="0"/>
        <v>8.1712963001336902E-3</v>
      </c>
      <c r="R41" s="9">
        <v>8.1712963001336902E-3</v>
      </c>
    </row>
    <row r="42" spans="1:18" ht="216" x14ac:dyDescent="0.3">
      <c r="A42" s="1">
        <v>397</v>
      </c>
      <c r="B42" s="2" t="s">
        <v>86</v>
      </c>
      <c r="C42" s="11">
        <v>45614.66510416667</v>
      </c>
      <c r="D42" s="2" t="s">
        <v>27</v>
      </c>
      <c r="E42" s="3" t="s">
        <v>149</v>
      </c>
      <c r="F42" s="2" t="s">
        <v>18</v>
      </c>
      <c r="G42" s="2" t="s">
        <v>28</v>
      </c>
      <c r="H42" s="2"/>
      <c r="I42" s="3"/>
      <c r="J42" t="s">
        <v>150</v>
      </c>
      <c r="K42" s="3" t="s">
        <v>151</v>
      </c>
      <c r="L42" s="2" t="s">
        <v>22</v>
      </c>
      <c r="M42" s="11">
        <v>45615.671840277777</v>
      </c>
      <c r="N42" s="2" t="s">
        <v>32</v>
      </c>
      <c r="O42" s="4" t="s">
        <v>25</v>
      </c>
      <c r="P42" s="10" t="s">
        <v>24</v>
      </c>
      <c r="Q42" s="9">
        <f t="shared" si="0"/>
        <v>1.0067361111068749</v>
      </c>
      <c r="R42" s="9">
        <v>1.0067361111068749</v>
      </c>
    </row>
    <row r="43" spans="1:18" ht="43.2" x14ac:dyDescent="0.3">
      <c r="A43" s="1">
        <v>396</v>
      </c>
      <c r="B43" s="2" t="s">
        <v>79</v>
      </c>
      <c r="C43" s="11">
        <v>45610.317106481481</v>
      </c>
      <c r="D43" s="2" t="s">
        <v>27</v>
      </c>
      <c r="E43" s="3" t="s">
        <v>152</v>
      </c>
      <c r="F43" s="2" t="s">
        <v>18</v>
      </c>
      <c r="G43" s="2" t="s">
        <v>28</v>
      </c>
      <c r="H43" s="2" t="s">
        <v>79</v>
      </c>
      <c r="I43" s="3"/>
      <c r="J43" t="s">
        <v>30</v>
      </c>
      <c r="K43" s="3" t="s">
        <v>153</v>
      </c>
      <c r="L43" s="2" t="s">
        <v>22</v>
      </c>
      <c r="M43" s="11">
        <v>45610.484409722223</v>
      </c>
      <c r="N43" s="2" t="s">
        <v>32</v>
      </c>
      <c r="O43" s="4" t="s">
        <v>25</v>
      </c>
      <c r="P43" s="10" t="s">
        <v>24</v>
      </c>
      <c r="Q43" s="9">
        <f t="shared" si="0"/>
        <v>0.16730324074160308</v>
      </c>
      <c r="R43" s="9">
        <v>0.16730324074160308</v>
      </c>
    </row>
    <row r="44" spans="1:18" ht="57.6" x14ac:dyDescent="0.3">
      <c r="A44" s="1">
        <v>395</v>
      </c>
      <c r="B44" s="2" t="s">
        <v>41</v>
      </c>
      <c r="C44" s="11">
        <v>45609.623506944445</v>
      </c>
      <c r="D44" s="2" t="s">
        <v>27</v>
      </c>
      <c r="E44" s="3" t="s">
        <v>154</v>
      </c>
      <c r="F44" s="2" t="s">
        <v>18</v>
      </c>
      <c r="G44" s="2" t="s">
        <v>28</v>
      </c>
      <c r="H44" s="2"/>
      <c r="I44" s="3"/>
      <c r="J44" t="s">
        <v>155</v>
      </c>
      <c r="K44" s="3" t="s">
        <v>156</v>
      </c>
      <c r="L44" s="2" t="s">
        <v>22</v>
      </c>
      <c r="M44" s="11">
        <v>45610.601493055554</v>
      </c>
      <c r="N44" s="2" t="s">
        <v>32</v>
      </c>
      <c r="O44" s="4" t="s">
        <v>25</v>
      </c>
      <c r="P44" s="10" t="s">
        <v>24</v>
      </c>
      <c r="Q44" s="9">
        <f t="shared" si="0"/>
        <v>0.97798611110920319</v>
      </c>
      <c r="R44" s="9">
        <v>0.97798611110920319</v>
      </c>
    </row>
    <row r="45" spans="1:18" ht="43.2" x14ac:dyDescent="0.3">
      <c r="A45" s="1">
        <v>394</v>
      </c>
      <c r="B45" s="2" t="s">
        <v>158</v>
      </c>
      <c r="C45" s="11">
        <v>45607.435011574074</v>
      </c>
      <c r="D45" s="2" t="s">
        <v>27</v>
      </c>
      <c r="E45" s="3" t="s">
        <v>157</v>
      </c>
      <c r="F45" s="2" t="s">
        <v>34</v>
      </c>
      <c r="G45" s="2" t="s">
        <v>28</v>
      </c>
      <c r="H45" s="2" t="s">
        <v>158</v>
      </c>
      <c r="I45" s="3"/>
      <c r="J45" t="s">
        <v>58</v>
      </c>
      <c r="K45" s="3" t="s">
        <v>159</v>
      </c>
      <c r="L45" s="2" t="s">
        <v>22</v>
      </c>
      <c r="M45" s="11">
        <v>45607.460185185184</v>
      </c>
      <c r="N45" s="2" t="s">
        <v>23</v>
      </c>
      <c r="O45" s="4" t="s">
        <v>25</v>
      </c>
      <c r="P45" s="10" t="s">
        <v>24</v>
      </c>
      <c r="Q45" s="9">
        <f t="shared" si="0"/>
        <v>2.5173611109494232E-2</v>
      </c>
      <c r="R45" s="9">
        <v>2.5173611109494232E-2</v>
      </c>
    </row>
    <row r="46" spans="1:18" ht="43.2" x14ac:dyDescent="0.3">
      <c r="A46" s="1">
        <v>393</v>
      </c>
      <c r="B46" s="2" t="s">
        <v>161</v>
      </c>
      <c r="C46" s="11">
        <v>45604.39539351852</v>
      </c>
      <c r="D46" s="2" t="s">
        <v>27</v>
      </c>
      <c r="E46" s="3" t="s">
        <v>160</v>
      </c>
      <c r="F46" s="2" t="s">
        <v>34</v>
      </c>
      <c r="G46" s="2" t="s">
        <v>28</v>
      </c>
      <c r="H46" s="2"/>
      <c r="I46" s="3"/>
      <c r="J46" t="s">
        <v>30</v>
      </c>
      <c r="K46" s="3" t="s">
        <v>162</v>
      </c>
      <c r="L46" s="2" t="s">
        <v>22</v>
      </c>
      <c r="M46" s="11">
        <v>45604.432152777779</v>
      </c>
      <c r="N46" s="2" t="s">
        <v>32</v>
      </c>
      <c r="O46" s="4" t="s">
        <v>25</v>
      </c>
      <c r="P46" s="10" t="s">
        <v>24</v>
      </c>
      <c r="Q46" s="9">
        <f t="shared" si="0"/>
        <v>3.6759259259270038E-2</v>
      </c>
      <c r="R46" s="9">
        <v>3.6759259259270038E-2</v>
      </c>
    </row>
    <row r="47" spans="1:18" ht="86.4" x14ac:dyDescent="0.3">
      <c r="A47" s="1">
        <v>392</v>
      </c>
      <c r="B47" s="2" t="s">
        <v>35</v>
      </c>
      <c r="C47" s="11">
        <v>45602.751122685186</v>
      </c>
      <c r="D47" s="2" t="s">
        <v>17</v>
      </c>
      <c r="E47" s="3" t="s">
        <v>163</v>
      </c>
      <c r="F47" s="2" t="s">
        <v>34</v>
      </c>
      <c r="G47" s="2" t="s">
        <v>28</v>
      </c>
      <c r="H47" s="2"/>
      <c r="I47" s="3"/>
      <c r="J47" t="s">
        <v>21</v>
      </c>
      <c r="K47" s="3" t="s">
        <v>164</v>
      </c>
      <c r="L47" s="2" t="s">
        <v>22</v>
      </c>
      <c r="M47" s="11">
        <v>45617.457129629627</v>
      </c>
      <c r="N47" s="2" t="s">
        <v>49</v>
      </c>
      <c r="O47" s="4" t="s">
        <v>25</v>
      </c>
      <c r="P47" s="10" t="s">
        <v>24</v>
      </c>
      <c r="Q47" s="9">
        <f t="shared" si="0"/>
        <v>14.706006944441469</v>
      </c>
      <c r="R47" s="9">
        <v>14.706006944441469</v>
      </c>
    </row>
    <row r="48" spans="1:18" ht="57.6" x14ac:dyDescent="0.3">
      <c r="A48" s="1">
        <v>391</v>
      </c>
      <c r="B48" s="2" t="s">
        <v>167</v>
      </c>
      <c r="C48" s="11">
        <v>45602.579363425924</v>
      </c>
      <c r="D48" s="2" t="s">
        <v>166</v>
      </c>
      <c r="E48" s="3" t="s">
        <v>165</v>
      </c>
      <c r="F48" s="2" t="s">
        <v>45</v>
      </c>
      <c r="G48" s="2" t="s">
        <v>28</v>
      </c>
      <c r="H48" s="2"/>
      <c r="I48" s="3"/>
      <c r="J48" t="s">
        <v>21</v>
      </c>
      <c r="K48" s="3" t="s">
        <v>168</v>
      </c>
      <c r="L48" s="2" t="s">
        <v>22</v>
      </c>
      <c r="M48" s="11">
        <v>45610.643553240741</v>
      </c>
      <c r="N48" s="2" t="s">
        <v>49</v>
      </c>
      <c r="O48" s="4" t="s">
        <v>25</v>
      </c>
      <c r="P48" s="10" t="s">
        <v>24</v>
      </c>
      <c r="Q48" s="9">
        <f t="shared" si="0"/>
        <v>8.0641898148169275</v>
      </c>
      <c r="R48" s="9">
        <v>8.0641898148169275</v>
      </c>
    </row>
    <row r="49" spans="1:18" ht="72" x14ac:dyDescent="0.3">
      <c r="A49" s="1">
        <v>390</v>
      </c>
      <c r="B49" s="2" t="s">
        <v>170</v>
      </c>
      <c r="C49" s="11">
        <v>45602.567037037035</v>
      </c>
      <c r="D49" s="2" t="s">
        <v>135</v>
      </c>
      <c r="E49" s="3" t="s">
        <v>169</v>
      </c>
      <c r="F49" s="2" t="s">
        <v>63</v>
      </c>
      <c r="G49" s="2" t="s">
        <v>28</v>
      </c>
      <c r="H49" s="2" t="s">
        <v>29</v>
      </c>
      <c r="I49" s="3"/>
      <c r="J49" t="s">
        <v>42</v>
      </c>
      <c r="K49" s="3" t="s">
        <v>171</v>
      </c>
      <c r="L49" s="2" t="s">
        <v>22</v>
      </c>
      <c r="M49" s="11">
        <v>45602.66505787037</v>
      </c>
      <c r="N49" s="2" t="s">
        <v>49</v>
      </c>
      <c r="O49" s="4" t="s">
        <v>25</v>
      </c>
      <c r="P49" s="10" t="s">
        <v>24</v>
      </c>
      <c r="Q49" s="9">
        <f t="shared" si="0"/>
        <v>9.8020833334885538E-2</v>
      </c>
      <c r="R49" s="9">
        <v>9.8020833334885538E-2</v>
      </c>
    </row>
    <row r="50" spans="1:18" ht="187.2" x14ac:dyDescent="0.3">
      <c r="A50" s="1">
        <v>389</v>
      </c>
      <c r="B50" s="2" t="s">
        <v>173</v>
      </c>
      <c r="C50" s="11">
        <v>45601.584826388891</v>
      </c>
      <c r="D50" s="2" t="s">
        <v>27</v>
      </c>
      <c r="E50" s="3" t="s">
        <v>172</v>
      </c>
      <c r="F50" s="2" t="s">
        <v>45</v>
      </c>
      <c r="G50" s="2" t="s">
        <v>28</v>
      </c>
      <c r="H50" s="2"/>
      <c r="I50" s="3"/>
      <c r="J50" t="s">
        <v>143</v>
      </c>
      <c r="K50" s="3" t="s">
        <v>174</v>
      </c>
      <c r="L50" s="2" t="s">
        <v>22</v>
      </c>
      <c r="M50" s="11">
        <v>45601.610150462962</v>
      </c>
      <c r="N50" s="2" t="s">
        <v>32</v>
      </c>
      <c r="O50" s="4" t="s">
        <v>25</v>
      </c>
      <c r="P50" s="10" t="s">
        <v>24</v>
      </c>
      <c r="Q50" s="9">
        <f t="shared" si="0"/>
        <v>2.5324074071249925E-2</v>
      </c>
      <c r="R50" s="9">
        <v>2.5324074071249925E-2</v>
      </c>
    </row>
    <row r="51" spans="1:18" ht="43.2" x14ac:dyDescent="0.3">
      <c r="A51" s="1">
        <v>388</v>
      </c>
      <c r="B51" s="2" t="s">
        <v>35</v>
      </c>
      <c r="C51" s="11">
        <v>45597.3515162037</v>
      </c>
      <c r="D51" s="2" t="s">
        <v>27</v>
      </c>
      <c r="E51" s="3" t="s">
        <v>175</v>
      </c>
      <c r="F51" s="2" t="s">
        <v>34</v>
      </c>
      <c r="G51" s="2" t="s">
        <v>28</v>
      </c>
      <c r="H51" s="2"/>
      <c r="I51" s="3"/>
      <c r="J51" t="s">
        <v>30</v>
      </c>
      <c r="K51" s="3" t="s">
        <v>176</v>
      </c>
      <c r="L51" s="2" t="s">
        <v>22</v>
      </c>
      <c r="M51" s="11">
        <v>45597.356041666666</v>
      </c>
      <c r="N51" s="2" t="s">
        <v>32</v>
      </c>
      <c r="O51" s="4" t="s">
        <v>25</v>
      </c>
      <c r="P51" s="10" t="s">
        <v>24</v>
      </c>
      <c r="Q51" s="9">
        <f t="shared" si="0"/>
        <v>4.5254629658302292E-3</v>
      </c>
      <c r="R51" s="9">
        <v>4.5254629658302292E-3</v>
      </c>
    </row>
    <row r="52" spans="1:18" ht="100.8" x14ac:dyDescent="0.3">
      <c r="A52" s="1">
        <v>387</v>
      </c>
      <c r="B52" s="2" t="s">
        <v>178</v>
      </c>
      <c r="C52" s="11">
        <v>45594.587789351855</v>
      </c>
      <c r="D52" s="2" t="s">
        <v>27</v>
      </c>
      <c r="E52" s="3" t="s">
        <v>177</v>
      </c>
      <c r="F52" s="2" t="s">
        <v>63</v>
      </c>
      <c r="G52" s="2" t="s">
        <v>28</v>
      </c>
      <c r="H52" s="2"/>
      <c r="I52" s="3"/>
      <c r="J52" t="s">
        <v>30</v>
      </c>
      <c r="K52" s="3" t="s">
        <v>179</v>
      </c>
      <c r="L52" s="2" t="s">
        <v>22</v>
      </c>
      <c r="M52" s="11">
        <v>45594.617685185185</v>
      </c>
      <c r="N52" s="2" t="s">
        <v>32</v>
      </c>
      <c r="O52" s="4" t="s">
        <v>25</v>
      </c>
      <c r="P52" s="10" t="s">
        <v>24</v>
      </c>
      <c r="Q52" s="9">
        <f t="shared" si="0"/>
        <v>2.9895833329646848E-2</v>
      </c>
      <c r="R52" s="9">
        <v>2.9895833329646848E-2</v>
      </c>
    </row>
    <row r="53" spans="1:18" ht="43.2" x14ac:dyDescent="0.3">
      <c r="A53" s="1">
        <v>386</v>
      </c>
      <c r="B53" s="2" t="s">
        <v>181</v>
      </c>
      <c r="C53" s="11">
        <v>45594.540914351855</v>
      </c>
      <c r="D53" s="2" t="s">
        <v>69</v>
      </c>
      <c r="E53" s="3" t="s">
        <v>180</v>
      </c>
      <c r="F53" s="2" t="s">
        <v>18</v>
      </c>
      <c r="G53" s="2" t="s">
        <v>28</v>
      </c>
      <c r="H53" s="2" t="s">
        <v>181</v>
      </c>
      <c r="I53" s="3" t="s">
        <v>182</v>
      </c>
      <c r="J53" t="s">
        <v>21</v>
      </c>
      <c r="K53" s="3" t="s">
        <v>183</v>
      </c>
      <c r="L53" s="2" t="s">
        <v>22</v>
      </c>
      <c r="M53" s="11">
        <v>45597.364976851852</v>
      </c>
      <c r="N53" s="2" t="s">
        <v>49</v>
      </c>
      <c r="O53" s="4" t="s">
        <v>25</v>
      </c>
      <c r="P53" s="10" t="s">
        <v>24</v>
      </c>
      <c r="Q53" s="9">
        <f t="shared" si="0"/>
        <v>2.8240624999962165</v>
      </c>
      <c r="R53" s="9">
        <v>2.8240624999962165</v>
      </c>
    </row>
    <row r="54" spans="1:18" ht="72" x14ac:dyDescent="0.3">
      <c r="A54" s="1">
        <v>385</v>
      </c>
      <c r="B54" s="2" t="s">
        <v>29</v>
      </c>
      <c r="C54" s="11">
        <v>45593.828703703701</v>
      </c>
      <c r="D54" s="2" t="s">
        <v>69</v>
      </c>
      <c r="E54" s="3" t="s">
        <v>184</v>
      </c>
      <c r="F54" s="2" t="s">
        <v>45</v>
      </c>
      <c r="G54" s="2" t="s">
        <v>146</v>
      </c>
      <c r="H54" s="2"/>
      <c r="I54" s="3"/>
      <c r="J54" t="s">
        <v>52</v>
      </c>
      <c r="K54" s="3" t="s">
        <v>185</v>
      </c>
      <c r="L54" s="2" t="s">
        <v>22</v>
      </c>
      <c r="M54" s="11">
        <v>45593.904178240744</v>
      </c>
      <c r="N54" s="2" t="s">
        <v>49</v>
      </c>
      <c r="O54" s="4" t="s">
        <v>25</v>
      </c>
      <c r="P54" s="10" t="s">
        <v>24</v>
      </c>
      <c r="Q54" s="9">
        <f t="shared" si="0"/>
        <v>7.5474537043191958E-2</v>
      </c>
      <c r="R54" s="9">
        <v>7.5474537043191958E-2</v>
      </c>
    </row>
    <row r="55" spans="1:18" ht="144" x14ac:dyDescent="0.3">
      <c r="A55" s="1">
        <v>384</v>
      </c>
      <c r="B55" s="2" t="s">
        <v>29</v>
      </c>
      <c r="C55" s="11">
        <v>45593.826770833337</v>
      </c>
      <c r="D55" s="2" t="s">
        <v>187</v>
      </c>
      <c r="E55" s="3" t="s">
        <v>186</v>
      </c>
      <c r="F55" s="2" t="s">
        <v>18</v>
      </c>
      <c r="G55" s="2" t="s">
        <v>188</v>
      </c>
      <c r="H55" s="2"/>
      <c r="I55" s="3"/>
      <c r="J55" t="s">
        <v>21</v>
      </c>
      <c r="K55" s="3" t="s">
        <v>189</v>
      </c>
      <c r="L55" s="2" t="s">
        <v>22</v>
      </c>
      <c r="M55" s="11">
        <v>45617.459004629629</v>
      </c>
      <c r="N55" s="2" t="s">
        <v>49</v>
      </c>
      <c r="O55" s="4" t="s">
        <v>25</v>
      </c>
      <c r="P55" s="10" t="s">
        <v>24</v>
      </c>
      <c r="Q55" s="9">
        <f t="shared" si="0"/>
        <v>23.632233796291985</v>
      </c>
      <c r="R55" s="9">
        <v>23.632233796291985</v>
      </c>
    </row>
    <row r="56" spans="1:18" ht="43.2" x14ac:dyDescent="0.3">
      <c r="A56" s="1">
        <v>383</v>
      </c>
      <c r="B56" s="2" t="s">
        <v>191</v>
      </c>
      <c r="C56" s="11">
        <v>45593.651516203703</v>
      </c>
      <c r="D56" s="2" t="s">
        <v>27</v>
      </c>
      <c r="E56" s="3" t="s">
        <v>190</v>
      </c>
      <c r="F56" s="2" t="s">
        <v>63</v>
      </c>
      <c r="G56" s="2" t="s">
        <v>28</v>
      </c>
      <c r="H56" s="2" t="s">
        <v>192</v>
      </c>
      <c r="I56" s="3"/>
      <c r="J56" t="s">
        <v>58</v>
      </c>
      <c r="K56" s="3" t="s">
        <v>193</v>
      </c>
      <c r="L56" s="2" t="s">
        <v>22</v>
      </c>
      <c r="M56" s="11">
        <v>45594.453113425923</v>
      </c>
      <c r="N56" s="2" t="s">
        <v>23</v>
      </c>
      <c r="O56" s="4" t="s">
        <v>25</v>
      </c>
      <c r="P56" s="10" t="s">
        <v>24</v>
      </c>
      <c r="Q56" s="9">
        <f t="shared" si="0"/>
        <v>0.80159722222015262</v>
      </c>
      <c r="R56" s="9">
        <v>0.80159722222015262</v>
      </c>
    </row>
    <row r="57" spans="1:18" ht="43.2" x14ac:dyDescent="0.3">
      <c r="A57" s="1">
        <v>382</v>
      </c>
      <c r="B57" s="2" t="s">
        <v>107</v>
      </c>
      <c r="C57" s="11">
        <v>45590.537951388891</v>
      </c>
      <c r="D57" s="2" t="s">
        <v>187</v>
      </c>
      <c r="E57" s="3" t="s">
        <v>194</v>
      </c>
      <c r="F57" s="2" t="s">
        <v>45</v>
      </c>
      <c r="G57" s="2" t="s">
        <v>188</v>
      </c>
      <c r="H57" s="2" t="s">
        <v>119</v>
      </c>
      <c r="I57" s="3" t="s">
        <v>195</v>
      </c>
      <c r="J57" t="s">
        <v>21</v>
      </c>
      <c r="K57" s="3" t="s">
        <v>196</v>
      </c>
      <c r="L57" s="2" t="s">
        <v>22</v>
      </c>
      <c r="M57" s="11">
        <v>45593.90053240741</v>
      </c>
      <c r="N57" s="2" t="s">
        <v>49</v>
      </c>
      <c r="O57" s="4" t="s">
        <v>25</v>
      </c>
      <c r="P57" s="10" t="s">
        <v>24</v>
      </c>
      <c r="Q57" s="9">
        <f t="shared" si="0"/>
        <v>3.3625810185185401</v>
      </c>
      <c r="R57" s="9">
        <v>3.3625810185185401</v>
      </c>
    </row>
    <row r="58" spans="1:18" ht="86.4" x14ac:dyDescent="0.3">
      <c r="A58" s="1">
        <v>381</v>
      </c>
      <c r="B58" s="2" t="s">
        <v>107</v>
      </c>
      <c r="C58" s="11">
        <v>45590.536296296297</v>
      </c>
      <c r="D58" s="2" t="s">
        <v>187</v>
      </c>
      <c r="E58" s="3" t="s">
        <v>197</v>
      </c>
      <c r="F58" s="2" t="s">
        <v>45</v>
      </c>
      <c r="G58" s="2" t="s">
        <v>28</v>
      </c>
      <c r="H58" s="2" t="s">
        <v>119</v>
      </c>
      <c r="I58" s="3" t="s">
        <v>198</v>
      </c>
      <c r="J58" t="s">
        <v>30</v>
      </c>
      <c r="K58" s="3" t="s">
        <v>199</v>
      </c>
      <c r="L58" s="2" t="s">
        <v>22</v>
      </c>
      <c r="M58" s="11">
        <v>45643.510844907411</v>
      </c>
      <c r="N58" s="2" t="s">
        <v>32</v>
      </c>
      <c r="O58" s="4" t="s">
        <v>25</v>
      </c>
      <c r="P58" s="10" t="s">
        <v>24</v>
      </c>
      <c r="Q58" s="9">
        <f t="shared" si="0"/>
        <v>52.974548611113278</v>
      </c>
      <c r="R58" s="9">
        <v>52.974548611113278</v>
      </c>
    </row>
    <row r="59" spans="1:18" ht="129.6" x14ac:dyDescent="0.3">
      <c r="A59" s="1">
        <v>380</v>
      </c>
      <c r="B59" s="2" t="s">
        <v>35</v>
      </c>
      <c r="C59" s="11">
        <v>45590.471365740741</v>
      </c>
      <c r="D59" s="2" t="s">
        <v>27</v>
      </c>
      <c r="E59" s="3" t="s">
        <v>200</v>
      </c>
      <c r="F59" s="2" t="s">
        <v>34</v>
      </c>
      <c r="G59" s="2" t="s">
        <v>28</v>
      </c>
      <c r="H59" s="2"/>
      <c r="I59" s="3"/>
      <c r="J59" t="s">
        <v>58</v>
      </c>
      <c r="K59" s="3" t="s">
        <v>201</v>
      </c>
      <c r="L59" s="2" t="s">
        <v>22</v>
      </c>
      <c r="M59" s="11">
        <v>45607.503576388888</v>
      </c>
      <c r="N59" s="2" t="s">
        <v>23</v>
      </c>
      <c r="O59" s="4" t="s">
        <v>25</v>
      </c>
      <c r="P59" s="10" t="s">
        <v>24</v>
      </c>
      <c r="Q59" s="9">
        <f t="shared" si="0"/>
        <v>17.032210648147156</v>
      </c>
      <c r="R59" s="9">
        <v>17.032210648147156</v>
      </c>
    </row>
    <row r="60" spans="1:18" ht="129.6" x14ac:dyDescent="0.3">
      <c r="A60" s="1">
        <v>379</v>
      </c>
      <c r="B60" s="2" t="s">
        <v>86</v>
      </c>
      <c r="C60" s="11">
        <v>45590.453125</v>
      </c>
      <c r="D60" s="2" t="s">
        <v>27</v>
      </c>
      <c r="E60" s="3" t="s">
        <v>202</v>
      </c>
      <c r="F60" s="2" t="s">
        <v>18</v>
      </c>
      <c r="G60" s="2" t="s">
        <v>46</v>
      </c>
      <c r="H60" s="2"/>
      <c r="I60" s="3"/>
      <c r="J60" t="s">
        <v>21</v>
      </c>
      <c r="K60" s="3"/>
      <c r="L60" s="2" t="s">
        <v>22</v>
      </c>
      <c r="M60" s="11">
        <v>45593.896273148152</v>
      </c>
      <c r="N60" s="2" t="s">
        <v>49</v>
      </c>
      <c r="O60" s="4" t="s">
        <v>25</v>
      </c>
      <c r="P60" s="10" t="s">
        <v>24</v>
      </c>
      <c r="Q60" s="9">
        <f t="shared" si="0"/>
        <v>3.443148148151522</v>
      </c>
      <c r="R60" s="9">
        <v>3.443148148151522</v>
      </c>
    </row>
    <row r="61" spans="1:18" ht="288" x14ac:dyDescent="0.3">
      <c r="A61" s="1">
        <v>378</v>
      </c>
      <c r="B61" s="2" t="s">
        <v>86</v>
      </c>
      <c r="C61" s="11">
        <v>45590.445960648147</v>
      </c>
      <c r="D61" s="2" t="s">
        <v>204</v>
      </c>
      <c r="E61" s="3" t="s">
        <v>203</v>
      </c>
      <c r="F61" s="2" t="s">
        <v>18</v>
      </c>
      <c r="G61" s="2" t="s">
        <v>28</v>
      </c>
      <c r="H61" s="2"/>
      <c r="I61" s="3"/>
      <c r="J61" t="s">
        <v>21</v>
      </c>
      <c r="K61" s="3" t="s">
        <v>205</v>
      </c>
      <c r="L61" s="2" t="s">
        <v>22</v>
      </c>
      <c r="M61" s="11">
        <v>45593.886331018519</v>
      </c>
      <c r="N61" s="2" t="s">
        <v>49</v>
      </c>
      <c r="O61" s="4" t="s">
        <v>25</v>
      </c>
      <c r="P61" s="10" t="s">
        <v>24</v>
      </c>
      <c r="Q61" s="9">
        <f t="shared" si="0"/>
        <v>3.4403703703719657</v>
      </c>
      <c r="R61" s="9">
        <v>3.4403703703719657</v>
      </c>
    </row>
    <row r="62" spans="1:18" ht="72" x14ac:dyDescent="0.3">
      <c r="A62" s="1">
        <v>377</v>
      </c>
      <c r="B62" s="2" t="s">
        <v>86</v>
      </c>
      <c r="C62" s="11">
        <v>45590.445185185185</v>
      </c>
      <c r="D62" s="2" t="s">
        <v>187</v>
      </c>
      <c r="E62" s="3" t="s">
        <v>206</v>
      </c>
      <c r="F62" s="2" t="s">
        <v>34</v>
      </c>
      <c r="G62" s="2" t="s">
        <v>188</v>
      </c>
      <c r="H62" s="2"/>
      <c r="I62" s="3"/>
      <c r="J62" t="s">
        <v>21</v>
      </c>
      <c r="K62" s="3" t="s">
        <v>207</v>
      </c>
      <c r="L62" s="2" t="s">
        <v>22</v>
      </c>
      <c r="M62" s="11">
        <v>45593.867581018516</v>
      </c>
      <c r="N62" s="2" t="s">
        <v>49</v>
      </c>
      <c r="O62" s="4" t="s">
        <v>25</v>
      </c>
      <c r="P62" s="10" t="s">
        <v>24</v>
      </c>
      <c r="Q62" s="9">
        <f t="shared" si="0"/>
        <v>3.4223958333313931</v>
      </c>
      <c r="R62" s="9">
        <v>3.4223958333313931</v>
      </c>
    </row>
    <row r="63" spans="1:18" ht="43.2" x14ac:dyDescent="0.3">
      <c r="A63" s="1">
        <v>376</v>
      </c>
      <c r="B63" s="2" t="s">
        <v>70</v>
      </c>
      <c r="C63" s="11">
        <v>45589.429722222223</v>
      </c>
      <c r="D63" s="2" t="s">
        <v>135</v>
      </c>
      <c r="E63" s="3" t="s">
        <v>208</v>
      </c>
      <c r="F63" s="2" t="s">
        <v>34</v>
      </c>
      <c r="G63" s="2" t="s">
        <v>28</v>
      </c>
      <c r="H63" s="2"/>
      <c r="I63" s="3"/>
      <c r="J63" t="s">
        <v>52</v>
      </c>
      <c r="K63" s="3" t="s">
        <v>209</v>
      </c>
      <c r="L63" s="2" t="s">
        <v>22</v>
      </c>
      <c r="M63" s="11">
        <v>45589.454409722224</v>
      </c>
      <c r="N63" s="2" t="s">
        <v>23</v>
      </c>
      <c r="O63" s="4" t="s">
        <v>25</v>
      </c>
      <c r="P63" s="10" t="s">
        <v>24</v>
      </c>
      <c r="Q63" s="9">
        <f t="shared" si="0"/>
        <v>2.4687500001164153E-2</v>
      </c>
      <c r="R63" s="9">
        <v>2.4687500001164153E-2</v>
      </c>
    </row>
    <row r="64" spans="1:18" ht="57.6" x14ac:dyDescent="0.3">
      <c r="A64" s="1">
        <v>375</v>
      </c>
      <c r="B64" s="2" t="s">
        <v>29</v>
      </c>
      <c r="C64" s="11">
        <v>45586.594652777778</v>
      </c>
      <c r="D64" s="2" t="s">
        <v>27</v>
      </c>
      <c r="E64" s="3" t="s">
        <v>210</v>
      </c>
      <c r="F64" s="2" t="s">
        <v>63</v>
      </c>
      <c r="G64" s="2" t="s">
        <v>28</v>
      </c>
      <c r="H64" s="2"/>
      <c r="I64" s="3"/>
      <c r="J64" t="s">
        <v>52</v>
      </c>
      <c r="K64" s="3" t="s">
        <v>211</v>
      </c>
      <c r="L64" s="2" t="s">
        <v>22</v>
      </c>
      <c r="M64" s="11">
        <v>45587.435694444444</v>
      </c>
      <c r="N64" s="2" t="s">
        <v>23</v>
      </c>
      <c r="O64" s="4" t="s">
        <v>25</v>
      </c>
      <c r="P64" s="10" t="s">
        <v>24</v>
      </c>
      <c r="Q64" s="9">
        <f t="shared" si="0"/>
        <v>0.84104166666656965</v>
      </c>
      <c r="R64" s="9">
        <v>0.84104166666656965</v>
      </c>
    </row>
    <row r="65" spans="1:18" ht="57.6" x14ac:dyDescent="0.3">
      <c r="A65" s="1">
        <v>374</v>
      </c>
      <c r="B65" s="2" t="s">
        <v>214</v>
      </c>
      <c r="C65" s="11">
        <v>45583.63386574074</v>
      </c>
      <c r="D65" s="2" t="s">
        <v>187</v>
      </c>
      <c r="E65" s="3" t="s">
        <v>212</v>
      </c>
      <c r="F65" s="2" t="s">
        <v>34</v>
      </c>
      <c r="G65" s="2" t="s">
        <v>213</v>
      </c>
      <c r="H65" s="2"/>
      <c r="I65" s="3"/>
      <c r="J65" t="s">
        <v>21</v>
      </c>
      <c r="K65" s="3" t="s">
        <v>215</v>
      </c>
      <c r="L65" s="2" t="s">
        <v>22</v>
      </c>
      <c r="M65" s="11">
        <v>45583.652361111112</v>
      </c>
      <c r="N65" s="2" t="s">
        <v>49</v>
      </c>
      <c r="O65" s="4" t="s">
        <v>25</v>
      </c>
      <c r="P65" s="10" t="s">
        <v>24</v>
      </c>
      <c r="Q65" s="9">
        <f t="shared" si="0"/>
        <v>1.8495370371965691E-2</v>
      </c>
      <c r="R65" s="9">
        <v>1.8495370371965691E-2</v>
      </c>
    </row>
    <row r="66" spans="1:18" ht="43.2" x14ac:dyDescent="0.3">
      <c r="A66" s="1">
        <v>373</v>
      </c>
      <c r="B66" s="2" t="s">
        <v>218</v>
      </c>
      <c r="C66" s="11">
        <v>45583.628819444442</v>
      </c>
      <c r="D66" s="2" t="s">
        <v>217</v>
      </c>
      <c r="E66" s="3" t="s">
        <v>216</v>
      </c>
      <c r="F66" s="2" t="s">
        <v>18</v>
      </c>
      <c r="G66" s="2" t="s">
        <v>28</v>
      </c>
      <c r="H66" s="2" t="s">
        <v>219</v>
      </c>
      <c r="I66" s="3"/>
      <c r="J66" t="s">
        <v>52</v>
      </c>
      <c r="K66" s="3" t="s">
        <v>220</v>
      </c>
      <c r="L66" s="2" t="s">
        <v>22</v>
      </c>
      <c r="M66" s="11">
        <v>45587.403078703705</v>
      </c>
      <c r="N66" s="2" t="s">
        <v>23</v>
      </c>
      <c r="O66" s="4" t="s">
        <v>25</v>
      </c>
      <c r="P66" s="10" t="s">
        <v>24</v>
      </c>
      <c r="Q66" s="9">
        <f t="shared" ref="Q66:Q129" si="1">M66-C66</f>
        <v>3.7742592592621804</v>
      </c>
      <c r="R66" s="9">
        <v>3.7742592592621804</v>
      </c>
    </row>
    <row r="67" spans="1:18" ht="43.2" x14ac:dyDescent="0.3">
      <c r="A67" s="1">
        <v>372</v>
      </c>
      <c r="B67" s="2" t="s">
        <v>218</v>
      </c>
      <c r="C67" s="11">
        <v>45583.504502314812</v>
      </c>
      <c r="D67" s="2" t="s">
        <v>27</v>
      </c>
      <c r="E67" s="3" t="s">
        <v>221</v>
      </c>
      <c r="F67" s="2" t="s">
        <v>63</v>
      </c>
      <c r="G67" s="2" t="s">
        <v>28</v>
      </c>
      <c r="H67" s="2"/>
      <c r="I67" s="3"/>
      <c r="J67" t="s">
        <v>58</v>
      </c>
      <c r="K67" s="3" t="s">
        <v>222</v>
      </c>
      <c r="L67" s="2" t="s">
        <v>22</v>
      </c>
      <c r="M67" s="11">
        <v>45583.509594907409</v>
      </c>
      <c r="N67" s="2" t="s">
        <v>23</v>
      </c>
      <c r="O67" s="4" t="s">
        <v>25</v>
      </c>
      <c r="P67" s="10" t="s">
        <v>24</v>
      </c>
      <c r="Q67" s="9">
        <f t="shared" si="1"/>
        <v>5.0925925970659591E-3</v>
      </c>
      <c r="R67" s="9">
        <v>5.0925925970659591E-3</v>
      </c>
    </row>
    <row r="68" spans="1:18" ht="57.6" x14ac:dyDescent="0.3">
      <c r="A68" s="1">
        <v>371</v>
      </c>
      <c r="B68" s="2" t="s">
        <v>224</v>
      </c>
      <c r="C68" s="11">
        <v>45582.581678240742</v>
      </c>
      <c r="D68" s="2" t="s">
        <v>27</v>
      </c>
      <c r="E68" s="3" t="s">
        <v>223</v>
      </c>
      <c r="F68" s="2" t="s">
        <v>18</v>
      </c>
      <c r="G68" s="2" t="s">
        <v>28</v>
      </c>
      <c r="H68" s="2"/>
      <c r="I68" s="3"/>
      <c r="J68" t="s">
        <v>21</v>
      </c>
      <c r="K68" s="3" t="s">
        <v>225</v>
      </c>
      <c r="L68" s="2" t="s">
        <v>22</v>
      </c>
      <c r="M68" s="11">
        <v>45594.600636574076</v>
      </c>
      <c r="N68" s="2" t="s">
        <v>32</v>
      </c>
      <c r="O68" s="4" t="s">
        <v>25</v>
      </c>
      <c r="P68" s="10" t="s">
        <v>24</v>
      </c>
      <c r="Q68" s="9">
        <f t="shared" si="1"/>
        <v>12.018958333334012</v>
      </c>
      <c r="R68" s="9">
        <v>12.018958333334012</v>
      </c>
    </row>
    <row r="69" spans="1:18" ht="57.6" x14ac:dyDescent="0.3">
      <c r="A69" s="1">
        <v>370</v>
      </c>
      <c r="B69" s="2" t="s">
        <v>227</v>
      </c>
      <c r="C69" s="11">
        <v>45580.66233796296</v>
      </c>
      <c r="D69" s="2" t="s">
        <v>27</v>
      </c>
      <c r="E69" s="3" t="s">
        <v>226</v>
      </c>
      <c r="F69" s="2" t="s">
        <v>63</v>
      </c>
      <c r="G69" s="2" t="s">
        <v>28</v>
      </c>
      <c r="H69" s="2" t="s">
        <v>29</v>
      </c>
      <c r="I69" s="3"/>
      <c r="J69" t="s">
        <v>30</v>
      </c>
      <c r="K69" s="3" t="s">
        <v>228</v>
      </c>
      <c r="L69" s="2" t="s">
        <v>22</v>
      </c>
      <c r="M69" s="11">
        <v>45594.600983796299</v>
      </c>
      <c r="N69" s="2" t="s">
        <v>32</v>
      </c>
      <c r="O69" s="4" t="s">
        <v>25</v>
      </c>
      <c r="P69" s="10" t="s">
        <v>24</v>
      </c>
      <c r="Q69" s="9">
        <f t="shared" si="1"/>
        <v>13.938645833339251</v>
      </c>
      <c r="R69" s="9">
        <v>13.938645833339251</v>
      </c>
    </row>
    <row r="70" spans="1:18" ht="57.6" x14ac:dyDescent="0.3">
      <c r="A70" s="1">
        <v>369</v>
      </c>
      <c r="B70" s="2" t="s">
        <v>231</v>
      </c>
      <c r="C70" s="11">
        <v>45580.582361111112</v>
      </c>
      <c r="D70" s="2" t="s">
        <v>230</v>
      </c>
      <c r="E70" s="3" t="s">
        <v>229</v>
      </c>
      <c r="F70" s="2" t="s">
        <v>18</v>
      </c>
      <c r="G70" s="2" t="s">
        <v>28</v>
      </c>
      <c r="H70" s="2"/>
      <c r="I70" s="3" t="s">
        <v>232</v>
      </c>
      <c r="J70" t="s">
        <v>42</v>
      </c>
      <c r="K70" s="3" t="s">
        <v>233</v>
      </c>
      <c r="L70" s="2" t="s">
        <v>22</v>
      </c>
      <c r="M70" s="11">
        <v>45593.866331018522</v>
      </c>
      <c r="N70" s="2" t="s">
        <v>49</v>
      </c>
      <c r="O70" s="4" t="s">
        <v>25</v>
      </c>
      <c r="P70" s="10" t="s">
        <v>24</v>
      </c>
      <c r="Q70" s="9">
        <f t="shared" si="1"/>
        <v>13.28396990741021</v>
      </c>
      <c r="R70" s="9">
        <v>13.28396990741021</v>
      </c>
    </row>
    <row r="71" spans="1:18" ht="43.2" x14ac:dyDescent="0.3">
      <c r="A71" s="1">
        <v>368</v>
      </c>
      <c r="B71" s="2" t="s">
        <v>218</v>
      </c>
      <c r="C71" s="11">
        <v>45579.645555555559</v>
      </c>
      <c r="D71" s="2" t="s">
        <v>69</v>
      </c>
      <c r="E71" s="3" t="s">
        <v>234</v>
      </c>
      <c r="F71" s="2" t="s">
        <v>63</v>
      </c>
      <c r="G71" s="2" t="s">
        <v>28</v>
      </c>
      <c r="H71" s="2"/>
      <c r="I71" s="3"/>
      <c r="J71" t="s">
        <v>21</v>
      </c>
      <c r="K71" s="3" t="s">
        <v>235</v>
      </c>
      <c r="L71" s="2" t="s">
        <v>22</v>
      </c>
      <c r="M71" s="11">
        <v>45580.595937500002</v>
      </c>
      <c r="N71" s="2" t="s">
        <v>49</v>
      </c>
      <c r="O71" s="4" t="s">
        <v>25</v>
      </c>
      <c r="P71" s="10" t="s">
        <v>24</v>
      </c>
      <c r="Q71" s="9">
        <f t="shared" si="1"/>
        <v>0.95038194444350665</v>
      </c>
      <c r="R71" s="9">
        <v>0.95038194444350665</v>
      </c>
    </row>
    <row r="72" spans="1:18" ht="57.6" x14ac:dyDescent="0.3">
      <c r="A72" s="1">
        <v>367</v>
      </c>
      <c r="B72" s="2" t="s">
        <v>35</v>
      </c>
      <c r="C72" s="11">
        <v>45579.569351851853</v>
      </c>
      <c r="D72" s="2" t="s">
        <v>27</v>
      </c>
      <c r="E72" s="3" t="s">
        <v>236</v>
      </c>
      <c r="F72" s="2" t="s">
        <v>34</v>
      </c>
      <c r="G72" s="2" t="s">
        <v>28</v>
      </c>
      <c r="H72" s="2"/>
      <c r="I72" s="3"/>
      <c r="J72" t="s">
        <v>30</v>
      </c>
      <c r="K72" s="3" t="s">
        <v>228</v>
      </c>
      <c r="L72" s="2" t="s">
        <v>22</v>
      </c>
      <c r="M72" s="11">
        <v>45594.601261574076</v>
      </c>
      <c r="N72" s="2" t="s">
        <v>32</v>
      </c>
      <c r="O72" s="4" t="s">
        <v>25</v>
      </c>
      <c r="P72" s="10" t="s">
        <v>24</v>
      </c>
      <c r="Q72" s="9">
        <f t="shared" si="1"/>
        <v>15.031909722223645</v>
      </c>
      <c r="R72" s="9">
        <v>15.031909722223645</v>
      </c>
    </row>
    <row r="73" spans="1:18" ht="43.2" x14ac:dyDescent="0.3">
      <c r="A73" s="1">
        <v>366</v>
      </c>
      <c r="B73" s="2" t="s">
        <v>35</v>
      </c>
      <c r="C73" s="11">
        <v>45575.596192129633</v>
      </c>
      <c r="D73" s="2" t="s">
        <v>17</v>
      </c>
      <c r="E73" s="3" t="s">
        <v>237</v>
      </c>
      <c r="F73" s="2" t="s">
        <v>34</v>
      </c>
      <c r="G73" s="2" t="s">
        <v>28</v>
      </c>
      <c r="H73" s="2"/>
      <c r="I73" s="3"/>
      <c r="J73" t="s">
        <v>21</v>
      </c>
      <c r="K73" s="3" t="s">
        <v>238</v>
      </c>
      <c r="L73" s="2" t="s">
        <v>22</v>
      </c>
      <c r="M73" s="11">
        <v>45575.59915509259</v>
      </c>
      <c r="N73" s="2" t="s">
        <v>49</v>
      </c>
      <c r="O73" s="4" t="s">
        <v>25</v>
      </c>
      <c r="P73" s="10" t="s">
        <v>24</v>
      </c>
      <c r="Q73" s="9">
        <f t="shared" si="1"/>
        <v>2.9629629570990801E-3</v>
      </c>
      <c r="R73" s="9">
        <v>2.9629629570990801E-3</v>
      </c>
    </row>
    <row r="74" spans="1:18" ht="244.8" x14ac:dyDescent="0.3">
      <c r="A74" s="1">
        <v>365</v>
      </c>
      <c r="B74" s="2" t="s">
        <v>240</v>
      </c>
      <c r="C74" s="11">
        <v>45575.525254629632</v>
      </c>
      <c r="D74" s="2" t="s">
        <v>230</v>
      </c>
      <c r="E74" s="3" t="s">
        <v>239</v>
      </c>
      <c r="F74" s="2" t="s">
        <v>63</v>
      </c>
      <c r="G74" s="2" t="s">
        <v>28</v>
      </c>
      <c r="H74" s="2"/>
      <c r="I74" s="3" t="s">
        <v>241</v>
      </c>
      <c r="J74" t="s">
        <v>21</v>
      </c>
      <c r="K74" s="3" t="s">
        <v>242</v>
      </c>
      <c r="L74" s="2" t="s">
        <v>22</v>
      </c>
      <c r="M74" s="11">
        <v>45604.43377314815</v>
      </c>
      <c r="N74" s="2" t="s">
        <v>32</v>
      </c>
      <c r="O74" s="4" t="s">
        <v>25</v>
      </c>
      <c r="P74" s="10" t="s">
        <v>24</v>
      </c>
      <c r="Q74" s="9">
        <f t="shared" si="1"/>
        <v>28.908518518517667</v>
      </c>
      <c r="R74" s="9">
        <v>28.908518518517667</v>
      </c>
    </row>
    <row r="75" spans="1:18" ht="43.2" x14ac:dyDescent="0.3">
      <c r="A75" s="1">
        <v>364</v>
      </c>
      <c r="B75" s="2" t="s">
        <v>97</v>
      </c>
      <c r="C75" s="11">
        <v>45574.871550925927</v>
      </c>
      <c r="D75" s="2" t="s">
        <v>27</v>
      </c>
      <c r="E75" s="3" t="s">
        <v>243</v>
      </c>
      <c r="F75" s="2" t="s">
        <v>34</v>
      </c>
      <c r="G75" s="2" t="s">
        <v>28</v>
      </c>
      <c r="H75" s="2"/>
      <c r="I75" s="3"/>
      <c r="J75" t="s">
        <v>244</v>
      </c>
      <c r="K75" s="3" t="s">
        <v>245</v>
      </c>
      <c r="L75" s="2" t="s">
        <v>22</v>
      </c>
      <c r="M75" s="11">
        <v>45580.386296296296</v>
      </c>
      <c r="N75" s="2" t="s">
        <v>32</v>
      </c>
      <c r="O75" s="4" t="s">
        <v>25</v>
      </c>
      <c r="P75" s="10" t="s">
        <v>24</v>
      </c>
      <c r="Q75" s="9">
        <f t="shared" si="1"/>
        <v>5.5147453703684732</v>
      </c>
      <c r="R75" s="9">
        <v>5.5147453703684732</v>
      </c>
    </row>
    <row r="76" spans="1:18" ht="43.2" x14ac:dyDescent="0.3">
      <c r="A76" s="1">
        <v>363</v>
      </c>
      <c r="B76" s="2" t="s">
        <v>240</v>
      </c>
      <c r="C76" s="11">
        <v>45574.489907407406</v>
      </c>
      <c r="D76" s="2" t="s">
        <v>217</v>
      </c>
      <c r="E76" s="3" t="s">
        <v>246</v>
      </c>
      <c r="F76" s="2" t="s">
        <v>18</v>
      </c>
      <c r="G76" s="2" t="s">
        <v>28</v>
      </c>
      <c r="H76" s="2" t="s">
        <v>247</v>
      </c>
      <c r="I76" s="3"/>
      <c r="J76" t="s">
        <v>21</v>
      </c>
      <c r="K76" s="3" t="s">
        <v>248</v>
      </c>
      <c r="L76" s="2" t="s">
        <v>22</v>
      </c>
      <c r="M76" s="11">
        <v>45574.611250000002</v>
      </c>
      <c r="N76" s="2" t="s">
        <v>49</v>
      </c>
      <c r="O76" s="4" t="s">
        <v>25</v>
      </c>
      <c r="P76" s="10" t="s">
        <v>24</v>
      </c>
      <c r="Q76" s="9">
        <f t="shared" si="1"/>
        <v>0.12134259259619284</v>
      </c>
      <c r="R76" s="9">
        <v>0.12134259259619284</v>
      </c>
    </row>
    <row r="77" spans="1:18" ht="57.6" x14ac:dyDescent="0.3">
      <c r="A77" s="1">
        <v>362</v>
      </c>
      <c r="B77" s="2" t="s">
        <v>131</v>
      </c>
      <c r="C77" s="11">
        <v>45573.616053240738</v>
      </c>
      <c r="D77" s="2" t="s">
        <v>27</v>
      </c>
      <c r="E77" s="3" t="s">
        <v>249</v>
      </c>
      <c r="F77" s="2" t="s">
        <v>18</v>
      </c>
      <c r="G77" s="2" t="s">
        <v>28</v>
      </c>
      <c r="H77" s="2" t="s">
        <v>131</v>
      </c>
      <c r="I77" s="3"/>
      <c r="J77" t="s">
        <v>58</v>
      </c>
      <c r="K77" s="3" t="s">
        <v>250</v>
      </c>
      <c r="L77" s="2" t="s">
        <v>22</v>
      </c>
      <c r="M77" s="11">
        <v>45573.997384259259</v>
      </c>
      <c r="N77" s="2" t="s">
        <v>23</v>
      </c>
      <c r="O77" s="4" t="s">
        <v>25</v>
      </c>
      <c r="P77" s="10" t="s">
        <v>24</v>
      </c>
      <c r="Q77" s="9">
        <f t="shared" si="1"/>
        <v>0.38133101852145046</v>
      </c>
      <c r="R77" s="9">
        <v>0.38133101852145046</v>
      </c>
    </row>
    <row r="78" spans="1:18" ht="86.4" x14ac:dyDescent="0.3">
      <c r="A78" s="1">
        <v>361</v>
      </c>
      <c r="B78" s="2" t="s">
        <v>124</v>
      </c>
      <c r="C78" s="11">
        <v>45572.782685185186</v>
      </c>
      <c r="D78" s="2" t="s">
        <v>217</v>
      </c>
      <c r="E78" s="3" t="s">
        <v>251</v>
      </c>
      <c r="F78" s="2" t="s">
        <v>45</v>
      </c>
      <c r="G78" s="2" t="s">
        <v>188</v>
      </c>
      <c r="H78" s="2" t="s">
        <v>124</v>
      </c>
      <c r="I78" s="3"/>
      <c r="J78" t="s">
        <v>21</v>
      </c>
      <c r="K78" s="3" t="s">
        <v>252</v>
      </c>
      <c r="L78" s="2" t="s">
        <v>22</v>
      </c>
      <c r="M78" s="11">
        <v>45574.611770833333</v>
      </c>
      <c r="N78" s="2" t="s">
        <v>49</v>
      </c>
      <c r="O78" s="4" t="s">
        <v>25</v>
      </c>
      <c r="P78" s="10" t="s">
        <v>24</v>
      </c>
      <c r="Q78" s="9">
        <f t="shared" si="1"/>
        <v>1.8290856481471565</v>
      </c>
      <c r="R78" s="9">
        <v>1.8290856481471565</v>
      </c>
    </row>
    <row r="79" spans="1:18" ht="57.6" x14ac:dyDescent="0.3">
      <c r="A79" s="1">
        <v>360</v>
      </c>
      <c r="B79" s="2" t="s">
        <v>173</v>
      </c>
      <c r="C79" s="11">
        <v>45572.674074074072</v>
      </c>
      <c r="D79" s="2" t="s">
        <v>27</v>
      </c>
      <c r="E79" s="3" t="s">
        <v>253</v>
      </c>
      <c r="F79" s="2" t="s">
        <v>45</v>
      </c>
      <c r="G79" s="2" t="s">
        <v>28</v>
      </c>
      <c r="H79" s="2"/>
      <c r="I79" s="3"/>
      <c r="J79" t="s">
        <v>30</v>
      </c>
      <c r="K79" s="3" t="s">
        <v>254</v>
      </c>
      <c r="L79" s="2" t="s">
        <v>22</v>
      </c>
      <c r="M79" s="11">
        <v>45594.601493055554</v>
      </c>
      <c r="N79" s="2" t="s">
        <v>32</v>
      </c>
      <c r="O79" s="4" t="s">
        <v>25</v>
      </c>
      <c r="P79" s="10" t="s">
        <v>24</v>
      </c>
      <c r="Q79" s="9">
        <f t="shared" si="1"/>
        <v>21.927418981482333</v>
      </c>
      <c r="R79" s="9">
        <v>21.927418981482333</v>
      </c>
    </row>
    <row r="80" spans="1:18" ht="115.2" x14ac:dyDescent="0.3">
      <c r="A80" s="1">
        <v>359</v>
      </c>
      <c r="B80" s="2" t="s">
        <v>178</v>
      </c>
      <c r="C80" s="11">
        <v>45572.673090277778</v>
      </c>
      <c r="D80" s="2" t="s">
        <v>27</v>
      </c>
      <c r="E80" s="3" t="s">
        <v>255</v>
      </c>
      <c r="F80" s="2" t="s">
        <v>45</v>
      </c>
      <c r="G80" s="2" t="s">
        <v>28</v>
      </c>
      <c r="H80" s="2"/>
      <c r="I80" s="3"/>
      <c r="J80" t="s">
        <v>30</v>
      </c>
      <c r="K80" s="3" t="s">
        <v>256</v>
      </c>
      <c r="L80" s="2" t="s">
        <v>22</v>
      </c>
      <c r="M80" s="11">
        <v>45594.601666666669</v>
      </c>
      <c r="N80" s="2" t="s">
        <v>32</v>
      </c>
      <c r="O80" s="4" t="s">
        <v>25</v>
      </c>
      <c r="P80" s="10" t="s">
        <v>24</v>
      </c>
      <c r="Q80" s="9">
        <f t="shared" si="1"/>
        <v>21.928576388891088</v>
      </c>
      <c r="R80" s="9">
        <v>21.928576388891088</v>
      </c>
    </row>
    <row r="81" spans="1:18" ht="43.2" x14ac:dyDescent="0.3">
      <c r="A81" s="1">
        <v>358</v>
      </c>
      <c r="B81" s="2" t="s">
        <v>35</v>
      </c>
      <c r="C81" s="11">
        <v>45572.656030092592</v>
      </c>
      <c r="D81" s="2" t="s">
        <v>27</v>
      </c>
      <c r="E81" s="3" t="s">
        <v>257</v>
      </c>
      <c r="F81" s="2" t="s">
        <v>34</v>
      </c>
      <c r="G81" s="2" t="s">
        <v>28</v>
      </c>
      <c r="H81" s="2"/>
      <c r="I81" s="3"/>
      <c r="J81" t="s">
        <v>30</v>
      </c>
      <c r="K81" s="3" t="s">
        <v>258</v>
      </c>
      <c r="L81" s="2" t="s">
        <v>22</v>
      </c>
      <c r="M81" s="11">
        <v>45594.601875</v>
      </c>
      <c r="N81" s="2" t="s">
        <v>32</v>
      </c>
      <c r="O81" s="4" t="s">
        <v>25</v>
      </c>
      <c r="P81" s="10" t="s">
        <v>24</v>
      </c>
      <c r="Q81" s="9">
        <f t="shared" si="1"/>
        <v>21.945844907408173</v>
      </c>
      <c r="R81" s="9">
        <v>21.945844907408173</v>
      </c>
    </row>
    <row r="82" spans="1:18" ht="43.2" x14ac:dyDescent="0.3">
      <c r="A82" s="1">
        <v>357</v>
      </c>
      <c r="B82" s="2" t="s">
        <v>82</v>
      </c>
      <c r="C82" s="11">
        <v>45572.648726851854</v>
      </c>
      <c r="D82" s="2" t="s">
        <v>27</v>
      </c>
      <c r="E82" s="3" t="s">
        <v>259</v>
      </c>
      <c r="F82" s="2" t="s">
        <v>45</v>
      </c>
      <c r="G82" s="2" t="s">
        <v>28</v>
      </c>
      <c r="H82" s="2"/>
      <c r="I82" s="3"/>
      <c r="J82" t="s">
        <v>30</v>
      </c>
      <c r="K82" s="3" t="s">
        <v>260</v>
      </c>
      <c r="L82" s="2" t="s">
        <v>22</v>
      </c>
      <c r="M82" s="11">
        <v>45594.602025462962</v>
      </c>
      <c r="N82" s="2" t="s">
        <v>32</v>
      </c>
      <c r="O82" s="4" t="s">
        <v>25</v>
      </c>
      <c r="P82" s="10" t="s">
        <v>24</v>
      </c>
      <c r="Q82" s="9">
        <f t="shared" si="1"/>
        <v>21.953298611108039</v>
      </c>
      <c r="R82" s="9">
        <v>21.953298611108039</v>
      </c>
    </row>
    <row r="83" spans="1:18" ht="43.2" x14ac:dyDescent="0.3">
      <c r="A83" s="1">
        <v>356</v>
      </c>
      <c r="B83" s="2" t="s">
        <v>240</v>
      </c>
      <c r="C83" s="11">
        <v>45572.647488425922</v>
      </c>
      <c r="D83" s="2" t="s">
        <v>135</v>
      </c>
      <c r="E83" s="3" t="s">
        <v>261</v>
      </c>
      <c r="F83" s="2" t="s">
        <v>18</v>
      </c>
      <c r="G83" s="2" t="s">
        <v>28</v>
      </c>
      <c r="H83" s="2" t="s">
        <v>262</v>
      </c>
      <c r="I83" s="3"/>
      <c r="J83" t="s">
        <v>30</v>
      </c>
      <c r="K83" s="3" t="s">
        <v>263</v>
      </c>
      <c r="L83" s="2" t="s">
        <v>22</v>
      </c>
      <c r="M83" s="11">
        <v>45604.43476851852</v>
      </c>
      <c r="N83" s="2" t="s">
        <v>32</v>
      </c>
      <c r="O83" s="4" t="s">
        <v>25</v>
      </c>
      <c r="P83" s="10" t="s">
        <v>24</v>
      </c>
      <c r="Q83" s="9">
        <f t="shared" si="1"/>
        <v>31.787280092597939</v>
      </c>
      <c r="R83" s="9">
        <v>31.787280092597939</v>
      </c>
    </row>
    <row r="84" spans="1:18" ht="57.6" x14ac:dyDescent="0.3">
      <c r="A84" s="1">
        <v>355</v>
      </c>
      <c r="B84" s="2" t="s">
        <v>35</v>
      </c>
      <c r="C84" s="11">
        <v>45572.604895833334</v>
      </c>
      <c r="D84" s="2" t="s">
        <v>17</v>
      </c>
      <c r="E84" s="3" t="s">
        <v>264</v>
      </c>
      <c r="F84" s="2" t="s">
        <v>34</v>
      </c>
      <c r="G84" s="2" t="s">
        <v>28</v>
      </c>
      <c r="H84" s="2"/>
      <c r="I84" s="3"/>
      <c r="J84" t="s">
        <v>21</v>
      </c>
      <c r="K84" s="3" t="s">
        <v>265</v>
      </c>
      <c r="L84" s="2" t="s">
        <v>22</v>
      </c>
      <c r="M84" s="11">
        <v>45604.435578703706</v>
      </c>
      <c r="N84" s="2" t="s">
        <v>32</v>
      </c>
      <c r="O84" s="4" t="s">
        <v>25</v>
      </c>
      <c r="P84" s="10" t="s">
        <v>24</v>
      </c>
      <c r="Q84" s="9">
        <f t="shared" si="1"/>
        <v>31.830682870371675</v>
      </c>
      <c r="R84" s="9">
        <v>31.830682870371675</v>
      </c>
    </row>
    <row r="85" spans="1:18" ht="43.2" x14ac:dyDescent="0.3">
      <c r="A85" s="1">
        <v>354</v>
      </c>
      <c r="B85" s="2" t="s">
        <v>124</v>
      </c>
      <c r="C85" s="11">
        <v>45572.581203703703</v>
      </c>
      <c r="D85" s="2" t="s">
        <v>27</v>
      </c>
      <c r="E85" s="3" t="s">
        <v>266</v>
      </c>
      <c r="F85" s="2" t="s">
        <v>63</v>
      </c>
      <c r="G85" s="2" t="s">
        <v>28</v>
      </c>
      <c r="H85" s="2" t="s">
        <v>124</v>
      </c>
      <c r="I85" s="3"/>
      <c r="J85" t="s">
        <v>21</v>
      </c>
      <c r="K85" s="3" t="s">
        <v>267</v>
      </c>
      <c r="L85" s="2" t="s">
        <v>22</v>
      </c>
      <c r="M85" s="11">
        <v>45572.707627314812</v>
      </c>
      <c r="N85" s="2" t="s">
        <v>49</v>
      </c>
      <c r="O85" s="4" t="s">
        <v>25</v>
      </c>
      <c r="P85" s="10" t="s">
        <v>24</v>
      </c>
      <c r="Q85" s="9">
        <f t="shared" si="1"/>
        <v>0.12642361110920319</v>
      </c>
      <c r="R85" s="9">
        <v>0.12642361110920319</v>
      </c>
    </row>
    <row r="86" spans="1:18" ht="43.2" x14ac:dyDescent="0.3">
      <c r="A86" s="1">
        <v>353</v>
      </c>
      <c r="B86" s="2" t="s">
        <v>107</v>
      </c>
      <c r="C86" s="11">
        <v>45572.562719907408</v>
      </c>
      <c r="D86" s="2" t="s">
        <v>69</v>
      </c>
      <c r="E86" s="3" t="s">
        <v>268</v>
      </c>
      <c r="F86" s="2" t="s">
        <v>18</v>
      </c>
      <c r="G86" s="2" t="s">
        <v>269</v>
      </c>
      <c r="H86" s="2" t="s">
        <v>107</v>
      </c>
      <c r="I86" s="3" t="s">
        <v>270</v>
      </c>
      <c r="J86" t="s">
        <v>21</v>
      </c>
      <c r="K86" s="3"/>
      <c r="L86" s="2" t="s">
        <v>22</v>
      </c>
      <c r="M86" s="11">
        <v>45572.675729166665</v>
      </c>
      <c r="N86" s="2" t="s">
        <v>32</v>
      </c>
      <c r="O86" s="4" t="s">
        <v>25</v>
      </c>
      <c r="P86" s="10" t="s">
        <v>24</v>
      </c>
      <c r="Q86" s="9">
        <f t="shared" si="1"/>
        <v>0.11300925925752381</v>
      </c>
      <c r="R86" s="9">
        <v>0.11300925925752381</v>
      </c>
    </row>
    <row r="87" spans="1:18" ht="115.2" x14ac:dyDescent="0.3">
      <c r="A87" s="1">
        <v>352</v>
      </c>
      <c r="B87" s="2" t="s">
        <v>35</v>
      </c>
      <c r="C87" s="11">
        <v>45568.665000000001</v>
      </c>
      <c r="D87" s="2" t="s">
        <v>17</v>
      </c>
      <c r="E87" s="3" t="s">
        <v>271</v>
      </c>
      <c r="F87" s="2" t="s">
        <v>45</v>
      </c>
      <c r="G87" s="2" t="s">
        <v>28</v>
      </c>
      <c r="H87" s="2"/>
      <c r="I87" s="3"/>
      <c r="J87" t="s">
        <v>21</v>
      </c>
      <c r="K87" s="3" t="s">
        <v>272</v>
      </c>
      <c r="L87" s="2" t="s">
        <v>22</v>
      </c>
      <c r="M87" s="11">
        <v>45574.612893518519</v>
      </c>
      <c r="N87" s="2" t="s">
        <v>49</v>
      </c>
      <c r="O87" s="4" t="s">
        <v>25</v>
      </c>
      <c r="P87" s="10" t="s">
        <v>24</v>
      </c>
      <c r="Q87" s="9">
        <f t="shared" si="1"/>
        <v>5.947893518517958</v>
      </c>
      <c r="R87" s="9">
        <v>5.947893518517958</v>
      </c>
    </row>
    <row r="88" spans="1:18" ht="57.6" x14ac:dyDescent="0.3">
      <c r="A88" s="1">
        <v>351</v>
      </c>
      <c r="B88" s="2" t="s">
        <v>35</v>
      </c>
      <c r="C88" s="11">
        <v>45568.65960648148</v>
      </c>
      <c r="D88" s="2" t="s">
        <v>27</v>
      </c>
      <c r="E88" s="3" t="s">
        <v>273</v>
      </c>
      <c r="F88" s="2" t="s">
        <v>18</v>
      </c>
      <c r="G88" s="2" t="s">
        <v>28</v>
      </c>
      <c r="H88" s="2"/>
      <c r="I88" s="3"/>
      <c r="J88" t="s">
        <v>30</v>
      </c>
      <c r="K88" s="3" t="s">
        <v>274</v>
      </c>
      <c r="L88" s="2" t="s">
        <v>22</v>
      </c>
      <c r="M88" s="11">
        <v>45594.602395833332</v>
      </c>
      <c r="N88" s="2" t="s">
        <v>32</v>
      </c>
      <c r="O88" s="4" t="s">
        <v>25</v>
      </c>
      <c r="P88" s="10" t="s">
        <v>24</v>
      </c>
      <c r="Q88" s="9">
        <f t="shared" si="1"/>
        <v>25.942789351851388</v>
      </c>
      <c r="R88" s="9">
        <v>25.942789351851388</v>
      </c>
    </row>
    <row r="89" spans="1:18" ht="43.2" x14ac:dyDescent="0.3">
      <c r="A89" s="1">
        <v>350</v>
      </c>
      <c r="B89" s="2" t="s">
        <v>276</v>
      </c>
      <c r="C89" s="11">
        <v>45568.442280092589</v>
      </c>
      <c r="D89" s="2" t="s">
        <v>187</v>
      </c>
      <c r="E89" s="3" t="s">
        <v>275</v>
      </c>
      <c r="F89" s="2" t="s">
        <v>45</v>
      </c>
      <c r="G89" s="2" t="s">
        <v>213</v>
      </c>
      <c r="H89" s="2"/>
      <c r="I89" s="3"/>
      <c r="J89" t="s">
        <v>30</v>
      </c>
      <c r="K89" s="3" t="s">
        <v>277</v>
      </c>
      <c r="L89" s="2" t="s">
        <v>22</v>
      </c>
      <c r="M89" s="11">
        <v>45594.602812500001</v>
      </c>
      <c r="N89" s="2" t="s">
        <v>32</v>
      </c>
      <c r="O89" s="4" t="s">
        <v>25</v>
      </c>
      <c r="P89" s="10" t="s">
        <v>24</v>
      </c>
      <c r="Q89" s="9">
        <f t="shared" si="1"/>
        <v>26.160532407411665</v>
      </c>
      <c r="R89" s="9">
        <v>26.160532407411665</v>
      </c>
    </row>
    <row r="90" spans="1:18" ht="43.2" x14ac:dyDescent="0.3">
      <c r="A90" s="1">
        <v>349</v>
      </c>
      <c r="B90" s="2" t="s">
        <v>279</v>
      </c>
      <c r="C90" s="11">
        <v>45568.322581018518</v>
      </c>
      <c r="D90" s="2" t="s">
        <v>187</v>
      </c>
      <c r="E90" s="3" t="s">
        <v>278</v>
      </c>
      <c r="F90" s="2" t="s">
        <v>34</v>
      </c>
      <c r="G90" s="2" t="s">
        <v>188</v>
      </c>
      <c r="H90" s="2"/>
      <c r="I90" s="3"/>
      <c r="J90" t="s">
        <v>52</v>
      </c>
      <c r="K90" s="3"/>
      <c r="L90" s="2" t="s">
        <v>22</v>
      </c>
      <c r="M90" s="11">
        <v>45568.605706018519</v>
      </c>
      <c r="N90" s="2" t="s">
        <v>32</v>
      </c>
      <c r="O90" s="4" t="s">
        <v>25</v>
      </c>
      <c r="P90" s="10" t="s">
        <v>24</v>
      </c>
      <c r="Q90" s="9">
        <f t="shared" si="1"/>
        <v>0.28312500000174623</v>
      </c>
      <c r="R90" s="9">
        <v>0.28312500000174623</v>
      </c>
    </row>
    <row r="91" spans="1:18" ht="57.6" x14ac:dyDescent="0.3">
      <c r="A91" s="1">
        <v>348</v>
      </c>
      <c r="B91" s="2" t="s">
        <v>35</v>
      </c>
      <c r="C91" s="11">
        <v>45567.566527777781</v>
      </c>
      <c r="D91" s="2" t="s">
        <v>17</v>
      </c>
      <c r="E91" s="3" t="s">
        <v>280</v>
      </c>
      <c r="F91" s="2" t="s">
        <v>45</v>
      </c>
      <c r="G91" s="2" t="s">
        <v>213</v>
      </c>
      <c r="H91" s="2"/>
      <c r="I91" s="3"/>
      <c r="J91" t="s">
        <v>21</v>
      </c>
      <c r="K91" s="3" t="s">
        <v>281</v>
      </c>
      <c r="L91" s="2" t="s">
        <v>22</v>
      </c>
      <c r="M91" s="11">
        <v>45569.541851851849</v>
      </c>
      <c r="N91" s="2" t="s">
        <v>49</v>
      </c>
      <c r="O91" s="4" t="s">
        <v>25</v>
      </c>
      <c r="P91" s="10" t="s">
        <v>24</v>
      </c>
      <c r="Q91" s="9">
        <f t="shared" si="1"/>
        <v>1.9753240740683395</v>
      </c>
      <c r="R91" s="9">
        <v>1.9753240740683395</v>
      </c>
    </row>
    <row r="92" spans="1:18" ht="43.2" x14ac:dyDescent="0.3">
      <c r="A92" s="1">
        <v>347</v>
      </c>
      <c r="B92" s="2" t="s">
        <v>70</v>
      </c>
      <c r="C92" s="11">
        <v>45566.647349537037</v>
      </c>
      <c r="D92" s="2" t="s">
        <v>127</v>
      </c>
      <c r="E92" s="3" t="s">
        <v>282</v>
      </c>
      <c r="F92" s="2" t="s">
        <v>34</v>
      </c>
      <c r="G92" s="2" t="s">
        <v>28</v>
      </c>
      <c r="H92" s="2" t="s">
        <v>283</v>
      </c>
      <c r="I92" s="3"/>
      <c r="J92" t="s">
        <v>284</v>
      </c>
      <c r="K92" s="3" t="s">
        <v>285</v>
      </c>
      <c r="L92" s="2" t="s">
        <v>22</v>
      </c>
      <c r="M92" s="11">
        <v>45594.602997685186</v>
      </c>
      <c r="N92" s="2" t="s">
        <v>32</v>
      </c>
      <c r="O92" s="4" t="s">
        <v>25</v>
      </c>
      <c r="P92" s="10" t="s">
        <v>24</v>
      </c>
      <c r="Q92" s="9">
        <f t="shared" si="1"/>
        <v>27.955648148148612</v>
      </c>
      <c r="R92" s="9">
        <v>27.955648148148612</v>
      </c>
    </row>
    <row r="93" spans="1:18" ht="86.4" x14ac:dyDescent="0.3">
      <c r="A93" s="1">
        <v>346</v>
      </c>
      <c r="B93" s="2" t="s">
        <v>178</v>
      </c>
      <c r="C93" s="11">
        <v>45566.600046296298</v>
      </c>
      <c r="D93" s="2" t="s">
        <v>69</v>
      </c>
      <c r="E93" s="3" t="s">
        <v>286</v>
      </c>
      <c r="F93" s="2" t="s">
        <v>63</v>
      </c>
      <c r="G93" s="2" t="s">
        <v>28</v>
      </c>
      <c r="H93" s="2"/>
      <c r="I93" s="3"/>
      <c r="J93" t="s">
        <v>287</v>
      </c>
      <c r="K93" s="3" t="s">
        <v>288</v>
      </c>
      <c r="L93" s="2" t="s">
        <v>22</v>
      </c>
      <c r="M93" s="11">
        <v>45594.603182870371</v>
      </c>
      <c r="N93" s="2" t="s">
        <v>32</v>
      </c>
      <c r="O93" s="4" t="s">
        <v>25</v>
      </c>
      <c r="P93" s="10" t="s">
        <v>24</v>
      </c>
      <c r="Q93" s="9">
        <f t="shared" si="1"/>
        <v>28.003136574072414</v>
      </c>
      <c r="R93" s="9">
        <v>28.003136574072414</v>
      </c>
    </row>
    <row r="94" spans="1:18" ht="43.2" x14ac:dyDescent="0.3">
      <c r="A94" s="1">
        <v>345</v>
      </c>
      <c r="B94" s="2" t="s">
        <v>35</v>
      </c>
      <c r="C94" s="11">
        <v>45566.562719907408</v>
      </c>
      <c r="D94" s="2" t="s">
        <v>27</v>
      </c>
      <c r="E94" s="3" t="s">
        <v>289</v>
      </c>
      <c r="F94" s="2" t="s">
        <v>34</v>
      </c>
      <c r="G94" s="2" t="s">
        <v>28</v>
      </c>
      <c r="H94" s="2"/>
      <c r="I94" s="3"/>
      <c r="J94" t="s">
        <v>30</v>
      </c>
      <c r="K94" s="3" t="s">
        <v>290</v>
      </c>
      <c r="L94" s="2" t="s">
        <v>22</v>
      </c>
      <c r="M94" s="11">
        <v>45594.603321759256</v>
      </c>
      <c r="N94" s="2" t="s">
        <v>32</v>
      </c>
      <c r="O94" s="4" t="s">
        <v>25</v>
      </c>
      <c r="P94" s="10" t="s">
        <v>24</v>
      </c>
      <c r="Q94" s="9">
        <f t="shared" si="1"/>
        <v>28.040601851847896</v>
      </c>
      <c r="R94" s="9">
        <v>28.040601851847896</v>
      </c>
    </row>
    <row r="95" spans="1:18" ht="72" x14ac:dyDescent="0.3">
      <c r="A95" s="1">
        <v>344</v>
      </c>
      <c r="B95" s="2" t="s">
        <v>107</v>
      </c>
      <c r="C95" s="11">
        <v>45566.555983796294</v>
      </c>
      <c r="D95" s="2" t="s">
        <v>217</v>
      </c>
      <c r="E95" s="3" t="s">
        <v>291</v>
      </c>
      <c r="F95" s="2" t="s">
        <v>45</v>
      </c>
      <c r="G95" s="2" t="s">
        <v>28</v>
      </c>
      <c r="H95" s="2" t="s">
        <v>119</v>
      </c>
      <c r="I95" s="3" t="s">
        <v>292</v>
      </c>
      <c r="J95" t="s">
        <v>30</v>
      </c>
      <c r="K95" s="3" t="s">
        <v>293</v>
      </c>
      <c r="L95" s="2" t="s">
        <v>22</v>
      </c>
      <c r="M95" s="11">
        <v>45594.603449074071</v>
      </c>
      <c r="N95" s="2" t="s">
        <v>32</v>
      </c>
      <c r="O95" s="4" t="s">
        <v>25</v>
      </c>
      <c r="P95" s="10" t="s">
        <v>24</v>
      </c>
      <c r="Q95" s="9">
        <f t="shared" si="1"/>
        <v>28.047465277777519</v>
      </c>
      <c r="R95" s="9">
        <v>28.047465277777519</v>
      </c>
    </row>
    <row r="96" spans="1:18" ht="43.2" x14ac:dyDescent="0.3">
      <c r="A96" s="1">
        <v>343</v>
      </c>
      <c r="B96" s="2" t="s">
        <v>295</v>
      </c>
      <c r="C96" s="11">
        <v>45566.511979166666</v>
      </c>
      <c r="D96" s="2" t="s">
        <v>217</v>
      </c>
      <c r="E96" s="3" t="s">
        <v>294</v>
      </c>
      <c r="F96" s="2" t="s">
        <v>45</v>
      </c>
      <c r="G96" s="2" t="s">
        <v>28</v>
      </c>
      <c r="H96" s="2" t="s">
        <v>295</v>
      </c>
      <c r="I96" s="3"/>
      <c r="J96" t="s">
        <v>58</v>
      </c>
      <c r="K96" s="3" t="s">
        <v>296</v>
      </c>
      <c r="L96" s="2" t="s">
        <v>22</v>
      </c>
      <c r="M96" s="11">
        <v>45567.529351851852</v>
      </c>
      <c r="N96" s="2" t="s">
        <v>32</v>
      </c>
      <c r="O96" s="4" t="s">
        <v>25</v>
      </c>
      <c r="P96" s="10" t="s">
        <v>24</v>
      </c>
      <c r="Q96" s="9">
        <f t="shared" si="1"/>
        <v>1.0173726851862739</v>
      </c>
      <c r="R96" s="9">
        <v>1.0173726851862739</v>
      </c>
    </row>
    <row r="97" spans="1:18" ht="100.8" x14ac:dyDescent="0.3">
      <c r="A97" s="1">
        <v>342</v>
      </c>
      <c r="B97" s="2" t="s">
        <v>29</v>
      </c>
      <c r="C97" s="11">
        <v>45566.502395833333</v>
      </c>
      <c r="D97" s="2" t="s">
        <v>27</v>
      </c>
      <c r="E97" s="3" t="s">
        <v>297</v>
      </c>
      <c r="F97" s="2" t="s">
        <v>18</v>
      </c>
      <c r="G97" s="2" t="s">
        <v>28</v>
      </c>
      <c r="H97" s="2"/>
      <c r="I97" s="3"/>
      <c r="J97" t="s">
        <v>287</v>
      </c>
      <c r="K97" s="3" t="s">
        <v>298</v>
      </c>
      <c r="L97" s="2" t="s">
        <v>22</v>
      </c>
      <c r="M97" s="11">
        <v>45604.437118055554</v>
      </c>
      <c r="N97" s="2" t="s">
        <v>32</v>
      </c>
      <c r="O97" s="4" t="s">
        <v>25</v>
      </c>
      <c r="P97" s="10" t="s">
        <v>24</v>
      </c>
      <c r="Q97" s="9">
        <f t="shared" si="1"/>
        <v>37.934722222220444</v>
      </c>
      <c r="R97" s="9">
        <v>37.934722222220444</v>
      </c>
    </row>
    <row r="98" spans="1:18" ht="72" x14ac:dyDescent="0.3">
      <c r="A98" s="1">
        <v>341</v>
      </c>
      <c r="B98" s="2" t="s">
        <v>70</v>
      </c>
      <c r="C98" s="11">
        <v>45559.596863425926</v>
      </c>
      <c r="D98" s="2" t="s">
        <v>166</v>
      </c>
      <c r="E98" s="3" t="s">
        <v>299</v>
      </c>
      <c r="F98" s="2" t="s">
        <v>18</v>
      </c>
      <c r="G98" s="2" t="s">
        <v>28</v>
      </c>
      <c r="H98" s="2"/>
      <c r="I98" s="3"/>
      <c r="J98" t="s">
        <v>30</v>
      </c>
      <c r="K98" s="3" t="s">
        <v>300</v>
      </c>
      <c r="L98" s="2" t="s">
        <v>22</v>
      </c>
      <c r="M98" s="11">
        <v>45594.603946759256</v>
      </c>
      <c r="N98" s="2" t="s">
        <v>32</v>
      </c>
      <c r="O98" s="4" t="s">
        <v>25</v>
      </c>
      <c r="P98" s="10" t="s">
        <v>24</v>
      </c>
      <c r="Q98" s="9">
        <f t="shared" si="1"/>
        <v>35.007083333330229</v>
      </c>
      <c r="R98" s="9">
        <v>35.007083333330229</v>
      </c>
    </row>
    <row r="99" spans="1:18" ht="43.2" x14ac:dyDescent="0.3">
      <c r="A99" s="1">
        <v>340</v>
      </c>
      <c r="B99" s="2" t="s">
        <v>303</v>
      </c>
      <c r="C99" s="11">
        <v>45558.582094907404</v>
      </c>
      <c r="D99" s="2" t="s">
        <v>302</v>
      </c>
      <c r="E99" s="3" t="s">
        <v>301</v>
      </c>
      <c r="F99" s="2" t="s">
        <v>34</v>
      </c>
      <c r="G99" s="2" t="s">
        <v>46</v>
      </c>
      <c r="H99" s="2" t="s">
        <v>303</v>
      </c>
      <c r="I99" s="3"/>
      <c r="J99" t="s">
        <v>21</v>
      </c>
      <c r="K99" s="3" t="s">
        <v>304</v>
      </c>
      <c r="L99" s="2" t="s">
        <v>22</v>
      </c>
      <c r="M99" s="11">
        <v>45558.684745370374</v>
      </c>
      <c r="N99" s="2" t="s">
        <v>49</v>
      </c>
      <c r="O99" s="4" t="s">
        <v>25</v>
      </c>
      <c r="P99" s="10" t="s">
        <v>24</v>
      </c>
      <c r="Q99" s="9">
        <f t="shared" si="1"/>
        <v>0.10265046296990477</v>
      </c>
      <c r="R99" s="9">
        <v>0.10265046296990477</v>
      </c>
    </row>
    <row r="100" spans="1:18" ht="100.8" x14ac:dyDescent="0.3">
      <c r="A100" s="1">
        <v>339</v>
      </c>
      <c r="B100" s="2" t="s">
        <v>29</v>
      </c>
      <c r="C100" s="11">
        <v>45555.693182870367</v>
      </c>
      <c r="D100" s="2" t="s">
        <v>27</v>
      </c>
      <c r="E100" s="3" t="s">
        <v>305</v>
      </c>
      <c r="F100" s="2" t="s">
        <v>18</v>
      </c>
      <c r="G100" s="2" t="s">
        <v>28</v>
      </c>
      <c r="H100" s="2"/>
      <c r="I100" s="3"/>
      <c r="J100" t="s">
        <v>21</v>
      </c>
      <c r="K100" s="3" t="s">
        <v>306</v>
      </c>
      <c r="L100" s="2" t="s">
        <v>22</v>
      </c>
      <c r="M100" s="11">
        <v>45555.729722222219</v>
      </c>
      <c r="N100" s="2" t="s">
        <v>49</v>
      </c>
      <c r="O100" s="4" t="s">
        <v>25</v>
      </c>
      <c r="P100" s="10" t="s">
        <v>24</v>
      </c>
      <c r="Q100" s="9">
        <f t="shared" si="1"/>
        <v>3.6539351851388346E-2</v>
      </c>
      <c r="R100" s="9">
        <v>3.6539351851388346E-2</v>
      </c>
    </row>
    <row r="101" spans="1:18" ht="43.2" x14ac:dyDescent="0.3">
      <c r="A101" s="1">
        <v>338</v>
      </c>
      <c r="B101" s="2" t="s">
        <v>308</v>
      </c>
      <c r="C101" s="11">
        <v>45555.623888888891</v>
      </c>
      <c r="D101" s="2" t="s">
        <v>135</v>
      </c>
      <c r="E101" s="3" t="s">
        <v>307</v>
      </c>
      <c r="F101" s="2" t="s">
        <v>34</v>
      </c>
      <c r="G101" s="2" t="s">
        <v>28</v>
      </c>
      <c r="H101" s="2" t="s">
        <v>218</v>
      </c>
      <c r="I101" s="3"/>
      <c r="J101" t="s">
        <v>21</v>
      </c>
      <c r="K101" s="3" t="s">
        <v>309</v>
      </c>
      <c r="L101" s="2" t="s">
        <v>22</v>
      </c>
      <c r="M101" s="11">
        <v>45555.740254629629</v>
      </c>
      <c r="N101" s="2" t="s">
        <v>49</v>
      </c>
      <c r="O101" s="4" t="s">
        <v>25</v>
      </c>
      <c r="P101" s="10" t="s">
        <v>24</v>
      </c>
      <c r="Q101" s="9">
        <f t="shared" si="1"/>
        <v>0.11636574073781958</v>
      </c>
      <c r="R101" s="9">
        <v>0.11636574073781958</v>
      </c>
    </row>
    <row r="102" spans="1:18" ht="43.2" x14ac:dyDescent="0.3">
      <c r="A102" s="1">
        <v>337</v>
      </c>
      <c r="B102" s="2" t="s">
        <v>311</v>
      </c>
      <c r="C102" s="11">
        <v>45555.024421296293</v>
      </c>
      <c r="D102" s="2" t="s">
        <v>187</v>
      </c>
      <c r="E102" s="3" t="s">
        <v>310</v>
      </c>
      <c r="F102" s="2" t="s">
        <v>34</v>
      </c>
      <c r="G102" s="2" t="s">
        <v>213</v>
      </c>
      <c r="H102" s="2"/>
      <c r="I102" s="3"/>
      <c r="J102" t="s">
        <v>30</v>
      </c>
      <c r="K102" s="3" t="s">
        <v>312</v>
      </c>
      <c r="L102" s="2" t="s">
        <v>22</v>
      </c>
      <c r="M102" s="11">
        <v>45594.604780092595</v>
      </c>
      <c r="N102" s="2" t="s">
        <v>32</v>
      </c>
      <c r="O102" s="4" t="s">
        <v>25</v>
      </c>
      <c r="P102" s="10" t="s">
        <v>24</v>
      </c>
      <c r="Q102" s="9">
        <f t="shared" si="1"/>
        <v>39.58035879630188</v>
      </c>
      <c r="R102" s="9">
        <v>39.58035879630188</v>
      </c>
    </row>
    <row r="103" spans="1:18" ht="43.2" x14ac:dyDescent="0.3">
      <c r="A103" s="1">
        <v>336</v>
      </c>
      <c r="B103" s="2" t="s">
        <v>35</v>
      </c>
      <c r="C103" s="11">
        <v>45554.622800925928</v>
      </c>
      <c r="D103" s="2" t="s">
        <v>27</v>
      </c>
      <c r="E103" s="3" t="s">
        <v>313</v>
      </c>
      <c r="F103" s="2" t="s">
        <v>34</v>
      </c>
      <c r="G103" s="2" t="s">
        <v>28</v>
      </c>
      <c r="H103" s="2" t="s">
        <v>314</v>
      </c>
      <c r="I103" s="3"/>
      <c r="J103" t="s">
        <v>30</v>
      </c>
      <c r="K103" s="3" t="s">
        <v>315</v>
      </c>
      <c r="L103" s="2" t="s">
        <v>22</v>
      </c>
      <c r="M103" s="11">
        <v>45594.604884259257</v>
      </c>
      <c r="N103" s="2" t="s">
        <v>32</v>
      </c>
      <c r="O103" s="4" t="s">
        <v>25</v>
      </c>
      <c r="P103" s="10" t="s">
        <v>24</v>
      </c>
      <c r="Q103" s="9">
        <f t="shared" si="1"/>
        <v>39.982083333328774</v>
      </c>
      <c r="R103" s="9">
        <v>39.982083333328774</v>
      </c>
    </row>
    <row r="104" spans="1:18" ht="57.6" x14ac:dyDescent="0.3">
      <c r="A104" s="1">
        <v>335</v>
      </c>
      <c r="B104" s="2" t="s">
        <v>41</v>
      </c>
      <c r="C104" s="11">
        <v>45554.607523148145</v>
      </c>
      <c r="D104" s="2" t="s">
        <v>187</v>
      </c>
      <c r="E104" s="3" t="s">
        <v>316</v>
      </c>
      <c r="F104" s="2" t="s">
        <v>18</v>
      </c>
      <c r="G104" s="2" t="s">
        <v>188</v>
      </c>
      <c r="H104" s="2" t="s">
        <v>41</v>
      </c>
      <c r="I104" s="3"/>
      <c r="J104" t="s">
        <v>52</v>
      </c>
      <c r="K104" s="3" t="s">
        <v>317</v>
      </c>
      <c r="L104" s="2" t="s">
        <v>318</v>
      </c>
      <c r="M104" s="11">
        <v>45555.72111111111</v>
      </c>
      <c r="N104" s="2" t="s">
        <v>49</v>
      </c>
      <c r="O104" s="4" t="s">
        <v>25</v>
      </c>
      <c r="P104" s="10" t="s">
        <v>24</v>
      </c>
      <c r="Q104" s="9">
        <f t="shared" si="1"/>
        <v>1.1135879629655392</v>
      </c>
      <c r="R104" s="9">
        <v>1.1135879629655392</v>
      </c>
    </row>
    <row r="105" spans="1:18" ht="100.8" x14ac:dyDescent="0.3">
      <c r="A105" s="1">
        <v>334</v>
      </c>
      <c r="B105" s="2" t="s">
        <v>262</v>
      </c>
      <c r="C105" s="11">
        <v>45554.487962962965</v>
      </c>
      <c r="D105" s="2" t="s">
        <v>217</v>
      </c>
      <c r="E105" s="3" t="s">
        <v>319</v>
      </c>
      <c r="F105" s="2" t="s">
        <v>45</v>
      </c>
      <c r="G105" s="2" t="s">
        <v>188</v>
      </c>
      <c r="H105" s="2"/>
      <c r="I105" s="3" t="s">
        <v>320</v>
      </c>
      <c r="J105" t="s">
        <v>30</v>
      </c>
      <c r="K105" s="3" t="s">
        <v>321</v>
      </c>
      <c r="L105" s="2" t="s">
        <v>22</v>
      </c>
      <c r="M105" s="11">
        <v>45594.605451388888</v>
      </c>
      <c r="N105" s="2" t="s">
        <v>32</v>
      </c>
      <c r="O105" s="4" t="s">
        <v>25</v>
      </c>
      <c r="P105" s="10" t="s">
        <v>24</v>
      </c>
      <c r="Q105" s="9">
        <f t="shared" si="1"/>
        <v>40.117488425923511</v>
      </c>
      <c r="R105" s="9">
        <v>40.117488425923511</v>
      </c>
    </row>
    <row r="106" spans="1:18" ht="43.2" x14ac:dyDescent="0.3">
      <c r="A106" s="1">
        <v>333</v>
      </c>
      <c r="B106" s="2" t="s">
        <v>323</v>
      </c>
      <c r="C106" s="11">
        <v>45553.746990740743</v>
      </c>
      <c r="D106" s="2" t="s">
        <v>187</v>
      </c>
      <c r="E106" s="3" t="s">
        <v>322</v>
      </c>
      <c r="F106" s="2" t="s">
        <v>18</v>
      </c>
      <c r="G106" s="2" t="s">
        <v>188</v>
      </c>
      <c r="H106" s="2"/>
      <c r="I106" s="3"/>
      <c r="J106" t="s">
        <v>30</v>
      </c>
      <c r="K106" s="3" t="s">
        <v>324</v>
      </c>
      <c r="L106" s="2" t="s">
        <v>22</v>
      </c>
      <c r="M106" s="11">
        <v>45594.605555555558</v>
      </c>
      <c r="N106" s="2" t="s">
        <v>32</v>
      </c>
      <c r="O106" s="4" t="s">
        <v>25</v>
      </c>
      <c r="P106" s="10" t="s">
        <v>24</v>
      </c>
      <c r="Q106" s="9">
        <f t="shared" si="1"/>
        <v>40.858564814814599</v>
      </c>
      <c r="R106" s="9">
        <v>40.858564814814599</v>
      </c>
    </row>
    <row r="107" spans="1:18" ht="57.6" x14ac:dyDescent="0.3">
      <c r="A107" s="1">
        <v>332</v>
      </c>
      <c r="B107" s="2" t="s">
        <v>70</v>
      </c>
      <c r="C107" s="11">
        <v>45553.543969907405</v>
      </c>
      <c r="D107" s="2" t="s">
        <v>27</v>
      </c>
      <c r="E107" s="3" t="s">
        <v>325</v>
      </c>
      <c r="F107" s="2" t="s">
        <v>34</v>
      </c>
      <c r="G107" s="2" t="s">
        <v>28</v>
      </c>
      <c r="H107" s="2" t="s">
        <v>70</v>
      </c>
      <c r="I107" s="3"/>
      <c r="J107" t="s">
        <v>21</v>
      </c>
      <c r="K107" s="3" t="s">
        <v>326</v>
      </c>
      <c r="L107" s="2" t="s">
        <v>22</v>
      </c>
      <c r="M107" s="11">
        <v>45553.694895833331</v>
      </c>
      <c r="N107" s="2" t="s">
        <v>49</v>
      </c>
      <c r="O107" s="4" t="s">
        <v>25</v>
      </c>
      <c r="P107" s="10" t="s">
        <v>24</v>
      </c>
      <c r="Q107" s="9">
        <f t="shared" si="1"/>
        <v>0.15092592592554865</v>
      </c>
      <c r="R107" s="9">
        <v>0.15092592592554865</v>
      </c>
    </row>
    <row r="108" spans="1:18" ht="72" x14ac:dyDescent="0.3">
      <c r="A108" s="1">
        <v>331</v>
      </c>
      <c r="B108" s="2" t="s">
        <v>35</v>
      </c>
      <c r="C108" s="11">
        <v>45552.592673611114</v>
      </c>
      <c r="D108" s="2" t="s">
        <v>27</v>
      </c>
      <c r="E108" s="3" t="s">
        <v>327</v>
      </c>
      <c r="F108" s="2" t="s">
        <v>18</v>
      </c>
      <c r="G108" s="2" t="s">
        <v>28</v>
      </c>
      <c r="H108" s="2"/>
      <c r="I108" s="3"/>
      <c r="J108" t="s">
        <v>52</v>
      </c>
      <c r="K108" s="3" t="s">
        <v>328</v>
      </c>
      <c r="L108" s="2" t="s">
        <v>22</v>
      </c>
      <c r="M108" s="11">
        <v>45552.665289351855</v>
      </c>
      <c r="N108" s="2" t="s">
        <v>329</v>
      </c>
      <c r="O108" s="4" t="s">
        <v>25</v>
      </c>
      <c r="P108" s="10" t="s">
        <v>24</v>
      </c>
      <c r="Q108" s="9">
        <f t="shared" si="1"/>
        <v>7.2615740740729962E-2</v>
      </c>
      <c r="R108" s="9">
        <v>7.2615740740729962E-2</v>
      </c>
    </row>
    <row r="109" spans="1:18" ht="43.2" x14ac:dyDescent="0.3">
      <c r="A109" s="1">
        <v>330</v>
      </c>
      <c r="B109" s="2" t="s">
        <v>94</v>
      </c>
      <c r="C109" s="11">
        <v>45552.483946759261</v>
      </c>
      <c r="D109" s="2" t="s">
        <v>217</v>
      </c>
      <c r="E109" s="3" t="s">
        <v>330</v>
      </c>
      <c r="F109" s="2" t="s">
        <v>45</v>
      </c>
      <c r="G109" s="2" t="s">
        <v>28</v>
      </c>
      <c r="H109" s="2" t="s">
        <v>331</v>
      </c>
      <c r="I109" s="3"/>
      <c r="J109" t="s">
        <v>52</v>
      </c>
      <c r="K109" s="3" t="s">
        <v>332</v>
      </c>
      <c r="L109" s="2" t="s">
        <v>22</v>
      </c>
      <c r="M109" s="11">
        <v>45555.39738425926</v>
      </c>
      <c r="N109" s="2" t="s">
        <v>23</v>
      </c>
      <c r="O109" s="4" t="s">
        <v>25</v>
      </c>
      <c r="P109" s="10" t="s">
        <v>24</v>
      </c>
      <c r="Q109" s="9">
        <f t="shared" si="1"/>
        <v>2.9134374999994179</v>
      </c>
      <c r="R109" s="9">
        <v>2.9134374999994179</v>
      </c>
    </row>
    <row r="110" spans="1:18" ht="43.2" x14ac:dyDescent="0.3">
      <c r="A110" s="1">
        <v>329</v>
      </c>
      <c r="B110" s="2" t="s">
        <v>79</v>
      </c>
      <c r="C110" s="11">
        <v>45552.341423611113</v>
      </c>
      <c r="D110" s="2" t="s">
        <v>187</v>
      </c>
      <c r="E110" s="3" t="s">
        <v>333</v>
      </c>
      <c r="F110" s="2" t="s">
        <v>34</v>
      </c>
      <c r="G110" s="2" t="s">
        <v>188</v>
      </c>
      <c r="H110" s="2"/>
      <c r="I110" s="3"/>
      <c r="J110" t="s">
        <v>52</v>
      </c>
      <c r="K110" s="3" t="s">
        <v>334</v>
      </c>
      <c r="L110" s="2" t="s">
        <v>22</v>
      </c>
      <c r="M110" s="11">
        <v>45552.573379629626</v>
      </c>
      <c r="N110" s="2" t="s">
        <v>329</v>
      </c>
      <c r="O110" s="4" t="s">
        <v>25</v>
      </c>
      <c r="P110" s="10" t="s">
        <v>24</v>
      </c>
      <c r="Q110" s="9">
        <f t="shared" si="1"/>
        <v>0.23195601851330139</v>
      </c>
      <c r="R110" s="9">
        <v>0.23195601851330139</v>
      </c>
    </row>
    <row r="111" spans="1:18" ht="57.6" x14ac:dyDescent="0.3">
      <c r="A111" s="1">
        <v>328</v>
      </c>
      <c r="B111" s="2" t="s">
        <v>311</v>
      </c>
      <c r="C111" s="11">
        <v>45551.683587962965</v>
      </c>
      <c r="D111" s="2" t="s">
        <v>135</v>
      </c>
      <c r="E111" s="3" t="s">
        <v>335</v>
      </c>
      <c r="F111" s="2" t="s">
        <v>45</v>
      </c>
      <c r="G111" s="2" t="s">
        <v>28</v>
      </c>
      <c r="H111" s="2"/>
      <c r="I111" s="3"/>
      <c r="J111" t="s">
        <v>21</v>
      </c>
      <c r="K111" s="3" t="s">
        <v>336</v>
      </c>
      <c r="L111" s="2" t="s">
        <v>22</v>
      </c>
      <c r="M111" s="11">
        <v>45551.723969907405</v>
      </c>
      <c r="N111" s="2" t="s">
        <v>49</v>
      </c>
      <c r="O111" s="4" t="s">
        <v>25</v>
      </c>
      <c r="P111" s="10" t="s">
        <v>24</v>
      </c>
      <c r="Q111" s="9">
        <f t="shared" si="1"/>
        <v>4.0381944440014195E-2</v>
      </c>
      <c r="R111" s="9">
        <v>4.0381944440014195E-2</v>
      </c>
    </row>
    <row r="112" spans="1:18" ht="43.2" x14ac:dyDescent="0.3">
      <c r="A112" s="1">
        <v>327</v>
      </c>
      <c r="B112" s="2" t="s">
        <v>338</v>
      </c>
      <c r="C112" s="11">
        <v>45551.651446759257</v>
      </c>
      <c r="D112" s="2" t="s">
        <v>187</v>
      </c>
      <c r="E112" s="3" t="s">
        <v>337</v>
      </c>
      <c r="F112" s="2" t="s">
        <v>63</v>
      </c>
      <c r="G112" s="2" t="s">
        <v>269</v>
      </c>
      <c r="H112" s="2"/>
      <c r="I112" s="3"/>
      <c r="J112" t="s">
        <v>21</v>
      </c>
      <c r="K112" s="3" t="s">
        <v>339</v>
      </c>
      <c r="L112" s="2" t="s">
        <v>318</v>
      </c>
      <c r="M112" s="11">
        <v>45551.706909722219</v>
      </c>
      <c r="N112" s="2" t="s">
        <v>49</v>
      </c>
      <c r="O112" s="4" t="s">
        <v>25</v>
      </c>
      <c r="P112" s="10" t="s">
        <v>24</v>
      </c>
      <c r="Q112" s="9">
        <f t="shared" si="1"/>
        <v>5.546296296233777E-2</v>
      </c>
      <c r="R112" s="9">
        <v>5.546296296233777E-2</v>
      </c>
    </row>
    <row r="113" spans="1:18" ht="72" x14ac:dyDescent="0.3">
      <c r="A113" s="1">
        <v>326</v>
      </c>
      <c r="B113" s="2" t="s">
        <v>178</v>
      </c>
      <c r="C113" s="11">
        <v>45551.624791666669</v>
      </c>
      <c r="D113" s="2" t="s">
        <v>27</v>
      </c>
      <c r="E113" s="3" t="s">
        <v>340</v>
      </c>
      <c r="F113" s="2" t="s">
        <v>45</v>
      </c>
      <c r="G113" s="2" t="s">
        <v>213</v>
      </c>
      <c r="H113" s="2"/>
      <c r="I113" s="3"/>
      <c r="J113" t="s">
        <v>21</v>
      </c>
      <c r="K113" s="3" t="s">
        <v>341</v>
      </c>
      <c r="L113" s="2" t="s">
        <v>22</v>
      </c>
      <c r="M113" s="11">
        <v>45551.730787037035</v>
      </c>
      <c r="N113" s="2" t="s">
        <v>49</v>
      </c>
      <c r="O113" s="4" t="s">
        <v>25</v>
      </c>
      <c r="P113" s="10" t="s">
        <v>24</v>
      </c>
      <c r="Q113" s="9">
        <f t="shared" si="1"/>
        <v>0.10599537036614493</v>
      </c>
      <c r="R113" s="9">
        <v>0.10599537036614493</v>
      </c>
    </row>
    <row r="114" spans="1:18" ht="43.2" x14ac:dyDescent="0.3">
      <c r="A114" s="1">
        <v>325</v>
      </c>
      <c r="B114" s="2" t="s">
        <v>35</v>
      </c>
      <c r="C114" s="11">
        <v>45551.607557870368</v>
      </c>
      <c r="D114" s="2" t="s">
        <v>27</v>
      </c>
      <c r="E114" s="3" t="s">
        <v>342</v>
      </c>
      <c r="F114" s="2" t="s">
        <v>34</v>
      </c>
      <c r="G114" s="2" t="s">
        <v>28</v>
      </c>
      <c r="H114" s="2"/>
      <c r="I114" s="3"/>
      <c r="J114" t="s">
        <v>52</v>
      </c>
      <c r="K114" s="3" t="s">
        <v>343</v>
      </c>
      <c r="L114" s="2" t="s">
        <v>22</v>
      </c>
      <c r="M114" s="11">
        <v>45551.614178240743</v>
      </c>
      <c r="N114" s="2" t="s">
        <v>329</v>
      </c>
      <c r="O114" s="4" t="s">
        <v>25</v>
      </c>
      <c r="P114" s="10" t="s">
        <v>24</v>
      </c>
      <c r="Q114" s="9">
        <f t="shared" si="1"/>
        <v>6.6203703754581511E-3</v>
      </c>
      <c r="R114" s="9">
        <v>6.6203703754581511E-3</v>
      </c>
    </row>
    <row r="115" spans="1:18" ht="43.2" x14ac:dyDescent="0.3">
      <c r="A115" s="1">
        <v>324</v>
      </c>
      <c r="B115" s="2" t="s">
        <v>224</v>
      </c>
      <c r="C115" s="11">
        <v>45549.492337962962</v>
      </c>
      <c r="D115" s="2" t="s">
        <v>27</v>
      </c>
      <c r="E115" s="3" t="s">
        <v>344</v>
      </c>
      <c r="F115" s="2" t="s">
        <v>45</v>
      </c>
      <c r="G115" s="2" t="s">
        <v>28</v>
      </c>
      <c r="H115" s="2"/>
      <c r="I115" s="3"/>
      <c r="J115" t="s">
        <v>52</v>
      </c>
      <c r="K115" s="3" t="s">
        <v>345</v>
      </c>
      <c r="L115" s="2" t="s">
        <v>22</v>
      </c>
      <c r="M115" s="11">
        <v>45551.618923611109</v>
      </c>
      <c r="N115" s="2" t="s">
        <v>329</v>
      </c>
      <c r="O115" s="4" t="s">
        <v>25</v>
      </c>
      <c r="P115" s="10" t="s">
        <v>24</v>
      </c>
      <c r="Q115" s="9">
        <f t="shared" si="1"/>
        <v>2.1265856481477385</v>
      </c>
      <c r="R115" s="9">
        <v>2.1265856481477385</v>
      </c>
    </row>
    <row r="116" spans="1:18" ht="43.2" x14ac:dyDescent="0.3">
      <c r="A116" s="1">
        <v>323</v>
      </c>
      <c r="B116" s="2" t="s">
        <v>35</v>
      </c>
      <c r="C116" s="11">
        <v>45548.460127314815</v>
      </c>
      <c r="D116" s="2" t="s">
        <v>27</v>
      </c>
      <c r="E116" s="3" t="s">
        <v>346</v>
      </c>
      <c r="F116" s="2" t="s">
        <v>34</v>
      </c>
      <c r="G116" s="2" t="s">
        <v>28</v>
      </c>
      <c r="H116" s="2"/>
      <c r="I116" s="3"/>
      <c r="J116" t="s">
        <v>52</v>
      </c>
      <c r="K116" s="3" t="s">
        <v>347</v>
      </c>
      <c r="L116" s="2" t="s">
        <v>22</v>
      </c>
      <c r="M116" s="11">
        <v>45548.465717592589</v>
      </c>
      <c r="N116" s="2" t="s">
        <v>329</v>
      </c>
      <c r="O116" s="4" t="s">
        <v>25</v>
      </c>
      <c r="P116" s="10" t="s">
        <v>24</v>
      </c>
      <c r="Q116" s="9">
        <f t="shared" si="1"/>
        <v>5.5902777748997323E-3</v>
      </c>
      <c r="R116" s="9">
        <v>5.5902777748997323E-3</v>
      </c>
    </row>
    <row r="117" spans="1:18" ht="43.2" x14ac:dyDescent="0.3">
      <c r="A117" s="1">
        <v>322</v>
      </c>
      <c r="B117" s="2" t="s">
        <v>349</v>
      </c>
      <c r="C117" s="11">
        <v>45548.419502314813</v>
      </c>
      <c r="D117" s="2" t="s">
        <v>187</v>
      </c>
      <c r="E117" s="3" t="s">
        <v>348</v>
      </c>
      <c r="F117" s="2" t="s">
        <v>34</v>
      </c>
      <c r="G117" s="2" t="s">
        <v>28</v>
      </c>
      <c r="H117" s="2"/>
      <c r="I117" s="3"/>
      <c r="J117" t="s">
        <v>52</v>
      </c>
      <c r="K117" s="3" t="s">
        <v>350</v>
      </c>
      <c r="L117" s="2" t="s">
        <v>22</v>
      </c>
      <c r="M117" s="11">
        <v>45548.428020833337</v>
      </c>
      <c r="N117" s="2" t="s">
        <v>329</v>
      </c>
      <c r="O117" s="4" t="s">
        <v>25</v>
      </c>
      <c r="P117" s="10" t="s">
        <v>24</v>
      </c>
      <c r="Q117" s="9">
        <f t="shared" si="1"/>
        <v>8.5185185234877281E-3</v>
      </c>
      <c r="R117" s="9">
        <v>8.5185185234877281E-3</v>
      </c>
    </row>
    <row r="118" spans="1:18" ht="43.2" x14ac:dyDescent="0.3">
      <c r="A118" s="1">
        <v>321</v>
      </c>
      <c r="B118" s="2" t="s">
        <v>35</v>
      </c>
      <c r="C118" s="11">
        <v>45547.694641203707</v>
      </c>
      <c r="D118" s="2" t="s">
        <v>27</v>
      </c>
      <c r="E118" s="3" t="s">
        <v>351</v>
      </c>
      <c r="F118" s="2" t="s">
        <v>34</v>
      </c>
      <c r="G118" s="2" t="s">
        <v>28</v>
      </c>
      <c r="H118" s="2" t="s">
        <v>29</v>
      </c>
      <c r="I118" s="3"/>
      <c r="J118" t="s">
        <v>58</v>
      </c>
      <c r="K118" s="3" t="s">
        <v>352</v>
      </c>
      <c r="L118" s="2" t="s">
        <v>22</v>
      </c>
      <c r="M118" s="11">
        <v>45548.34878472222</v>
      </c>
      <c r="N118" s="2" t="s">
        <v>23</v>
      </c>
      <c r="O118" s="4" t="s">
        <v>25</v>
      </c>
      <c r="P118" s="10" t="s">
        <v>24</v>
      </c>
      <c r="Q118" s="9">
        <f t="shared" si="1"/>
        <v>0.65414351851359243</v>
      </c>
      <c r="R118" s="9">
        <v>0.65414351851359243</v>
      </c>
    </row>
    <row r="119" spans="1:18" ht="57.6" x14ac:dyDescent="0.3">
      <c r="A119" s="1">
        <v>320</v>
      </c>
      <c r="B119" s="2" t="s">
        <v>35</v>
      </c>
      <c r="C119" s="11">
        <v>45547.634525462963</v>
      </c>
      <c r="D119" s="2" t="s">
        <v>17</v>
      </c>
      <c r="E119" s="3" t="s">
        <v>353</v>
      </c>
      <c r="F119" s="2" t="s">
        <v>34</v>
      </c>
      <c r="G119" s="2" t="s">
        <v>28</v>
      </c>
      <c r="H119" s="2"/>
      <c r="I119" s="3" t="s">
        <v>354</v>
      </c>
      <c r="J119" t="s">
        <v>21</v>
      </c>
      <c r="K119" s="3"/>
      <c r="L119" s="2" t="s">
        <v>22</v>
      </c>
      <c r="M119" s="11">
        <v>45548.578518518516</v>
      </c>
      <c r="N119" s="2" t="s">
        <v>49</v>
      </c>
      <c r="O119" s="4" t="s">
        <v>25</v>
      </c>
      <c r="P119" s="10" t="s">
        <v>24</v>
      </c>
      <c r="Q119" s="9">
        <f t="shared" si="1"/>
        <v>0.94399305555270985</v>
      </c>
      <c r="R119" s="9">
        <v>0.94399305555270985</v>
      </c>
    </row>
    <row r="120" spans="1:18" ht="144" x14ac:dyDescent="0.3">
      <c r="A120" s="1">
        <v>319</v>
      </c>
      <c r="B120" s="2" t="s">
        <v>224</v>
      </c>
      <c r="C120" s="11">
        <v>45547.62332175926</v>
      </c>
      <c r="D120" s="2" t="s">
        <v>187</v>
      </c>
      <c r="E120" s="3" t="s">
        <v>355</v>
      </c>
      <c r="F120" s="2" t="s">
        <v>45</v>
      </c>
      <c r="G120" s="2" t="s">
        <v>28</v>
      </c>
      <c r="H120" s="2" t="s">
        <v>173</v>
      </c>
      <c r="I120" s="3"/>
      <c r="J120" t="s">
        <v>356</v>
      </c>
      <c r="K120" s="3" t="s">
        <v>357</v>
      </c>
      <c r="L120" s="2" t="s">
        <v>318</v>
      </c>
      <c r="M120" s="11">
        <v>45547.773344907408</v>
      </c>
      <c r="N120" s="2" t="s">
        <v>49</v>
      </c>
      <c r="O120" s="4" t="s">
        <v>25</v>
      </c>
      <c r="P120" s="10" t="s">
        <v>24</v>
      </c>
      <c r="Q120" s="9">
        <f t="shared" si="1"/>
        <v>0.15002314814773854</v>
      </c>
      <c r="R120" s="9">
        <v>0.15002314814773854</v>
      </c>
    </row>
    <row r="121" spans="1:18" ht="43.2" x14ac:dyDescent="0.3">
      <c r="A121" s="1">
        <v>318</v>
      </c>
      <c r="B121" s="2" t="s">
        <v>224</v>
      </c>
      <c r="C121" s="11">
        <v>45547.622743055559</v>
      </c>
      <c r="D121" s="2" t="s">
        <v>187</v>
      </c>
      <c r="E121" s="3" t="s">
        <v>358</v>
      </c>
      <c r="F121" s="2" t="s">
        <v>45</v>
      </c>
      <c r="G121" s="2" t="s">
        <v>188</v>
      </c>
      <c r="H121" s="2"/>
      <c r="I121" s="3"/>
      <c r="J121" t="s">
        <v>21</v>
      </c>
      <c r="K121" s="3" t="s">
        <v>359</v>
      </c>
      <c r="L121" s="2" t="s">
        <v>22</v>
      </c>
      <c r="M121" s="11">
        <v>45547.647835648146</v>
      </c>
      <c r="N121" s="2" t="s">
        <v>49</v>
      </c>
      <c r="O121" s="4" t="s">
        <v>25</v>
      </c>
      <c r="P121" s="10" t="s">
        <v>24</v>
      </c>
      <c r="Q121" s="9">
        <f t="shared" si="1"/>
        <v>2.509259258658858E-2</v>
      </c>
      <c r="R121" s="9">
        <v>2.509259258658858E-2</v>
      </c>
    </row>
    <row r="122" spans="1:18" ht="129.6" x14ac:dyDescent="0.3">
      <c r="A122" s="1">
        <v>317</v>
      </c>
      <c r="B122" s="2" t="s">
        <v>361</v>
      </c>
      <c r="C122" s="11">
        <v>45547.551979166667</v>
      </c>
      <c r="D122" s="2" t="s">
        <v>187</v>
      </c>
      <c r="E122" s="3" t="s">
        <v>360</v>
      </c>
      <c r="F122" s="2" t="s">
        <v>45</v>
      </c>
      <c r="G122" s="2" t="s">
        <v>28</v>
      </c>
      <c r="H122" s="2" t="s">
        <v>362</v>
      </c>
      <c r="I122" s="3" t="s">
        <v>363</v>
      </c>
      <c r="J122" t="s">
        <v>21</v>
      </c>
      <c r="K122" s="3" t="s">
        <v>364</v>
      </c>
      <c r="L122" s="2" t="s">
        <v>318</v>
      </c>
      <c r="M122" s="11">
        <v>45548.618587962963</v>
      </c>
      <c r="N122" s="2" t="s">
        <v>49</v>
      </c>
      <c r="O122" s="4" t="s">
        <v>25</v>
      </c>
      <c r="P122" s="10" t="s">
        <v>24</v>
      </c>
      <c r="Q122" s="9">
        <f t="shared" si="1"/>
        <v>1.0666087962963502</v>
      </c>
      <c r="R122" s="9">
        <v>1.0666087962963502</v>
      </c>
    </row>
    <row r="123" spans="1:18" ht="57.6" x14ac:dyDescent="0.3">
      <c r="A123" s="1">
        <v>316</v>
      </c>
      <c r="B123" s="2" t="s">
        <v>366</v>
      </c>
      <c r="C123" s="11">
        <v>45546.471388888887</v>
      </c>
      <c r="D123" s="2" t="s">
        <v>135</v>
      </c>
      <c r="E123" s="3" t="s">
        <v>365</v>
      </c>
      <c r="F123" s="2" t="s">
        <v>45</v>
      </c>
      <c r="G123" s="2" t="s">
        <v>28</v>
      </c>
      <c r="H123" s="2"/>
      <c r="I123" s="3"/>
      <c r="J123" t="s">
        <v>21</v>
      </c>
      <c r="K123" s="3" t="s">
        <v>367</v>
      </c>
      <c r="L123" s="2" t="s">
        <v>22</v>
      </c>
      <c r="M123" s="11">
        <v>45547.645196759258</v>
      </c>
      <c r="N123" s="2" t="s">
        <v>329</v>
      </c>
      <c r="O123" s="4" t="s">
        <v>25</v>
      </c>
      <c r="P123" s="10" t="s">
        <v>24</v>
      </c>
      <c r="Q123" s="9">
        <f t="shared" si="1"/>
        <v>1.1738078703710926</v>
      </c>
      <c r="R123" s="9">
        <v>1.1738078703710926</v>
      </c>
    </row>
    <row r="124" spans="1:18" ht="57.6" x14ac:dyDescent="0.3">
      <c r="A124" s="1">
        <v>315</v>
      </c>
      <c r="B124" s="2" t="s">
        <v>35</v>
      </c>
      <c r="C124" s="11">
        <v>45545.590983796297</v>
      </c>
      <c r="D124" s="2" t="s">
        <v>27</v>
      </c>
      <c r="E124" s="3" t="s">
        <v>368</v>
      </c>
      <c r="F124" s="2" t="s">
        <v>34</v>
      </c>
      <c r="G124" s="2" t="s">
        <v>28</v>
      </c>
      <c r="H124" s="2"/>
      <c r="I124" s="3"/>
      <c r="J124" t="s">
        <v>52</v>
      </c>
      <c r="K124" s="3" t="s">
        <v>369</v>
      </c>
      <c r="L124" s="2" t="s">
        <v>22</v>
      </c>
      <c r="M124" s="11">
        <v>45545.599641203706</v>
      </c>
      <c r="N124" s="2" t="s">
        <v>329</v>
      </c>
      <c r="O124" s="4" t="s">
        <v>25</v>
      </c>
      <c r="P124" s="10" t="s">
        <v>24</v>
      </c>
      <c r="Q124" s="9">
        <f t="shared" si="1"/>
        <v>8.6574074084637687E-3</v>
      </c>
      <c r="R124" s="9">
        <v>8.6574074084637687E-3</v>
      </c>
    </row>
    <row r="125" spans="1:18" ht="57.6" x14ac:dyDescent="0.3">
      <c r="A125" s="1">
        <v>314</v>
      </c>
      <c r="B125" s="2" t="s">
        <v>147</v>
      </c>
      <c r="C125" s="11">
        <v>45544.773993055554</v>
      </c>
      <c r="D125" s="2" t="s">
        <v>27</v>
      </c>
      <c r="E125" s="3" t="s">
        <v>370</v>
      </c>
      <c r="F125" s="2" t="s">
        <v>34</v>
      </c>
      <c r="G125" s="2" t="s">
        <v>28</v>
      </c>
      <c r="H125" s="2"/>
      <c r="I125" s="3"/>
      <c r="J125" t="s">
        <v>52</v>
      </c>
      <c r="K125" s="3" t="s">
        <v>371</v>
      </c>
      <c r="L125" s="2" t="s">
        <v>22</v>
      </c>
      <c r="M125" s="11">
        <v>45545.524872685186</v>
      </c>
      <c r="N125" s="2" t="s">
        <v>147</v>
      </c>
      <c r="O125" s="4" t="s">
        <v>25</v>
      </c>
      <c r="P125" s="10" t="s">
        <v>24</v>
      </c>
      <c r="Q125" s="9">
        <f t="shared" si="1"/>
        <v>0.75087962963152677</v>
      </c>
      <c r="R125" s="9">
        <v>0.75087962963152677</v>
      </c>
    </row>
    <row r="126" spans="1:18" ht="43.2" x14ac:dyDescent="0.3">
      <c r="A126" s="1">
        <v>312</v>
      </c>
      <c r="B126" s="2" t="s">
        <v>29</v>
      </c>
      <c r="C126" s="11">
        <v>45544.734247685185</v>
      </c>
      <c r="D126" s="2" t="s">
        <v>27</v>
      </c>
      <c r="E126" s="3" t="s">
        <v>372</v>
      </c>
      <c r="F126" s="2" t="s">
        <v>45</v>
      </c>
      <c r="G126" s="2" t="s">
        <v>28</v>
      </c>
      <c r="H126" s="2"/>
      <c r="I126" s="3"/>
      <c r="J126" t="s">
        <v>52</v>
      </c>
      <c r="K126" s="3" t="s">
        <v>373</v>
      </c>
      <c r="L126" s="2" t="s">
        <v>22</v>
      </c>
      <c r="M126" s="11">
        <v>45545.603622685187</v>
      </c>
      <c r="N126" s="2" t="s">
        <v>329</v>
      </c>
      <c r="O126" s="4" t="s">
        <v>25</v>
      </c>
      <c r="P126" s="10" t="s">
        <v>24</v>
      </c>
      <c r="Q126" s="9">
        <f t="shared" si="1"/>
        <v>0.86937500000203727</v>
      </c>
      <c r="R126" s="9">
        <v>0.86937500000203727</v>
      </c>
    </row>
    <row r="127" spans="1:18" ht="43.2" x14ac:dyDescent="0.3">
      <c r="A127" s="1">
        <v>311</v>
      </c>
      <c r="B127" s="2" t="s">
        <v>107</v>
      </c>
      <c r="C127" s="11">
        <v>45541.688356481478</v>
      </c>
      <c r="D127" s="2" t="s">
        <v>27</v>
      </c>
      <c r="E127" s="3" t="s">
        <v>374</v>
      </c>
      <c r="F127" s="2" t="s">
        <v>45</v>
      </c>
      <c r="G127" s="2" t="s">
        <v>28</v>
      </c>
      <c r="H127" s="2" t="s">
        <v>107</v>
      </c>
      <c r="I127" s="3"/>
      <c r="J127" t="s">
        <v>21</v>
      </c>
      <c r="K127" s="3" t="s">
        <v>375</v>
      </c>
      <c r="L127" s="2" t="s">
        <v>22</v>
      </c>
      <c r="M127" s="11">
        <v>45542.397766203707</v>
      </c>
      <c r="N127" s="2" t="s">
        <v>49</v>
      </c>
      <c r="O127" s="4" t="s">
        <v>25</v>
      </c>
      <c r="P127" s="10" t="s">
        <v>24</v>
      </c>
      <c r="Q127" s="9">
        <f t="shared" si="1"/>
        <v>0.70940972222888377</v>
      </c>
      <c r="R127" s="9">
        <v>0.70940972222888377</v>
      </c>
    </row>
    <row r="128" spans="1:18" ht="43.2" x14ac:dyDescent="0.3">
      <c r="A128" s="1">
        <v>310</v>
      </c>
      <c r="B128" s="2" t="s">
        <v>276</v>
      </c>
      <c r="C128" s="11">
        <v>45541.616875</v>
      </c>
      <c r="D128" s="2" t="s">
        <v>127</v>
      </c>
      <c r="E128" s="3" t="s">
        <v>376</v>
      </c>
      <c r="F128" s="2" t="s">
        <v>45</v>
      </c>
      <c r="G128" s="2" t="s">
        <v>28</v>
      </c>
      <c r="H128" s="2"/>
      <c r="I128" s="3"/>
      <c r="J128" t="s">
        <v>52</v>
      </c>
      <c r="K128" s="3" t="s">
        <v>377</v>
      </c>
      <c r="L128" s="2" t="s">
        <v>22</v>
      </c>
      <c r="M128" s="11">
        <v>45545.489629629628</v>
      </c>
      <c r="N128" s="2" t="s">
        <v>23</v>
      </c>
      <c r="O128" s="4" t="s">
        <v>25</v>
      </c>
      <c r="P128" s="10" t="s">
        <v>24</v>
      </c>
      <c r="Q128" s="9">
        <f t="shared" si="1"/>
        <v>3.8727546296286164</v>
      </c>
      <c r="R128" s="9">
        <v>3.8727546296286164</v>
      </c>
    </row>
    <row r="129" spans="1:18" ht="43.2" x14ac:dyDescent="0.3">
      <c r="A129" s="1">
        <v>309</v>
      </c>
      <c r="B129" s="2" t="s">
        <v>276</v>
      </c>
      <c r="C129" s="11">
        <v>45541.616296296299</v>
      </c>
      <c r="D129" s="2" t="s">
        <v>187</v>
      </c>
      <c r="E129" s="3" t="s">
        <v>378</v>
      </c>
      <c r="F129" s="2" t="s">
        <v>18</v>
      </c>
      <c r="G129" s="2" t="s">
        <v>188</v>
      </c>
      <c r="H129" s="2" t="s">
        <v>331</v>
      </c>
      <c r="I129" s="3" t="s">
        <v>379</v>
      </c>
      <c r="J129" t="s">
        <v>52</v>
      </c>
      <c r="K129" s="3"/>
      <c r="L129" s="2" t="s">
        <v>22</v>
      </c>
      <c r="M129" s="11">
        <v>45541.624247685184</v>
      </c>
      <c r="N129" s="2" t="s">
        <v>23</v>
      </c>
      <c r="O129" s="4" t="s">
        <v>25</v>
      </c>
      <c r="P129" s="10" t="s">
        <v>24</v>
      </c>
      <c r="Q129" s="9">
        <f t="shared" si="1"/>
        <v>7.9513888849760406E-3</v>
      </c>
      <c r="R129" s="9">
        <v>7.9513888849760406E-3</v>
      </c>
    </row>
    <row r="130" spans="1:18" ht="43.2" x14ac:dyDescent="0.3">
      <c r="A130" s="1">
        <v>308</v>
      </c>
      <c r="B130" s="2" t="s">
        <v>35</v>
      </c>
      <c r="C130" s="11">
        <v>45540.628645833334</v>
      </c>
      <c r="D130" s="2" t="s">
        <v>27</v>
      </c>
      <c r="E130" s="3" t="s">
        <v>380</v>
      </c>
      <c r="F130" s="2" t="s">
        <v>34</v>
      </c>
      <c r="G130" s="2" t="s">
        <v>28</v>
      </c>
      <c r="H130" s="2"/>
      <c r="I130" s="3"/>
      <c r="J130" t="s">
        <v>52</v>
      </c>
      <c r="K130" s="3" t="s">
        <v>381</v>
      </c>
      <c r="L130" s="2" t="s">
        <v>22</v>
      </c>
      <c r="M130" s="11">
        <v>45540.631203703706</v>
      </c>
      <c r="N130" s="2" t="s">
        <v>329</v>
      </c>
      <c r="O130" s="4" t="s">
        <v>25</v>
      </c>
      <c r="P130" s="10" t="s">
        <v>24</v>
      </c>
      <c r="Q130" s="9">
        <f t="shared" ref="Q130:Q193" si="2">M130-C130</f>
        <v>2.5578703716746531E-3</v>
      </c>
      <c r="R130" s="9">
        <v>2.5578703716746531E-3</v>
      </c>
    </row>
    <row r="131" spans="1:18" ht="43.2" x14ac:dyDescent="0.3">
      <c r="A131" s="1">
        <v>297</v>
      </c>
      <c r="B131" s="2" t="s">
        <v>35</v>
      </c>
      <c r="C131" s="11">
        <v>45539.670578703706</v>
      </c>
      <c r="D131" s="2" t="s">
        <v>27</v>
      </c>
      <c r="E131" s="3" t="s">
        <v>382</v>
      </c>
      <c r="F131" s="2" t="s">
        <v>34</v>
      </c>
      <c r="G131" s="2" t="s">
        <v>28</v>
      </c>
      <c r="H131" s="2" t="s">
        <v>147</v>
      </c>
      <c r="I131" s="3"/>
      <c r="J131" t="s">
        <v>58</v>
      </c>
      <c r="K131" s="3" t="s">
        <v>222</v>
      </c>
      <c r="L131" s="2" t="s">
        <v>22</v>
      </c>
      <c r="M131" s="11">
        <v>45540.499502314815</v>
      </c>
      <c r="N131" s="2" t="s">
        <v>23</v>
      </c>
      <c r="O131" s="4" t="s">
        <v>25</v>
      </c>
      <c r="P131" s="10" t="s">
        <v>24</v>
      </c>
      <c r="Q131" s="9">
        <f t="shared" si="2"/>
        <v>0.82892361110862112</v>
      </c>
      <c r="R131" s="9">
        <v>0.82892361110862112</v>
      </c>
    </row>
    <row r="132" spans="1:18" ht="86.4" x14ac:dyDescent="0.3">
      <c r="A132" s="1">
        <v>284</v>
      </c>
      <c r="B132" s="2" t="s">
        <v>55</v>
      </c>
      <c r="C132" s="11">
        <v>45539.516979166663</v>
      </c>
      <c r="D132" s="2" t="s">
        <v>17</v>
      </c>
      <c r="E132" s="3" t="s">
        <v>383</v>
      </c>
      <c r="F132" s="2" t="s">
        <v>18</v>
      </c>
      <c r="G132" s="2" t="s">
        <v>28</v>
      </c>
      <c r="H132" s="2"/>
      <c r="I132" s="3"/>
      <c r="J132" t="s">
        <v>21</v>
      </c>
      <c r="K132" s="3" t="s">
        <v>384</v>
      </c>
      <c r="L132" s="2" t="s">
        <v>22</v>
      </c>
      <c r="M132" s="11">
        <v>45539.590324074074</v>
      </c>
      <c r="N132" s="2" t="s">
        <v>49</v>
      </c>
      <c r="O132" s="4" t="s">
        <v>25</v>
      </c>
      <c r="P132" s="10" t="s">
        <v>24</v>
      </c>
      <c r="Q132" s="9">
        <f t="shared" si="2"/>
        <v>7.3344907410501037E-2</v>
      </c>
      <c r="R132" s="9">
        <v>7.3344907410501037E-2</v>
      </c>
    </row>
    <row r="133" spans="1:18" ht="43.2" x14ac:dyDescent="0.3">
      <c r="A133" s="1">
        <v>279</v>
      </c>
      <c r="B133" s="2" t="s">
        <v>35</v>
      </c>
      <c r="C133" s="11">
        <v>45538.644189814811</v>
      </c>
      <c r="D133" s="2" t="s">
        <v>27</v>
      </c>
      <c r="E133" s="3" t="s">
        <v>385</v>
      </c>
      <c r="F133" s="2" t="s">
        <v>34</v>
      </c>
      <c r="G133" s="2" t="s">
        <v>28</v>
      </c>
      <c r="H133" s="2"/>
      <c r="I133" s="3"/>
      <c r="J133" t="s">
        <v>52</v>
      </c>
      <c r="K133" s="3" t="s">
        <v>386</v>
      </c>
      <c r="L133" s="2" t="s">
        <v>22</v>
      </c>
      <c r="M133" s="11">
        <v>45538.66097222222</v>
      </c>
      <c r="N133" s="2" t="s">
        <v>329</v>
      </c>
      <c r="O133" s="4" t="s">
        <v>25</v>
      </c>
      <c r="P133" s="10" t="s">
        <v>24</v>
      </c>
      <c r="Q133" s="9">
        <f t="shared" si="2"/>
        <v>1.6782407408754807E-2</v>
      </c>
      <c r="R133" s="9">
        <v>1.6782407408754807E-2</v>
      </c>
    </row>
    <row r="134" spans="1:18" ht="43.2" x14ac:dyDescent="0.3">
      <c r="A134" s="1">
        <v>278</v>
      </c>
      <c r="B134" s="2" t="s">
        <v>388</v>
      </c>
      <c r="C134" s="11">
        <v>45538.414594907408</v>
      </c>
      <c r="D134" s="2" t="s">
        <v>27</v>
      </c>
      <c r="E134" s="3" t="s">
        <v>387</v>
      </c>
      <c r="F134" s="2" t="s">
        <v>18</v>
      </c>
      <c r="G134" s="2" t="s">
        <v>28</v>
      </c>
      <c r="H134" s="2"/>
      <c r="I134" s="3"/>
      <c r="J134" t="s">
        <v>21</v>
      </c>
      <c r="K134" s="3" t="s">
        <v>389</v>
      </c>
      <c r="L134" s="2" t="s">
        <v>22</v>
      </c>
      <c r="M134" s="11">
        <v>45545.612650462965</v>
      </c>
      <c r="N134" s="2" t="s">
        <v>329</v>
      </c>
      <c r="O134" s="4" t="s">
        <v>25</v>
      </c>
      <c r="P134" s="10" t="s">
        <v>24</v>
      </c>
      <c r="Q134" s="9">
        <f t="shared" si="2"/>
        <v>7.1980555555564933</v>
      </c>
      <c r="R134" s="9">
        <v>7.1980555555564933</v>
      </c>
    </row>
    <row r="135" spans="1:18" ht="57.6" x14ac:dyDescent="0.3">
      <c r="A135" s="1">
        <v>277</v>
      </c>
      <c r="B135" s="2" t="s">
        <v>35</v>
      </c>
      <c r="C135" s="11">
        <v>45534.647743055553</v>
      </c>
      <c r="D135" s="2" t="s">
        <v>27</v>
      </c>
      <c r="E135" s="3" t="s">
        <v>390</v>
      </c>
      <c r="F135" s="2" t="s">
        <v>34</v>
      </c>
      <c r="G135" s="2" t="s">
        <v>28</v>
      </c>
      <c r="H135" s="2"/>
      <c r="I135" s="3"/>
      <c r="J135" t="s">
        <v>21</v>
      </c>
      <c r="K135" s="3" t="s">
        <v>391</v>
      </c>
      <c r="L135" s="2" t="s">
        <v>22</v>
      </c>
      <c r="M135" s="11">
        <v>45534.713136574072</v>
      </c>
      <c r="N135" s="2" t="s">
        <v>49</v>
      </c>
      <c r="O135" s="4" t="s">
        <v>25</v>
      </c>
      <c r="P135" s="10" t="s">
        <v>24</v>
      </c>
      <c r="Q135" s="9">
        <f t="shared" si="2"/>
        <v>6.5393518518249039E-2</v>
      </c>
      <c r="R135" s="9">
        <v>6.5393518518249039E-2</v>
      </c>
    </row>
    <row r="136" spans="1:18" ht="43.2" x14ac:dyDescent="0.3">
      <c r="A136" s="1">
        <v>276</v>
      </c>
      <c r="B136" s="2" t="s">
        <v>35</v>
      </c>
      <c r="C136" s="11">
        <v>45534.645335648151</v>
      </c>
      <c r="D136" s="2" t="s">
        <v>27</v>
      </c>
      <c r="E136" s="3" t="s">
        <v>392</v>
      </c>
      <c r="F136" s="2" t="s">
        <v>34</v>
      </c>
      <c r="G136" s="2" t="s">
        <v>28</v>
      </c>
      <c r="H136" s="2"/>
      <c r="I136" s="3"/>
      <c r="J136" t="s">
        <v>21</v>
      </c>
      <c r="K136" s="3" t="s">
        <v>393</v>
      </c>
      <c r="L136" s="2" t="s">
        <v>22</v>
      </c>
      <c r="M136" s="11">
        <v>45534.710775462961</v>
      </c>
      <c r="N136" s="2" t="s">
        <v>49</v>
      </c>
      <c r="O136" s="4" t="s">
        <v>25</v>
      </c>
      <c r="P136" s="10" t="s">
        <v>24</v>
      </c>
      <c r="Q136" s="9">
        <f t="shared" si="2"/>
        <v>6.5439814810815733E-2</v>
      </c>
      <c r="R136" s="9">
        <v>6.5439814810815733E-2</v>
      </c>
    </row>
    <row r="137" spans="1:18" ht="43.2" x14ac:dyDescent="0.3">
      <c r="A137" s="1">
        <v>275</v>
      </c>
      <c r="B137" s="2" t="s">
        <v>94</v>
      </c>
      <c r="C137" s="11">
        <v>45534.441932870373</v>
      </c>
      <c r="D137" s="2" t="s">
        <v>217</v>
      </c>
      <c r="E137" s="3" t="s">
        <v>394</v>
      </c>
      <c r="F137" s="2" t="s">
        <v>34</v>
      </c>
      <c r="G137" s="2" t="s">
        <v>28</v>
      </c>
      <c r="H137" s="2" t="s">
        <v>94</v>
      </c>
      <c r="I137" s="3"/>
      <c r="J137" t="s">
        <v>395</v>
      </c>
      <c r="K137" s="3"/>
      <c r="L137" s="2" t="s">
        <v>22</v>
      </c>
      <c r="M137" s="11">
        <v>45604.435902777775</v>
      </c>
      <c r="N137" s="2" t="s">
        <v>32</v>
      </c>
      <c r="O137" s="4" t="s">
        <v>25</v>
      </c>
      <c r="P137" s="10" t="s">
        <v>24</v>
      </c>
      <c r="Q137" s="9">
        <f t="shared" si="2"/>
        <v>69.993969907402061</v>
      </c>
      <c r="R137" s="9">
        <v>69.993969907402061</v>
      </c>
    </row>
    <row r="138" spans="1:18" ht="43.2" x14ac:dyDescent="0.3">
      <c r="A138" s="1">
        <v>274</v>
      </c>
      <c r="B138" s="2" t="s">
        <v>397</v>
      </c>
      <c r="C138" s="11">
        <v>45532.675717592596</v>
      </c>
      <c r="D138" s="2" t="s">
        <v>217</v>
      </c>
      <c r="E138" s="3" t="s">
        <v>396</v>
      </c>
      <c r="F138" s="2" t="s">
        <v>34</v>
      </c>
      <c r="G138" s="2" t="s">
        <v>269</v>
      </c>
      <c r="H138" s="2"/>
      <c r="I138" s="3" t="s">
        <v>398</v>
      </c>
      <c r="J138" t="s">
        <v>244</v>
      </c>
      <c r="K138" s="3"/>
      <c r="L138" s="2" t="s">
        <v>22</v>
      </c>
      <c r="M138" s="11">
        <v>45534.714375000003</v>
      </c>
      <c r="N138" s="2" t="s">
        <v>49</v>
      </c>
      <c r="O138" s="4" t="s">
        <v>25</v>
      </c>
      <c r="P138" s="10" t="s">
        <v>24</v>
      </c>
      <c r="Q138" s="9">
        <f t="shared" si="2"/>
        <v>2.0386574074072996</v>
      </c>
      <c r="R138" s="9">
        <v>2.0386574074072996</v>
      </c>
    </row>
    <row r="139" spans="1:18" ht="57.6" x14ac:dyDescent="0.3">
      <c r="A139" s="1">
        <v>273</v>
      </c>
      <c r="B139" s="2" t="s">
        <v>35</v>
      </c>
      <c r="C139" s="11">
        <v>45532.662951388891</v>
      </c>
      <c r="D139" s="2" t="s">
        <v>27</v>
      </c>
      <c r="E139" s="3" t="s">
        <v>399</v>
      </c>
      <c r="F139" s="2" t="s">
        <v>34</v>
      </c>
      <c r="G139" s="2" t="s">
        <v>28</v>
      </c>
      <c r="H139" s="2"/>
      <c r="I139" s="3"/>
      <c r="J139" t="s">
        <v>52</v>
      </c>
      <c r="K139" s="3" t="s">
        <v>400</v>
      </c>
      <c r="L139" s="2" t="s">
        <v>22</v>
      </c>
      <c r="M139" s="11">
        <v>45532.705787037034</v>
      </c>
      <c r="N139" s="2" t="s">
        <v>329</v>
      </c>
      <c r="O139" s="4" t="s">
        <v>25</v>
      </c>
      <c r="P139" s="10" t="s">
        <v>24</v>
      </c>
      <c r="Q139" s="9">
        <f t="shared" si="2"/>
        <v>4.2835648142499849E-2</v>
      </c>
      <c r="R139" s="9">
        <v>4.2835648142499849E-2</v>
      </c>
    </row>
    <row r="140" spans="1:18" ht="43.2" x14ac:dyDescent="0.3">
      <c r="A140" s="1">
        <v>272</v>
      </c>
      <c r="B140" s="2" t="s">
        <v>70</v>
      </c>
      <c r="C140" s="11">
        <v>45532.603460648148</v>
      </c>
      <c r="D140" s="2" t="s">
        <v>402</v>
      </c>
      <c r="E140" s="3" t="s">
        <v>401</v>
      </c>
      <c r="F140" s="2" t="s">
        <v>34</v>
      </c>
      <c r="G140" s="2" t="s">
        <v>28</v>
      </c>
      <c r="H140" s="2" t="s">
        <v>70</v>
      </c>
      <c r="I140" s="3"/>
      <c r="J140" t="s">
        <v>58</v>
      </c>
      <c r="K140" s="3" t="s">
        <v>403</v>
      </c>
      <c r="L140" s="2" t="s">
        <v>22</v>
      </c>
      <c r="M140" s="11">
        <v>45532.698657407411</v>
      </c>
      <c r="N140" s="2" t="s">
        <v>329</v>
      </c>
      <c r="O140" s="4" t="s">
        <v>25</v>
      </c>
      <c r="P140" s="10" t="s">
        <v>24</v>
      </c>
      <c r="Q140" s="9">
        <f t="shared" si="2"/>
        <v>9.5196759262762498E-2</v>
      </c>
      <c r="R140" s="9">
        <v>9.5196759262762498E-2</v>
      </c>
    </row>
    <row r="141" spans="1:18" ht="43.2" x14ac:dyDescent="0.3">
      <c r="A141" s="1">
        <v>271</v>
      </c>
      <c r="B141" s="2" t="s">
        <v>35</v>
      </c>
      <c r="C141" s="11">
        <v>45531.586284722223</v>
      </c>
      <c r="D141" s="2" t="s">
        <v>69</v>
      </c>
      <c r="E141" s="3" t="s">
        <v>404</v>
      </c>
      <c r="F141" s="2" t="s">
        <v>45</v>
      </c>
      <c r="G141" s="2" t="s">
        <v>28</v>
      </c>
      <c r="H141" s="2"/>
      <c r="I141" s="3"/>
      <c r="J141" t="s">
        <v>21</v>
      </c>
      <c r="K141" s="3" t="s">
        <v>405</v>
      </c>
      <c r="L141" s="2" t="s">
        <v>22</v>
      </c>
      <c r="M141" s="11">
        <v>45531.598576388889</v>
      </c>
      <c r="N141" s="2" t="s">
        <v>49</v>
      </c>
      <c r="O141" s="4" t="s">
        <v>25</v>
      </c>
      <c r="P141" s="10" t="s">
        <v>24</v>
      </c>
      <c r="Q141" s="9">
        <f t="shared" si="2"/>
        <v>1.2291666665987577E-2</v>
      </c>
      <c r="R141" s="9">
        <v>1.2291666665987577E-2</v>
      </c>
    </row>
    <row r="142" spans="1:18" ht="72" x14ac:dyDescent="0.3">
      <c r="A142" s="1">
        <v>270</v>
      </c>
      <c r="B142" s="2" t="s">
        <v>407</v>
      </c>
      <c r="C142" s="11">
        <v>45527.587997685187</v>
      </c>
      <c r="D142" s="2" t="s">
        <v>27</v>
      </c>
      <c r="E142" s="3" t="s">
        <v>406</v>
      </c>
      <c r="F142" s="2" t="s">
        <v>45</v>
      </c>
      <c r="G142" s="2" t="s">
        <v>28</v>
      </c>
      <c r="H142" s="2"/>
      <c r="I142" s="3"/>
      <c r="J142" t="s">
        <v>21</v>
      </c>
      <c r="K142" s="3" t="s">
        <v>408</v>
      </c>
      <c r="L142" s="2" t="s">
        <v>22</v>
      </c>
      <c r="M142" s="11">
        <v>45527.669224537036</v>
      </c>
      <c r="N142" s="2" t="s">
        <v>49</v>
      </c>
      <c r="O142" s="4" t="s">
        <v>25</v>
      </c>
      <c r="P142" s="10" t="s">
        <v>24</v>
      </c>
      <c r="Q142" s="9">
        <f t="shared" si="2"/>
        <v>8.1226851849351078E-2</v>
      </c>
      <c r="R142" s="9">
        <v>8.1226851849351078E-2</v>
      </c>
    </row>
    <row r="143" spans="1:18" ht="43.2" x14ac:dyDescent="0.3">
      <c r="A143" s="1">
        <v>269</v>
      </c>
      <c r="B143" s="2" t="s">
        <v>410</v>
      </c>
      <c r="C143" s="11">
        <v>45525.639027777775</v>
      </c>
      <c r="D143" s="2" t="s">
        <v>187</v>
      </c>
      <c r="E143" s="3" t="s">
        <v>409</v>
      </c>
      <c r="F143" s="2" t="s">
        <v>18</v>
      </c>
      <c r="G143" s="2" t="s">
        <v>28</v>
      </c>
      <c r="H143" s="2" t="s">
        <v>410</v>
      </c>
      <c r="I143" s="3"/>
      <c r="J143" t="s">
        <v>52</v>
      </c>
      <c r="K143" s="3" t="s">
        <v>411</v>
      </c>
      <c r="L143" s="2" t="s">
        <v>22</v>
      </c>
      <c r="M143" s="11">
        <v>45525.727847222224</v>
      </c>
      <c r="N143" s="2" t="s">
        <v>329</v>
      </c>
      <c r="O143" s="4" t="s">
        <v>25</v>
      </c>
      <c r="P143" s="10" t="s">
        <v>24</v>
      </c>
      <c r="Q143" s="9">
        <f t="shared" si="2"/>
        <v>8.8819444448745344E-2</v>
      </c>
      <c r="R143" s="9">
        <v>8.8819444448745344E-2</v>
      </c>
    </row>
    <row r="144" spans="1:18" ht="43.2" x14ac:dyDescent="0.3">
      <c r="A144" s="1">
        <v>268</v>
      </c>
      <c r="B144" s="2" t="s">
        <v>231</v>
      </c>
      <c r="C144" s="11">
        <v>45525.429513888892</v>
      </c>
      <c r="D144" s="2" t="s">
        <v>135</v>
      </c>
      <c r="E144" s="3" t="s">
        <v>412</v>
      </c>
      <c r="F144" s="2" t="s">
        <v>18</v>
      </c>
      <c r="G144" s="2" t="s">
        <v>28</v>
      </c>
      <c r="H144" s="2"/>
      <c r="I144" s="3"/>
      <c r="J144" t="s">
        <v>52</v>
      </c>
      <c r="K144" s="3" t="s">
        <v>413</v>
      </c>
      <c r="L144" s="2" t="s">
        <v>22</v>
      </c>
      <c r="M144" s="11">
        <v>45525.641643518517</v>
      </c>
      <c r="N144" s="2" t="s">
        <v>329</v>
      </c>
      <c r="O144" s="4" t="s">
        <v>25</v>
      </c>
      <c r="P144" s="10" t="s">
        <v>24</v>
      </c>
      <c r="Q144" s="9">
        <f t="shared" si="2"/>
        <v>0.21212962962454185</v>
      </c>
      <c r="R144" s="9">
        <v>0.21212962962454185</v>
      </c>
    </row>
    <row r="145" spans="1:18" ht="187.2" x14ac:dyDescent="0.3">
      <c r="A145" s="1">
        <v>267</v>
      </c>
      <c r="B145" s="2" t="s">
        <v>178</v>
      </c>
      <c r="C145" s="11">
        <v>45524.658726851849</v>
      </c>
      <c r="D145" s="2" t="s">
        <v>27</v>
      </c>
      <c r="E145" s="3" t="s">
        <v>414</v>
      </c>
      <c r="F145" s="2" t="s">
        <v>63</v>
      </c>
      <c r="G145" s="2" t="s">
        <v>28</v>
      </c>
      <c r="H145" s="2"/>
      <c r="I145" s="3"/>
      <c r="J145" t="s">
        <v>21</v>
      </c>
      <c r="K145" s="3" t="s">
        <v>415</v>
      </c>
      <c r="L145" s="2" t="s">
        <v>22</v>
      </c>
      <c r="M145" s="11">
        <v>45526.627638888887</v>
      </c>
      <c r="N145" s="2" t="s">
        <v>49</v>
      </c>
      <c r="O145" s="4" t="s">
        <v>25</v>
      </c>
      <c r="P145" s="10" t="s">
        <v>24</v>
      </c>
      <c r="Q145" s="9">
        <f t="shared" si="2"/>
        <v>1.9689120370385353</v>
      </c>
      <c r="R145" s="9">
        <v>1.9689120370385353</v>
      </c>
    </row>
    <row r="146" spans="1:18" ht="43.2" x14ac:dyDescent="0.3">
      <c r="A146" s="1">
        <v>266</v>
      </c>
      <c r="B146" s="2" t="s">
        <v>35</v>
      </c>
      <c r="C146" s="11">
        <v>45524.610868055555</v>
      </c>
      <c r="D146" s="2" t="s">
        <v>27</v>
      </c>
      <c r="E146" s="3" t="s">
        <v>416</v>
      </c>
      <c r="F146" s="2" t="s">
        <v>34</v>
      </c>
      <c r="G146" s="2" t="s">
        <v>28</v>
      </c>
      <c r="H146" s="2"/>
      <c r="I146" s="3"/>
      <c r="J146" t="s">
        <v>52</v>
      </c>
      <c r="K146" s="3" t="s">
        <v>417</v>
      </c>
      <c r="L146" s="2" t="s">
        <v>22</v>
      </c>
      <c r="M146" s="11">
        <v>45524.618796296294</v>
      </c>
      <c r="N146" s="2" t="s">
        <v>329</v>
      </c>
      <c r="O146" s="4" t="s">
        <v>25</v>
      </c>
      <c r="P146" s="10" t="s">
        <v>24</v>
      </c>
      <c r="Q146" s="9">
        <f t="shared" si="2"/>
        <v>7.9282407386926934E-3</v>
      </c>
      <c r="R146" s="9">
        <v>7.9282407386926934E-3</v>
      </c>
    </row>
    <row r="147" spans="1:18" ht="43.2" x14ac:dyDescent="0.3">
      <c r="A147" s="1">
        <v>265</v>
      </c>
      <c r="B147" s="2" t="s">
        <v>35</v>
      </c>
      <c r="C147" s="11">
        <v>45524.587476851855</v>
      </c>
      <c r="D147" s="2" t="s">
        <v>27</v>
      </c>
      <c r="E147" s="3" t="s">
        <v>418</v>
      </c>
      <c r="F147" s="2" t="s">
        <v>34</v>
      </c>
      <c r="G147" s="2" t="s">
        <v>28</v>
      </c>
      <c r="H147" s="2"/>
      <c r="I147" s="3"/>
      <c r="J147" t="s">
        <v>58</v>
      </c>
      <c r="K147" s="3" t="s">
        <v>419</v>
      </c>
      <c r="L147" s="2" t="s">
        <v>22</v>
      </c>
      <c r="M147" s="11">
        <v>45527.414085648146</v>
      </c>
      <c r="N147" s="2" t="s">
        <v>329</v>
      </c>
      <c r="O147" s="4" t="s">
        <v>25</v>
      </c>
      <c r="P147" s="10" t="s">
        <v>24</v>
      </c>
      <c r="Q147" s="9">
        <f t="shared" si="2"/>
        <v>2.8266087962911115</v>
      </c>
      <c r="R147" s="9">
        <v>2.8266087962911115</v>
      </c>
    </row>
    <row r="148" spans="1:18" ht="43.2" x14ac:dyDescent="0.3">
      <c r="A148" s="1">
        <v>264</v>
      </c>
      <c r="B148" s="2" t="s">
        <v>421</v>
      </c>
      <c r="C148" s="11">
        <v>45523.587106481478</v>
      </c>
      <c r="D148" s="2" t="s">
        <v>217</v>
      </c>
      <c r="E148" s="3" t="s">
        <v>420</v>
      </c>
      <c r="F148" s="2" t="s">
        <v>18</v>
      </c>
      <c r="G148" s="2" t="s">
        <v>28</v>
      </c>
      <c r="H148" s="2" t="s">
        <v>422</v>
      </c>
      <c r="I148" s="3"/>
      <c r="J148" t="s">
        <v>52</v>
      </c>
      <c r="K148" s="3" t="s">
        <v>423</v>
      </c>
      <c r="L148" s="2" t="s">
        <v>22</v>
      </c>
      <c r="M148" s="11">
        <v>45523.603368055556</v>
      </c>
      <c r="N148" s="2" t="s">
        <v>329</v>
      </c>
      <c r="O148" s="4" t="s">
        <v>25</v>
      </c>
      <c r="P148" s="10" t="s">
        <v>24</v>
      </c>
      <c r="Q148" s="9">
        <f t="shared" si="2"/>
        <v>1.6261574077361729E-2</v>
      </c>
      <c r="R148" s="9">
        <v>1.6261574077361729E-2</v>
      </c>
    </row>
    <row r="149" spans="1:18" ht="86.4" x14ac:dyDescent="0.3">
      <c r="A149" s="1">
        <v>263</v>
      </c>
      <c r="B149" s="2" t="s">
        <v>35</v>
      </c>
      <c r="C149" s="11">
        <v>45523.578518518516</v>
      </c>
      <c r="D149" s="2" t="s">
        <v>17</v>
      </c>
      <c r="E149" s="3" t="s">
        <v>353</v>
      </c>
      <c r="F149" s="2" t="s">
        <v>34</v>
      </c>
      <c r="G149" s="2" t="s">
        <v>28</v>
      </c>
      <c r="H149" s="2"/>
      <c r="I149" s="3"/>
      <c r="J149" t="s">
        <v>21</v>
      </c>
      <c r="K149" s="3" t="s">
        <v>424</v>
      </c>
      <c r="L149" s="2" t="s">
        <v>22</v>
      </c>
      <c r="M149" s="11">
        <v>45526.607256944444</v>
      </c>
      <c r="N149" s="2" t="s">
        <v>49</v>
      </c>
      <c r="O149" s="4" t="s">
        <v>25</v>
      </c>
      <c r="P149" s="10" t="s">
        <v>24</v>
      </c>
      <c r="Q149" s="9">
        <f t="shared" si="2"/>
        <v>3.028738425928168</v>
      </c>
      <c r="R149" s="9">
        <v>3.028738425928168</v>
      </c>
    </row>
    <row r="150" spans="1:18" ht="43.2" x14ac:dyDescent="0.3">
      <c r="A150" s="1">
        <v>262</v>
      </c>
      <c r="B150" s="2" t="s">
        <v>35</v>
      </c>
      <c r="C150" s="11">
        <v>45518.61209490741</v>
      </c>
      <c r="D150" s="2" t="s">
        <v>27</v>
      </c>
      <c r="E150" s="3" t="s">
        <v>425</v>
      </c>
      <c r="F150" s="2" t="s">
        <v>34</v>
      </c>
      <c r="G150" s="2" t="s">
        <v>28</v>
      </c>
      <c r="H150" s="2"/>
      <c r="I150" s="3"/>
      <c r="J150" t="s">
        <v>52</v>
      </c>
      <c r="K150" s="3" t="s">
        <v>426</v>
      </c>
      <c r="L150" s="2" t="s">
        <v>22</v>
      </c>
      <c r="M150" s="11">
        <v>45518.636319444442</v>
      </c>
      <c r="N150" s="2" t="s">
        <v>329</v>
      </c>
      <c r="O150" s="4" t="s">
        <v>25</v>
      </c>
      <c r="P150" s="10" t="s">
        <v>24</v>
      </c>
      <c r="Q150" s="9">
        <f t="shared" si="2"/>
        <v>2.4224537031841464E-2</v>
      </c>
      <c r="R150" s="9">
        <v>2.4224537031841464E-2</v>
      </c>
    </row>
    <row r="151" spans="1:18" ht="43.2" x14ac:dyDescent="0.3">
      <c r="A151" s="1">
        <v>261</v>
      </c>
      <c r="B151" s="2" t="s">
        <v>35</v>
      </c>
      <c r="C151" s="11">
        <v>45518.610208333332</v>
      </c>
      <c r="D151" s="2" t="s">
        <v>27</v>
      </c>
      <c r="E151" s="3" t="s">
        <v>427</v>
      </c>
      <c r="F151" s="2" t="s">
        <v>34</v>
      </c>
      <c r="G151" s="2" t="s">
        <v>28</v>
      </c>
      <c r="H151" s="2" t="s">
        <v>224</v>
      </c>
      <c r="I151" s="3"/>
      <c r="J151" t="s">
        <v>21</v>
      </c>
      <c r="K151" s="3" t="s">
        <v>428</v>
      </c>
      <c r="L151" s="2" t="s">
        <v>22</v>
      </c>
      <c r="M151" s="11">
        <v>45518.91238425926</v>
      </c>
      <c r="N151" s="2" t="s">
        <v>49</v>
      </c>
      <c r="O151" s="4" t="s">
        <v>25</v>
      </c>
      <c r="P151" s="10" t="s">
        <v>24</v>
      </c>
      <c r="Q151" s="9">
        <f t="shared" si="2"/>
        <v>0.302175925928168</v>
      </c>
      <c r="R151" s="9">
        <v>0.302175925928168</v>
      </c>
    </row>
    <row r="152" spans="1:18" ht="72" x14ac:dyDescent="0.3">
      <c r="A152" s="1">
        <v>260</v>
      </c>
      <c r="B152" s="2" t="s">
        <v>430</v>
      </c>
      <c r="C152" s="11">
        <v>45518.386307870373</v>
      </c>
      <c r="D152" s="2" t="s">
        <v>204</v>
      </c>
      <c r="E152" s="3" t="s">
        <v>429</v>
      </c>
      <c r="F152" s="2" t="s">
        <v>18</v>
      </c>
      <c r="G152" s="2" t="s">
        <v>28</v>
      </c>
      <c r="H152" s="2" t="s">
        <v>431</v>
      </c>
      <c r="I152" s="3"/>
      <c r="J152" t="s">
        <v>21</v>
      </c>
      <c r="K152" s="3" t="s">
        <v>432</v>
      </c>
      <c r="L152" s="2" t="s">
        <v>22</v>
      </c>
      <c r="M152" s="11">
        <v>45518.399062500001</v>
      </c>
      <c r="N152" s="2" t="s">
        <v>49</v>
      </c>
      <c r="O152" s="4" t="s">
        <v>25</v>
      </c>
      <c r="P152" s="10" t="s">
        <v>24</v>
      </c>
      <c r="Q152" s="9">
        <f t="shared" si="2"/>
        <v>1.2754629628034309E-2</v>
      </c>
      <c r="R152" s="9">
        <v>1.2754629628034309E-2</v>
      </c>
    </row>
    <row r="153" spans="1:18" ht="43.2" x14ac:dyDescent="0.3">
      <c r="A153" s="1">
        <v>259</v>
      </c>
      <c r="B153" s="2" t="s">
        <v>231</v>
      </c>
      <c r="C153" s="11">
        <v>45517.642546296294</v>
      </c>
      <c r="D153" s="2" t="s">
        <v>27</v>
      </c>
      <c r="E153" s="3" t="s">
        <v>433</v>
      </c>
      <c r="F153" s="2" t="s">
        <v>18</v>
      </c>
      <c r="G153" s="2" t="s">
        <v>28</v>
      </c>
      <c r="H153" s="2"/>
      <c r="I153" s="3"/>
      <c r="J153" t="s">
        <v>434</v>
      </c>
      <c r="K153" s="3" t="s">
        <v>435</v>
      </c>
      <c r="L153" s="2" t="s">
        <v>22</v>
      </c>
      <c r="M153" s="11">
        <v>45523.407002314816</v>
      </c>
      <c r="N153" s="2" t="s">
        <v>23</v>
      </c>
      <c r="O153" s="4" t="s">
        <v>25</v>
      </c>
      <c r="P153" s="10" t="s">
        <v>24</v>
      </c>
      <c r="Q153" s="9">
        <f t="shared" si="2"/>
        <v>5.7644560185217415</v>
      </c>
      <c r="R153" s="9">
        <v>5.7644560185217415</v>
      </c>
    </row>
    <row r="154" spans="1:18" ht="43.2" x14ac:dyDescent="0.3">
      <c r="A154" s="1">
        <v>258</v>
      </c>
      <c r="B154" s="2" t="s">
        <v>82</v>
      </c>
      <c r="C154" s="11">
        <v>45517.610902777778</v>
      </c>
      <c r="D154" s="2" t="s">
        <v>27</v>
      </c>
      <c r="E154" s="3" t="s">
        <v>436</v>
      </c>
      <c r="F154" s="2" t="s">
        <v>34</v>
      </c>
      <c r="G154" s="2" t="s">
        <v>28</v>
      </c>
      <c r="H154" s="2" t="s">
        <v>82</v>
      </c>
      <c r="I154" s="3"/>
      <c r="J154" t="s">
        <v>21</v>
      </c>
      <c r="K154" s="3" t="s">
        <v>437</v>
      </c>
      <c r="L154" s="2" t="s">
        <v>22</v>
      </c>
      <c r="M154" s="11">
        <v>45517.636273148149</v>
      </c>
      <c r="N154" s="2" t="s">
        <v>49</v>
      </c>
      <c r="O154" s="4" t="s">
        <v>25</v>
      </c>
      <c r="P154" s="10" t="s">
        <v>24</v>
      </c>
      <c r="Q154" s="9">
        <f t="shared" si="2"/>
        <v>2.5370370371092577E-2</v>
      </c>
      <c r="R154" s="9">
        <v>2.5370370371092577E-2</v>
      </c>
    </row>
    <row r="155" spans="1:18" ht="43.2" x14ac:dyDescent="0.3">
      <c r="A155" s="1">
        <v>257</v>
      </c>
      <c r="B155" s="2" t="s">
        <v>94</v>
      </c>
      <c r="C155" s="11">
        <v>45517.501597222225</v>
      </c>
      <c r="D155" s="2" t="s">
        <v>187</v>
      </c>
      <c r="E155" s="3" t="s">
        <v>438</v>
      </c>
      <c r="F155" s="2" t="s">
        <v>34</v>
      </c>
      <c r="G155" s="2" t="s">
        <v>28</v>
      </c>
      <c r="H155" s="2"/>
      <c r="I155" s="3"/>
      <c r="J155" t="s">
        <v>52</v>
      </c>
      <c r="K155" s="3" t="s">
        <v>439</v>
      </c>
      <c r="L155" s="2" t="s">
        <v>22</v>
      </c>
      <c r="M155" s="11">
        <v>45517.576469907406</v>
      </c>
      <c r="N155" s="2" t="s">
        <v>329</v>
      </c>
      <c r="O155" s="4" t="s">
        <v>25</v>
      </c>
      <c r="P155" s="10" t="s">
        <v>24</v>
      </c>
      <c r="Q155" s="9">
        <f t="shared" si="2"/>
        <v>7.4872685181617271E-2</v>
      </c>
      <c r="R155" s="9">
        <v>7.4872685181617271E-2</v>
      </c>
    </row>
    <row r="156" spans="1:18" ht="43.2" x14ac:dyDescent="0.3">
      <c r="A156" s="1">
        <v>256</v>
      </c>
      <c r="B156" s="2" t="s">
        <v>94</v>
      </c>
      <c r="C156" s="11">
        <v>45517.500393518516</v>
      </c>
      <c r="D156" s="2" t="s">
        <v>166</v>
      </c>
      <c r="E156" s="3" t="s">
        <v>440</v>
      </c>
      <c r="F156" s="2" t="s">
        <v>18</v>
      </c>
      <c r="G156" s="2" t="s">
        <v>28</v>
      </c>
      <c r="H156" s="2"/>
      <c r="I156" s="3"/>
      <c r="J156" t="s">
        <v>21</v>
      </c>
      <c r="K156" s="3" t="s">
        <v>441</v>
      </c>
      <c r="L156" s="2" t="s">
        <v>22</v>
      </c>
      <c r="M156" s="11">
        <v>45517.740219907406</v>
      </c>
      <c r="N156" s="2" t="s">
        <v>49</v>
      </c>
      <c r="O156" s="4" t="s">
        <v>25</v>
      </c>
      <c r="P156" s="10" t="s">
        <v>24</v>
      </c>
      <c r="Q156" s="9">
        <f t="shared" si="2"/>
        <v>0.23982638888992369</v>
      </c>
      <c r="R156" s="9">
        <v>0.23982638888992369</v>
      </c>
    </row>
    <row r="157" spans="1:18" ht="43.2" x14ac:dyDescent="0.3">
      <c r="A157" s="1">
        <v>255</v>
      </c>
      <c r="B157" s="2" t="s">
        <v>231</v>
      </c>
      <c r="C157" s="11">
        <v>45517.422025462962</v>
      </c>
      <c r="D157" s="2" t="s">
        <v>27</v>
      </c>
      <c r="E157" s="3" t="s">
        <v>442</v>
      </c>
      <c r="F157" s="2" t="s">
        <v>34</v>
      </c>
      <c r="G157" s="2" t="s">
        <v>28</v>
      </c>
      <c r="H157" s="2"/>
      <c r="I157" s="3"/>
      <c r="J157" t="s">
        <v>52</v>
      </c>
      <c r="K157" s="3"/>
      <c r="L157" s="2" t="s">
        <v>22</v>
      </c>
      <c r="M157" s="11">
        <v>45517.462708333333</v>
      </c>
      <c r="N157" s="2" t="s">
        <v>23</v>
      </c>
      <c r="O157" s="4" t="s">
        <v>25</v>
      </c>
      <c r="P157" s="10" t="s">
        <v>24</v>
      </c>
      <c r="Q157" s="9">
        <f t="shared" si="2"/>
        <v>4.0682870370801538E-2</v>
      </c>
      <c r="R157" s="9">
        <v>4.0682870370801538E-2</v>
      </c>
    </row>
    <row r="158" spans="1:18" ht="43.2" x14ac:dyDescent="0.3">
      <c r="A158" s="1">
        <v>254</v>
      </c>
      <c r="B158" s="2" t="s">
        <v>94</v>
      </c>
      <c r="C158" s="11">
        <v>45517.356932870367</v>
      </c>
      <c r="D158" s="2" t="s">
        <v>127</v>
      </c>
      <c r="E158" s="3" t="s">
        <v>443</v>
      </c>
      <c r="F158" s="2" t="s">
        <v>18</v>
      </c>
      <c r="G158" s="2" t="s">
        <v>28</v>
      </c>
      <c r="H158" s="2"/>
      <c r="I158" s="3"/>
      <c r="J158" t="s">
        <v>52</v>
      </c>
      <c r="K158" s="3" t="s">
        <v>444</v>
      </c>
      <c r="L158" s="2" t="s">
        <v>22</v>
      </c>
      <c r="M158" s="11">
        <v>45523.407372685186</v>
      </c>
      <c r="N158" s="2" t="s">
        <v>23</v>
      </c>
      <c r="O158" s="4" t="s">
        <v>25</v>
      </c>
      <c r="P158" s="10" t="s">
        <v>24</v>
      </c>
      <c r="Q158" s="9">
        <f t="shared" si="2"/>
        <v>6.0504398148186738</v>
      </c>
      <c r="R158" s="9">
        <v>6.0504398148186738</v>
      </c>
    </row>
    <row r="159" spans="1:18" ht="43.2" x14ac:dyDescent="0.3">
      <c r="A159" s="1">
        <v>253</v>
      </c>
      <c r="B159" s="2" t="s">
        <v>308</v>
      </c>
      <c r="C159" s="11">
        <v>45516.582141203704</v>
      </c>
      <c r="D159" s="2" t="s">
        <v>69</v>
      </c>
      <c r="E159" s="3" t="s">
        <v>445</v>
      </c>
      <c r="F159" s="2" t="s">
        <v>45</v>
      </c>
      <c r="G159" s="2" t="s">
        <v>28</v>
      </c>
      <c r="H159" s="2"/>
      <c r="I159" s="3"/>
      <c r="J159" t="s">
        <v>446</v>
      </c>
      <c r="K159" s="3" t="s">
        <v>447</v>
      </c>
      <c r="L159" s="2" t="s">
        <v>22</v>
      </c>
      <c r="M159" s="11">
        <v>45519.887025462966</v>
      </c>
      <c r="N159" s="2" t="s">
        <v>49</v>
      </c>
      <c r="O159" s="4" t="s">
        <v>25</v>
      </c>
      <c r="P159" s="10" t="s">
        <v>24</v>
      </c>
      <c r="Q159" s="9">
        <f t="shared" si="2"/>
        <v>3.3048842592615983</v>
      </c>
      <c r="R159" s="9">
        <v>3.3048842592615983</v>
      </c>
    </row>
    <row r="160" spans="1:18" ht="43.2" x14ac:dyDescent="0.3">
      <c r="A160" s="1">
        <v>252</v>
      </c>
      <c r="B160" s="2" t="s">
        <v>422</v>
      </c>
      <c r="C160" s="11">
        <v>45512.592881944445</v>
      </c>
      <c r="D160" s="2" t="s">
        <v>135</v>
      </c>
      <c r="E160" s="3" t="s">
        <v>448</v>
      </c>
      <c r="F160" s="2" t="s">
        <v>18</v>
      </c>
      <c r="G160" s="2" t="s">
        <v>146</v>
      </c>
      <c r="H160" s="2"/>
      <c r="I160" s="3"/>
      <c r="J160" t="s">
        <v>356</v>
      </c>
      <c r="K160" s="3" t="s">
        <v>449</v>
      </c>
      <c r="L160" s="2" t="s">
        <v>22</v>
      </c>
      <c r="M160" s="11">
        <v>45534.715798611112</v>
      </c>
      <c r="N160" s="2" t="s">
        <v>49</v>
      </c>
      <c r="O160" s="4" t="s">
        <v>25</v>
      </c>
      <c r="P160" s="10" t="s">
        <v>24</v>
      </c>
      <c r="Q160" s="9">
        <f t="shared" si="2"/>
        <v>22.122916666667152</v>
      </c>
      <c r="R160" s="9">
        <v>22.122916666667152</v>
      </c>
    </row>
    <row r="161" spans="1:18" ht="43.2" x14ac:dyDescent="0.3">
      <c r="A161" s="1">
        <v>251</v>
      </c>
      <c r="B161" s="2" t="s">
        <v>35</v>
      </c>
      <c r="C161" s="11">
        <v>45512.556134259263</v>
      </c>
      <c r="D161" s="2" t="s">
        <v>127</v>
      </c>
      <c r="E161" s="3" t="s">
        <v>450</v>
      </c>
      <c r="F161" s="2" t="s">
        <v>34</v>
      </c>
      <c r="G161" s="2" t="s">
        <v>28</v>
      </c>
      <c r="H161" s="2"/>
      <c r="I161" s="3"/>
      <c r="J161" t="s">
        <v>52</v>
      </c>
      <c r="K161" s="3" t="s">
        <v>451</v>
      </c>
      <c r="L161" s="2" t="s">
        <v>22</v>
      </c>
      <c r="M161" s="11">
        <v>45512.610497685186</v>
      </c>
      <c r="N161" s="2" t="s">
        <v>329</v>
      </c>
      <c r="O161" s="4" t="s">
        <v>25</v>
      </c>
      <c r="P161" s="10" t="s">
        <v>24</v>
      </c>
      <c r="Q161" s="9">
        <f t="shared" si="2"/>
        <v>5.4363425922929309E-2</v>
      </c>
      <c r="R161" s="9">
        <v>5.4363425922929309E-2</v>
      </c>
    </row>
    <row r="162" spans="1:18" ht="100.8" x14ac:dyDescent="0.3">
      <c r="A162" s="1">
        <v>250</v>
      </c>
      <c r="B162" s="2" t="s">
        <v>35</v>
      </c>
      <c r="C162" s="11">
        <v>45511.681585648148</v>
      </c>
      <c r="D162" s="2" t="s">
        <v>27</v>
      </c>
      <c r="E162" s="3" t="s">
        <v>452</v>
      </c>
      <c r="F162" s="2" t="s">
        <v>34</v>
      </c>
      <c r="G162" s="2" t="s">
        <v>28</v>
      </c>
      <c r="H162" s="2"/>
      <c r="I162" s="3"/>
      <c r="J162" t="s">
        <v>21</v>
      </c>
      <c r="K162" s="3" t="s">
        <v>453</v>
      </c>
      <c r="L162" s="2" t="s">
        <v>22</v>
      </c>
      <c r="M162" s="11">
        <v>45513.656701388885</v>
      </c>
      <c r="N162" s="2" t="s">
        <v>49</v>
      </c>
      <c r="O162" s="4" t="s">
        <v>25</v>
      </c>
      <c r="P162" s="10" t="s">
        <v>24</v>
      </c>
      <c r="Q162" s="9">
        <f t="shared" si="2"/>
        <v>1.9751157407372375</v>
      </c>
      <c r="R162" s="9">
        <v>1.9751157407372375</v>
      </c>
    </row>
    <row r="163" spans="1:18" ht="43.2" x14ac:dyDescent="0.3">
      <c r="A163" s="1">
        <v>249</v>
      </c>
      <c r="B163" s="2" t="s">
        <v>167</v>
      </c>
      <c r="C163" s="11">
        <v>45511.650208333333</v>
      </c>
      <c r="D163" s="2" t="s">
        <v>27</v>
      </c>
      <c r="E163" s="3" t="s">
        <v>454</v>
      </c>
      <c r="F163" s="2" t="s">
        <v>18</v>
      </c>
      <c r="G163" s="2" t="s">
        <v>28</v>
      </c>
      <c r="H163" s="2"/>
      <c r="I163" s="3"/>
      <c r="J163" t="s">
        <v>52</v>
      </c>
      <c r="K163" s="3" t="s">
        <v>455</v>
      </c>
      <c r="L163" s="2" t="s">
        <v>22</v>
      </c>
      <c r="M163" s="11">
        <v>45512.474814814814</v>
      </c>
      <c r="N163" s="2" t="s">
        <v>23</v>
      </c>
      <c r="O163" s="4" t="s">
        <v>25</v>
      </c>
      <c r="P163" s="10" t="s">
        <v>24</v>
      </c>
      <c r="Q163" s="9">
        <f t="shared" si="2"/>
        <v>0.82460648148116888</v>
      </c>
      <c r="R163" s="9">
        <v>0.82460648148116888</v>
      </c>
    </row>
    <row r="164" spans="1:18" ht="43.2" x14ac:dyDescent="0.3">
      <c r="A164" s="1">
        <v>248</v>
      </c>
      <c r="B164" s="2" t="s">
        <v>421</v>
      </c>
      <c r="C164" s="11">
        <v>45511.633634259262</v>
      </c>
      <c r="D164" s="2" t="s">
        <v>457</v>
      </c>
      <c r="E164" s="3" t="s">
        <v>456</v>
      </c>
      <c r="F164" s="2" t="s">
        <v>18</v>
      </c>
      <c r="G164" s="2" t="s">
        <v>28</v>
      </c>
      <c r="H164" s="2"/>
      <c r="I164" s="3"/>
      <c r="J164" t="s">
        <v>21</v>
      </c>
      <c r="K164" s="3" t="s">
        <v>458</v>
      </c>
      <c r="L164" s="2" t="s">
        <v>22</v>
      </c>
      <c r="M164" s="11">
        <v>45512.433437500003</v>
      </c>
      <c r="N164" s="2" t="s">
        <v>49</v>
      </c>
      <c r="O164" s="4" t="s">
        <v>25</v>
      </c>
      <c r="P164" s="10" t="s">
        <v>24</v>
      </c>
      <c r="Q164" s="9">
        <f t="shared" si="2"/>
        <v>0.79980324074131204</v>
      </c>
      <c r="R164" s="9">
        <v>0.79980324074131204</v>
      </c>
    </row>
    <row r="165" spans="1:18" ht="43.2" x14ac:dyDescent="0.3">
      <c r="A165" s="1">
        <v>247</v>
      </c>
      <c r="B165" s="2" t="s">
        <v>49</v>
      </c>
      <c r="C165" s="11">
        <v>45509.661122685182</v>
      </c>
      <c r="D165" s="2" t="s">
        <v>204</v>
      </c>
      <c r="E165" s="3" t="s">
        <v>459</v>
      </c>
      <c r="F165" s="2" t="s">
        <v>45</v>
      </c>
      <c r="G165" s="2" t="s">
        <v>28</v>
      </c>
      <c r="H165" s="2" t="s">
        <v>147</v>
      </c>
      <c r="I165" s="3"/>
      <c r="J165" t="s">
        <v>244</v>
      </c>
      <c r="K165" s="3" t="s">
        <v>460</v>
      </c>
      <c r="L165" s="2" t="s">
        <v>22</v>
      </c>
      <c r="M165" s="11">
        <v>45509.685868055552</v>
      </c>
      <c r="N165" s="2" t="s">
        <v>329</v>
      </c>
      <c r="O165" s="4" t="s">
        <v>25</v>
      </c>
      <c r="P165" s="10" t="s">
        <v>24</v>
      </c>
      <c r="Q165" s="9">
        <f t="shared" si="2"/>
        <v>2.47453703705105E-2</v>
      </c>
      <c r="R165" s="9">
        <v>2.47453703705105E-2</v>
      </c>
    </row>
    <row r="166" spans="1:18" ht="86.4" x14ac:dyDescent="0.3">
      <c r="A166" s="1">
        <v>246</v>
      </c>
      <c r="B166" s="2" t="s">
        <v>35</v>
      </c>
      <c r="C166" s="11">
        <v>45509.581608796296</v>
      </c>
      <c r="D166" s="2" t="s">
        <v>27</v>
      </c>
      <c r="E166" s="3" t="s">
        <v>461</v>
      </c>
      <c r="F166" s="2" t="s">
        <v>34</v>
      </c>
      <c r="G166" s="2" t="s">
        <v>28</v>
      </c>
      <c r="H166" s="2"/>
      <c r="I166" s="3"/>
      <c r="J166" t="s">
        <v>21</v>
      </c>
      <c r="K166" s="3" t="s">
        <v>462</v>
      </c>
      <c r="L166" s="2" t="s">
        <v>22</v>
      </c>
      <c r="M166" s="11">
        <v>45509.634050925924</v>
      </c>
      <c r="N166" s="2" t="s">
        <v>49</v>
      </c>
      <c r="O166" s="4" t="s">
        <v>25</v>
      </c>
      <c r="P166" s="10" t="s">
        <v>24</v>
      </c>
      <c r="Q166" s="9">
        <f t="shared" si="2"/>
        <v>5.2442129628616385E-2</v>
      </c>
      <c r="R166" s="9">
        <v>5.2442129628616385E-2</v>
      </c>
    </row>
    <row r="167" spans="1:18" ht="72" x14ac:dyDescent="0.3">
      <c r="A167" s="1">
        <v>245</v>
      </c>
      <c r="B167" s="2" t="s">
        <v>35</v>
      </c>
      <c r="C167" s="11">
        <v>45506.640381944446</v>
      </c>
      <c r="D167" s="2" t="s">
        <v>27</v>
      </c>
      <c r="E167" s="3" t="s">
        <v>463</v>
      </c>
      <c r="F167" s="2" t="s">
        <v>18</v>
      </c>
      <c r="G167" s="2" t="s">
        <v>28</v>
      </c>
      <c r="H167" s="2"/>
      <c r="I167" s="3"/>
      <c r="J167" t="s">
        <v>52</v>
      </c>
      <c r="K167" s="3" t="s">
        <v>464</v>
      </c>
      <c r="L167" s="2" t="s">
        <v>22</v>
      </c>
      <c r="M167" s="11">
        <v>45506.646099537036</v>
      </c>
      <c r="N167" s="2" t="s">
        <v>329</v>
      </c>
      <c r="O167" s="4" t="s">
        <v>25</v>
      </c>
      <c r="P167" s="10" t="s">
        <v>24</v>
      </c>
      <c r="Q167" s="9">
        <f t="shared" si="2"/>
        <v>5.7175925903720781E-3</v>
      </c>
      <c r="R167" s="9">
        <v>5.7175925903720781E-3</v>
      </c>
    </row>
    <row r="168" spans="1:18" ht="43.2" x14ac:dyDescent="0.3">
      <c r="A168" s="1">
        <v>244</v>
      </c>
      <c r="B168" s="2" t="s">
        <v>97</v>
      </c>
      <c r="C168" s="11">
        <v>45506.490057870367</v>
      </c>
      <c r="D168" s="2" t="s">
        <v>27</v>
      </c>
      <c r="E168" s="3" t="s">
        <v>465</v>
      </c>
      <c r="F168" s="2" t="s">
        <v>34</v>
      </c>
      <c r="G168" s="2" t="s">
        <v>269</v>
      </c>
      <c r="H168" s="2"/>
      <c r="I168" s="3" t="s">
        <v>466</v>
      </c>
      <c r="J168" t="s">
        <v>434</v>
      </c>
      <c r="K168" s="3"/>
      <c r="L168" s="2" t="s">
        <v>22</v>
      </c>
      <c r="M168" s="11">
        <v>45506.723749999997</v>
      </c>
      <c r="N168" s="2" t="s">
        <v>49</v>
      </c>
      <c r="O168" s="4" t="s">
        <v>25</v>
      </c>
      <c r="P168" s="10" t="s">
        <v>24</v>
      </c>
      <c r="Q168" s="9">
        <f t="shared" si="2"/>
        <v>0.23369212963007158</v>
      </c>
      <c r="R168" s="9">
        <v>0.23369212963007158</v>
      </c>
    </row>
    <row r="169" spans="1:18" ht="43.2" x14ac:dyDescent="0.3">
      <c r="A169" s="1">
        <v>243</v>
      </c>
      <c r="B169" s="2" t="s">
        <v>276</v>
      </c>
      <c r="C169" s="11">
        <v>45506.418842592589</v>
      </c>
      <c r="D169" s="2" t="s">
        <v>127</v>
      </c>
      <c r="E169" s="3" t="s">
        <v>467</v>
      </c>
      <c r="F169" s="2" t="s">
        <v>18</v>
      </c>
      <c r="G169" s="2" t="s">
        <v>28</v>
      </c>
      <c r="H169" s="2"/>
      <c r="I169" s="3"/>
      <c r="J169" t="s">
        <v>58</v>
      </c>
      <c r="K169" s="3"/>
      <c r="L169" s="2" t="s">
        <v>22</v>
      </c>
      <c r="M169" s="11">
        <v>45548.480381944442</v>
      </c>
      <c r="N169" s="2" t="s">
        <v>23</v>
      </c>
      <c r="O169" s="4" t="s">
        <v>25</v>
      </c>
      <c r="P169" s="10" t="s">
        <v>24</v>
      </c>
      <c r="Q169" s="9">
        <f t="shared" si="2"/>
        <v>42.061539351852844</v>
      </c>
      <c r="R169" s="9">
        <v>42.061539351852844</v>
      </c>
    </row>
    <row r="170" spans="1:18" ht="43.2" x14ac:dyDescent="0.3">
      <c r="A170" s="1">
        <v>242</v>
      </c>
      <c r="B170" s="2" t="s">
        <v>276</v>
      </c>
      <c r="C170" s="11">
        <v>45506.413668981484</v>
      </c>
      <c r="D170" s="2" t="s">
        <v>187</v>
      </c>
      <c r="E170" s="3" t="s">
        <v>468</v>
      </c>
      <c r="F170" s="2" t="s">
        <v>45</v>
      </c>
      <c r="G170" s="2" t="s">
        <v>28</v>
      </c>
      <c r="H170" s="2"/>
      <c r="I170" s="3" t="s">
        <v>470</v>
      </c>
      <c r="J170" t="s">
        <v>469</v>
      </c>
      <c r="K170" s="3" t="s">
        <v>471</v>
      </c>
      <c r="L170" s="2" t="s">
        <v>22</v>
      </c>
      <c r="M170" s="11">
        <v>45533.740937499999</v>
      </c>
      <c r="N170" s="2" t="s">
        <v>329</v>
      </c>
      <c r="O170" s="4" t="s">
        <v>25</v>
      </c>
      <c r="P170" s="10" t="s">
        <v>24</v>
      </c>
      <c r="Q170" s="9">
        <f t="shared" si="2"/>
        <v>27.327268518514757</v>
      </c>
      <c r="R170" s="9">
        <v>27.327268518514757</v>
      </c>
    </row>
    <row r="171" spans="1:18" ht="43.2" x14ac:dyDescent="0.3">
      <c r="A171" s="1">
        <v>241</v>
      </c>
      <c r="B171" s="2" t="s">
        <v>35</v>
      </c>
      <c r="C171" s="11">
        <v>45505.697060185186</v>
      </c>
      <c r="D171" s="2" t="s">
        <v>27</v>
      </c>
      <c r="E171" s="3" t="s">
        <v>472</v>
      </c>
      <c r="F171" s="2" t="s">
        <v>45</v>
      </c>
      <c r="G171" s="2" t="s">
        <v>28</v>
      </c>
      <c r="H171" s="2"/>
      <c r="I171" s="3"/>
      <c r="J171" t="s">
        <v>244</v>
      </c>
      <c r="K171" s="3" t="s">
        <v>473</v>
      </c>
      <c r="L171" s="2" t="s">
        <v>22</v>
      </c>
      <c r="M171" s="11">
        <v>45506.738553240742</v>
      </c>
      <c r="N171" s="2" t="s">
        <v>49</v>
      </c>
      <c r="O171" s="4" t="s">
        <v>25</v>
      </c>
      <c r="P171" s="10" t="s">
        <v>24</v>
      </c>
      <c r="Q171" s="9">
        <f t="shared" si="2"/>
        <v>1.0414930555562023</v>
      </c>
      <c r="R171" s="9">
        <v>1.0414930555562023</v>
      </c>
    </row>
    <row r="172" spans="1:18" ht="57.6" x14ac:dyDescent="0.3">
      <c r="A172" s="1">
        <v>240</v>
      </c>
      <c r="B172" s="2" t="s">
        <v>475</v>
      </c>
      <c r="C172" s="11">
        <v>45505.679062499999</v>
      </c>
      <c r="D172" s="2" t="s">
        <v>27</v>
      </c>
      <c r="E172" s="3" t="s">
        <v>474</v>
      </c>
      <c r="F172" s="2" t="s">
        <v>45</v>
      </c>
      <c r="G172" s="2" t="s">
        <v>28</v>
      </c>
      <c r="H172" s="2" t="s">
        <v>475</v>
      </c>
      <c r="I172" s="3" t="s">
        <v>476</v>
      </c>
      <c r="J172" t="s">
        <v>52</v>
      </c>
      <c r="K172" s="3" t="s">
        <v>477</v>
      </c>
      <c r="L172" s="2" t="s">
        <v>22</v>
      </c>
      <c r="M172" s="11">
        <v>45505.729328703703</v>
      </c>
      <c r="N172" s="2" t="s">
        <v>329</v>
      </c>
      <c r="O172" s="4" t="s">
        <v>25</v>
      </c>
      <c r="P172" s="10" t="s">
        <v>24</v>
      </c>
      <c r="Q172" s="9">
        <f t="shared" si="2"/>
        <v>5.0266203703358769E-2</v>
      </c>
      <c r="R172" s="9">
        <v>5.0266203703358769E-2</v>
      </c>
    </row>
    <row r="173" spans="1:18" ht="57.6" x14ac:dyDescent="0.3">
      <c r="A173" s="1">
        <v>239</v>
      </c>
      <c r="B173" s="2" t="s">
        <v>35</v>
      </c>
      <c r="C173" s="11">
        <v>45505.636979166666</v>
      </c>
      <c r="D173" s="2" t="s">
        <v>27</v>
      </c>
      <c r="E173" s="3" t="s">
        <v>478</v>
      </c>
      <c r="F173" s="2" t="s">
        <v>34</v>
      </c>
      <c r="G173" s="2" t="s">
        <v>28</v>
      </c>
      <c r="H173" s="2"/>
      <c r="I173" s="3"/>
      <c r="J173" t="s">
        <v>52</v>
      </c>
      <c r="K173" s="3" t="s">
        <v>479</v>
      </c>
      <c r="L173" s="2" t="s">
        <v>22</v>
      </c>
      <c r="M173" s="11">
        <v>45505.702835648146</v>
      </c>
      <c r="N173" s="2" t="s">
        <v>329</v>
      </c>
      <c r="O173" s="4" t="s">
        <v>25</v>
      </c>
      <c r="P173" s="10" t="s">
        <v>24</v>
      </c>
      <c r="Q173" s="9">
        <f t="shared" si="2"/>
        <v>6.585648148029577E-2</v>
      </c>
      <c r="R173" s="9">
        <v>6.585648148029577E-2</v>
      </c>
    </row>
    <row r="174" spans="1:18" ht="57.6" x14ac:dyDescent="0.3">
      <c r="A174" s="1">
        <v>238</v>
      </c>
      <c r="B174" s="2" t="s">
        <v>35</v>
      </c>
      <c r="C174" s="11">
        <v>45505.636793981481</v>
      </c>
      <c r="D174" s="2" t="s">
        <v>27</v>
      </c>
      <c r="E174" s="3" t="s">
        <v>480</v>
      </c>
      <c r="F174" s="2" t="s">
        <v>34</v>
      </c>
      <c r="G174" s="2" t="s">
        <v>28</v>
      </c>
      <c r="H174" s="2"/>
      <c r="I174" s="3"/>
      <c r="J174" t="s">
        <v>52</v>
      </c>
      <c r="K174" s="3" t="s">
        <v>479</v>
      </c>
      <c r="L174" s="2" t="s">
        <v>22</v>
      </c>
      <c r="M174" s="11">
        <v>45505.70140046296</v>
      </c>
      <c r="N174" s="2" t="s">
        <v>329</v>
      </c>
      <c r="O174" s="4" t="s">
        <v>25</v>
      </c>
      <c r="P174" s="10" t="s">
        <v>24</v>
      </c>
      <c r="Q174" s="9">
        <f t="shared" si="2"/>
        <v>6.4606481479131617E-2</v>
      </c>
      <c r="R174" s="9">
        <v>6.4606481479131617E-2</v>
      </c>
    </row>
    <row r="175" spans="1:18" ht="57.6" x14ac:dyDescent="0.3">
      <c r="A175" s="1">
        <v>237</v>
      </c>
      <c r="B175" s="2" t="s">
        <v>35</v>
      </c>
      <c r="C175" s="11">
        <v>45505.636643518519</v>
      </c>
      <c r="D175" s="2" t="s">
        <v>27</v>
      </c>
      <c r="E175" s="3" t="s">
        <v>481</v>
      </c>
      <c r="F175" s="2" t="s">
        <v>34</v>
      </c>
      <c r="G175" s="2" t="s">
        <v>28</v>
      </c>
      <c r="H175" s="2"/>
      <c r="I175" s="3"/>
      <c r="J175" t="s">
        <v>52</v>
      </c>
      <c r="K175" s="3" t="s">
        <v>482</v>
      </c>
      <c r="L175" s="2" t="s">
        <v>22</v>
      </c>
      <c r="M175" s="11">
        <v>45506.582673611112</v>
      </c>
      <c r="N175" s="2" t="s">
        <v>329</v>
      </c>
      <c r="O175" s="4" t="s">
        <v>25</v>
      </c>
      <c r="P175" s="10" t="s">
        <v>24</v>
      </c>
      <c r="Q175" s="9">
        <f t="shared" si="2"/>
        <v>0.94603009259299142</v>
      </c>
      <c r="R175" s="9">
        <v>0.94603009259299142</v>
      </c>
    </row>
    <row r="176" spans="1:18" ht="72" x14ac:dyDescent="0.3">
      <c r="A176" s="1">
        <v>236</v>
      </c>
      <c r="B176" s="2" t="s">
        <v>35</v>
      </c>
      <c r="C176" s="11">
        <v>45505.636250000003</v>
      </c>
      <c r="D176" s="2" t="s">
        <v>187</v>
      </c>
      <c r="E176" s="3" t="s">
        <v>483</v>
      </c>
      <c r="F176" s="2" t="s">
        <v>18</v>
      </c>
      <c r="G176" s="2" t="s">
        <v>28</v>
      </c>
      <c r="H176" s="2"/>
      <c r="I176" s="3"/>
      <c r="J176" t="s">
        <v>244</v>
      </c>
      <c r="K176" s="3" t="s">
        <v>484</v>
      </c>
      <c r="L176" s="2" t="s">
        <v>22</v>
      </c>
      <c r="M176" s="11">
        <v>45513.658310185187</v>
      </c>
      <c r="N176" s="2" t="s">
        <v>49</v>
      </c>
      <c r="O176" s="4" t="s">
        <v>25</v>
      </c>
      <c r="P176" s="10" t="s">
        <v>24</v>
      </c>
      <c r="Q176" s="9">
        <f t="shared" si="2"/>
        <v>8.0220601851833635</v>
      </c>
      <c r="R176" s="9">
        <v>8.0220601851833635</v>
      </c>
    </row>
    <row r="177" spans="1:18" ht="43.2" x14ac:dyDescent="0.3">
      <c r="A177" s="1">
        <v>235</v>
      </c>
      <c r="B177" s="2" t="s">
        <v>35</v>
      </c>
      <c r="C177" s="11">
        <v>45505.633402777778</v>
      </c>
      <c r="D177" s="2" t="s">
        <v>127</v>
      </c>
      <c r="E177" s="3" t="s">
        <v>485</v>
      </c>
      <c r="F177" s="2" t="s">
        <v>34</v>
      </c>
      <c r="G177" s="2" t="s">
        <v>28</v>
      </c>
      <c r="H177" s="2"/>
      <c r="I177" s="3"/>
      <c r="J177" t="s">
        <v>21</v>
      </c>
      <c r="K177" s="3" t="s">
        <v>486</v>
      </c>
      <c r="L177" s="2" t="s">
        <v>22</v>
      </c>
      <c r="M177" s="11">
        <v>45506.735243055555</v>
      </c>
      <c r="N177" s="2" t="s">
        <v>49</v>
      </c>
      <c r="O177" s="4" t="s">
        <v>25</v>
      </c>
      <c r="P177" s="10" t="s">
        <v>24</v>
      </c>
      <c r="Q177" s="9">
        <f t="shared" si="2"/>
        <v>1.101840277777228</v>
      </c>
      <c r="R177" s="9">
        <v>1.101840277777228</v>
      </c>
    </row>
    <row r="178" spans="1:18" ht="57.6" x14ac:dyDescent="0.3">
      <c r="A178" s="1">
        <v>234</v>
      </c>
      <c r="B178" s="2" t="s">
        <v>35</v>
      </c>
      <c r="C178" s="11">
        <v>45505.45416666667</v>
      </c>
      <c r="D178" s="2" t="s">
        <v>27</v>
      </c>
      <c r="E178" s="3" t="s">
        <v>487</v>
      </c>
      <c r="F178" s="2" t="s">
        <v>45</v>
      </c>
      <c r="G178" s="2" t="s">
        <v>28</v>
      </c>
      <c r="H178" s="2"/>
      <c r="I178" s="3"/>
      <c r="J178" t="s">
        <v>52</v>
      </c>
      <c r="K178" s="3" t="s">
        <v>488</v>
      </c>
      <c r="L178" s="2" t="s">
        <v>22</v>
      </c>
      <c r="M178" s="11">
        <v>45505.588171296295</v>
      </c>
      <c r="N178" s="2" t="s">
        <v>329</v>
      </c>
      <c r="O178" s="4" t="s">
        <v>25</v>
      </c>
      <c r="P178" s="10" t="s">
        <v>24</v>
      </c>
      <c r="Q178" s="9">
        <f t="shared" si="2"/>
        <v>0.13400462962454185</v>
      </c>
      <c r="R178" s="9">
        <v>0.13400462962454185</v>
      </c>
    </row>
    <row r="179" spans="1:18" ht="43.2" x14ac:dyDescent="0.3">
      <c r="A179" s="1">
        <v>233</v>
      </c>
      <c r="B179" s="2" t="s">
        <v>35</v>
      </c>
      <c r="C179" s="11">
        <v>45503.712743055556</v>
      </c>
      <c r="D179" s="2" t="s">
        <v>27</v>
      </c>
      <c r="E179" s="3" t="s">
        <v>489</v>
      </c>
      <c r="F179" s="2" t="s">
        <v>34</v>
      </c>
      <c r="G179" s="2" t="s">
        <v>28</v>
      </c>
      <c r="H179" s="2"/>
      <c r="I179" s="3"/>
      <c r="J179" t="s">
        <v>52</v>
      </c>
      <c r="K179" s="3" t="s">
        <v>490</v>
      </c>
      <c r="L179" s="2" t="s">
        <v>22</v>
      </c>
      <c r="M179" s="11">
        <v>45504.611226851855</v>
      </c>
      <c r="N179" s="2" t="s">
        <v>329</v>
      </c>
      <c r="O179" s="4" t="s">
        <v>25</v>
      </c>
      <c r="P179" s="10" t="s">
        <v>24</v>
      </c>
      <c r="Q179" s="9">
        <f t="shared" si="2"/>
        <v>0.89848379629984265</v>
      </c>
      <c r="R179" s="9">
        <v>0.89848379629984265</v>
      </c>
    </row>
    <row r="180" spans="1:18" ht="187.2" x14ac:dyDescent="0.3">
      <c r="A180" s="1">
        <v>232</v>
      </c>
      <c r="B180" s="2" t="s">
        <v>493</v>
      </c>
      <c r="C180" s="11">
        <v>45499.577453703707</v>
      </c>
      <c r="D180" s="2" t="s">
        <v>492</v>
      </c>
      <c r="E180" s="3" t="s">
        <v>491</v>
      </c>
      <c r="F180" s="2" t="s">
        <v>34</v>
      </c>
      <c r="G180" s="2" t="s">
        <v>269</v>
      </c>
      <c r="H180" s="2" t="s">
        <v>493</v>
      </c>
      <c r="I180" s="3"/>
      <c r="J180" t="s">
        <v>494</v>
      </c>
      <c r="K180" s="3"/>
      <c r="L180" s="2" t="s">
        <v>22</v>
      </c>
      <c r="M180" s="11">
        <v>45534.716886574075</v>
      </c>
      <c r="N180" s="2" t="s">
        <v>49</v>
      </c>
      <c r="O180" s="4" t="s">
        <v>25</v>
      </c>
      <c r="P180" s="10" t="s">
        <v>24</v>
      </c>
      <c r="Q180" s="9">
        <f t="shared" si="2"/>
        <v>35.139432870368182</v>
      </c>
      <c r="R180" s="9">
        <v>35.139432870368182</v>
      </c>
    </row>
    <row r="181" spans="1:18" ht="43.2" x14ac:dyDescent="0.3">
      <c r="A181" s="1">
        <v>231</v>
      </c>
      <c r="B181" s="2" t="s">
        <v>496</v>
      </c>
      <c r="C181" s="11">
        <v>45497.495636574073</v>
      </c>
      <c r="D181" s="2" t="s">
        <v>187</v>
      </c>
      <c r="E181" s="3" t="s">
        <v>495</v>
      </c>
      <c r="F181" s="2" t="s">
        <v>18</v>
      </c>
      <c r="G181" s="2" t="s">
        <v>188</v>
      </c>
      <c r="H181" s="2" t="s">
        <v>173</v>
      </c>
      <c r="I181" s="3" t="s">
        <v>497</v>
      </c>
      <c r="J181" t="s">
        <v>21</v>
      </c>
      <c r="K181" s="3" t="s">
        <v>498</v>
      </c>
      <c r="L181" s="2" t="s">
        <v>318</v>
      </c>
      <c r="M181" s="11">
        <v>45545.633437500001</v>
      </c>
      <c r="N181" s="2" t="s">
        <v>329</v>
      </c>
      <c r="O181" s="4" t="s">
        <v>25</v>
      </c>
      <c r="P181" s="10" t="s">
        <v>24</v>
      </c>
      <c r="Q181" s="9">
        <f t="shared" si="2"/>
        <v>48.137800925927877</v>
      </c>
      <c r="R181" s="9">
        <v>48.137800925927877</v>
      </c>
    </row>
    <row r="182" spans="1:18" ht="43.2" x14ac:dyDescent="0.3">
      <c r="A182" s="1">
        <v>230</v>
      </c>
      <c r="B182" s="2" t="s">
        <v>475</v>
      </c>
      <c r="C182" s="11">
        <v>45496.567986111113</v>
      </c>
      <c r="D182" s="2" t="s">
        <v>27</v>
      </c>
      <c r="E182" s="3" t="s">
        <v>499</v>
      </c>
      <c r="F182" s="2" t="s">
        <v>34</v>
      </c>
      <c r="G182" s="2" t="s">
        <v>28</v>
      </c>
      <c r="H182" s="2" t="s">
        <v>475</v>
      </c>
      <c r="I182" s="3" t="s">
        <v>500</v>
      </c>
      <c r="J182" t="s">
        <v>52</v>
      </c>
      <c r="K182" s="3" t="s">
        <v>501</v>
      </c>
      <c r="L182" s="2" t="s">
        <v>22</v>
      </c>
      <c r="M182" s="11">
        <v>45499.470659722225</v>
      </c>
      <c r="N182" s="2" t="s">
        <v>23</v>
      </c>
      <c r="O182" s="4" t="s">
        <v>25</v>
      </c>
      <c r="P182" s="10" t="s">
        <v>24</v>
      </c>
      <c r="Q182" s="9">
        <f t="shared" si="2"/>
        <v>2.9026736111118225</v>
      </c>
      <c r="R182" s="9">
        <v>2.9026736111118225</v>
      </c>
    </row>
    <row r="183" spans="1:18" ht="43.2" x14ac:dyDescent="0.3">
      <c r="A183" s="1">
        <v>229</v>
      </c>
      <c r="B183" s="2" t="s">
        <v>397</v>
      </c>
      <c r="C183" s="11">
        <v>45495.662245370368</v>
      </c>
      <c r="D183" s="2" t="s">
        <v>217</v>
      </c>
      <c r="E183" s="3" t="s">
        <v>502</v>
      </c>
      <c r="F183" s="2" t="s">
        <v>45</v>
      </c>
      <c r="G183" s="2" t="s">
        <v>28</v>
      </c>
      <c r="H183" s="2"/>
      <c r="I183" s="3"/>
      <c r="J183" t="s">
        <v>244</v>
      </c>
      <c r="K183" s="3" t="s">
        <v>503</v>
      </c>
      <c r="L183" s="2" t="s">
        <v>22</v>
      </c>
      <c r="M183" s="11">
        <v>45496.594594907408</v>
      </c>
      <c r="N183" s="2" t="s">
        <v>329</v>
      </c>
      <c r="O183" s="4" t="s">
        <v>25</v>
      </c>
      <c r="P183" s="10" t="s">
        <v>24</v>
      </c>
      <c r="Q183" s="9">
        <f t="shared" si="2"/>
        <v>0.93234953704086365</v>
      </c>
      <c r="R183" s="9">
        <v>0.93234953704086365</v>
      </c>
    </row>
    <row r="184" spans="1:18" ht="43.2" x14ac:dyDescent="0.3">
      <c r="A184" s="1">
        <v>228</v>
      </c>
      <c r="B184" s="2" t="s">
        <v>79</v>
      </c>
      <c r="C184" s="11">
        <v>45495.321331018517</v>
      </c>
      <c r="D184" s="2" t="s">
        <v>135</v>
      </c>
      <c r="E184" s="3" t="s">
        <v>504</v>
      </c>
      <c r="F184" s="2" t="s">
        <v>34</v>
      </c>
      <c r="G184" s="2" t="s">
        <v>28</v>
      </c>
      <c r="H184" s="2"/>
      <c r="I184" s="3" t="s">
        <v>505</v>
      </c>
      <c r="J184" t="s">
        <v>52</v>
      </c>
      <c r="K184" s="3"/>
      <c r="L184" s="2" t="s">
        <v>22</v>
      </c>
      <c r="M184" s="11">
        <v>45506.736689814818</v>
      </c>
      <c r="N184" s="2" t="s">
        <v>49</v>
      </c>
      <c r="O184" s="4" t="s">
        <v>25</v>
      </c>
      <c r="P184" s="10" t="s">
        <v>24</v>
      </c>
      <c r="Q184" s="9">
        <f t="shared" si="2"/>
        <v>11.415358796301007</v>
      </c>
      <c r="R184" s="9">
        <v>11.415358796301007</v>
      </c>
    </row>
    <row r="185" spans="1:18" ht="43.2" x14ac:dyDescent="0.3">
      <c r="A185" s="1">
        <v>227</v>
      </c>
      <c r="B185" s="2" t="s">
        <v>124</v>
      </c>
      <c r="C185" s="11">
        <v>45490.586180555554</v>
      </c>
      <c r="D185" s="2" t="s">
        <v>69</v>
      </c>
      <c r="E185" s="3" t="s">
        <v>506</v>
      </c>
      <c r="F185" s="2" t="s">
        <v>45</v>
      </c>
      <c r="G185" s="2" t="s">
        <v>28</v>
      </c>
      <c r="H185" s="2" t="s">
        <v>507</v>
      </c>
      <c r="I185" s="3"/>
      <c r="J185" t="s">
        <v>508</v>
      </c>
      <c r="K185" s="3" t="s">
        <v>509</v>
      </c>
      <c r="L185" s="2" t="s">
        <v>22</v>
      </c>
      <c r="M185" s="11">
        <v>45490.657939814817</v>
      </c>
      <c r="N185" s="2" t="s">
        <v>49</v>
      </c>
      <c r="O185" s="4" t="s">
        <v>25</v>
      </c>
      <c r="P185" s="10" t="s">
        <v>24</v>
      </c>
      <c r="Q185" s="9">
        <f t="shared" si="2"/>
        <v>7.1759259262762498E-2</v>
      </c>
      <c r="R185" s="9">
        <v>7.1759259262762498E-2</v>
      </c>
    </row>
    <row r="186" spans="1:18" ht="43.2" x14ac:dyDescent="0.3">
      <c r="A186" s="1">
        <v>226</v>
      </c>
      <c r="B186" s="2" t="s">
        <v>23</v>
      </c>
      <c r="C186" s="11">
        <v>45489.473124999997</v>
      </c>
      <c r="D186" s="2" t="s">
        <v>217</v>
      </c>
      <c r="E186" s="3" t="s">
        <v>510</v>
      </c>
      <c r="F186" s="2" t="s">
        <v>45</v>
      </c>
      <c r="G186" s="2" t="s">
        <v>28</v>
      </c>
      <c r="H186" s="2" t="s">
        <v>421</v>
      </c>
      <c r="I186" s="3"/>
      <c r="J186" t="s">
        <v>52</v>
      </c>
      <c r="K186" s="3" t="s">
        <v>511</v>
      </c>
      <c r="L186" s="2" t="s">
        <v>22</v>
      </c>
      <c r="M186" s="11">
        <v>45489.513495370367</v>
      </c>
      <c r="N186" s="2" t="s">
        <v>23</v>
      </c>
      <c r="O186" s="4" t="s">
        <v>25</v>
      </c>
      <c r="P186" s="10" t="s">
        <v>24</v>
      </c>
      <c r="Q186" s="9">
        <f t="shared" si="2"/>
        <v>4.03703703705105E-2</v>
      </c>
      <c r="R186" s="9">
        <v>4.03703703705105E-2</v>
      </c>
    </row>
    <row r="187" spans="1:18" ht="43.2" x14ac:dyDescent="0.3">
      <c r="A187" s="1">
        <v>225</v>
      </c>
      <c r="B187" s="2" t="s">
        <v>79</v>
      </c>
      <c r="C187" s="11">
        <v>45489.409155092595</v>
      </c>
      <c r="D187" s="2" t="s">
        <v>187</v>
      </c>
      <c r="E187" s="3" t="s">
        <v>512</v>
      </c>
      <c r="F187" s="2" t="s">
        <v>34</v>
      </c>
      <c r="G187" s="2" t="s">
        <v>28</v>
      </c>
      <c r="H187" s="2"/>
      <c r="I187" s="3"/>
      <c r="J187" t="s">
        <v>52</v>
      </c>
      <c r="K187" s="3" t="s">
        <v>513</v>
      </c>
      <c r="L187" s="2" t="s">
        <v>22</v>
      </c>
      <c r="M187" s="11">
        <v>45489.414039351854</v>
      </c>
      <c r="N187" s="2" t="s">
        <v>23</v>
      </c>
      <c r="O187" s="4" t="s">
        <v>25</v>
      </c>
      <c r="P187" s="10" t="s">
        <v>24</v>
      </c>
      <c r="Q187" s="9">
        <f t="shared" si="2"/>
        <v>4.8842592586879618E-3</v>
      </c>
      <c r="R187" s="9">
        <v>4.8842592586879618E-3</v>
      </c>
    </row>
    <row r="188" spans="1:18" ht="374.4" x14ac:dyDescent="0.3">
      <c r="A188" s="1">
        <v>224</v>
      </c>
      <c r="B188" s="2" t="s">
        <v>35</v>
      </c>
      <c r="C188" s="11">
        <v>45488.621516203704</v>
      </c>
      <c r="D188" s="2" t="s">
        <v>27</v>
      </c>
      <c r="E188" s="3" t="s">
        <v>514</v>
      </c>
      <c r="F188" s="2" t="s">
        <v>18</v>
      </c>
      <c r="G188" s="2" t="s">
        <v>28</v>
      </c>
      <c r="H188" s="2"/>
      <c r="I188" s="3"/>
      <c r="J188" t="s">
        <v>21</v>
      </c>
      <c r="K188" s="3" t="s">
        <v>515</v>
      </c>
      <c r="L188" s="2" t="s">
        <v>22</v>
      </c>
      <c r="M188" s="11">
        <v>45489.382939814815</v>
      </c>
      <c r="N188" s="2" t="s">
        <v>49</v>
      </c>
      <c r="O188" s="4" t="s">
        <v>25</v>
      </c>
      <c r="P188" s="10" t="s">
        <v>24</v>
      </c>
      <c r="Q188" s="9">
        <f t="shared" si="2"/>
        <v>0.76142361111124046</v>
      </c>
      <c r="R188" s="9">
        <v>0.76142361111124046</v>
      </c>
    </row>
    <row r="189" spans="1:18" ht="43.2" x14ac:dyDescent="0.3">
      <c r="A189" s="1">
        <v>223</v>
      </c>
      <c r="B189" s="2" t="s">
        <v>421</v>
      </c>
      <c r="C189" s="11">
        <v>45488.576249999998</v>
      </c>
      <c r="D189" s="2" t="s">
        <v>217</v>
      </c>
      <c r="E189" s="3" t="s">
        <v>516</v>
      </c>
      <c r="F189" s="2" t="s">
        <v>18</v>
      </c>
      <c r="G189" s="2" t="s">
        <v>28</v>
      </c>
      <c r="H189" s="2"/>
      <c r="I189" s="3"/>
      <c r="J189" t="s">
        <v>21</v>
      </c>
      <c r="K189" s="3" t="s">
        <v>517</v>
      </c>
      <c r="L189" s="2" t="s">
        <v>22</v>
      </c>
      <c r="M189" s="11">
        <v>45488.63722222222</v>
      </c>
      <c r="N189" s="2" t="s">
        <v>49</v>
      </c>
      <c r="O189" s="4" t="s">
        <v>25</v>
      </c>
      <c r="P189" s="10" t="s">
        <v>24</v>
      </c>
      <c r="Q189" s="9">
        <f t="shared" si="2"/>
        <v>6.0972222221607808E-2</v>
      </c>
      <c r="R189" s="9">
        <v>6.0972222221607808E-2</v>
      </c>
    </row>
    <row r="190" spans="1:18" ht="72" x14ac:dyDescent="0.3">
      <c r="A190" s="1">
        <v>222</v>
      </c>
      <c r="B190" s="2" t="s">
        <v>303</v>
      </c>
      <c r="C190" s="11">
        <v>45488.535428240742</v>
      </c>
      <c r="D190" s="2" t="s">
        <v>27</v>
      </c>
      <c r="E190" s="3" t="s">
        <v>518</v>
      </c>
      <c r="F190" s="2" t="s">
        <v>45</v>
      </c>
      <c r="G190" s="2" t="s">
        <v>28</v>
      </c>
      <c r="H190" s="2" t="s">
        <v>303</v>
      </c>
      <c r="I190" s="3"/>
      <c r="J190" t="s">
        <v>52</v>
      </c>
      <c r="K190" s="3" t="s">
        <v>519</v>
      </c>
      <c r="L190" s="2" t="s">
        <v>22</v>
      </c>
      <c r="M190" s="11">
        <v>45490.485196759262</v>
      </c>
      <c r="N190" s="2" t="s">
        <v>23</v>
      </c>
      <c r="O190" s="4" t="s">
        <v>25</v>
      </c>
      <c r="P190" s="10" t="s">
        <v>24</v>
      </c>
      <c r="Q190" s="9">
        <f t="shared" si="2"/>
        <v>1.9497685185197042</v>
      </c>
      <c r="R190" s="9">
        <v>1.9497685185197042</v>
      </c>
    </row>
    <row r="191" spans="1:18" ht="43.2" x14ac:dyDescent="0.3">
      <c r="A191" s="1">
        <v>221</v>
      </c>
      <c r="B191" s="2" t="s">
        <v>79</v>
      </c>
      <c r="C191" s="11">
        <v>45488.468923611108</v>
      </c>
      <c r="D191" s="2" t="s">
        <v>135</v>
      </c>
      <c r="E191" s="3" t="s">
        <v>520</v>
      </c>
      <c r="F191" s="2" t="s">
        <v>45</v>
      </c>
      <c r="G191" s="2" t="s">
        <v>28</v>
      </c>
      <c r="H191" s="2"/>
      <c r="I191" s="3"/>
      <c r="J191" t="s">
        <v>58</v>
      </c>
      <c r="K191" s="3" t="s">
        <v>521</v>
      </c>
      <c r="L191" s="2" t="s">
        <v>22</v>
      </c>
      <c r="M191" s="11">
        <v>45488.483043981483</v>
      </c>
      <c r="N191" s="2" t="s">
        <v>23</v>
      </c>
      <c r="O191" s="4" t="s">
        <v>25</v>
      </c>
      <c r="P191" s="10" t="s">
        <v>24</v>
      </c>
      <c r="Q191" s="9">
        <f t="shared" si="2"/>
        <v>1.4120370375167113E-2</v>
      </c>
      <c r="R191" s="9">
        <v>1.4120370375167113E-2</v>
      </c>
    </row>
    <row r="192" spans="1:18" ht="43.2" x14ac:dyDescent="0.3">
      <c r="A192" s="1">
        <v>220</v>
      </c>
      <c r="B192" s="2" t="s">
        <v>218</v>
      </c>
      <c r="C192" s="11">
        <v>45484.681712962964</v>
      </c>
      <c r="D192" s="2" t="s">
        <v>187</v>
      </c>
      <c r="E192" s="3" t="s">
        <v>522</v>
      </c>
      <c r="F192" s="2" t="s">
        <v>18</v>
      </c>
      <c r="G192" s="2" t="s">
        <v>28</v>
      </c>
      <c r="H192" s="2" t="s">
        <v>218</v>
      </c>
      <c r="I192" s="3"/>
      <c r="J192" t="s">
        <v>523</v>
      </c>
      <c r="K192" s="3" t="s">
        <v>524</v>
      </c>
      <c r="L192" s="2" t="s">
        <v>22</v>
      </c>
      <c r="M192" s="11">
        <v>45488.463414351849</v>
      </c>
      <c r="N192" s="2" t="s">
        <v>23</v>
      </c>
      <c r="O192" s="4" t="s">
        <v>25</v>
      </c>
      <c r="P192" s="10" t="s">
        <v>24</v>
      </c>
      <c r="Q192" s="9">
        <f t="shared" si="2"/>
        <v>3.7817013888852671</v>
      </c>
      <c r="R192" s="9">
        <v>3.7817013888852671</v>
      </c>
    </row>
    <row r="193" spans="1:18" ht="86.4" x14ac:dyDescent="0.3">
      <c r="A193" s="1">
        <v>219</v>
      </c>
      <c r="B193" s="2" t="s">
        <v>526</v>
      </c>
      <c r="C193" s="11">
        <v>45484.566979166666</v>
      </c>
      <c r="D193" s="2" t="s">
        <v>69</v>
      </c>
      <c r="E193" s="3" t="s">
        <v>525</v>
      </c>
      <c r="F193" s="2" t="s">
        <v>45</v>
      </c>
      <c r="G193" s="2" t="s">
        <v>213</v>
      </c>
      <c r="H193" s="2"/>
      <c r="I193" s="3" t="s">
        <v>527</v>
      </c>
      <c r="J193" t="s">
        <v>21</v>
      </c>
      <c r="K193" s="3" t="s">
        <v>528</v>
      </c>
      <c r="L193" s="2" t="s">
        <v>22</v>
      </c>
      <c r="M193" s="11">
        <v>45506.738020833334</v>
      </c>
      <c r="N193" s="2" t="s">
        <v>49</v>
      </c>
      <c r="O193" s="4" t="s">
        <v>25</v>
      </c>
      <c r="P193" s="10" t="s">
        <v>24</v>
      </c>
      <c r="Q193" s="9">
        <f t="shared" si="2"/>
        <v>22.171041666668316</v>
      </c>
      <c r="R193" s="9">
        <v>22.171041666668316</v>
      </c>
    </row>
    <row r="194" spans="1:18" ht="72" x14ac:dyDescent="0.3">
      <c r="A194" s="1">
        <v>218</v>
      </c>
      <c r="B194" s="2" t="s">
        <v>35</v>
      </c>
      <c r="C194" s="11">
        <v>45482.635659722226</v>
      </c>
      <c r="D194" s="2" t="s">
        <v>135</v>
      </c>
      <c r="E194" s="3" t="s">
        <v>529</v>
      </c>
      <c r="F194" s="2" t="s">
        <v>34</v>
      </c>
      <c r="G194" s="2" t="s">
        <v>28</v>
      </c>
      <c r="H194" s="2"/>
      <c r="I194" s="3"/>
      <c r="J194" t="s">
        <v>21</v>
      </c>
      <c r="K194" s="3" t="s">
        <v>530</v>
      </c>
      <c r="L194" s="2" t="s">
        <v>22</v>
      </c>
      <c r="M194" s="11">
        <v>45490.660173611112</v>
      </c>
      <c r="N194" s="2" t="s">
        <v>49</v>
      </c>
      <c r="O194" s="4" t="s">
        <v>25</v>
      </c>
      <c r="P194" s="10" t="s">
        <v>24</v>
      </c>
      <c r="Q194" s="9">
        <f t="shared" ref="Q194:Q257" si="3">M194-C194</f>
        <v>8.0245138888858492</v>
      </c>
      <c r="R194" s="9">
        <v>8.0245138888858492</v>
      </c>
    </row>
    <row r="195" spans="1:18" ht="43.2" x14ac:dyDescent="0.3">
      <c r="A195" s="1">
        <v>217</v>
      </c>
      <c r="B195" s="2" t="s">
        <v>35</v>
      </c>
      <c r="C195" s="11">
        <v>45482.574340277781</v>
      </c>
      <c r="D195" s="2" t="s">
        <v>27</v>
      </c>
      <c r="E195" s="3" t="s">
        <v>531</v>
      </c>
      <c r="F195" s="2" t="s">
        <v>34</v>
      </c>
      <c r="G195" s="2" t="s">
        <v>28</v>
      </c>
      <c r="H195" s="2"/>
      <c r="I195" s="3"/>
      <c r="J195" t="s">
        <v>21</v>
      </c>
      <c r="K195" s="3" t="s">
        <v>532</v>
      </c>
      <c r="L195" s="2" t="s">
        <v>22</v>
      </c>
      <c r="M195" s="11">
        <v>45482.597094907411</v>
      </c>
      <c r="N195" s="2" t="s">
        <v>49</v>
      </c>
      <c r="O195" s="4" t="s">
        <v>25</v>
      </c>
      <c r="P195" s="10" t="s">
        <v>24</v>
      </c>
      <c r="Q195" s="9">
        <f t="shared" si="3"/>
        <v>2.2754629630071577E-2</v>
      </c>
      <c r="R195" s="9">
        <v>2.2754629630071577E-2</v>
      </c>
    </row>
    <row r="196" spans="1:18" ht="43.2" x14ac:dyDescent="0.3">
      <c r="A196" s="1">
        <v>216</v>
      </c>
      <c r="B196" s="2" t="s">
        <v>534</v>
      </c>
      <c r="C196" s="11">
        <v>45476.654027777775</v>
      </c>
      <c r="D196" s="2" t="s">
        <v>27</v>
      </c>
      <c r="E196" s="3" t="s">
        <v>533</v>
      </c>
      <c r="F196" s="2" t="s">
        <v>34</v>
      </c>
      <c r="G196" s="2" t="s">
        <v>28</v>
      </c>
      <c r="H196" s="2" t="s">
        <v>388</v>
      </c>
      <c r="I196" s="3" t="s">
        <v>535</v>
      </c>
      <c r="J196" t="s">
        <v>52</v>
      </c>
      <c r="K196" s="3"/>
      <c r="L196" s="2" t="s">
        <v>22</v>
      </c>
      <c r="M196" s="11">
        <v>45476.733171296299</v>
      </c>
      <c r="N196" s="2" t="s">
        <v>49</v>
      </c>
      <c r="O196" s="4" t="s">
        <v>25</v>
      </c>
      <c r="P196" s="10" t="s">
        <v>24</v>
      </c>
      <c r="Q196" s="9">
        <f t="shared" si="3"/>
        <v>7.9143518523778766E-2</v>
      </c>
      <c r="R196" s="9">
        <v>7.9143518523778766E-2</v>
      </c>
    </row>
    <row r="197" spans="1:18" ht="43.2" x14ac:dyDescent="0.3">
      <c r="A197" s="1">
        <v>215</v>
      </c>
      <c r="B197" s="2" t="s">
        <v>308</v>
      </c>
      <c r="C197" s="11">
        <v>45476.490648148145</v>
      </c>
      <c r="D197" s="2" t="s">
        <v>135</v>
      </c>
      <c r="E197" s="3" t="s">
        <v>536</v>
      </c>
      <c r="F197" s="2" t="s">
        <v>18</v>
      </c>
      <c r="G197" s="2" t="s">
        <v>28</v>
      </c>
      <c r="H197" s="2" t="s">
        <v>537</v>
      </c>
      <c r="I197" s="3"/>
      <c r="J197" t="s">
        <v>21</v>
      </c>
      <c r="K197" s="3" t="s">
        <v>538</v>
      </c>
      <c r="L197" s="2" t="s">
        <v>22</v>
      </c>
      <c r="M197" s="11">
        <v>45477.422407407408</v>
      </c>
      <c r="N197" s="2" t="s">
        <v>23</v>
      </c>
      <c r="O197" s="4" t="s">
        <v>25</v>
      </c>
      <c r="P197" s="10" t="s">
        <v>24</v>
      </c>
      <c r="Q197" s="9">
        <f t="shared" si="3"/>
        <v>0.93175925926334457</v>
      </c>
      <c r="R197" s="9">
        <v>0.93175925926334457</v>
      </c>
    </row>
    <row r="198" spans="1:18" ht="43.2" x14ac:dyDescent="0.3">
      <c r="A198" s="1">
        <v>214</v>
      </c>
      <c r="B198" s="2" t="s">
        <v>308</v>
      </c>
      <c r="C198" s="11">
        <v>45476.489872685182</v>
      </c>
      <c r="D198" s="2" t="s">
        <v>217</v>
      </c>
      <c r="E198" s="3" t="s">
        <v>539</v>
      </c>
      <c r="F198" s="2" t="s">
        <v>18</v>
      </c>
      <c r="G198" s="2" t="s">
        <v>28</v>
      </c>
      <c r="H198" s="2" t="s">
        <v>537</v>
      </c>
      <c r="I198" s="3"/>
      <c r="J198" t="s">
        <v>58</v>
      </c>
      <c r="K198" s="3" t="s">
        <v>540</v>
      </c>
      <c r="L198" s="2" t="s">
        <v>22</v>
      </c>
      <c r="M198" s="11">
        <v>45477.422233796293</v>
      </c>
      <c r="N198" s="2" t="s">
        <v>23</v>
      </c>
      <c r="O198" s="4" t="s">
        <v>25</v>
      </c>
      <c r="P198" s="10" t="s">
        <v>24</v>
      </c>
      <c r="Q198" s="9">
        <f t="shared" si="3"/>
        <v>0.93236111111036735</v>
      </c>
      <c r="R198" s="9">
        <v>0.93236111111036735</v>
      </c>
    </row>
    <row r="199" spans="1:18" ht="43.2" x14ac:dyDescent="0.3">
      <c r="A199" s="1">
        <v>213</v>
      </c>
      <c r="B199" s="2" t="s">
        <v>97</v>
      </c>
      <c r="C199" s="11">
        <v>45476.451307870368</v>
      </c>
      <c r="D199" s="2" t="s">
        <v>135</v>
      </c>
      <c r="E199" s="3" t="s">
        <v>541</v>
      </c>
      <c r="F199" s="2" t="s">
        <v>18</v>
      </c>
      <c r="G199" s="2" t="s">
        <v>28</v>
      </c>
      <c r="H199" s="2"/>
      <c r="I199" s="3" t="s">
        <v>542</v>
      </c>
      <c r="J199" t="s">
        <v>21</v>
      </c>
      <c r="K199" s="3" t="s">
        <v>543</v>
      </c>
      <c r="L199" s="2" t="s">
        <v>22</v>
      </c>
      <c r="M199" s="11">
        <v>45476.452569444446</v>
      </c>
      <c r="N199" s="2" t="s">
        <v>49</v>
      </c>
      <c r="O199" s="4" t="s">
        <v>25</v>
      </c>
      <c r="P199" s="10" t="s">
        <v>24</v>
      </c>
      <c r="Q199" s="9">
        <f t="shared" si="3"/>
        <v>1.2615740779438056E-3</v>
      </c>
      <c r="R199" s="9">
        <v>1.2615740779438056E-3</v>
      </c>
    </row>
    <row r="200" spans="1:18" ht="72" x14ac:dyDescent="0.3">
      <c r="A200" s="1">
        <v>212</v>
      </c>
      <c r="B200" s="2" t="s">
        <v>388</v>
      </c>
      <c r="C200" s="11">
        <v>45475.66300925926</v>
      </c>
      <c r="D200" s="2" t="s">
        <v>27</v>
      </c>
      <c r="E200" s="3" t="s">
        <v>544</v>
      </c>
      <c r="F200" s="2" t="s">
        <v>34</v>
      </c>
      <c r="G200" s="2" t="s">
        <v>28</v>
      </c>
      <c r="H200" s="2"/>
      <c r="I200" s="3"/>
      <c r="J200" t="s">
        <v>58</v>
      </c>
      <c r="K200" s="3" t="s">
        <v>545</v>
      </c>
      <c r="L200" s="2" t="s">
        <v>22</v>
      </c>
      <c r="M200" s="11">
        <v>45476.45034722222</v>
      </c>
      <c r="N200" s="2" t="s">
        <v>23</v>
      </c>
      <c r="O200" s="4" t="s">
        <v>25</v>
      </c>
      <c r="P200" s="10" t="s">
        <v>24</v>
      </c>
      <c r="Q200" s="9">
        <f t="shared" si="3"/>
        <v>0.78733796296000946</v>
      </c>
      <c r="R200" s="9">
        <v>0.78733796296000946</v>
      </c>
    </row>
    <row r="201" spans="1:18" ht="43.2" x14ac:dyDescent="0.3">
      <c r="A201" s="1">
        <v>211</v>
      </c>
      <c r="B201" s="2" t="s">
        <v>361</v>
      </c>
      <c r="C201" s="11">
        <v>45475.496840277781</v>
      </c>
      <c r="D201" s="2" t="s">
        <v>135</v>
      </c>
      <c r="E201" s="3" t="s">
        <v>546</v>
      </c>
      <c r="F201" s="2" t="s">
        <v>34</v>
      </c>
      <c r="G201" s="2" t="s">
        <v>28</v>
      </c>
      <c r="H201" s="2" t="s">
        <v>323</v>
      </c>
      <c r="I201" s="3"/>
      <c r="J201" t="s">
        <v>21</v>
      </c>
      <c r="K201" s="3" t="s">
        <v>547</v>
      </c>
      <c r="L201" s="2" t="s">
        <v>22</v>
      </c>
      <c r="M201" s="11">
        <v>45475.632627314815</v>
      </c>
      <c r="N201" s="2" t="s">
        <v>49</v>
      </c>
      <c r="O201" s="4" t="s">
        <v>25</v>
      </c>
      <c r="P201" s="10" t="s">
        <v>24</v>
      </c>
      <c r="Q201" s="9">
        <f t="shared" si="3"/>
        <v>0.13578703703387873</v>
      </c>
      <c r="R201" s="9">
        <v>0.13578703703387873</v>
      </c>
    </row>
    <row r="202" spans="1:18" ht="86.4" x14ac:dyDescent="0.3">
      <c r="A202" s="1">
        <v>210</v>
      </c>
      <c r="B202" s="2" t="s">
        <v>388</v>
      </c>
      <c r="C202" s="11">
        <v>45474.695277777777</v>
      </c>
      <c r="D202" s="2" t="s">
        <v>17</v>
      </c>
      <c r="E202" s="3" t="s">
        <v>548</v>
      </c>
      <c r="F202" s="2" t="s">
        <v>45</v>
      </c>
      <c r="G202" s="2" t="s">
        <v>28</v>
      </c>
      <c r="H202" s="2" t="s">
        <v>55</v>
      </c>
      <c r="I202" s="3" t="s">
        <v>549</v>
      </c>
      <c r="J202" t="s">
        <v>21</v>
      </c>
      <c r="K202" s="3" t="s">
        <v>550</v>
      </c>
      <c r="L202" s="2" t="s">
        <v>22</v>
      </c>
      <c r="M202" s="11">
        <v>45475.63548611111</v>
      </c>
      <c r="N202" s="2" t="s">
        <v>49</v>
      </c>
      <c r="O202" s="4" t="s">
        <v>25</v>
      </c>
      <c r="P202" s="10" t="s">
        <v>24</v>
      </c>
      <c r="Q202" s="9">
        <f t="shared" si="3"/>
        <v>0.94020833333343035</v>
      </c>
      <c r="R202" s="9">
        <v>0.94020833333343035</v>
      </c>
    </row>
    <row r="203" spans="1:18" ht="72" x14ac:dyDescent="0.3">
      <c r="A203" s="1">
        <v>209</v>
      </c>
      <c r="B203" s="2" t="s">
        <v>388</v>
      </c>
      <c r="C203" s="11">
        <v>45469.427569444444</v>
      </c>
      <c r="D203" s="2" t="s">
        <v>17</v>
      </c>
      <c r="E203" s="3" t="s">
        <v>551</v>
      </c>
      <c r="F203" s="2" t="s">
        <v>63</v>
      </c>
      <c r="G203" s="2" t="s">
        <v>28</v>
      </c>
      <c r="H203" s="2"/>
      <c r="I203" s="3" t="s">
        <v>552</v>
      </c>
      <c r="J203" t="s">
        <v>21</v>
      </c>
      <c r="K203" s="3" t="s">
        <v>553</v>
      </c>
      <c r="L203" s="2" t="s">
        <v>22</v>
      </c>
      <c r="M203" s="11">
        <v>45492.654189814813</v>
      </c>
      <c r="N203" s="2" t="s">
        <v>49</v>
      </c>
      <c r="O203" s="4" t="s">
        <v>25</v>
      </c>
      <c r="P203" s="10" t="s">
        <v>24</v>
      </c>
      <c r="Q203" s="9">
        <f t="shared" si="3"/>
        <v>23.226620370369346</v>
      </c>
      <c r="R203" s="9">
        <v>23.226620370369346</v>
      </c>
    </row>
    <row r="204" spans="1:18" ht="72" x14ac:dyDescent="0.3">
      <c r="A204" s="1">
        <v>208</v>
      </c>
      <c r="B204" s="2" t="s">
        <v>35</v>
      </c>
      <c r="C204" s="11">
        <v>45468.636805555558</v>
      </c>
      <c r="D204" s="2" t="s">
        <v>27</v>
      </c>
      <c r="E204" s="3" t="s">
        <v>554</v>
      </c>
      <c r="F204" s="2" t="s">
        <v>34</v>
      </c>
      <c r="G204" s="2" t="s">
        <v>28</v>
      </c>
      <c r="H204" s="2" t="s">
        <v>555</v>
      </c>
      <c r="I204" s="3"/>
      <c r="J204" t="s">
        <v>21</v>
      </c>
      <c r="K204" s="3" t="s">
        <v>556</v>
      </c>
      <c r="L204" s="2" t="s">
        <v>22</v>
      </c>
      <c r="M204" s="11">
        <v>45468.847337962965</v>
      </c>
      <c r="N204" s="2" t="s">
        <v>49</v>
      </c>
      <c r="O204" s="4" t="s">
        <v>25</v>
      </c>
      <c r="P204" s="10" t="s">
        <v>24</v>
      </c>
      <c r="Q204" s="9">
        <f t="shared" si="3"/>
        <v>0.21053240740729962</v>
      </c>
      <c r="R204" s="9">
        <v>0.21053240740729962</v>
      </c>
    </row>
    <row r="205" spans="1:18" ht="43.2" x14ac:dyDescent="0.3">
      <c r="A205" s="1">
        <v>207</v>
      </c>
      <c r="B205" s="2" t="s">
        <v>558</v>
      </c>
      <c r="C205" s="11">
        <v>45464.456770833334</v>
      </c>
      <c r="D205" s="2" t="s">
        <v>27</v>
      </c>
      <c r="E205" s="3" t="s">
        <v>557</v>
      </c>
      <c r="F205" s="2" t="s">
        <v>34</v>
      </c>
      <c r="G205" s="2" t="s">
        <v>28</v>
      </c>
      <c r="H205" s="2"/>
      <c r="I205" s="3"/>
      <c r="J205" t="s">
        <v>52</v>
      </c>
      <c r="K205" s="3" t="s">
        <v>559</v>
      </c>
      <c r="L205" s="2" t="s">
        <v>22</v>
      </c>
      <c r="M205" s="11">
        <v>45467.461574074077</v>
      </c>
      <c r="N205" s="2" t="s">
        <v>23</v>
      </c>
      <c r="O205" s="4" t="s">
        <v>25</v>
      </c>
      <c r="P205" s="10" t="s">
        <v>24</v>
      </c>
      <c r="Q205" s="9">
        <f t="shared" si="3"/>
        <v>3.0048032407430583</v>
      </c>
      <c r="R205" s="9">
        <v>3.0048032407430583</v>
      </c>
    </row>
    <row r="206" spans="1:18" ht="57.6" x14ac:dyDescent="0.3">
      <c r="A206" s="1">
        <v>206</v>
      </c>
      <c r="B206" s="2" t="s">
        <v>131</v>
      </c>
      <c r="C206" s="11">
        <v>45463.693449074075</v>
      </c>
      <c r="D206" s="2" t="s">
        <v>187</v>
      </c>
      <c r="E206" s="3" t="s">
        <v>560</v>
      </c>
      <c r="F206" s="2" t="s">
        <v>45</v>
      </c>
      <c r="G206" s="2" t="s">
        <v>28</v>
      </c>
      <c r="H206" s="2" t="s">
        <v>131</v>
      </c>
      <c r="I206" s="3" t="s">
        <v>561</v>
      </c>
      <c r="J206" t="s">
        <v>446</v>
      </c>
      <c r="K206" s="3" t="s">
        <v>562</v>
      </c>
      <c r="L206" s="2" t="s">
        <v>22</v>
      </c>
      <c r="M206" s="11">
        <v>45467.45952546296</v>
      </c>
      <c r="N206" s="2" t="s">
        <v>23</v>
      </c>
      <c r="O206" s="4" t="s">
        <v>25</v>
      </c>
      <c r="P206" s="10" t="s">
        <v>24</v>
      </c>
      <c r="Q206" s="9">
        <f t="shared" si="3"/>
        <v>3.7660763888852671</v>
      </c>
      <c r="R206" s="9">
        <v>3.7660763888852671</v>
      </c>
    </row>
    <row r="207" spans="1:18" ht="43.2" x14ac:dyDescent="0.3">
      <c r="A207" s="1">
        <v>205</v>
      </c>
      <c r="B207" s="2" t="s">
        <v>493</v>
      </c>
      <c r="C207" s="11">
        <v>45461.551550925928</v>
      </c>
      <c r="D207" s="2" t="s">
        <v>217</v>
      </c>
      <c r="E207" s="3" t="s">
        <v>563</v>
      </c>
      <c r="F207" s="2" t="s">
        <v>34</v>
      </c>
      <c r="G207" s="2" t="s">
        <v>28</v>
      </c>
      <c r="H207" s="2" t="s">
        <v>493</v>
      </c>
      <c r="I207" s="3"/>
      <c r="J207" t="s">
        <v>58</v>
      </c>
      <c r="K207" s="3" t="s">
        <v>564</v>
      </c>
      <c r="L207" s="2" t="s">
        <v>22</v>
      </c>
      <c r="M207" s="11">
        <v>45498.456504629627</v>
      </c>
      <c r="N207" s="2" t="s">
        <v>23</v>
      </c>
      <c r="O207" s="4" t="s">
        <v>25</v>
      </c>
      <c r="P207" s="10" t="s">
        <v>24</v>
      </c>
      <c r="Q207" s="9">
        <f t="shared" si="3"/>
        <v>36.904953703698993</v>
      </c>
      <c r="R207" s="9">
        <v>36.904953703698993</v>
      </c>
    </row>
    <row r="208" spans="1:18" ht="43.2" x14ac:dyDescent="0.3">
      <c r="A208" s="1">
        <v>204</v>
      </c>
      <c r="B208" s="2" t="s">
        <v>366</v>
      </c>
      <c r="C208" s="11">
        <v>45461.504143518519</v>
      </c>
      <c r="D208" s="2" t="s">
        <v>187</v>
      </c>
      <c r="E208" s="3" t="s">
        <v>565</v>
      </c>
      <c r="F208" s="2" t="s">
        <v>63</v>
      </c>
      <c r="G208" s="2" t="s">
        <v>213</v>
      </c>
      <c r="H208" s="2"/>
      <c r="I208" s="3"/>
      <c r="J208" t="s">
        <v>58</v>
      </c>
      <c r="K208" s="3" t="s">
        <v>566</v>
      </c>
      <c r="L208" s="2" t="s">
        <v>22</v>
      </c>
      <c r="M208" s="11">
        <v>45463.421585648146</v>
      </c>
      <c r="N208" s="2" t="s">
        <v>23</v>
      </c>
      <c r="O208" s="4" t="s">
        <v>25</v>
      </c>
      <c r="P208" s="10" t="s">
        <v>24</v>
      </c>
      <c r="Q208" s="9">
        <f t="shared" si="3"/>
        <v>1.9174421296265791</v>
      </c>
      <c r="R208" s="9">
        <v>1.9174421296265791</v>
      </c>
    </row>
    <row r="209" spans="1:18" ht="259.2" x14ac:dyDescent="0.3">
      <c r="A209" s="1">
        <v>203</v>
      </c>
      <c r="B209" s="2" t="s">
        <v>35</v>
      </c>
      <c r="C209" s="11">
        <v>45460.623310185183</v>
      </c>
      <c r="D209" s="2" t="s">
        <v>27</v>
      </c>
      <c r="E209" s="3" t="s">
        <v>567</v>
      </c>
      <c r="F209" s="2" t="s">
        <v>34</v>
      </c>
      <c r="G209" s="2" t="s">
        <v>28</v>
      </c>
      <c r="H209" s="2" t="s">
        <v>568</v>
      </c>
      <c r="I209" s="3"/>
      <c r="J209" t="s">
        <v>21</v>
      </c>
      <c r="K209" s="3" t="s">
        <v>569</v>
      </c>
      <c r="L209" s="2" t="s">
        <v>22</v>
      </c>
      <c r="M209" s="11">
        <v>45482.942800925928</v>
      </c>
      <c r="N209" s="2" t="s">
        <v>49</v>
      </c>
      <c r="O209" s="4" t="s">
        <v>25</v>
      </c>
      <c r="P209" s="10" t="s">
        <v>24</v>
      </c>
      <c r="Q209" s="9">
        <f t="shared" si="3"/>
        <v>22.319490740745096</v>
      </c>
      <c r="R209" s="9">
        <v>22.319490740745096</v>
      </c>
    </row>
    <row r="210" spans="1:18" ht="72" x14ac:dyDescent="0.3">
      <c r="A210" s="1">
        <v>202</v>
      </c>
      <c r="B210" s="2" t="s">
        <v>167</v>
      </c>
      <c r="C210" s="11">
        <v>45453.547523148147</v>
      </c>
      <c r="D210" s="2" t="s">
        <v>204</v>
      </c>
      <c r="E210" s="3" t="s">
        <v>570</v>
      </c>
      <c r="F210" s="2" t="s">
        <v>18</v>
      </c>
      <c r="G210" s="2" t="s">
        <v>28</v>
      </c>
      <c r="H210" s="2"/>
      <c r="I210" s="3"/>
      <c r="J210" t="s">
        <v>58</v>
      </c>
      <c r="K210" s="3" t="s">
        <v>571</v>
      </c>
      <c r="L210" s="2" t="s">
        <v>22</v>
      </c>
      <c r="M210" s="11">
        <v>45455.421631944446</v>
      </c>
      <c r="N210" s="2" t="s">
        <v>23</v>
      </c>
      <c r="O210" s="4" t="s">
        <v>25</v>
      </c>
      <c r="P210" s="10" t="s">
        <v>24</v>
      </c>
      <c r="Q210" s="9">
        <f t="shared" si="3"/>
        <v>1.8741087962989695</v>
      </c>
      <c r="R210" s="9">
        <v>1.8741087962989695</v>
      </c>
    </row>
    <row r="211" spans="1:18" ht="43.2" x14ac:dyDescent="0.3">
      <c r="A211" s="1">
        <v>201</v>
      </c>
      <c r="B211" s="2" t="s">
        <v>279</v>
      </c>
      <c r="C211" s="11">
        <v>45449.444965277777</v>
      </c>
      <c r="D211" s="2" t="s">
        <v>27</v>
      </c>
      <c r="E211" s="3" t="s">
        <v>572</v>
      </c>
      <c r="F211" s="2" t="s">
        <v>34</v>
      </c>
      <c r="G211" s="2" t="s">
        <v>28</v>
      </c>
      <c r="H211" s="2"/>
      <c r="I211" s="3" t="s">
        <v>573</v>
      </c>
      <c r="J211" t="s">
        <v>52</v>
      </c>
      <c r="K211" s="3" t="s">
        <v>574</v>
      </c>
      <c r="L211" s="2" t="s">
        <v>22</v>
      </c>
      <c r="M211" s="11">
        <v>45449.455150462964</v>
      </c>
      <c r="N211" s="2" t="s">
        <v>23</v>
      </c>
      <c r="O211" s="4" t="s">
        <v>25</v>
      </c>
      <c r="P211" s="10" t="s">
        <v>24</v>
      </c>
      <c r="Q211" s="9">
        <f t="shared" si="3"/>
        <v>1.0185185186855961E-2</v>
      </c>
      <c r="R211" s="9">
        <v>1.0185185186855961E-2</v>
      </c>
    </row>
    <row r="212" spans="1:18" ht="43.2" x14ac:dyDescent="0.3">
      <c r="A212" s="1">
        <v>200</v>
      </c>
      <c r="B212" s="2" t="s">
        <v>124</v>
      </c>
      <c r="C212" s="11">
        <v>45448.533738425926</v>
      </c>
      <c r="D212" s="2" t="s">
        <v>187</v>
      </c>
      <c r="E212" s="3" t="s">
        <v>575</v>
      </c>
      <c r="F212" s="2" t="s">
        <v>45</v>
      </c>
      <c r="G212" s="2" t="s">
        <v>28</v>
      </c>
      <c r="H212" s="2" t="s">
        <v>124</v>
      </c>
      <c r="I212" s="3"/>
      <c r="J212" t="s">
        <v>523</v>
      </c>
      <c r="K212" s="3" t="s">
        <v>576</v>
      </c>
      <c r="L212" s="2" t="s">
        <v>22</v>
      </c>
      <c r="M212" s="11">
        <v>45482.943287037036</v>
      </c>
      <c r="N212" s="2" t="s">
        <v>49</v>
      </c>
      <c r="O212" s="4" t="s">
        <v>25</v>
      </c>
      <c r="P212" s="10" t="s">
        <v>24</v>
      </c>
      <c r="Q212" s="9">
        <f t="shared" si="3"/>
        <v>34.409548611110949</v>
      </c>
      <c r="R212" s="9">
        <v>34.409548611110949</v>
      </c>
    </row>
    <row r="213" spans="1:18" ht="100.8" x14ac:dyDescent="0.3">
      <c r="A213" s="1">
        <v>199</v>
      </c>
      <c r="B213" s="2" t="s">
        <v>410</v>
      </c>
      <c r="C213" s="11">
        <v>45446.668819444443</v>
      </c>
      <c r="D213" s="2" t="s">
        <v>135</v>
      </c>
      <c r="E213" s="3" t="s">
        <v>577</v>
      </c>
      <c r="F213" s="2" t="s">
        <v>18</v>
      </c>
      <c r="G213" s="2" t="s">
        <v>28</v>
      </c>
      <c r="H213" s="2"/>
      <c r="I213" s="3"/>
      <c r="J213" t="s">
        <v>21</v>
      </c>
      <c r="K213" s="3" t="s">
        <v>578</v>
      </c>
      <c r="L213" s="2" t="s">
        <v>22</v>
      </c>
      <c r="M213" s="11">
        <v>45453.918344907404</v>
      </c>
      <c r="N213" s="2" t="s">
        <v>49</v>
      </c>
      <c r="O213" s="4" t="s">
        <v>25</v>
      </c>
      <c r="P213" s="10" t="s">
        <v>24</v>
      </c>
      <c r="Q213" s="9">
        <f t="shared" si="3"/>
        <v>7.2495254629611736</v>
      </c>
      <c r="R213" s="9">
        <v>7.2495254629611736</v>
      </c>
    </row>
    <row r="214" spans="1:18" ht="100.8" x14ac:dyDescent="0.3">
      <c r="A214" s="1">
        <v>198</v>
      </c>
      <c r="B214" s="2" t="s">
        <v>388</v>
      </c>
      <c r="C214" s="11">
        <v>45439.530057870368</v>
      </c>
      <c r="D214" s="2" t="s">
        <v>187</v>
      </c>
      <c r="E214" s="3" t="s">
        <v>579</v>
      </c>
      <c r="F214" s="2" t="s">
        <v>34</v>
      </c>
      <c r="G214" s="2" t="s">
        <v>188</v>
      </c>
      <c r="H214" s="2"/>
      <c r="I214" s="3"/>
      <c r="J214" t="s">
        <v>21</v>
      </c>
      <c r="K214" s="3" t="s">
        <v>580</v>
      </c>
      <c r="L214" s="2" t="s">
        <v>22</v>
      </c>
      <c r="M214" s="11">
        <v>45492.654780092591</v>
      </c>
      <c r="N214" s="2" t="s">
        <v>49</v>
      </c>
      <c r="O214" s="4" t="s">
        <v>25</v>
      </c>
      <c r="P214" s="10" t="s">
        <v>24</v>
      </c>
      <c r="Q214" s="9">
        <f t="shared" si="3"/>
        <v>53.124722222222772</v>
      </c>
      <c r="R214" s="9">
        <v>53.124722222222772</v>
      </c>
    </row>
    <row r="215" spans="1:18" ht="43.2" x14ac:dyDescent="0.3">
      <c r="A215" s="1">
        <v>197</v>
      </c>
      <c r="B215" s="2" t="s">
        <v>70</v>
      </c>
      <c r="C215" s="11">
        <v>45439.456064814818</v>
      </c>
      <c r="D215" s="2" t="s">
        <v>69</v>
      </c>
      <c r="E215" s="3" t="s">
        <v>581</v>
      </c>
      <c r="F215" s="2" t="s">
        <v>18</v>
      </c>
      <c r="G215" s="2" t="s">
        <v>28</v>
      </c>
      <c r="H215" s="2" t="s">
        <v>70</v>
      </c>
      <c r="I215" s="3"/>
      <c r="J215" t="s">
        <v>21</v>
      </c>
      <c r="K215" s="3" t="s">
        <v>582</v>
      </c>
      <c r="L215" s="2" t="s">
        <v>22</v>
      </c>
      <c r="M215" s="11">
        <v>45456.704895833333</v>
      </c>
      <c r="N215" s="2" t="s">
        <v>49</v>
      </c>
      <c r="O215" s="4" t="s">
        <v>25</v>
      </c>
      <c r="P215" s="10" t="s">
        <v>24</v>
      </c>
      <c r="Q215" s="9">
        <f t="shared" si="3"/>
        <v>17.248831018514466</v>
      </c>
      <c r="R215" s="9">
        <v>17.248831018514466</v>
      </c>
    </row>
    <row r="216" spans="1:18" ht="43.2" x14ac:dyDescent="0.3">
      <c r="A216" s="1">
        <v>196</v>
      </c>
      <c r="B216" s="2" t="s">
        <v>167</v>
      </c>
      <c r="C216" s="11">
        <v>45434.724814814814</v>
      </c>
      <c r="D216" s="2" t="s">
        <v>135</v>
      </c>
      <c r="E216" s="3" t="s">
        <v>583</v>
      </c>
      <c r="F216" s="2" t="s">
        <v>45</v>
      </c>
      <c r="G216" s="2" t="s">
        <v>28</v>
      </c>
      <c r="H216" s="2"/>
      <c r="I216" s="3"/>
      <c r="J216" t="s">
        <v>52</v>
      </c>
      <c r="K216" s="3" t="s">
        <v>584</v>
      </c>
      <c r="L216" s="2" t="s">
        <v>22</v>
      </c>
      <c r="M216" s="11">
        <v>45435.437037037038</v>
      </c>
      <c r="N216" s="2" t="s">
        <v>23</v>
      </c>
      <c r="O216" s="4" t="s">
        <v>25</v>
      </c>
      <c r="P216" s="10" t="s">
        <v>24</v>
      </c>
      <c r="Q216" s="9">
        <f t="shared" si="3"/>
        <v>0.71222222222422715</v>
      </c>
      <c r="R216" s="9">
        <v>0.71222222222422715</v>
      </c>
    </row>
    <row r="217" spans="1:18" ht="100.8" x14ac:dyDescent="0.3">
      <c r="A217" s="1">
        <v>195</v>
      </c>
      <c r="B217" s="2" t="s">
        <v>35</v>
      </c>
      <c r="C217" s="11">
        <v>45434.599421296298</v>
      </c>
      <c r="D217" s="2" t="s">
        <v>27</v>
      </c>
      <c r="E217" s="3" t="s">
        <v>585</v>
      </c>
      <c r="F217" s="2" t="s">
        <v>34</v>
      </c>
      <c r="G217" s="2" t="s">
        <v>28</v>
      </c>
      <c r="H217" s="2"/>
      <c r="I217" s="3"/>
      <c r="J217" t="s">
        <v>21</v>
      </c>
      <c r="K217" s="3" t="s">
        <v>586</v>
      </c>
      <c r="L217" s="2" t="s">
        <v>22</v>
      </c>
      <c r="M217" s="11">
        <v>45435.733668981484</v>
      </c>
      <c r="N217" s="2" t="s">
        <v>49</v>
      </c>
      <c r="O217" s="4" t="s">
        <v>25</v>
      </c>
      <c r="P217" s="10" t="s">
        <v>24</v>
      </c>
      <c r="Q217" s="9">
        <f t="shared" si="3"/>
        <v>1.1342476851859828</v>
      </c>
      <c r="R217" s="9">
        <v>1.1342476851859828</v>
      </c>
    </row>
    <row r="218" spans="1:18" ht="43.2" x14ac:dyDescent="0.3">
      <c r="A218" s="1">
        <v>194</v>
      </c>
      <c r="B218" s="2" t="s">
        <v>421</v>
      </c>
      <c r="C218" s="11">
        <v>45434.394837962966</v>
      </c>
      <c r="D218" s="2" t="s">
        <v>187</v>
      </c>
      <c r="E218" s="3" t="s">
        <v>587</v>
      </c>
      <c r="F218" s="2" t="s">
        <v>18</v>
      </c>
      <c r="G218" s="2" t="s">
        <v>28</v>
      </c>
      <c r="H218" s="2" t="s">
        <v>421</v>
      </c>
      <c r="I218" s="3"/>
      <c r="J218" t="s">
        <v>52</v>
      </c>
      <c r="K218" s="3" t="s">
        <v>588</v>
      </c>
      <c r="L218" s="2" t="s">
        <v>22</v>
      </c>
      <c r="M218" s="11">
        <v>45434.404942129629</v>
      </c>
      <c r="N218" s="2" t="s">
        <v>23</v>
      </c>
      <c r="O218" s="4" t="s">
        <v>25</v>
      </c>
      <c r="P218" s="10" t="s">
        <v>24</v>
      </c>
      <c r="Q218" s="9">
        <f t="shared" si="3"/>
        <v>1.0104166663950309E-2</v>
      </c>
      <c r="R218" s="9">
        <v>1.0104166663950309E-2</v>
      </c>
    </row>
    <row r="219" spans="1:18" ht="57.6" x14ac:dyDescent="0.3">
      <c r="A219" s="1">
        <v>193</v>
      </c>
      <c r="B219" s="2" t="s">
        <v>558</v>
      </c>
      <c r="C219" s="11">
        <v>45432.438055555554</v>
      </c>
      <c r="D219" s="2" t="s">
        <v>27</v>
      </c>
      <c r="E219" s="3" t="s">
        <v>589</v>
      </c>
      <c r="F219" s="2" t="s">
        <v>34</v>
      </c>
      <c r="G219" s="2" t="s">
        <v>28</v>
      </c>
      <c r="H219" s="2"/>
      <c r="I219" s="3"/>
      <c r="J219" t="s">
        <v>52</v>
      </c>
      <c r="K219" s="3" t="s">
        <v>590</v>
      </c>
      <c r="L219" s="2" t="s">
        <v>22</v>
      </c>
      <c r="M219" s="11">
        <v>45432.445729166669</v>
      </c>
      <c r="N219" s="2" t="s">
        <v>23</v>
      </c>
      <c r="O219" s="4" t="s">
        <v>25</v>
      </c>
      <c r="P219" s="10" t="s">
        <v>24</v>
      </c>
      <c r="Q219" s="9">
        <f t="shared" si="3"/>
        <v>7.6736111150239594E-3</v>
      </c>
      <c r="R219" s="9">
        <v>7.6736111150239594E-3</v>
      </c>
    </row>
    <row r="220" spans="1:18" ht="57.6" x14ac:dyDescent="0.3">
      <c r="A220" s="1">
        <v>192</v>
      </c>
      <c r="B220" s="2" t="s">
        <v>167</v>
      </c>
      <c r="C220" s="11">
        <v>45426.690243055556</v>
      </c>
      <c r="D220" s="2" t="s">
        <v>69</v>
      </c>
      <c r="E220" s="3" t="s">
        <v>591</v>
      </c>
      <c r="F220" s="2" t="s">
        <v>34</v>
      </c>
      <c r="G220" s="2" t="s">
        <v>213</v>
      </c>
      <c r="H220" s="2"/>
      <c r="I220" s="3"/>
      <c r="J220" t="s">
        <v>21</v>
      </c>
      <c r="K220" s="3" t="s">
        <v>592</v>
      </c>
      <c r="L220" s="2" t="s">
        <v>22</v>
      </c>
      <c r="M220" s="11">
        <v>45428.646215277775</v>
      </c>
      <c r="N220" s="2" t="s">
        <v>49</v>
      </c>
      <c r="O220" s="4" t="s">
        <v>25</v>
      </c>
      <c r="P220" s="10" t="s">
        <v>24</v>
      </c>
      <c r="Q220" s="9">
        <f t="shared" si="3"/>
        <v>1.9559722222184064</v>
      </c>
      <c r="R220" s="9">
        <v>1.9559722222184064</v>
      </c>
    </row>
    <row r="221" spans="1:18" ht="129.6" x14ac:dyDescent="0.3">
      <c r="A221" s="1">
        <v>191</v>
      </c>
      <c r="B221" s="2" t="s">
        <v>167</v>
      </c>
      <c r="C221" s="11">
        <v>45426.487245370372</v>
      </c>
      <c r="D221" s="2" t="s">
        <v>492</v>
      </c>
      <c r="E221" s="3" t="s">
        <v>593</v>
      </c>
      <c r="F221" s="2" t="s">
        <v>45</v>
      </c>
      <c r="G221" s="2" t="s">
        <v>28</v>
      </c>
      <c r="H221" s="2"/>
      <c r="I221" s="3"/>
      <c r="J221" t="s">
        <v>58</v>
      </c>
      <c r="K221" s="3" t="s">
        <v>594</v>
      </c>
      <c r="L221" s="2" t="s">
        <v>22</v>
      </c>
      <c r="M221" s="11">
        <v>45428.646967592591</v>
      </c>
      <c r="N221" s="2" t="s">
        <v>49</v>
      </c>
      <c r="O221" s="4" t="s">
        <v>25</v>
      </c>
      <c r="P221" s="10" t="s">
        <v>24</v>
      </c>
      <c r="Q221" s="9">
        <f t="shared" si="3"/>
        <v>2.1597222222189885</v>
      </c>
      <c r="R221" s="9">
        <v>2.1597222222189885</v>
      </c>
    </row>
    <row r="222" spans="1:18" ht="43.2" x14ac:dyDescent="0.3">
      <c r="A222" s="1">
        <v>190</v>
      </c>
      <c r="B222" s="2" t="s">
        <v>308</v>
      </c>
      <c r="C222" s="11">
        <v>45425.431087962963</v>
      </c>
      <c r="D222" s="2" t="s">
        <v>69</v>
      </c>
      <c r="E222" s="3" t="s">
        <v>595</v>
      </c>
      <c r="F222" s="2" t="s">
        <v>34</v>
      </c>
      <c r="G222" s="2" t="s">
        <v>213</v>
      </c>
      <c r="H222" s="2" t="s">
        <v>308</v>
      </c>
      <c r="I222" s="3"/>
      <c r="J222" t="s">
        <v>52</v>
      </c>
      <c r="K222" s="3" t="s">
        <v>596</v>
      </c>
      <c r="L222" s="2" t="s">
        <v>22</v>
      </c>
      <c r="M222" s="11">
        <v>45439.763831018521</v>
      </c>
      <c r="N222" s="2" t="s">
        <v>49</v>
      </c>
      <c r="O222" s="4" t="s">
        <v>25</v>
      </c>
      <c r="P222" s="10" t="s">
        <v>24</v>
      </c>
      <c r="Q222" s="9">
        <f t="shared" si="3"/>
        <v>14.33274305555824</v>
      </c>
      <c r="R222" s="9">
        <v>14.33274305555824</v>
      </c>
    </row>
    <row r="223" spans="1:18" ht="43.2" x14ac:dyDescent="0.3">
      <c r="A223" s="1">
        <v>189</v>
      </c>
      <c r="B223" s="2" t="s">
        <v>308</v>
      </c>
      <c r="C223" s="11">
        <v>45425.430115740739</v>
      </c>
      <c r="D223" s="2" t="s">
        <v>27</v>
      </c>
      <c r="E223" s="3" t="s">
        <v>597</v>
      </c>
      <c r="F223" s="2" t="s">
        <v>18</v>
      </c>
      <c r="G223" s="2" t="s">
        <v>28</v>
      </c>
      <c r="H223" s="2" t="s">
        <v>308</v>
      </c>
      <c r="I223" s="3"/>
      <c r="J223" t="s">
        <v>21</v>
      </c>
      <c r="K223" s="3" t="s">
        <v>598</v>
      </c>
      <c r="L223" s="2" t="s">
        <v>22</v>
      </c>
      <c r="M223" s="11">
        <v>45426.907569444447</v>
      </c>
      <c r="N223" s="2" t="s">
        <v>49</v>
      </c>
      <c r="O223" s="4" t="s">
        <v>25</v>
      </c>
      <c r="P223" s="10" t="s">
        <v>24</v>
      </c>
      <c r="Q223" s="9">
        <f t="shared" si="3"/>
        <v>1.4774537037083064</v>
      </c>
      <c r="R223" s="9">
        <v>1.4774537037083064</v>
      </c>
    </row>
    <row r="224" spans="1:18" ht="43.2" x14ac:dyDescent="0.3">
      <c r="A224" s="1">
        <v>188</v>
      </c>
      <c r="B224" s="2" t="s">
        <v>600</v>
      </c>
      <c r="C224" s="11">
        <v>45421.399872685186</v>
      </c>
      <c r="D224" s="2" t="s">
        <v>217</v>
      </c>
      <c r="E224" s="3" t="s">
        <v>599</v>
      </c>
      <c r="F224" s="2" t="s">
        <v>34</v>
      </c>
      <c r="G224" s="2" t="s">
        <v>28</v>
      </c>
      <c r="H224" s="2"/>
      <c r="I224" s="3"/>
      <c r="J224" t="s">
        <v>52</v>
      </c>
      <c r="K224" s="3" t="s">
        <v>601</v>
      </c>
      <c r="L224" s="2" t="s">
        <v>22</v>
      </c>
      <c r="M224" s="11">
        <v>45421.420810185184</v>
      </c>
      <c r="N224" s="2" t="s">
        <v>23</v>
      </c>
      <c r="O224" s="4" t="s">
        <v>25</v>
      </c>
      <c r="P224" s="10" t="s">
        <v>24</v>
      </c>
      <c r="Q224" s="9">
        <f t="shared" si="3"/>
        <v>2.0937499997671694E-2</v>
      </c>
      <c r="R224" s="9">
        <v>2.0937499997671694E-2</v>
      </c>
    </row>
    <row r="225" spans="1:18" ht="43.2" x14ac:dyDescent="0.3">
      <c r="A225" s="1">
        <v>187</v>
      </c>
      <c r="B225" s="2" t="s">
        <v>70</v>
      </c>
      <c r="C225" s="11">
        <v>45418.431944444441</v>
      </c>
      <c r="D225" s="2" t="s">
        <v>69</v>
      </c>
      <c r="E225" s="3" t="s">
        <v>602</v>
      </c>
      <c r="F225" s="2" t="s">
        <v>45</v>
      </c>
      <c r="G225" s="2" t="s">
        <v>28</v>
      </c>
      <c r="H225" s="2" t="s">
        <v>70</v>
      </c>
      <c r="I225" s="3"/>
      <c r="J225" t="s">
        <v>603</v>
      </c>
      <c r="K225" s="3" t="s">
        <v>604</v>
      </c>
      <c r="L225" s="2" t="s">
        <v>22</v>
      </c>
      <c r="M225" s="11">
        <v>45594.420868055553</v>
      </c>
      <c r="N225" s="2" t="s">
        <v>32</v>
      </c>
      <c r="O225" s="4" t="s">
        <v>25</v>
      </c>
      <c r="P225" s="10" t="s">
        <v>24</v>
      </c>
      <c r="Q225" s="9">
        <f t="shared" si="3"/>
        <v>175.98892361111211</v>
      </c>
      <c r="R225" s="9">
        <v>175.98892361111211</v>
      </c>
    </row>
    <row r="226" spans="1:18" ht="43.2" x14ac:dyDescent="0.3">
      <c r="A226" s="1">
        <v>186</v>
      </c>
      <c r="B226" s="2" t="s">
        <v>388</v>
      </c>
      <c r="C226" s="11">
        <v>45414.469097222223</v>
      </c>
      <c r="D226" s="2" t="s">
        <v>187</v>
      </c>
      <c r="E226" s="3" t="s">
        <v>605</v>
      </c>
      <c r="F226" s="2" t="s">
        <v>63</v>
      </c>
      <c r="G226" s="2" t="s">
        <v>28</v>
      </c>
      <c r="H226" s="2"/>
      <c r="I226" s="3"/>
      <c r="J226" t="s">
        <v>52</v>
      </c>
      <c r="K226" s="3" t="s">
        <v>606</v>
      </c>
      <c r="L226" s="2" t="s">
        <v>22</v>
      </c>
      <c r="M226" s="11">
        <v>45414.56962962963</v>
      </c>
      <c r="N226" s="2" t="s">
        <v>23</v>
      </c>
      <c r="O226" s="4" t="s">
        <v>25</v>
      </c>
      <c r="P226" s="10" t="s">
        <v>24</v>
      </c>
      <c r="Q226" s="9">
        <f t="shared" si="3"/>
        <v>0.10053240740671754</v>
      </c>
      <c r="R226" s="9">
        <v>0.10053240740671754</v>
      </c>
    </row>
    <row r="227" spans="1:18" ht="43.2" x14ac:dyDescent="0.3">
      <c r="A227" s="1">
        <v>185</v>
      </c>
      <c r="B227" s="2" t="s">
        <v>388</v>
      </c>
      <c r="C227" s="11">
        <v>45414.468206018515</v>
      </c>
      <c r="D227" s="2" t="s">
        <v>127</v>
      </c>
      <c r="E227" s="3" t="s">
        <v>607</v>
      </c>
      <c r="F227" s="2" t="s">
        <v>45</v>
      </c>
      <c r="G227" s="2" t="s">
        <v>28</v>
      </c>
      <c r="H227" s="2"/>
      <c r="I227" s="3"/>
      <c r="J227" t="s">
        <v>52</v>
      </c>
      <c r="K227" s="3" t="s">
        <v>608</v>
      </c>
      <c r="L227" s="2" t="s">
        <v>22</v>
      </c>
      <c r="M227" s="11">
        <v>45415.591851851852</v>
      </c>
      <c r="N227" s="2" t="s">
        <v>23</v>
      </c>
      <c r="O227" s="4" t="s">
        <v>25</v>
      </c>
      <c r="P227" s="10" t="s">
        <v>24</v>
      </c>
      <c r="Q227" s="9">
        <f t="shared" si="3"/>
        <v>1.1236458333369228</v>
      </c>
      <c r="R227" s="9">
        <v>1.1236458333369228</v>
      </c>
    </row>
    <row r="228" spans="1:18" ht="43.2" x14ac:dyDescent="0.3">
      <c r="A228" s="1">
        <v>184</v>
      </c>
      <c r="B228" s="2" t="s">
        <v>388</v>
      </c>
      <c r="C228" s="11">
        <v>45414.467488425929</v>
      </c>
      <c r="D228" s="2" t="s">
        <v>27</v>
      </c>
      <c r="E228" s="3" t="s">
        <v>609</v>
      </c>
      <c r="F228" s="2" t="s">
        <v>45</v>
      </c>
      <c r="G228" s="2" t="s">
        <v>28</v>
      </c>
      <c r="H228" s="2"/>
      <c r="I228" s="3"/>
      <c r="J228" t="s">
        <v>52</v>
      </c>
      <c r="K228" s="3" t="s">
        <v>610</v>
      </c>
      <c r="L228" s="2" t="s">
        <v>22</v>
      </c>
      <c r="M228" s="11">
        <v>45418.348680555559</v>
      </c>
      <c r="N228" s="2" t="s">
        <v>49</v>
      </c>
      <c r="O228" s="4" t="s">
        <v>25</v>
      </c>
      <c r="P228" s="10" t="s">
        <v>24</v>
      </c>
      <c r="Q228" s="9">
        <f t="shared" si="3"/>
        <v>3.8811921296291985</v>
      </c>
      <c r="R228" s="9">
        <v>3.8811921296291985</v>
      </c>
    </row>
    <row r="229" spans="1:18" ht="43.2" x14ac:dyDescent="0.3">
      <c r="A229" s="1">
        <v>183</v>
      </c>
      <c r="B229" s="2" t="s">
        <v>308</v>
      </c>
      <c r="C229" s="11">
        <v>45414.451168981483</v>
      </c>
      <c r="D229" s="2" t="s">
        <v>187</v>
      </c>
      <c r="E229" s="3" t="s">
        <v>611</v>
      </c>
      <c r="F229" s="2" t="s">
        <v>34</v>
      </c>
      <c r="G229" s="2" t="s">
        <v>28</v>
      </c>
      <c r="H229" s="2" t="s">
        <v>308</v>
      </c>
      <c r="I229" s="3"/>
      <c r="J229" t="s">
        <v>446</v>
      </c>
      <c r="K229" s="3" t="s">
        <v>612</v>
      </c>
      <c r="L229" s="2" t="s">
        <v>22</v>
      </c>
      <c r="M229" s="11">
        <v>45482.945150462961</v>
      </c>
      <c r="N229" s="2" t="s">
        <v>49</v>
      </c>
      <c r="O229" s="4" t="s">
        <v>25</v>
      </c>
      <c r="P229" s="10" t="s">
        <v>24</v>
      </c>
      <c r="Q229" s="9">
        <f t="shared" si="3"/>
        <v>68.493981481478841</v>
      </c>
      <c r="R229" s="9">
        <v>68.493981481478841</v>
      </c>
    </row>
    <row r="230" spans="1:18" ht="57.6" x14ac:dyDescent="0.3">
      <c r="A230" s="1">
        <v>182</v>
      </c>
      <c r="B230" s="2" t="s">
        <v>82</v>
      </c>
      <c r="C230" s="11">
        <v>45414.443958333337</v>
      </c>
      <c r="D230" s="2" t="s">
        <v>27</v>
      </c>
      <c r="E230" s="3" t="s">
        <v>613</v>
      </c>
      <c r="F230" s="2" t="s">
        <v>34</v>
      </c>
      <c r="G230" s="2" t="s">
        <v>28</v>
      </c>
      <c r="H230" s="2"/>
      <c r="I230" s="3" t="s">
        <v>614</v>
      </c>
      <c r="J230" t="s">
        <v>52</v>
      </c>
      <c r="K230" s="3" t="s">
        <v>615</v>
      </c>
      <c r="L230" s="2" t="s">
        <v>22</v>
      </c>
      <c r="M230" s="11">
        <v>45414.492245370369</v>
      </c>
      <c r="N230" s="2" t="s">
        <v>23</v>
      </c>
      <c r="O230" s="4" t="s">
        <v>25</v>
      </c>
      <c r="P230" s="10" t="s">
        <v>24</v>
      </c>
      <c r="Q230" s="9">
        <f t="shared" si="3"/>
        <v>4.8287037032423541E-2</v>
      </c>
      <c r="R230" s="9">
        <v>4.8287037032423541E-2</v>
      </c>
    </row>
    <row r="231" spans="1:18" ht="43.2" x14ac:dyDescent="0.3">
      <c r="A231" s="1">
        <v>181</v>
      </c>
      <c r="B231" s="2" t="s">
        <v>308</v>
      </c>
      <c r="C231" s="11">
        <v>45414.417199074072</v>
      </c>
      <c r="D231" s="2" t="s">
        <v>69</v>
      </c>
      <c r="E231" s="3" t="s">
        <v>616</v>
      </c>
      <c r="F231" s="2" t="s">
        <v>34</v>
      </c>
      <c r="G231" s="2" t="s">
        <v>28</v>
      </c>
      <c r="H231" s="2" t="s">
        <v>308</v>
      </c>
      <c r="I231" s="3"/>
      <c r="J231" t="s">
        <v>52</v>
      </c>
      <c r="K231" s="3" t="s">
        <v>608</v>
      </c>
      <c r="L231" s="2" t="s">
        <v>22</v>
      </c>
      <c r="M231" s="11">
        <v>45415.595763888887</v>
      </c>
      <c r="N231" s="2" t="s">
        <v>23</v>
      </c>
      <c r="O231" s="4" t="s">
        <v>25</v>
      </c>
      <c r="P231" s="10" t="s">
        <v>24</v>
      </c>
      <c r="Q231" s="9">
        <f t="shared" si="3"/>
        <v>1.1785648148143082</v>
      </c>
      <c r="R231" s="9">
        <v>1.1785648148143082</v>
      </c>
    </row>
    <row r="232" spans="1:18" ht="43.2" x14ac:dyDescent="0.3">
      <c r="A232" s="1">
        <v>180</v>
      </c>
      <c r="B232" s="2" t="s">
        <v>308</v>
      </c>
      <c r="C232" s="11">
        <v>45414.411354166667</v>
      </c>
      <c r="D232" s="2" t="s">
        <v>127</v>
      </c>
      <c r="E232" s="3" t="s">
        <v>617</v>
      </c>
      <c r="F232" s="2" t="s">
        <v>34</v>
      </c>
      <c r="G232" s="2" t="s">
        <v>28</v>
      </c>
      <c r="H232" s="2" t="s">
        <v>308</v>
      </c>
      <c r="I232" s="3"/>
      <c r="J232" t="s">
        <v>52</v>
      </c>
      <c r="K232" s="3"/>
      <c r="L232" s="2" t="s">
        <v>22</v>
      </c>
      <c r="M232" s="11">
        <v>45523.60665509259</v>
      </c>
      <c r="N232" s="2" t="s">
        <v>329</v>
      </c>
      <c r="O232" s="4" t="s">
        <v>25</v>
      </c>
      <c r="P232" s="10" t="s">
        <v>24</v>
      </c>
      <c r="Q232" s="9">
        <f t="shared" si="3"/>
        <v>109.19530092592322</v>
      </c>
      <c r="R232" s="9">
        <v>109.19530092592322</v>
      </c>
    </row>
    <row r="233" spans="1:18" ht="86.4" x14ac:dyDescent="0.3">
      <c r="A233" s="1">
        <v>179</v>
      </c>
      <c r="B233" s="2" t="s">
        <v>619</v>
      </c>
      <c r="C233" s="11">
        <v>45412.484270833331</v>
      </c>
      <c r="D233" s="2" t="s">
        <v>204</v>
      </c>
      <c r="E233" s="3" t="s">
        <v>618</v>
      </c>
      <c r="F233" s="2" t="s">
        <v>18</v>
      </c>
      <c r="G233" s="2" t="s">
        <v>28</v>
      </c>
      <c r="H233" s="2" t="s">
        <v>620</v>
      </c>
      <c r="I233" s="3"/>
      <c r="J233" t="s">
        <v>21</v>
      </c>
      <c r="K233" s="3" t="s">
        <v>621</v>
      </c>
      <c r="L233" s="2" t="s">
        <v>22</v>
      </c>
      <c r="M233" s="11">
        <v>45412.518900462965</v>
      </c>
      <c r="N233" s="2" t="s">
        <v>49</v>
      </c>
      <c r="O233" s="4" t="s">
        <v>25</v>
      </c>
      <c r="P233" s="10" t="s">
        <v>24</v>
      </c>
      <c r="Q233" s="9">
        <f t="shared" si="3"/>
        <v>3.4629629633855075E-2</v>
      </c>
      <c r="R233" s="9">
        <v>3.4629629633855075E-2</v>
      </c>
    </row>
    <row r="234" spans="1:18" ht="43.2" x14ac:dyDescent="0.3">
      <c r="A234" s="1">
        <v>178</v>
      </c>
      <c r="B234" s="2" t="s">
        <v>82</v>
      </c>
      <c r="C234" s="11">
        <v>45407.612719907411</v>
      </c>
      <c r="D234" s="2" t="s">
        <v>27</v>
      </c>
      <c r="E234" s="3" t="s">
        <v>622</v>
      </c>
      <c r="F234" s="2" t="s">
        <v>34</v>
      </c>
      <c r="G234" s="2" t="s">
        <v>28</v>
      </c>
      <c r="H234" s="2" t="s">
        <v>623</v>
      </c>
      <c r="I234" s="3"/>
      <c r="J234" t="s">
        <v>52</v>
      </c>
      <c r="K234" s="3" t="s">
        <v>624</v>
      </c>
      <c r="L234" s="2" t="s">
        <v>22</v>
      </c>
      <c r="M234" s="11">
        <v>45407.637662037036</v>
      </c>
      <c r="N234" s="2" t="s">
        <v>23</v>
      </c>
      <c r="O234" s="4" t="s">
        <v>25</v>
      </c>
      <c r="P234" s="10" t="s">
        <v>24</v>
      </c>
      <c r="Q234" s="9">
        <f t="shared" si="3"/>
        <v>2.4942129624832887E-2</v>
      </c>
      <c r="R234" s="9">
        <v>2.4942129624832887E-2</v>
      </c>
    </row>
    <row r="235" spans="1:18" ht="86.4" x14ac:dyDescent="0.3">
      <c r="A235" s="1">
        <v>177</v>
      </c>
      <c r="B235" s="2" t="s">
        <v>619</v>
      </c>
      <c r="C235" s="11">
        <v>45407.459386574075</v>
      </c>
      <c r="D235" s="2" t="s">
        <v>187</v>
      </c>
      <c r="E235" s="3" t="s">
        <v>625</v>
      </c>
      <c r="F235" s="2" t="s">
        <v>34</v>
      </c>
      <c r="G235" s="2" t="s">
        <v>28</v>
      </c>
      <c r="H235" s="2" t="s">
        <v>619</v>
      </c>
      <c r="I235" s="3"/>
      <c r="J235" t="s">
        <v>21</v>
      </c>
      <c r="K235" s="3" t="s">
        <v>626</v>
      </c>
      <c r="L235" s="2" t="s">
        <v>318</v>
      </c>
      <c r="M235" s="11">
        <v>45483.491863425923</v>
      </c>
      <c r="N235" s="2" t="s">
        <v>23</v>
      </c>
      <c r="O235" s="4" t="s">
        <v>25</v>
      </c>
      <c r="P235" s="10" t="s">
        <v>24</v>
      </c>
      <c r="Q235" s="9">
        <f t="shared" si="3"/>
        <v>76.032476851847605</v>
      </c>
      <c r="R235" s="9">
        <v>76.032476851847605</v>
      </c>
    </row>
    <row r="236" spans="1:18" ht="72" x14ac:dyDescent="0.3">
      <c r="A236" s="1">
        <v>176</v>
      </c>
      <c r="B236" s="2" t="s">
        <v>167</v>
      </c>
      <c r="C236" s="11">
        <v>45406.669120370374</v>
      </c>
      <c r="D236" s="2" t="s">
        <v>27</v>
      </c>
      <c r="E236" s="3" t="s">
        <v>627</v>
      </c>
      <c r="F236" s="2" t="s">
        <v>45</v>
      </c>
      <c r="G236" s="2" t="s">
        <v>28</v>
      </c>
      <c r="H236" s="2"/>
      <c r="I236" s="3"/>
      <c r="J236" t="s">
        <v>52</v>
      </c>
      <c r="K236" s="3" t="s">
        <v>628</v>
      </c>
      <c r="L236" s="2" t="s">
        <v>22</v>
      </c>
      <c r="M236" s="11">
        <v>45417.498124999998</v>
      </c>
      <c r="N236" s="2" t="s">
        <v>49</v>
      </c>
      <c r="O236" s="4" t="s">
        <v>25</v>
      </c>
      <c r="P236" s="10" t="s">
        <v>24</v>
      </c>
      <c r="Q236" s="9">
        <f t="shared" si="3"/>
        <v>10.829004629624251</v>
      </c>
      <c r="R236" s="9">
        <v>10.829004629624251</v>
      </c>
    </row>
    <row r="237" spans="1:18" ht="43.2" x14ac:dyDescent="0.3">
      <c r="A237" s="1">
        <v>175</v>
      </c>
      <c r="B237" s="2" t="s">
        <v>97</v>
      </c>
      <c r="C237" s="11">
        <v>45405.820706018516</v>
      </c>
      <c r="D237" s="2" t="s">
        <v>27</v>
      </c>
      <c r="E237" s="3" t="s">
        <v>629</v>
      </c>
      <c r="F237" s="2" t="s">
        <v>34</v>
      </c>
      <c r="G237" s="2" t="s">
        <v>28</v>
      </c>
      <c r="H237" s="2"/>
      <c r="I237" s="3"/>
      <c r="J237" t="s">
        <v>21</v>
      </c>
      <c r="K237" s="3" t="s">
        <v>630</v>
      </c>
      <c r="L237" s="2" t="s">
        <v>22</v>
      </c>
      <c r="M237" s="11">
        <v>45405.873749999999</v>
      </c>
      <c r="N237" s="2" t="s">
        <v>49</v>
      </c>
      <c r="O237" s="4" t="s">
        <v>25</v>
      </c>
      <c r="P237" s="10" t="s">
        <v>24</v>
      </c>
      <c r="Q237" s="9">
        <f t="shared" si="3"/>
        <v>5.3043981482915115E-2</v>
      </c>
      <c r="R237" s="9">
        <v>5.3043981482915115E-2</v>
      </c>
    </row>
    <row r="238" spans="1:18" ht="57.6" x14ac:dyDescent="0.3">
      <c r="A238" s="1">
        <v>174</v>
      </c>
      <c r="B238" s="2" t="s">
        <v>430</v>
      </c>
      <c r="C238" s="11">
        <v>45405.653634259259</v>
      </c>
      <c r="D238" s="2" t="s">
        <v>187</v>
      </c>
      <c r="E238" s="3" t="s">
        <v>631</v>
      </c>
      <c r="F238" s="2" t="s">
        <v>18</v>
      </c>
      <c r="G238" s="2" t="s">
        <v>28</v>
      </c>
      <c r="H238" s="2" t="s">
        <v>430</v>
      </c>
      <c r="I238" s="3"/>
      <c r="J238" t="s">
        <v>58</v>
      </c>
      <c r="K238" s="3" t="s">
        <v>632</v>
      </c>
      <c r="L238" s="2" t="s">
        <v>22</v>
      </c>
      <c r="M238" s="11">
        <v>45406.608032407406</v>
      </c>
      <c r="N238" s="2" t="s">
        <v>23</v>
      </c>
      <c r="O238" s="4" t="s">
        <v>25</v>
      </c>
      <c r="P238" s="10" t="s">
        <v>24</v>
      </c>
      <c r="Q238" s="9">
        <f t="shared" si="3"/>
        <v>0.9543981481474475</v>
      </c>
      <c r="R238" s="9">
        <v>0.9543981481474475</v>
      </c>
    </row>
    <row r="239" spans="1:18" ht="57.6" x14ac:dyDescent="0.3">
      <c r="A239" s="1">
        <v>173</v>
      </c>
      <c r="B239" s="2" t="s">
        <v>97</v>
      </c>
      <c r="C239" s="11">
        <v>45405.422777777778</v>
      </c>
      <c r="D239" s="2" t="s">
        <v>27</v>
      </c>
      <c r="E239" s="3" t="s">
        <v>633</v>
      </c>
      <c r="F239" s="2" t="s">
        <v>34</v>
      </c>
      <c r="G239" s="2" t="s">
        <v>28</v>
      </c>
      <c r="H239" s="2"/>
      <c r="I239" s="3" t="s">
        <v>634</v>
      </c>
      <c r="J239" t="s">
        <v>446</v>
      </c>
      <c r="K239" s="3" t="s">
        <v>635</v>
      </c>
      <c r="L239" s="2" t="s">
        <v>22</v>
      </c>
      <c r="M239" s="11">
        <v>45405.48164351852</v>
      </c>
      <c r="N239" s="2" t="s">
        <v>49</v>
      </c>
      <c r="O239" s="4" t="s">
        <v>25</v>
      </c>
      <c r="P239" s="10" t="s">
        <v>24</v>
      </c>
      <c r="Q239" s="9">
        <f t="shared" si="3"/>
        <v>5.8865740742476191E-2</v>
      </c>
      <c r="R239" s="9">
        <v>5.8865740742476191E-2</v>
      </c>
    </row>
    <row r="240" spans="1:18" ht="43.2" x14ac:dyDescent="0.3">
      <c r="A240" s="1">
        <v>172</v>
      </c>
      <c r="B240" s="2" t="s">
        <v>82</v>
      </c>
      <c r="C240" s="11">
        <v>45404.686956018515</v>
      </c>
      <c r="D240" s="2" t="s">
        <v>166</v>
      </c>
      <c r="E240" s="3" t="s">
        <v>636</v>
      </c>
      <c r="F240" s="2" t="s">
        <v>18</v>
      </c>
      <c r="G240" s="2" t="s">
        <v>28</v>
      </c>
      <c r="H240" s="2" t="s">
        <v>82</v>
      </c>
      <c r="I240" s="3" t="s">
        <v>637</v>
      </c>
      <c r="J240" t="s">
        <v>446</v>
      </c>
      <c r="K240" s="3" t="s">
        <v>638</v>
      </c>
      <c r="L240" s="2" t="s">
        <v>22</v>
      </c>
      <c r="M240" s="11">
        <v>45483.50341435185</v>
      </c>
      <c r="N240" s="2" t="s">
        <v>23</v>
      </c>
      <c r="O240" s="4" t="s">
        <v>25</v>
      </c>
      <c r="P240" s="10" t="s">
        <v>24</v>
      </c>
      <c r="Q240" s="9">
        <f t="shared" si="3"/>
        <v>78.816458333334594</v>
      </c>
      <c r="R240" s="9">
        <v>78.816458333334594</v>
      </c>
    </row>
    <row r="241" spans="1:18" ht="43.2" x14ac:dyDescent="0.3">
      <c r="A241" s="1">
        <v>171</v>
      </c>
      <c r="B241" s="2" t="s">
        <v>496</v>
      </c>
      <c r="C241" s="11">
        <v>45400.493530092594</v>
      </c>
      <c r="D241" s="2" t="s">
        <v>27</v>
      </c>
      <c r="E241" s="3" t="s">
        <v>639</v>
      </c>
      <c r="F241" s="2" t="s">
        <v>34</v>
      </c>
      <c r="G241" s="2" t="s">
        <v>28</v>
      </c>
      <c r="H241" s="2"/>
      <c r="I241" s="3"/>
      <c r="J241" t="s">
        <v>52</v>
      </c>
      <c r="K241" s="3" t="s">
        <v>640</v>
      </c>
      <c r="L241" s="2" t="s">
        <v>22</v>
      </c>
      <c r="M241" s="11">
        <v>45400.596400462964</v>
      </c>
      <c r="N241" s="2" t="s">
        <v>23</v>
      </c>
      <c r="O241" s="4" t="s">
        <v>25</v>
      </c>
      <c r="P241" s="10" t="s">
        <v>24</v>
      </c>
      <c r="Q241" s="9">
        <f t="shared" si="3"/>
        <v>0.1028703703705105</v>
      </c>
      <c r="R241" s="9">
        <v>0.1028703703705105</v>
      </c>
    </row>
    <row r="242" spans="1:18" ht="43.2" x14ac:dyDescent="0.3">
      <c r="A242" s="1">
        <v>170</v>
      </c>
      <c r="B242" s="2" t="s">
        <v>49</v>
      </c>
      <c r="C242" s="11">
        <v>45399.682511574072</v>
      </c>
      <c r="D242" s="2" t="s">
        <v>187</v>
      </c>
      <c r="E242" s="3" t="s">
        <v>641</v>
      </c>
      <c r="F242" s="2" t="s">
        <v>45</v>
      </c>
      <c r="G242" s="2" t="s">
        <v>28</v>
      </c>
      <c r="H242" s="2" t="s">
        <v>131</v>
      </c>
      <c r="I242" s="3"/>
      <c r="J242" t="s">
        <v>58</v>
      </c>
      <c r="K242" s="3"/>
      <c r="L242" s="2" t="s">
        <v>22</v>
      </c>
      <c r="M242" s="11">
        <v>45400.595578703702</v>
      </c>
      <c r="N242" s="2" t="s">
        <v>23</v>
      </c>
      <c r="O242" s="4" t="s">
        <v>25</v>
      </c>
      <c r="P242" s="10" t="s">
        <v>24</v>
      </c>
      <c r="Q242" s="9">
        <f t="shared" si="3"/>
        <v>0.91306712962978054</v>
      </c>
      <c r="R242" s="9">
        <v>0.91306712962978054</v>
      </c>
    </row>
    <row r="243" spans="1:18" ht="43.2" x14ac:dyDescent="0.3">
      <c r="A243" s="1">
        <v>169</v>
      </c>
      <c r="B243" s="2" t="s">
        <v>97</v>
      </c>
      <c r="C243" s="11">
        <v>45399.557025462964</v>
      </c>
      <c r="D243" s="2" t="s">
        <v>17</v>
      </c>
      <c r="E243" s="3" t="s">
        <v>642</v>
      </c>
      <c r="F243" s="2" t="s">
        <v>34</v>
      </c>
      <c r="G243" s="2" t="s">
        <v>28</v>
      </c>
      <c r="H243" s="2"/>
      <c r="I243" s="3" t="s">
        <v>643</v>
      </c>
      <c r="J243" t="s">
        <v>21</v>
      </c>
      <c r="K243" s="3" t="s">
        <v>644</v>
      </c>
      <c r="L243" s="2" t="s">
        <v>22</v>
      </c>
      <c r="M243" s="11">
        <v>45399.672337962962</v>
      </c>
      <c r="N243" s="2" t="s">
        <v>49</v>
      </c>
      <c r="O243" s="4" t="s">
        <v>25</v>
      </c>
      <c r="P243" s="10" t="s">
        <v>24</v>
      </c>
      <c r="Q243" s="9">
        <f t="shared" si="3"/>
        <v>0.11531249999825377</v>
      </c>
      <c r="R243" s="9">
        <v>0.11531249999825377</v>
      </c>
    </row>
    <row r="244" spans="1:18" ht="43.2" x14ac:dyDescent="0.3">
      <c r="A244" s="1">
        <v>168</v>
      </c>
      <c r="B244" s="2" t="s">
        <v>619</v>
      </c>
      <c r="C244" s="11">
        <v>45398.473321759258</v>
      </c>
      <c r="D244" s="2" t="s">
        <v>187</v>
      </c>
      <c r="E244" s="3" t="s">
        <v>645</v>
      </c>
      <c r="F244" s="2" t="s">
        <v>45</v>
      </c>
      <c r="G244" s="2" t="s">
        <v>188</v>
      </c>
      <c r="H244" s="2" t="s">
        <v>619</v>
      </c>
      <c r="I244" s="3"/>
      <c r="J244" t="s">
        <v>21</v>
      </c>
      <c r="K244" s="3"/>
      <c r="L244" s="2" t="s">
        <v>22</v>
      </c>
      <c r="M244" s="11">
        <v>45548.480567129627</v>
      </c>
      <c r="N244" s="2" t="s">
        <v>23</v>
      </c>
      <c r="O244" s="4" t="s">
        <v>25</v>
      </c>
      <c r="P244" s="10" t="s">
        <v>24</v>
      </c>
      <c r="Q244" s="9">
        <f t="shared" si="3"/>
        <v>150.00724537036876</v>
      </c>
      <c r="R244" s="9">
        <v>150.00724537036876</v>
      </c>
    </row>
    <row r="245" spans="1:18" ht="100.8" x14ac:dyDescent="0.3">
      <c r="A245" s="1">
        <v>167</v>
      </c>
      <c r="B245" s="2" t="s">
        <v>131</v>
      </c>
      <c r="C245" s="11">
        <v>45393.605590277781</v>
      </c>
      <c r="D245" s="2" t="s">
        <v>17</v>
      </c>
      <c r="E245" s="3" t="s">
        <v>646</v>
      </c>
      <c r="F245" s="2" t="s">
        <v>18</v>
      </c>
      <c r="G245" s="2" t="s">
        <v>28</v>
      </c>
      <c r="H245" s="2" t="s">
        <v>131</v>
      </c>
      <c r="I245" s="3" t="s">
        <v>647</v>
      </c>
      <c r="J245" t="s">
        <v>21</v>
      </c>
      <c r="K245" s="3" t="s">
        <v>648</v>
      </c>
      <c r="L245" s="2" t="s">
        <v>22</v>
      </c>
      <c r="M245" s="11">
        <v>45393.656724537039</v>
      </c>
      <c r="N245" s="2" t="s">
        <v>49</v>
      </c>
      <c r="O245" s="4" t="s">
        <v>25</v>
      </c>
      <c r="P245" s="10" t="s">
        <v>24</v>
      </c>
      <c r="Q245" s="9">
        <f t="shared" si="3"/>
        <v>5.1134259258105885E-2</v>
      </c>
      <c r="R245" s="9">
        <v>5.1134259258105885E-2</v>
      </c>
    </row>
    <row r="246" spans="1:18" ht="43.2" x14ac:dyDescent="0.3">
      <c r="A246" s="1">
        <v>166</v>
      </c>
      <c r="B246" s="2" t="s">
        <v>619</v>
      </c>
      <c r="C246" s="11">
        <v>45391.70239583333</v>
      </c>
      <c r="D246" s="2" t="s">
        <v>187</v>
      </c>
      <c r="E246" s="3" t="s">
        <v>649</v>
      </c>
      <c r="F246" s="2" t="s">
        <v>34</v>
      </c>
      <c r="G246" s="2" t="s">
        <v>213</v>
      </c>
      <c r="H246" s="2" t="s">
        <v>619</v>
      </c>
      <c r="I246" s="3"/>
      <c r="J246" t="s">
        <v>52</v>
      </c>
      <c r="K246" s="3" t="s">
        <v>650</v>
      </c>
      <c r="L246" s="2" t="s">
        <v>22</v>
      </c>
      <c r="M246" s="11">
        <v>45392.468912037039</v>
      </c>
      <c r="N246" s="2" t="s">
        <v>23</v>
      </c>
      <c r="O246" s="4" t="s">
        <v>25</v>
      </c>
      <c r="P246" s="10" t="s">
        <v>24</v>
      </c>
      <c r="Q246" s="9">
        <f t="shared" si="3"/>
        <v>0.76651620370830642</v>
      </c>
      <c r="R246" s="9">
        <v>0.76651620370830642</v>
      </c>
    </row>
    <row r="247" spans="1:18" ht="43.2" x14ac:dyDescent="0.3">
      <c r="A247" s="1">
        <v>165</v>
      </c>
      <c r="B247" s="2" t="s">
        <v>558</v>
      </c>
      <c r="C247" s="11">
        <v>45390.877118055556</v>
      </c>
      <c r="D247" s="2" t="s">
        <v>27</v>
      </c>
      <c r="E247" s="3" t="s">
        <v>651</v>
      </c>
      <c r="F247" s="2" t="s">
        <v>34</v>
      </c>
      <c r="G247" s="2" t="s">
        <v>28</v>
      </c>
      <c r="H247" s="2"/>
      <c r="I247" s="3"/>
      <c r="J247" t="s">
        <v>21</v>
      </c>
      <c r="K247" s="3" t="s">
        <v>652</v>
      </c>
      <c r="L247" s="2" t="s">
        <v>22</v>
      </c>
      <c r="M247" s="11">
        <v>45390.915196759262</v>
      </c>
      <c r="N247" s="2" t="s">
        <v>49</v>
      </c>
      <c r="O247" s="4" t="s">
        <v>25</v>
      </c>
      <c r="P247" s="10" t="s">
        <v>24</v>
      </c>
      <c r="Q247" s="9">
        <f t="shared" si="3"/>
        <v>3.8078703706560191E-2</v>
      </c>
      <c r="R247" s="9">
        <v>3.8078703706560191E-2</v>
      </c>
    </row>
    <row r="248" spans="1:18" ht="43.2" x14ac:dyDescent="0.3">
      <c r="A248" s="1">
        <v>164</v>
      </c>
      <c r="B248" s="2" t="s">
        <v>35</v>
      </c>
      <c r="C248" s="11">
        <v>45390.624699074076</v>
      </c>
      <c r="D248" s="2" t="s">
        <v>135</v>
      </c>
      <c r="E248" s="3" t="s">
        <v>653</v>
      </c>
      <c r="F248" s="2" t="s">
        <v>34</v>
      </c>
      <c r="G248" s="2" t="s">
        <v>28</v>
      </c>
      <c r="H248" s="2"/>
      <c r="I248" s="3"/>
      <c r="J248" t="s">
        <v>52</v>
      </c>
      <c r="K248" s="3" t="s">
        <v>654</v>
      </c>
      <c r="L248" s="2" t="s">
        <v>22</v>
      </c>
      <c r="M248" s="11">
        <v>45390.635891203703</v>
      </c>
      <c r="N248" s="2" t="s">
        <v>23</v>
      </c>
      <c r="O248" s="4" t="s">
        <v>25</v>
      </c>
      <c r="P248" s="10" t="s">
        <v>24</v>
      </c>
      <c r="Q248" s="9">
        <f t="shared" si="3"/>
        <v>1.1192129626579117E-2</v>
      </c>
      <c r="R248" s="9">
        <v>1.1192129626579117E-2</v>
      </c>
    </row>
    <row r="249" spans="1:18" ht="129.6" x14ac:dyDescent="0.3">
      <c r="A249" s="1">
        <v>163</v>
      </c>
      <c r="B249" s="2" t="s">
        <v>558</v>
      </c>
      <c r="C249" s="11">
        <v>45388.843784722223</v>
      </c>
      <c r="D249" s="2" t="s">
        <v>27</v>
      </c>
      <c r="E249" s="3" t="s">
        <v>655</v>
      </c>
      <c r="F249" s="2" t="s">
        <v>34</v>
      </c>
      <c r="G249" s="2" t="s">
        <v>28</v>
      </c>
      <c r="H249" s="2"/>
      <c r="I249" s="3"/>
      <c r="J249" t="s">
        <v>21</v>
      </c>
      <c r="K249" s="3" t="s">
        <v>656</v>
      </c>
      <c r="L249" s="2" t="s">
        <v>22</v>
      </c>
      <c r="M249" s="11">
        <v>45389.481412037036</v>
      </c>
      <c r="N249" s="2" t="s">
        <v>49</v>
      </c>
      <c r="O249" s="4" t="s">
        <v>25</v>
      </c>
      <c r="P249" s="10" t="s">
        <v>24</v>
      </c>
      <c r="Q249" s="9">
        <f t="shared" si="3"/>
        <v>0.63762731481256196</v>
      </c>
      <c r="R249" s="9">
        <v>0.63762731481256196</v>
      </c>
    </row>
    <row r="250" spans="1:18" ht="72" x14ac:dyDescent="0.3">
      <c r="A250" s="1">
        <v>162</v>
      </c>
      <c r="B250" s="2" t="s">
        <v>97</v>
      </c>
      <c r="C250" s="11">
        <v>45387.626585648148</v>
      </c>
      <c r="D250" s="2" t="s">
        <v>27</v>
      </c>
      <c r="E250" s="3" t="s">
        <v>657</v>
      </c>
      <c r="F250" s="2" t="s">
        <v>34</v>
      </c>
      <c r="G250" s="2" t="s">
        <v>28</v>
      </c>
      <c r="H250" s="2" t="s">
        <v>475</v>
      </c>
      <c r="I250" s="3" t="s">
        <v>658</v>
      </c>
      <c r="J250" t="s">
        <v>52</v>
      </c>
      <c r="K250" s="3" t="s">
        <v>659</v>
      </c>
      <c r="L250" s="2" t="s">
        <v>22</v>
      </c>
      <c r="M250" s="11">
        <v>45390.55133101852</v>
      </c>
      <c r="N250" s="2" t="s">
        <v>23</v>
      </c>
      <c r="O250" s="4" t="s">
        <v>25</v>
      </c>
      <c r="P250" s="10" t="s">
        <v>24</v>
      </c>
      <c r="Q250" s="9">
        <f t="shared" si="3"/>
        <v>2.9247453703719657</v>
      </c>
      <c r="R250" s="9">
        <v>2.9247453703719657</v>
      </c>
    </row>
    <row r="251" spans="1:18" ht="43.2" x14ac:dyDescent="0.3">
      <c r="A251" s="1">
        <v>161</v>
      </c>
      <c r="B251" s="2" t="s">
        <v>661</v>
      </c>
      <c r="C251" s="11">
        <v>45386.700636574074</v>
      </c>
      <c r="D251" s="2" t="s">
        <v>27</v>
      </c>
      <c r="E251" s="3" t="s">
        <v>660</v>
      </c>
      <c r="F251" s="2" t="s">
        <v>45</v>
      </c>
      <c r="G251" s="2" t="s">
        <v>28</v>
      </c>
      <c r="H251" s="2" t="s">
        <v>661</v>
      </c>
      <c r="I251" s="3"/>
      <c r="J251" t="s">
        <v>21</v>
      </c>
      <c r="K251" s="3" t="s">
        <v>662</v>
      </c>
      <c r="L251" s="2" t="s">
        <v>22</v>
      </c>
      <c r="M251" s="11">
        <v>45386.707835648151</v>
      </c>
      <c r="N251" s="2" t="s">
        <v>49</v>
      </c>
      <c r="O251" s="4" t="s">
        <v>25</v>
      </c>
      <c r="P251" s="10" t="s">
        <v>24</v>
      </c>
      <c r="Q251" s="9">
        <f t="shared" si="3"/>
        <v>7.1990740761975758E-3</v>
      </c>
      <c r="R251" s="9">
        <v>7.1990740761975758E-3</v>
      </c>
    </row>
    <row r="252" spans="1:18" ht="57.6" x14ac:dyDescent="0.3">
      <c r="A252" s="1">
        <v>160</v>
      </c>
      <c r="B252" s="2" t="s">
        <v>167</v>
      </c>
      <c r="C252" s="11">
        <v>45386.60355324074</v>
      </c>
      <c r="D252" s="2" t="s">
        <v>187</v>
      </c>
      <c r="E252" s="3" t="s">
        <v>663</v>
      </c>
      <c r="F252" s="2" t="s">
        <v>45</v>
      </c>
      <c r="G252" s="2" t="s">
        <v>28</v>
      </c>
      <c r="H252" s="2"/>
      <c r="I252" s="3"/>
      <c r="J252" t="s">
        <v>58</v>
      </c>
      <c r="K252" s="3" t="s">
        <v>664</v>
      </c>
      <c r="L252" s="2" t="s">
        <v>22</v>
      </c>
      <c r="M252" s="11">
        <v>45387.527418981481</v>
      </c>
      <c r="N252" s="2" t="s">
        <v>23</v>
      </c>
      <c r="O252" s="4" t="s">
        <v>25</v>
      </c>
      <c r="P252" s="10" t="s">
        <v>24</v>
      </c>
      <c r="Q252" s="9">
        <f t="shared" si="3"/>
        <v>0.92386574074043892</v>
      </c>
      <c r="R252" s="9">
        <v>0.92386574074043892</v>
      </c>
    </row>
    <row r="253" spans="1:18" ht="100.8" x14ac:dyDescent="0.3">
      <c r="A253" s="1">
        <v>159</v>
      </c>
      <c r="B253" s="2" t="s">
        <v>167</v>
      </c>
      <c r="C253" s="11">
        <v>45386.60297453704</v>
      </c>
      <c r="D253" s="2" t="s">
        <v>302</v>
      </c>
      <c r="E253" s="3" t="s">
        <v>665</v>
      </c>
      <c r="F253" s="2" t="s">
        <v>45</v>
      </c>
      <c r="G253" s="2" t="s">
        <v>28</v>
      </c>
      <c r="H253" s="2"/>
      <c r="I253" s="3"/>
      <c r="J253" t="s">
        <v>52</v>
      </c>
      <c r="K253" s="3" t="s">
        <v>666</v>
      </c>
      <c r="L253" s="2" t="s">
        <v>22</v>
      </c>
      <c r="M253" s="11">
        <v>45387.526689814818</v>
      </c>
      <c r="N253" s="2" t="s">
        <v>23</v>
      </c>
      <c r="O253" s="4" t="s">
        <v>25</v>
      </c>
      <c r="P253" s="10" t="s">
        <v>24</v>
      </c>
      <c r="Q253" s="9">
        <f t="shared" si="3"/>
        <v>0.92371527777868323</v>
      </c>
      <c r="R253" s="9">
        <v>0.92371527777868323</v>
      </c>
    </row>
    <row r="254" spans="1:18" ht="57.6" x14ac:dyDescent="0.3">
      <c r="A254" s="1">
        <v>158</v>
      </c>
      <c r="B254" s="2" t="s">
        <v>276</v>
      </c>
      <c r="C254" s="11">
        <v>45386.437013888892</v>
      </c>
      <c r="D254" s="2" t="s">
        <v>187</v>
      </c>
      <c r="E254" s="3" t="s">
        <v>667</v>
      </c>
      <c r="F254" s="2" t="s">
        <v>18</v>
      </c>
      <c r="G254" s="2" t="s">
        <v>188</v>
      </c>
      <c r="H254" s="2"/>
      <c r="I254" s="3"/>
      <c r="J254" t="s">
        <v>52</v>
      </c>
      <c r="K254" s="3" t="s">
        <v>668</v>
      </c>
      <c r="L254" s="2" t="s">
        <v>22</v>
      </c>
      <c r="M254" s="11">
        <v>45386.529675925929</v>
      </c>
      <c r="N254" s="2" t="s">
        <v>23</v>
      </c>
      <c r="O254" s="4" t="s">
        <v>25</v>
      </c>
      <c r="P254" s="10" t="s">
        <v>24</v>
      </c>
      <c r="Q254" s="9">
        <f t="shared" si="3"/>
        <v>9.2662037037371192E-2</v>
      </c>
      <c r="R254" s="9">
        <v>9.2662037037371192E-2</v>
      </c>
    </row>
    <row r="255" spans="1:18" ht="43.2" x14ac:dyDescent="0.3">
      <c r="A255" s="1">
        <v>157</v>
      </c>
      <c r="B255" s="2" t="s">
        <v>361</v>
      </c>
      <c r="C255" s="11">
        <v>45385.725821759261</v>
      </c>
      <c r="D255" s="2" t="s">
        <v>27</v>
      </c>
      <c r="E255" s="3" t="s">
        <v>669</v>
      </c>
      <c r="F255" s="2" t="s">
        <v>45</v>
      </c>
      <c r="G255" s="2" t="s">
        <v>28</v>
      </c>
      <c r="H255" s="2" t="s">
        <v>670</v>
      </c>
      <c r="I255" s="3" t="s">
        <v>671</v>
      </c>
      <c r="J255" t="s">
        <v>21</v>
      </c>
      <c r="K255" s="3" t="s">
        <v>672</v>
      </c>
      <c r="L255" s="2" t="s">
        <v>22</v>
      </c>
      <c r="M255" s="11">
        <v>45385.749293981484</v>
      </c>
      <c r="N255" s="2" t="s">
        <v>49</v>
      </c>
      <c r="O255" s="4" t="s">
        <v>25</v>
      </c>
      <c r="P255" s="10" t="s">
        <v>24</v>
      </c>
      <c r="Q255" s="9">
        <f t="shared" si="3"/>
        <v>2.3472222223063E-2</v>
      </c>
      <c r="R255" s="9">
        <v>2.3472222223063E-2</v>
      </c>
    </row>
    <row r="256" spans="1:18" ht="43.2" x14ac:dyDescent="0.3">
      <c r="A256" s="1">
        <v>156</v>
      </c>
      <c r="B256" s="2" t="s">
        <v>361</v>
      </c>
      <c r="C256" s="11">
        <v>45385.724872685183</v>
      </c>
      <c r="D256" s="2" t="s">
        <v>27</v>
      </c>
      <c r="E256" s="3" t="s">
        <v>673</v>
      </c>
      <c r="F256" s="2" t="s">
        <v>45</v>
      </c>
      <c r="G256" s="2" t="s">
        <v>28</v>
      </c>
      <c r="H256" s="2" t="s">
        <v>674</v>
      </c>
      <c r="I256" s="3" t="s">
        <v>671</v>
      </c>
      <c r="J256" t="s">
        <v>21</v>
      </c>
      <c r="K256" s="3" t="s">
        <v>672</v>
      </c>
      <c r="L256" s="2" t="s">
        <v>22</v>
      </c>
      <c r="M256" s="11">
        <v>45385.749513888892</v>
      </c>
      <c r="N256" s="2" t="s">
        <v>49</v>
      </c>
      <c r="O256" s="4" t="s">
        <v>25</v>
      </c>
      <c r="P256" s="10" t="s">
        <v>24</v>
      </c>
      <c r="Q256" s="9">
        <f t="shared" si="3"/>
        <v>2.4641203708597459E-2</v>
      </c>
      <c r="R256" s="9">
        <v>2.4641203708597459E-2</v>
      </c>
    </row>
    <row r="257" spans="1:18" ht="43.2" x14ac:dyDescent="0.3">
      <c r="A257" s="1">
        <v>155</v>
      </c>
      <c r="B257" s="2" t="s">
        <v>361</v>
      </c>
      <c r="C257" s="11">
        <v>45385.72351851852</v>
      </c>
      <c r="D257" s="2" t="s">
        <v>27</v>
      </c>
      <c r="E257" s="3" t="s">
        <v>675</v>
      </c>
      <c r="F257" s="2" t="s">
        <v>18</v>
      </c>
      <c r="G257" s="2" t="s">
        <v>28</v>
      </c>
      <c r="H257" s="2" t="s">
        <v>676</v>
      </c>
      <c r="I257" s="3" t="s">
        <v>671</v>
      </c>
      <c r="J257" t="s">
        <v>21</v>
      </c>
      <c r="K257" s="3" t="s">
        <v>677</v>
      </c>
      <c r="L257" s="2" t="s">
        <v>22</v>
      </c>
      <c r="M257" s="11">
        <v>45385.743414351855</v>
      </c>
      <c r="N257" s="2" t="s">
        <v>49</v>
      </c>
      <c r="O257" s="4" t="s">
        <v>25</v>
      </c>
      <c r="P257" s="10" t="s">
        <v>24</v>
      </c>
      <c r="Q257" s="9">
        <f t="shared" si="3"/>
        <v>1.9895833334885538E-2</v>
      </c>
      <c r="R257" s="9">
        <v>1.9895833334885538E-2</v>
      </c>
    </row>
    <row r="258" spans="1:18" ht="100.8" x14ac:dyDescent="0.3">
      <c r="A258" s="1">
        <v>154</v>
      </c>
      <c r="B258" s="2" t="s">
        <v>167</v>
      </c>
      <c r="C258" s="11">
        <v>45385.712893518517</v>
      </c>
      <c r="D258" s="2" t="s">
        <v>127</v>
      </c>
      <c r="E258" s="3" t="s">
        <v>678</v>
      </c>
      <c r="F258" s="2" t="s">
        <v>45</v>
      </c>
      <c r="G258" s="2" t="s">
        <v>28</v>
      </c>
      <c r="H258" s="2"/>
      <c r="I258" s="3"/>
      <c r="J258" t="s">
        <v>58</v>
      </c>
      <c r="K258" s="3" t="s">
        <v>679</v>
      </c>
      <c r="L258" s="2" t="s">
        <v>22</v>
      </c>
      <c r="M258" s="11">
        <v>45386.558738425927</v>
      </c>
      <c r="N258" s="2" t="s">
        <v>23</v>
      </c>
      <c r="O258" s="4" t="s">
        <v>25</v>
      </c>
      <c r="P258" s="10" t="s">
        <v>24</v>
      </c>
      <c r="Q258" s="9">
        <f t="shared" ref="Q258:Q321" si="4">M258-C258</f>
        <v>0.84584490740962792</v>
      </c>
      <c r="R258" s="9">
        <v>0.84584490740962792</v>
      </c>
    </row>
    <row r="259" spans="1:18" ht="43.2" x14ac:dyDescent="0.3">
      <c r="A259" s="1">
        <v>153</v>
      </c>
      <c r="B259" s="2" t="s">
        <v>681</v>
      </c>
      <c r="C259" s="11">
        <v>45385.632395833331</v>
      </c>
      <c r="D259" s="2" t="s">
        <v>187</v>
      </c>
      <c r="E259" s="3" t="s">
        <v>680</v>
      </c>
      <c r="F259" s="2" t="s">
        <v>45</v>
      </c>
      <c r="G259" s="2" t="s">
        <v>213</v>
      </c>
      <c r="H259" s="2" t="s">
        <v>676</v>
      </c>
      <c r="I259" s="3" t="s">
        <v>682</v>
      </c>
      <c r="J259" t="s">
        <v>52</v>
      </c>
      <c r="K259" s="3" t="s">
        <v>683</v>
      </c>
      <c r="L259" s="2" t="s">
        <v>22</v>
      </c>
      <c r="M259" s="11">
        <v>45544.749780092592</v>
      </c>
      <c r="N259" s="2" t="s">
        <v>681</v>
      </c>
      <c r="O259" s="4" t="s">
        <v>25</v>
      </c>
      <c r="P259" s="10" t="s">
        <v>24</v>
      </c>
      <c r="Q259" s="9">
        <f t="shared" si="4"/>
        <v>159.1173842592616</v>
      </c>
      <c r="R259" s="9">
        <v>159.1173842592616</v>
      </c>
    </row>
    <row r="260" spans="1:18" ht="43.2" x14ac:dyDescent="0.3">
      <c r="A260" s="1">
        <v>152</v>
      </c>
      <c r="B260" s="2" t="s">
        <v>97</v>
      </c>
      <c r="C260" s="11">
        <v>45385.584675925929</v>
      </c>
      <c r="D260" s="2" t="s">
        <v>17</v>
      </c>
      <c r="E260" s="3" t="s">
        <v>684</v>
      </c>
      <c r="F260" s="2" t="s">
        <v>45</v>
      </c>
      <c r="G260" s="2" t="s">
        <v>46</v>
      </c>
      <c r="H260" s="2"/>
      <c r="I260" s="3" t="s">
        <v>685</v>
      </c>
      <c r="J260" t="s">
        <v>21</v>
      </c>
      <c r="K260" s="3"/>
      <c r="L260" s="2" t="s">
        <v>22</v>
      </c>
      <c r="M260" s="11">
        <v>45386.933888888889</v>
      </c>
      <c r="N260" s="2" t="s">
        <v>49</v>
      </c>
      <c r="O260" s="4" t="s">
        <v>25</v>
      </c>
      <c r="P260" s="10" t="s">
        <v>24</v>
      </c>
      <c r="Q260" s="9">
        <f t="shared" si="4"/>
        <v>1.3492129629594274</v>
      </c>
      <c r="R260" s="9">
        <v>1.3492129629594274</v>
      </c>
    </row>
    <row r="261" spans="1:18" ht="43.2" x14ac:dyDescent="0.3">
      <c r="A261" s="1">
        <v>151</v>
      </c>
      <c r="B261" s="2" t="s">
        <v>600</v>
      </c>
      <c r="C261" s="11">
        <v>45385.549328703702</v>
      </c>
      <c r="D261" s="2" t="s">
        <v>69</v>
      </c>
      <c r="E261" s="3" t="s">
        <v>686</v>
      </c>
      <c r="F261" s="2" t="s">
        <v>34</v>
      </c>
      <c r="G261" s="2" t="s">
        <v>28</v>
      </c>
      <c r="H261" s="2"/>
      <c r="I261" s="3"/>
      <c r="J261" t="s">
        <v>52</v>
      </c>
      <c r="K261" s="3" t="s">
        <v>687</v>
      </c>
      <c r="L261" s="2" t="s">
        <v>22</v>
      </c>
      <c r="M261" s="11">
        <v>45386.555069444446</v>
      </c>
      <c r="N261" s="2" t="s">
        <v>23</v>
      </c>
      <c r="O261" s="4" t="s">
        <v>25</v>
      </c>
      <c r="P261" s="10" t="s">
        <v>24</v>
      </c>
      <c r="Q261" s="9">
        <f t="shared" si="4"/>
        <v>1.0057407407439314</v>
      </c>
      <c r="R261" s="9">
        <v>1.0057407407439314</v>
      </c>
    </row>
    <row r="262" spans="1:18" ht="86.4" x14ac:dyDescent="0.3">
      <c r="A262" s="1">
        <v>150</v>
      </c>
      <c r="B262" s="2" t="s">
        <v>568</v>
      </c>
      <c r="C262" s="11">
        <v>45384.728402777779</v>
      </c>
      <c r="D262" s="2" t="s">
        <v>27</v>
      </c>
      <c r="E262" s="3" t="s">
        <v>688</v>
      </c>
      <c r="F262" s="2" t="s">
        <v>34</v>
      </c>
      <c r="G262" s="2" t="s">
        <v>28</v>
      </c>
      <c r="H262" s="2"/>
      <c r="I262" s="3"/>
      <c r="J262" t="s">
        <v>523</v>
      </c>
      <c r="K262" s="3" t="s">
        <v>689</v>
      </c>
      <c r="L262" s="2" t="s">
        <v>22</v>
      </c>
      <c r="M262" s="11">
        <v>45483.501921296294</v>
      </c>
      <c r="N262" s="2" t="s">
        <v>23</v>
      </c>
      <c r="O262" s="4" t="s">
        <v>25</v>
      </c>
      <c r="P262" s="10" t="s">
        <v>24</v>
      </c>
      <c r="Q262" s="9">
        <f t="shared" si="4"/>
        <v>98.77351851851563</v>
      </c>
      <c r="R262" s="9">
        <v>98.77351851851563</v>
      </c>
    </row>
    <row r="263" spans="1:18" ht="43.2" x14ac:dyDescent="0.3">
      <c r="A263" s="1">
        <v>149</v>
      </c>
      <c r="B263" s="2" t="s">
        <v>600</v>
      </c>
      <c r="C263" s="11">
        <v>45384.551041666666</v>
      </c>
      <c r="D263" s="2" t="s">
        <v>69</v>
      </c>
      <c r="E263" s="3" t="s">
        <v>690</v>
      </c>
      <c r="F263" s="2" t="s">
        <v>34</v>
      </c>
      <c r="G263" s="2" t="s">
        <v>28</v>
      </c>
      <c r="H263" s="2"/>
      <c r="I263" s="3"/>
      <c r="J263" t="s">
        <v>52</v>
      </c>
      <c r="K263" s="3" t="s">
        <v>691</v>
      </c>
      <c r="L263" s="2" t="s">
        <v>22</v>
      </c>
      <c r="M263" s="11">
        <v>45384.567673611113</v>
      </c>
      <c r="N263" s="2" t="s">
        <v>23</v>
      </c>
      <c r="O263" s="4" t="s">
        <v>25</v>
      </c>
      <c r="P263" s="10" t="s">
        <v>24</v>
      </c>
      <c r="Q263" s="9">
        <f t="shared" si="4"/>
        <v>1.6631944446999114E-2</v>
      </c>
      <c r="R263" s="9">
        <v>1.6631944446999114E-2</v>
      </c>
    </row>
    <row r="264" spans="1:18" ht="57.6" x14ac:dyDescent="0.3">
      <c r="A264" s="1">
        <v>148</v>
      </c>
      <c r="B264" s="2" t="s">
        <v>82</v>
      </c>
      <c r="C264" s="11">
        <v>45383.410208333335</v>
      </c>
      <c r="D264" s="2" t="s">
        <v>135</v>
      </c>
      <c r="E264" s="3" t="s">
        <v>692</v>
      </c>
      <c r="F264" s="2" t="s">
        <v>45</v>
      </c>
      <c r="G264" s="2" t="s">
        <v>28</v>
      </c>
      <c r="H264" s="2" t="s">
        <v>82</v>
      </c>
      <c r="I264" s="3" t="s">
        <v>693</v>
      </c>
      <c r="J264" t="s">
        <v>21</v>
      </c>
      <c r="K264" s="3" t="s">
        <v>694</v>
      </c>
      <c r="L264" s="2" t="s">
        <v>22</v>
      </c>
      <c r="M264" s="11">
        <v>45383.732199074075</v>
      </c>
      <c r="N264" s="2" t="s">
        <v>49</v>
      </c>
      <c r="O264" s="4" t="s">
        <v>25</v>
      </c>
      <c r="P264" s="10" t="s">
        <v>24</v>
      </c>
      <c r="Q264" s="9">
        <f t="shared" si="4"/>
        <v>0.32199074074014788</v>
      </c>
      <c r="R264" s="9">
        <v>0.32199074074014788</v>
      </c>
    </row>
    <row r="265" spans="1:18" ht="57.6" x14ac:dyDescent="0.3">
      <c r="A265" s="1">
        <v>147</v>
      </c>
      <c r="B265" s="2" t="s">
        <v>167</v>
      </c>
      <c r="C265" s="11">
        <v>45378.692696759259</v>
      </c>
      <c r="D265" s="2" t="s">
        <v>27</v>
      </c>
      <c r="E265" s="3" t="s">
        <v>695</v>
      </c>
      <c r="F265" s="2" t="s">
        <v>45</v>
      </c>
      <c r="G265" s="2" t="s">
        <v>28</v>
      </c>
      <c r="H265" s="2"/>
      <c r="I265" s="3"/>
      <c r="J265" t="s">
        <v>21</v>
      </c>
      <c r="K265" s="3" t="s">
        <v>696</v>
      </c>
      <c r="L265" s="2" t="s">
        <v>22</v>
      </c>
      <c r="M265" s="11">
        <v>45382.87195601852</v>
      </c>
      <c r="N265" s="2" t="s">
        <v>49</v>
      </c>
      <c r="O265" s="4" t="s">
        <v>25</v>
      </c>
      <c r="P265" s="10" t="s">
        <v>24</v>
      </c>
      <c r="Q265" s="9">
        <f t="shared" si="4"/>
        <v>4.1792592592610163</v>
      </c>
      <c r="R265" s="9">
        <v>4.1792592592610163</v>
      </c>
    </row>
    <row r="266" spans="1:18" ht="100.8" x14ac:dyDescent="0.3">
      <c r="A266" s="1">
        <v>146</v>
      </c>
      <c r="B266" s="2" t="s">
        <v>167</v>
      </c>
      <c r="C266" s="11">
        <v>45378.691990740743</v>
      </c>
      <c r="D266" s="2" t="s">
        <v>27</v>
      </c>
      <c r="E266" s="3" t="s">
        <v>697</v>
      </c>
      <c r="F266" s="2" t="s">
        <v>18</v>
      </c>
      <c r="G266" s="2" t="s">
        <v>28</v>
      </c>
      <c r="H266" s="2"/>
      <c r="I266" s="3"/>
      <c r="J266" t="s">
        <v>21</v>
      </c>
      <c r="K266" s="3" t="s">
        <v>698</v>
      </c>
      <c r="L266" s="2" t="s">
        <v>22</v>
      </c>
      <c r="M266" s="11">
        <v>45382.870856481481</v>
      </c>
      <c r="N266" s="2" t="s">
        <v>49</v>
      </c>
      <c r="O266" s="4" t="s">
        <v>25</v>
      </c>
      <c r="P266" s="10" t="s">
        <v>24</v>
      </c>
      <c r="Q266" s="9">
        <f t="shared" si="4"/>
        <v>4.1788657407378196</v>
      </c>
      <c r="R266" s="9">
        <v>4.1788657407378196</v>
      </c>
    </row>
    <row r="267" spans="1:18" ht="43.2" x14ac:dyDescent="0.3">
      <c r="A267" s="1">
        <v>145</v>
      </c>
      <c r="B267" s="2" t="s">
        <v>97</v>
      </c>
      <c r="C267" s="11">
        <v>45377.666828703703</v>
      </c>
      <c r="D267" s="2" t="s">
        <v>27</v>
      </c>
      <c r="E267" s="3" t="s">
        <v>699</v>
      </c>
      <c r="F267" s="2" t="s">
        <v>34</v>
      </c>
      <c r="G267" s="2" t="s">
        <v>28</v>
      </c>
      <c r="H267" s="2"/>
      <c r="I267" s="3" t="s">
        <v>700</v>
      </c>
      <c r="J267" t="s">
        <v>434</v>
      </c>
      <c r="K267" s="3"/>
      <c r="L267" s="2" t="s">
        <v>22</v>
      </c>
      <c r="M267" s="11">
        <v>45378.710636574076</v>
      </c>
      <c r="N267" s="2" t="s">
        <v>49</v>
      </c>
      <c r="O267" s="4" t="s">
        <v>25</v>
      </c>
      <c r="P267" s="10" t="s">
        <v>24</v>
      </c>
      <c r="Q267" s="9">
        <f t="shared" si="4"/>
        <v>1.0438078703737119</v>
      </c>
      <c r="R267" s="9">
        <v>1.0438078703737119</v>
      </c>
    </row>
    <row r="268" spans="1:18" ht="43.2" x14ac:dyDescent="0.3">
      <c r="A268" s="1">
        <v>144</v>
      </c>
      <c r="B268" s="2" t="s">
        <v>308</v>
      </c>
      <c r="C268" s="11">
        <v>45373.672395833331</v>
      </c>
      <c r="D268" s="2" t="s">
        <v>69</v>
      </c>
      <c r="E268" s="3" t="s">
        <v>701</v>
      </c>
      <c r="F268" s="2" t="s">
        <v>18</v>
      </c>
      <c r="G268" s="2" t="s">
        <v>28</v>
      </c>
      <c r="H268" s="2"/>
      <c r="I268" s="3"/>
      <c r="J268" t="s">
        <v>21</v>
      </c>
      <c r="K268" s="3" t="s">
        <v>702</v>
      </c>
      <c r="L268" s="2" t="s">
        <v>22</v>
      </c>
      <c r="M268" s="11">
        <v>45375.943078703705</v>
      </c>
      <c r="N268" s="2" t="s">
        <v>49</v>
      </c>
      <c r="O268" s="4" t="s">
        <v>25</v>
      </c>
      <c r="P268" s="10" t="s">
        <v>24</v>
      </c>
      <c r="Q268" s="9">
        <f t="shared" si="4"/>
        <v>2.270682870374003</v>
      </c>
      <c r="R268" s="9">
        <v>2.270682870374003</v>
      </c>
    </row>
    <row r="269" spans="1:18" ht="86.4" x14ac:dyDescent="0.3">
      <c r="A269" s="1">
        <v>143</v>
      </c>
      <c r="B269" s="2" t="s">
        <v>681</v>
      </c>
      <c r="C269" s="11">
        <v>45373.583124999997</v>
      </c>
      <c r="D269" s="2" t="s">
        <v>135</v>
      </c>
      <c r="E269" s="3" t="s">
        <v>703</v>
      </c>
      <c r="F269" s="2" t="s">
        <v>18</v>
      </c>
      <c r="G269" s="2" t="s">
        <v>28</v>
      </c>
      <c r="H269" s="2"/>
      <c r="I269" s="3" t="s">
        <v>704</v>
      </c>
      <c r="J269" t="s">
        <v>58</v>
      </c>
      <c r="K269" s="3" t="s">
        <v>705</v>
      </c>
      <c r="L269" s="2" t="s">
        <v>22</v>
      </c>
      <c r="M269" s="11">
        <v>45632.419872685183</v>
      </c>
      <c r="N269" s="2" t="s">
        <v>32</v>
      </c>
      <c r="O269" s="4" t="s">
        <v>25</v>
      </c>
      <c r="P269" s="10" t="s">
        <v>24</v>
      </c>
      <c r="Q269" s="9">
        <f t="shared" si="4"/>
        <v>258.8367476851854</v>
      </c>
      <c r="R269" s="9">
        <v>258.8367476851854</v>
      </c>
    </row>
    <row r="270" spans="1:18" ht="43.2" x14ac:dyDescent="0.3">
      <c r="A270" s="1">
        <v>142</v>
      </c>
      <c r="B270" s="2" t="s">
        <v>35</v>
      </c>
      <c r="C270" s="11">
        <v>45372.581967592596</v>
      </c>
      <c r="D270" s="2" t="s">
        <v>27</v>
      </c>
      <c r="E270" s="3" t="s">
        <v>706</v>
      </c>
      <c r="F270" s="2" t="s">
        <v>34</v>
      </c>
      <c r="G270" s="2" t="s">
        <v>28</v>
      </c>
      <c r="H270" s="2"/>
      <c r="I270" s="3"/>
      <c r="J270" t="s">
        <v>21</v>
      </c>
      <c r="K270" s="3" t="s">
        <v>707</v>
      </c>
      <c r="L270" s="2" t="s">
        <v>22</v>
      </c>
      <c r="M270" s="11">
        <v>45378.710636574076</v>
      </c>
      <c r="N270" s="2" t="s">
        <v>49</v>
      </c>
      <c r="O270" s="4" t="s">
        <v>25</v>
      </c>
      <c r="P270" s="10" t="s">
        <v>24</v>
      </c>
      <c r="Q270" s="9">
        <f t="shared" si="4"/>
        <v>6.1286689814805868</v>
      </c>
      <c r="R270" s="9">
        <v>6.1286689814805868</v>
      </c>
    </row>
    <row r="271" spans="1:18" ht="43.2" x14ac:dyDescent="0.3">
      <c r="A271" s="1">
        <v>141</v>
      </c>
      <c r="B271" s="2" t="s">
        <v>388</v>
      </c>
      <c r="C271" s="11">
        <v>45370.573472222219</v>
      </c>
      <c r="D271" s="2" t="s">
        <v>69</v>
      </c>
      <c r="E271" s="3" t="s">
        <v>708</v>
      </c>
      <c r="F271" s="2" t="s">
        <v>34</v>
      </c>
      <c r="G271" s="2" t="s">
        <v>28</v>
      </c>
      <c r="H271" s="2"/>
      <c r="I271" s="3" t="s">
        <v>709</v>
      </c>
      <c r="J271" t="s">
        <v>52</v>
      </c>
      <c r="K271" s="3" t="s">
        <v>710</v>
      </c>
      <c r="L271" s="2" t="s">
        <v>22</v>
      </c>
      <c r="M271" s="11">
        <v>45383.474108796298</v>
      </c>
      <c r="N271" s="2" t="s">
        <v>23</v>
      </c>
      <c r="O271" s="4" t="s">
        <v>25</v>
      </c>
      <c r="P271" s="10" t="s">
        <v>24</v>
      </c>
      <c r="Q271" s="9">
        <f t="shared" si="4"/>
        <v>12.900636574078817</v>
      </c>
      <c r="R271" s="9">
        <v>12.900636574078817</v>
      </c>
    </row>
    <row r="272" spans="1:18" ht="43.2" x14ac:dyDescent="0.3">
      <c r="A272" s="1">
        <v>140</v>
      </c>
      <c r="B272" s="2" t="s">
        <v>526</v>
      </c>
      <c r="C272" s="11">
        <v>45369.455138888887</v>
      </c>
      <c r="D272" s="2" t="s">
        <v>217</v>
      </c>
      <c r="E272" s="3" t="s">
        <v>711</v>
      </c>
      <c r="F272" s="2" t="s">
        <v>45</v>
      </c>
      <c r="G272" s="2" t="s">
        <v>28</v>
      </c>
      <c r="H272" s="2"/>
      <c r="I272" s="3"/>
      <c r="J272" t="s">
        <v>523</v>
      </c>
      <c r="K272" s="3" t="s">
        <v>712</v>
      </c>
      <c r="L272" s="2" t="s">
        <v>22</v>
      </c>
      <c r="M272" s="11">
        <v>45383.448310185187</v>
      </c>
      <c r="N272" s="2" t="s">
        <v>23</v>
      </c>
      <c r="O272" s="4" t="s">
        <v>25</v>
      </c>
      <c r="P272" s="10" t="s">
        <v>24</v>
      </c>
      <c r="Q272" s="9">
        <f t="shared" si="4"/>
        <v>13.993171296300716</v>
      </c>
      <c r="R272" s="9">
        <v>13.993171296300716</v>
      </c>
    </row>
    <row r="273" spans="1:18" ht="43.2" x14ac:dyDescent="0.3">
      <c r="A273" s="1">
        <v>139</v>
      </c>
      <c r="B273" s="2" t="s">
        <v>526</v>
      </c>
      <c r="C273" s="11">
        <v>45369.454409722224</v>
      </c>
      <c r="D273" s="2" t="s">
        <v>27</v>
      </c>
      <c r="E273" s="3" t="s">
        <v>713</v>
      </c>
      <c r="F273" s="2" t="s">
        <v>45</v>
      </c>
      <c r="G273" s="2" t="s">
        <v>28</v>
      </c>
      <c r="H273" s="2"/>
      <c r="I273" s="3"/>
      <c r="J273" t="s">
        <v>523</v>
      </c>
      <c r="K273" s="3" t="s">
        <v>714</v>
      </c>
      <c r="L273" s="2" t="s">
        <v>22</v>
      </c>
      <c r="M273" s="11">
        <v>45378.710636574076</v>
      </c>
      <c r="N273" s="2" t="s">
        <v>49</v>
      </c>
      <c r="O273" s="4" t="s">
        <v>25</v>
      </c>
      <c r="P273" s="10" t="s">
        <v>24</v>
      </c>
      <c r="Q273" s="9">
        <f t="shared" si="4"/>
        <v>9.2562268518522615</v>
      </c>
      <c r="R273" s="9">
        <v>9.2562268518522615</v>
      </c>
    </row>
    <row r="274" spans="1:18" ht="43.2" x14ac:dyDescent="0.3">
      <c r="A274" s="1">
        <v>138</v>
      </c>
      <c r="B274" s="2" t="s">
        <v>388</v>
      </c>
      <c r="C274" s="11">
        <v>45363.73940972222</v>
      </c>
      <c r="D274" s="2" t="s">
        <v>135</v>
      </c>
      <c r="E274" s="3" t="s">
        <v>715</v>
      </c>
      <c r="F274" s="2" t="s">
        <v>34</v>
      </c>
      <c r="G274" s="2" t="s">
        <v>28</v>
      </c>
      <c r="H274" s="2"/>
      <c r="I274" s="3"/>
      <c r="J274" t="s">
        <v>52</v>
      </c>
      <c r="K274" s="3" t="s">
        <v>716</v>
      </c>
      <c r="L274" s="2" t="s">
        <v>22</v>
      </c>
      <c r="M274" s="11">
        <v>45370.521134259259</v>
      </c>
      <c r="N274" s="2" t="s">
        <v>23</v>
      </c>
      <c r="O274" s="4" t="s">
        <v>25</v>
      </c>
      <c r="P274" s="10" t="s">
        <v>24</v>
      </c>
      <c r="Q274" s="9">
        <f t="shared" si="4"/>
        <v>6.7817245370388264</v>
      </c>
      <c r="R274" s="9">
        <v>6.7817245370388264</v>
      </c>
    </row>
    <row r="275" spans="1:18" ht="43.2" x14ac:dyDescent="0.3">
      <c r="A275" s="1">
        <v>137</v>
      </c>
      <c r="B275" s="2" t="s">
        <v>718</v>
      </c>
      <c r="C275" s="11">
        <v>45357.687326388892</v>
      </c>
      <c r="D275" s="2" t="s">
        <v>187</v>
      </c>
      <c r="E275" s="3" t="s">
        <v>717</v>
      </c>
      <c r="F275" s="2" t="s">
        <v>45</v>
      </c>
      <c r="G275" s="2" t="s">
        <v>28</v>
      </c>
      <c r="H275" s="2"/>
      <c r="I275" s="3"/>
      <c r="J275" t="s">
        <v>58</v>
      </c>
      <c r="K275" s="3" t="s">
        <v>719</v>
      </c>
      <c r="L275" s="2" t="s">
        <v>22</v>
      </c>
      <c r="M275" s="11">
        <v>45377.536041666666</v>
      </c>
      <c r="N275" s="2" t="s">
        <v>23</v>
      </c>
      <c r="O275" s="4" t="s">
        <v>25</v>
      </c>
      <c r="P275" s="10" t="s">
        <v>24</v>
      </c>
      <c r="Q275" s="9">
        <f t="shared" si="4"/>
        <v>19.848715277774318</v>
      </c>
      <c r="R275" s="9">
        <v>19.848715277774318</v>
      </c>
    </row>
    <row r="276" spans="1:18" ht="43.2" x14ac:dyDescent="0.3">
      <c r="A276" s="1">
        <v>136</v>
      </c>
      <c r="B276" s="2" t="s">
        <v>97</v>
      </c>
      <c r="C276" s="11">
        <v>45356.704675925925</v>
      </c>
      <c r="D276" s="2" t="s">
        <v>135</v>
      </c>
      <c r="E276" s="3" t="s">
        <v>720</v>
      </c>
      <c r="F276" s="2" t="s">
        <v>45</v>
      </c>
      <c r="G276" s="2" t="s">
        <v>28</v>
      </c>
      <c r="H276" s="2"/>
      <c r="I276" s="3"/>
      <c r="J276" t="s">
        <v>52</v>
      </c>
      <c r="K276" s="3" t="s">
        <v>721</v>
      </c>
      <c r="L276" s="2" t="s">
        <v>22</v>
      </c>
      <c r="M276" s="11">
        <v>45357.401469907411</v>
      </c>
      <c r="N276" s="2" t="s">
        <v>23</v>
      </c>
      <c r="O276" s="4" t="s">
        <v>25</v>
      </c>
      <c r="P276" s="10" t="s">
        <v>24</v>
      </c>
      <c r="Q276" s="9">
        <f t="shared" si="4"/>
        <v>0.6967939814858255</v>
      </c>
      <c r="R276" s="9">
        <v>0.6967939814858255</v>
      </c>
    </row>
    <row r="277" spans="1:18" ht="43.2" x14ac:dyDescent="0.3">
      <c r="A277" s="1">
        <v>135</v>
      </c>
      <c r="B277" s="2" t="s">
        <v>73</v>
      </c>
      <c r="C277" s="11">
        <v>45351.554259259261</v>
      </c>
      <c r="D277" s="2" t="s">
        <v>187</v>
      </c>
      <c r="E277" s="3" t="s">
        <v>722</v>
      </c>
      <c r="F277" s="2" t="s">
        <v>18</v>
      </c>
      <c r="G277" s="2" t="s">
        <v>28</v>
      </c>
      <c r="H277" s="2" t="s">
        <v>73</v>
      </c>
      <c r="I277" s="3"/>
      <c r="J277" t="s">
        <v>58</v>
      </c>
      <c r="K277" s="3" t="s">
        <v>723</v>
      </c>
      <c r="L277" s="2" t="s">
        <v>318</v>
      </c>
      <c r="M277" s="11">
        <v>45483.491574074076</v>
      </c>
      <c r="N277" s="2" t="s">
        <v>23</v>
      </c>
      <c r="O277" s="4" t="s">
        <v>25</v>
      </c>
      <c r="P277" s="10" t="s">
        <v>24</v>
      </c>
      <c r="Q277" s="9">
        <f t="shared" si="4"/>
        <v>131.93731481481518</v>
      </c>
      <c r="R277" s="9">
        <v>131.93731481481518</v>
      </c>
    </row>
    <row r="278" spans="1:18" ht="43.2" x14ac:dyDescent="0.3">
      <c r="A278" s="1">
        <v>134</v>
      </c>
      <c r="B278" s="2" t="s">
        <v>308</v>
      </c>
      <c r="C278" s="11">
        <v>45350.659062500003</v>
      </c>
      <c r="D278" s="2" t="s">
        <v>69</v>
      </c>
      <c r="E278" s="3" t="s">
        <v>724</v>
      </c>
      <c r="F278" s="2" t="s">
        <v>18</v>
      </c>
      <c r="G278" s="2" t="s">
        <v>28</v>
      </c>
      <c r="H278" s="2"/>
      <c r="I278" s="3"/>
      <c r="J278" t="s">
        <v>21</v>
      </c>
      <c r="K278" s="3"/>
      <c r="L278" s="2" t="s">
        <v>22</v>
      </c>
      <c r="M278" s="11">
        <v>45350.704699074071</v>
      </c>
      <c r="N278" s="2" t="s">
        <v>23</v>
      </c>
      <c r="O278" s="4" t="s">
        <v>25</v>
      </c>
      <c r="P278" s="10" t="s">
        <v>24</v>
      </c>
      <c r="Q278" s="9">
        <f t="shared" si="4"/>
        <v>4.5636574068339542E-2</v>
      </c>
      <c r="R278" s="9">
        <v>4.5636574068339542E-2</v>
      </c>
    </row>
    <row r="279" spans="1:18" ht="43.2" x14ac:dyDescent="0.3">
      <c r="A279" s="1">
        <v>133</v>
      </c>
      <c r="B279" s="2" t="s">
        <v>308</v>
      </c>
      <c r="C279" s="11">
        <v>45350.65797453704</v>
      </c>
      <c r="D279" s="2" t="s">
        <v>127</v>
      </c>
      <c r="E279" s="3" t="s">
        <v>725</v>
      </c>
      <c r="F279" s="2" t="s">
        <v>34</v>
      </c>
      <c r="G279" s="2" t="s">
        <v>28</v>
      </c>
      <c r="H279" s="2"/>
      <c r="I279" s="3"/>
      <c r="J279" t="s">
        <v>58</v>
      </c>
      <c r="K279" s="3" t="s">
        <v>726</v>
      </c>
      <c r="L279" s="2" t="s">
        <v>22</v>
      </c>
      <c r="M279" s="11">
        <v>45483.489502314813</v>
      </c>
      <c r="N279" s="2" t="s">
        <v>23</v>
      </c>
      <c r="O279" s="4" t="s">
        <v>25</v>
      </c>
      <c r="P279" s="10" t="s">
        <v>24</v>
      </c>
      <c r="Q279" s="9">
        <f t="shared" si="4"/>
        <v>132.83152777777286</v>
      </c>
      <c r="R279" s="9">
        <v>132.83152777777286</v>
      </c>
    </row>
    <row r="280" spans="1:18" ht="158.4" x14ac:dyDescent="0.3">
      <c r="A280" s="1">
        <v>132</v>
      </c>
      <c r="B280" s="2" t="s">
        <v>303</v>
      </c>
      <c r="C280" s="11">
        <v>45350.453449074077</v>
      </c>
      <c r="D280" s="2" t="s">
        <v>27</v>
      </c>
      <c r="E280" s="3" t="s">
        <v>727</v>
      </c>
      <c r="F280" s="2" t="s">
        <v>18</v>
      </c>
      <c r="G280" s="2" t="s">
        <v>28</v>
      </c>
      <c r="H280" s="2" t="s">
        <v>303</v>
      </c>
      <c r="I280" s="3" t="s">
        <v>728</v>
      </c>
      <c r="J280" t="s">
        <v>52</v>
      </c>
      <c r="K280" s="3" t="s">
        <v>729</v>
      </c>
      <c r="L280" s="2" t="s">
        <v>22</v>
      </c>
      <c r="M280" s="11">
        <v>45378.710636574076</v>
      </c>
      <c r="N280" s="2" t="s">
        <v>49</v>
      </c>
      <c r="O280" s="4" t="s">
        <v>25</v>
      </c>
      <c r="P280" s="10" t="s">
        <v>24</v>
      </c>
      <c r="Q280" s="9">
        <f t="shared" si="4"/>
        <v>28.257187499999418</v>
      </c>
      <c r="R280" s="9">
        <v>28.257187499999418</v>
      </c>
    </row>
    <row r="281" spans="1:18" ht="43.2" x14ac:dyDescent="0.3">
      <c r="A281" s="1">
        <v>131</v>
      </c>
      <c r="B281" s="2" t="s">
        <v>82</v>
      </c>
      <c r="C281" s="11">
        <v>45349.620659722219</v>
      </c>
      <c r="D281" s="2" t="s">
        <v>187</v>
      </c>
      <c r="E281" s="3" t="s">
        <v>730</v>
      </c>
      <c r="F281" s="2" t="s">
        <v>18</v>
      </c>
      <c r="G281" s="2" t="s">
        <v>28</v>
      </c>
      <c r="H281" s="2" t="s">
        <v>82</v>
      </c>
      <c r="I281" s="3"/>
      <c r="J281" t="s">
        <v>52</v>
      </c>
      <c r="K281" s="3" t="s">
        <v>731</v>
      </c>
      <c r="L281" s="2" t="s">
        <v>22</v>
      </c>
      <c r="M281" s="11">
        <v>45350.705312500002</v>
      </c>
      <c r="N281" s="2" t="s">
        <v>23</v>
      </c>
      <c r="O281" s="4" t="s">
        <v>25</v>
      </c>
      <c r="P281" s="10" t="s">
        <v>24</v>
      </c>
      <c r="Q281" s="9">
        <f t="shared" si="4"/>
        <v>1.0846527777830488</v>
      </c>
      <c r="R281" s="9">
        <v>1.0846527777830488</v>
      </c>
    </row>
    <row r="282" spans="1:18" ht="57.6" x14ac:dyDescent="0.3">
      <c r="A282" s="1">
        <v>130</v>
      </c>
      <c r="B282" s="2" t="s">
        <v>97</v>
      </c>
      <c r="C282" s="11">
        <v>45344.516932870371</v>
      </c>
      <c r="D282" s="2" t="s">
        <v>127</v>
      </c>
      <c r="E282" s="3" t="s">
        <v>732</v>
      </c>
      <c r="F282" s="2" t="s">
        <v>34</v>
      </c>
      <c r="G282" s="2" t="s">
        <v>28</v>
      </c>
      <c r="H282" s="2"/>
      <c r="I282" s="3" t="s">
        <v>733</v>
      </c>
      <c r="J282" t="s">
        <v>52</v>
      </c>
      <c r="K282" s="3" t="s">
        <v>734</v>
      </c>
      <c r="L282" s="2" t="s">
        <v>22</v>
      </c>
      <c r="M282" s="11">
        <v>45483.492407407408</v>
      </c>
      <c r="N282" s="2" t="s">
        <v>23</v>
      </c>
      <c r="O282" s="4" t="s">
        <v>25</v>
      </c>
      <c r="P282" s="10" t="s">
        <v>24</v>
      </c>
      <c r="Q282" s="9">
        <f t="shared" si="4"/>
        <v>138.97547453703737</v>
      </c>
      <c r="R282" s="9">
        <v>138.97547453703737</v>
      </c>
    </row>
    <row r="283" spans="1:18" ht="144" x14ac:dyDescent="0.3">
      <c r="A283" s="1">
        <v>129</v>
      </c>
      <c r="B283" s="2" t="s">
        <v>97</v>
      </c>
      <c r="C283" s="11">
        <v>45344.515625</v>
      </c>
      <c r="D283" s="2" t="s">
        <v>27</v>
      </c>
      <c r="E283" s="3" t="s">
        <v>735</v>
      </c>
      <c r="F283" s="2" t="s">
        <v>18</v>
      </c>
      <c r="G283" s="2" t="s">
        <v>28</v>
      </c>
      <c r="H283" s="2"/>
      <c r="I283" s="3" t="s">
        <v>736</v>
      </c>
      <c r="J283" t="s">
        <v>21</v>
      </c>
      <c r="K283" s="3" t="s">
        <v>737</v>
      </c>
      <c r="L283" s="2" t="s">
        <v>22</v>
      </c>
      <c r="M283" s="11">
        <v>45378.710636574076</v>
      </c>
      <c r="N283" s="2" t="s">
        <v>49</v>
      </c>
      <c r="O283" s="4" t="s">
        <v>25</v>
      </c>
      <c r="P283" s="10" t="s">
        <v>24</v>
      </c>
      <c r="Q283" s="9">
        <f t="shared" si="4"/>
        <v>34.195011574076489</v>
      </c>
      <c r="R283" s="9">
        <v>34.195011574076489</v>
      </c>
    </row>
    <row r="284" spans="1:18" ht="43.2" x14ac:dyDescent="0.3">
      <c r="A284" s="1">
        <v>128</v>
      </c>
      <c r="B284" s="2" t="s">
        <v>308</v>
      </c>
      <c r="C284" s="11">
        <v>45343.381666666668</v>
      </c>
      <c r="D284" s="2" t="s">
        <v>187</v>
      </c>
      <c r="E284" s="3" t="s">
        <v>738</v>
      </c>
      <c r="F284" s="2" t="s">
        <v>34</v>
      </c>
      <c r="G284" s="2" t="s">
        <v>28</v>
      </c>
      <c r="H284" s="2" t="s">
        <v>308</v>
      </c>
      <c r="I284" s="3"/>
      <c r="J284" t="s">
        <v>52</v>
      </c>
      <c r="K284" s="3" t="s">
        <v>739</v>
      </c>
      <c r="L284" s="2" t="s">
        <v>22</v>
      </c>
      <c r="M284" s="11">
        <v>45343.415081018517</v>
      </c>
      <c r="N284" s="2" t="s">
        <v>23</v>
      </c>
      <c r="O284" s="4" t="s">
        <v>25</v>
      </c>
      <c r="P284" s="10" t="s">
        <v>24</v>
      </c>
      <c r="Q284" s="9">
        <f t="shared" si="4"/>
        <v>3.3414351848477963E-2</v>
      </c>
      <c r="R284" s="9">
        <v>3.3414351848477963E-2</v>
      </c>
    </row>
    <row r="285" spans="1:18" ht="43.2" x14ac:dyDescent="0.3">
      <c r="A285" s="1">
        <v>127</v>
      </c>
      <c r="B285" s="2" t="s">
        <v>23</v>
      </c>
      <c r="C285" s="11">
        <v>45341.638391203705</v>
      </c>
      <c r="D285" s="2" t="s">
        <v>187</v>
      </c>
      <c r="E285" s="3" t="s">
        <v>740</v>
      </c>
      <c r="F285" s="2" t="s">
        <v>45</v>
      </c>
      <c r="G285" s="2" t="s">
        <v>28</v>
      </c>
      <c r="H285" s="2" t="s">
        <v>308</v>
      </c>
      <c r="I285" s="3"/>
      <c r="J285" t="s">
        <v>52</v>
      </c>
      <c r="K285" s="3" t="s">
        <v>741</v>
      </c>
      <c r="L285" s="2" t="s">
        <v>22</v>
      </c>
      <c r="M285" s="11">
        <v>45341.638391203705</v>
      </c>
      <c r="N285" s="2" t="s">
        <v>23</v>
      </c>
      <c r="O285" s="4" t="s">
        <v>25</v>
      </c>
      <c r="P285" s="10" t="s">
        <v>24</v>
      </c>
      <c r="Q285" s="9">
        <f t="shared" si="4"/>
        <v>0</v>
      </c>
      <c r="R285" s="9">
        <v>0</v>
      </c>
    </row>
    <row r="286" spans="1:18" ht="43.2" x14ac:dyDescent="0.3">
      <c r="A286" s="1">
        <v>126</v>
      </c>
      <c r="B286" s="2" t="s">
        <v>23</v>
      </c>
      <c r="C286" s="11">
        <v>45341.508217592593</v>
      </c>
      <c r="D286" s="2" t="s">
        <v>187</v>
      </c>
      <c r="E286" s="3" t="s">
        <v>742</v>
      </c>
      <c r="F286" s="2" t="s">
        <v>34</v>
      </c>
      <c r="G286" s="2" t="s">
        <v>28</v>
      </c>
      <c r="H286" s="2" t="s">
        <v>240</v>
      </c>
      <c r="I286" s="3"/>
      <c r="J286" t="s">
        <v>52</v>
      </c>
      <c r="K286" s="3"/>
      <c r="L286" s="2" t="s">
        <v>22</v>
      </c>
      <c r="M286" s="11">
        <v>45341.508217592593</v>
      </c>
      <c r="N286" s="2" t="s">
        <v>23</v>
      </c>
      <c r="O286" s="4" t="s">
        <v>25</v>
      </c>
      <c r="P286" s="10" t="s">
        <v>24</v>
      </c>
      <c r="Q286" s="9">
        <f t="shared" si="4"/>
        <v>0</v>
      </c>
      <c r="R286" s="9">
        <v>0</v>
      </c>
    </row>
    <row r="287" spans="1:18" ht="43.2" x14ac:dyDescent="0.3">
      <c r="A287" s="1">
        <v>125</v>
      </c>
      <c r="B287" s="2" t="s">
        <v>49</v>
      </c>
      <c r="C287" s="11">
        <v>45331.812291666669</v>
      </c>
      <c r="D287" s="2" t="s">
        <v>27</v>
      </c>
      <c r="E287" s="3" t="s">
        <v>743</v>
      </c>
      <c r="F287" s="2" t="s">
        <v>45</v>
      </c>
      <c r="G287" s="2" t="s">
        <v>28</v>
      </c>
      <c r="H287" s="2"/>
      <c r="I287" s="3"/>
      <c r="J287" t="s">
        <v>58</v>
      </c>
      <c r="K287" s="3" t="s">
        <v>744</v>
      </c>
      <c r="L287" s="2" t="s">
        <v>22</v>
      </c>
      <c r="M287" s="11">
        <v>45378.710636574076</v>
      </c>
      <c r="N287" s="2" t="s">
        <v>49</v>
      </c>
      <c r="O287" s="4" t="s">
        <v>25</v>
      </c>
      <c r="P287" s="10" t="s">
        <v>24</v>
      </c>
      <c r="Q287" s="9">
        <f t="shared" si="4"/>
        <v>46.898344907407591</v>
      </c>
      <c r="R287" s="9">
        <v>46.898344907407591</v>
      </c>
    </row>
    <row r="288" spans="1:18" ht="43.2" x14ac:dyDescent="0.3">
      <c r="A288" s="1">
        <v>124</v>
      </c>
      <c r="B288" s="2" t="s">
        <v>526</v>
      </c>
      <c r="C288" s="11">
        <v>45328.707013888888</v>
      </c>
      <c r="D288" s="2" t="s">
        <v>187</v>
      </c>
      <c r="E288" s="3" t="s">
        <v>745</v>
      </c>
      <c r="F288" s="2" t="s">
        <v>63</v>
      </c>
      <c r="G288" s="2" t="s">
        <v>28</v>
      </c>
      <c r="H288" s="2"/>
      <c r="I288" s="3"/>
      <c r="J288" t="s">
        <v>446</v>
      </c>
      <c r="K288" s="3" t="s">
        <v>746</v>
      </c>
      <c r="L288" s="2" t="s">
        <v>22</v>
      </c>
      <c r="M288" s="11">
        <v>45331.578020833331</v>
      </c>
      <c r="N288" s="2" t="s">
        <v>23</v>
      </c>
      <c r="O288" s="4" t="s">
        <v>25</v>
      </c>
      <c r="P288" s="10" t="s">
        <v>24</v>
      </c>
      <c r="Q288" s="9">
        <f t="shared" si="4"/>
        <v>2.8710069444423425</v>
      </c>
      <c r="R288" s="9">
        <v>2.8710069444423425</v>
      </c>
    </row>
    <row r="289" spans="1:18" ht="43.2" x14ac:dyDescent="0.3">
      <c r="A289" s="1">
        <v>123</v>
      </c>
      <c r="B289" s="2" t="s">
        <v>493</v>
      </c>
      <c r="C289" s="11">
        <v>45327.671481481484</v>
      </c>
      <c r="D289" s="2" t="s">
        <v>127</v>
      </c>
      <c r="E289" s="3" t="s">
        <v>747</v>
      </c>
      <c r="F289" s="2" t="s">
        <v>18</v>
      </c>
      <c r="G289" s="2" t="s">
        <v>28</v>
      </c>
      <c r="H289" s="2"/>
      <c r="I289" s="3"/>
      <c r="J289" t="s">
        <v>58</v>
      </c>
      <c r="K289" s="3"/>
      <c r="L289" s="2" t="s">
        <v>22</v>
      </c>
      <c r="M289" s="11">
        <v>45338.614594907405</v>
      </c>
      <c r="N289" s="2" t="s">
        <v>23</v>
      </c>
      <c r="O289" s="4" t="s">
        <v>25</v>
      </c>
      <c r="P289" s="10" t="s">
        <v>24</v>
      </c>
      <c r="Q289" s="9">
        <f t="shared" si="4"/>
        <v>10.943113425921183</v>
      </c>
      <c r="R289" s="9">
        <v>10.943113425921183</v>
      </c>
    </row>
    <row r="290" spans="1:18" ht="43.2" x14ac:dyDescent="0.3">
      <c r="A290" s="1">
        <v>122</v>
      </c>
      <c r="B290" s="2" t="s">
        <v>124</v>
      </c>
      <c r="C290" s="11">
        <v>45327.52239583333</v>
      </c>
      <c r="D290" s="2" t="s">
        <v>187</v>
      </c>
      <c r="E290" s="3" t="s">
        <v>748</v>
      </c>
      <c r="F290" s="2" t="s">
        <v>18</v>
      </c>
      <c r="G290" s="2" t="s">
        <v>269</v>
      </c>
      <c r="H290" s="2" t="s">
        <v>124</v>
      </c>
      <c r="I290" s="3" t="s">
        <v>749</v>
      </c>
      <c r="J290" t="s">
        <v>446</v>
      </c>
      <c r="K290" s="3"/>
      <c r="L290" s="2" t="s">
        <v>318</v>
      </c>
      <c r="M290" s="11">
        <v>45382.897581018522</v>
      </c>
      <c r="N290" s="2" t="s">
        <v>49</v>
      </c>
      <c r="O290" s="4" t="s">
        <v>25</v>
      </c>
      <c r="P290" s="10" t="s">
        <v>24</v>
      </c>
      <c r="Q290" s="9">
        <f t="shared" si="4"/>
        <v>55.375185185192095</v>
      </c>
      <c r="R290" s="9">
        <v>55.375185185192095</v>
      </c>
    </row>
    <row r="291" spans="1:18" ht="43.2" x14ac:dyDescent="0.3">
      <c r="A291" s="1">
        <v>121</v>
      </c>
      <c r="B291" s="2" t="s">
        <v>76</v>
      </c>
      <c r="C291" s="11">
        <v>45327.468634259261</v>
      </c>
      <c r="D291" s="2" t="s">
        <v>217</v>
      </c>
      <c r="E291" s="3" t="s">
        <v>750</v>
      </c>
      <c r="F291" s="2" t="s">
        <v>63</v>
      </c>
      <c r="G291" s="2" t="s">
        <v>28</v>
      </c>
      <c r="H291" s="2" t="s">
        <v>76</v>
      </c>
      <c r="I291" s="3"/>
      <c r="J291" t="s">
        <v>52</v>
      </c>
      <c r="K291" s="3" t="s">
        <v>751</v>
      </c>
      <c r="L291" s="2" t="s">
        <v>22</v>
      </c>
      <c r="M291" s="11">
        <v>45328.448298611111</v>
      </c>
      <c r="N291" s="2" t="s">
        <v>23</v>
      </c>
      <c r="O291" s="4" t="s">
        <v>25</v>
      </c>
      <c r="P291" s="10" t="s">
        <v>24</v>
      </c>
      <c r="Q291" s="9">
        <f t="shared" si="4"/>
        <v>0.97966435184935108</v>
      </c>
      <c r="R291" s="9">
        <v>0.97966435184935108</v>
      </c>
    </row>
    <row r="292" spans="1:18" ht="43.2" x14ac:dyDescent="0.3">
      <c r="A292" s="1">
        <v>120</v>
      </c>
      <c r="B292" s="2" t="s">
        <v>388</v>
      </c>
      <c r="C292" s="11">
        <v>45327.407268518517</v>
      </c>
      <c r="D292" s="2" t="s">
        <v>27</v>
      </c>
      <c r="E292" s="3" t="s">
        <v>752</v>
      </c>
      <c r="F292" s="2" t="s">
        <v>34</v>
      </c>
      <c r="G292" s="2" t="s">
        <v>28</v>
      </c>
      <c r="H292" s="2" t="s">
        <v>276</v>
      </c>
      <c r="I292" s="3"/>
      <c r="J292" t="s">
        <v>52</v>
      </c>
      <c r="K292" s="3"/>
      <c r="L292" s="2" t="s">
        <v>22</v>
      </c>
      <c r="M292" s="11">
        <v>45378.710636574076</v>
      </c>
      <c r="N292" s="2" t="s">
        <v>49</v>
      </c>
      <c r="O292" s="4" t="s">
        <v>25</v>
      </c>
      <c r="P292" s="10" t="s">
        <v>24</v>
      </c>
      <c r="Q292" s="9">
        <f t="shared" si="4"/>
        <v>51.303368055559986</v>
      </c>
      <c r="R292" s="9">
        <v>51.303368055559986</v>
      </c>
    </row>
    <row r="293" spans="1:18" ht="43.2" x14ac:dyDescent="0.3">
      <c r="A293" s="1">
        <v>119</v>
      </c>
      <c r="B293" s="2" t="s">
        <v>388</v>
      </c>
      <c r="C293" s="11">
        <v>45323.446701388886</v>
      </c>
      <c r="D293" s="2" t="s">
        <v>27</v>
      </c>
      <c r="E293" s="3" t="s">
        <v>753</v>
      </c>
      <c r="F293" s="2" t="s">
        <v>34</v>
      </c>
      <c r="G293" s="2" t="s">
        <v>28</v>
      </c>
      <c r="H293" s="2" t="s">
        <v>82</v>
      </c>
      <c r="I293" s="3"/>
      <c r="J293" t="s">
        <v>21</v>
      </c>
      <c r="K293" s="3" t="s">
        <v>754</v>
      </c>
      <c r="L293" s="2" t="s">
        <v>22</v>
      </c>
      <c r="M293" s="11">
        <v>45378.710636574076</v>
      </c>
      <c r="N293" s="2" t="s">
        <v>49</v>
      </c>
      <c r="O293" s="4" t="s">
        <v>25</v>
      </c>
      <c r="P293" s="10" t="s">
        <v>24</v>
      </c>
      <c r="Q293" s="9">
        <f t="shared" si="4"/>
        <v>55.263935185190348</v>
      </c>
      <c r="R293" s="9">
        <v>55.263935185190348</v>
      </c>
    </row>
    <row r="294" spans="1:18" ht="43.2" x14ac:dyDescent="0.3">
      <c r="A294" s="1">
        <v>118</v>
      </c>
      <c r="B294" s="2" t="s">
        <v>23</v>
      </c>
      <c r="C294" s="11">
        <v>45321.51971064815</v>
      </c>
      <c r="D294" s="2" t="s">
        <v>187</v>
      </c>
      <c r="E294" s="3" t="s">
        <v>755</v>
      </c>
      <c r="F294" s="2" t="s">
        <v>34</v>
      </c>
      <c r="G294" s="2" t="s">
        <v>28</v>
      </c>
      <c r="H294" s="2" t="s">
        <v>349</v>
      </c>
      <c r="I294" s="3"/>
      <c r="J294" t="s">
        <v>58</v>
      </c>
      <c r="K294" s="3" t="s">
        <v>756</v>
      </c>
      <c r="L294" s="2" t="s">
        <v>22</v>
      </c>
      <c r="M294" s="11">
        <v>45321.51971064815</v>
      </c>
      <c r="N294" s="2" t="s">
        <v>23</v>
      </c>
      <c r="O294" s="4" t="s">
        <v>25</v>
      </c>
      <c r="P294" s="10" t="s">
        <v>24</v>
      </c>
      <c r="Q294" s="9">
        <f t="shared" si="4"/>
        <v>0</v>
      </c>
      <c r="R294" s="9">
        <v>0</v>
      </c>
    </row>
    <row r="295" spans="1:18" ht="43.2" x14ac:dyDescent="0.3">
      <c r="A295" s="1">
        <v>117</v>
      </c>
      <c r="B295" s="2" t="s">
        <v>681</v>
      </c>
      <c r="C295" s="11">
        <v>45320.640023148146</v>
      </c>
      <c r="D295" s="2" t="s">
        <v>187</v>
      </c>
      <c r="E295" s="3" t="s">
        <v>757</v>
      </c>
      <c r="F295" s="2" t="s">
        <v>45</v>
      </c>
      <c r="G295" s="2" t="s">
        <v>28</v>
      </c>
      <c r="H295" s="2" t="s">
        <v>349</v>
      </c>
      <c r="I295" s="3"/>
      <c r="J295" t="s">
        <v>52</v>
      </c>
      <c r="K295" s="3" t="s">
        <v>758</v>
      </c>
      <c r="L295" s="2" t="s">
        <v>22</v>
      </c>
      <c r="M295" s="11">
        <v>45321.519224537034</v>
      </c>
      <c r="N295" s="2" t="s">
        <v>23</v>
      </c>
      <c r="O295" s="4" t="s">
        <v>25</v>
      </c>
      <c r="P295" s="10" t="s">
        <v>24</v>
      </c>
      <c r="Q295" s="9">
        <f t="shared" si="4"/>
        <v>0.87920138888875954</v>
      </c>
      <c r="R295" s="9">
        <v>0.87920138888875954</v>
      </c>
    </row>
    <row r="296" spans="1:18" ht="57.6" x14ac:dyDescent="0.3">
      <c r="A296" s="1">
        <v>116</v>
      </c>
      <c r="B296" s="2" t="s">
        <v>181</v>
      </c>
      <c r="C296" s="11">
        <v>45320.368819444448</v>
      </c>
      <c r="D296" s="2" t="s">
        <v>27</v>
      </c>
      <c r="E296" s="3" t="s">
        <v>759</v>
      </c>
      <c r="F296" s="2" t="s">
        <v>18</v>
      </c>
      <c r="G296" s="2" t="s">
        <v>28</v>
      </c>
      <c r="H296" s="2" t="s">
        <v>181</v>
      </c>
      <c r="I296" s="3"/>
      <c r="J296" t="s">
        <v>52</v>
      </c>
      <c r="K296" s="3" t="s">
        <v>760</v>
      </c>
      <c r="L296" s="2" t="s">
        <v>22</v>
      </c>
      <c r="M296" s="11">
        <v>45378.710636574076</v>
      </c>
      <c r="N296" s="2" t="s">
        <v>49</v>
      </c>
      <c r="O296" s="4" t="s">
        <v>25</v>
      </c>
      <c r="P296" s="10" t="s">
        <v>24</v>
      </c>
      <c r="Q296" s="9">
        <f t="shared" si="4"/>
        <v>58.341817129628907</v>
      </c>
      <c r="R296" s="9">
        <v>58.341817129628907</v>
      </c>
    </row>
    <row r="297" spans="1:18" ht="43.2" x14ac:dyDescent="0.3">
      <c r="A297" s="1">
        <v>115</v>
      </c>
      <c r="B297" s="2" t="s">
        <v>167</v>
      </c>
      <c r="C297" s="11">
        <v>45315.592118055552</v>
      </c>
      <c r="D297" s="2" t="s">
        <v>187</v>
      </c>
      <c r="E297" s="3" t="s">
        <v>761</v>
      </c>
      <c r="F297" s="2" t="s">
        <v>34</v>
      </c>
      <c r="G297" s="2" t="s">
        <v>213</v>
      </c>
      <c r="H297" s="2"/>
      <c r="I297" s="3"/>
      <c r="J297" t="s">
        <v>52</v>
      </c>
      <c r="K297" s="3" t="s">
        <v>762</v>
      </c>
      <c r="L297" s="2" t="s">
        <v>22</v>
      </c>
      <c r="M297" s="11">
        <v>45483.502592592595</v>
      </c>
      <c r="N297" s="2" t="s">
        <v>23</v>
      </c>
      <c r="O297" s="4" t="s">
        <v>25</v>
      </c>
      <c r="P297" s="10" t="s">
        <v>24</v>
      </c>
      <c r="Q297" s="9">
        <f t="shared" si="4"/>
        <v>167.91047453704232</v>
      </c>
      <c r="R297" s="9">
        <v>167.91047453704232</v>
      </c>
    </row>
    <row r="298" spans="1:18" ht="43.2" x14ac:dyDescent="0.3">
      <c r="A298" s="1">
        <v>114</v>
      </c>
      <c r="B298" s="2" t="s">
        <v>240</v>
      </c>
      <c r="C298" s="11">
        <v>45315.475613425922</v>
      </c>
      <c r="D298" s="2" t="s">
        <v>187</v>
      </c>
      <c r="E298" s="3" t="s">
        <v>763</v>
      </c>
      <c r="F298" s="2" t="s">
        <v>18</v>
      </c>
      <c r="G298" s="2" t="s">
        <v>28</v>
      </c>
      <c r="H298" s="2" t="s">
        <v>262</v>
      </c>
      <c r="I298" s="3"/>
      <c r="J298" t="s">
        <v>52</v>
      </c>
      <c r="K298" s="3" t="s">
        <v>764</v>
      </c>
      <c r="L298" s="2" t="s">
        <v>22</v>
      </c>
      <c r="M298" s="11">
        <v>45356.662002314813</v>
      </c>
      <c r="N298" s="2" t="s">
        <v>23</v>
      </c>
      <c r="O298" s="4" t="s">
        <v>25</v>
      </c>
      <c r="P298" s="10" t="s">
        <v>24</v>
      </c>
      <c r="Q298" s="9">
        <f t="shared" si="4"/>
        <v>41.186388888891088</v>
      </c>
      <c r="R298" s="9">
        <v>41.186388888891088</v>
      </c>
    </row>
    <row r="299" spans="1:18" ht="43.2" x14ac:dyDescent="0.3">
      <c r="A299" s="1">
        <v>113</v>
      </c>
      <c r="B299" s="2" t="s">
        <v>388</v>
      </c>
      <c r="C299" s="11">
        <v>45313.671041666668</v>
      </c>
      <c r="D299" s="2" t="s">
        <v>27</v>
      </c>
      <c r="E299" s="3" t="s">
        <v>765</v>
      </c>
      <c r="F299" s="2" t="s">
        <v>34</v>
      </c>
      <c r="G299" s="2" t="s">
        <v>28</v>
      </c>
      <c r="H299" s="2"/>
      <c r="I299" s="3"/>
      <c r="J299" t="s">
        <v>52</v>
      </c>
      <c r="K299" s="3" t="s">
        <v>766</v>
      </c>
      <c r="L299" s="2" t="s">
        <v>22</v>
      </c>
      <c r="M299" s="11">
        <v>45378.710636574076</v>
      </c>
      <c r="N299" s="2" t="s">
        <v>49</v>
      </c>
      <c r="O299" s="4" t="s">
        <v>25</v>
      </c>
      <c r="P299" s="10" t="s">
        <v>24</v>
      </c>
      <c r="Q299" s="9">
        <f t="shared" si="4"/>
        <v>65.039594907408173</v>
      </c>
      <c r="R299" s="9">
        <v>65.039594907408173</v>
      </c>
    </row>
    <row r="300" spans="1:18" ht="43.2" x14ac:dyDescent="0.3">
      <c r="A300" s="1">
        <v>112</v>
      </c>
      <c r="B300" s="2" t="s">
        <v>167</v>
      </c>
      <c r="C300" s="11">
        <v>45313.659282407411</v>
      </c>
      <c r="D300" s="2" t="s">
        <v>187</v>
      </c>
      <c r="E300" s="3" t="s">
        <v>767</v>
      </c>
      <c r="F300" s="2" t="s">
        <v>34</v>
      </c>
      <c r="G300" s="2" t="s">
        <v>28</v>
      </c>
      <c r="H300" s="2"/>
      <c r="I300" s="3"/>
      <c r="J300" t="s">
        <v>58</v>
      </c>
      <c r="K300" s="3" t="s">
        <v>768</v>
      </c>
      <c r="L300" s="2" t="s">
        <v>22</v>
      </c>
      <c r="M300" s="11">
        <v>45314.452766203707</v>
      </c>
      <c r="N300" s="2" t="s">
        <v>23</v>
      </c>
      <c r="O300" s="4" t="s">
        <v>25</v>
      </c>
      <c r="P300" s="10" t="s">
        <v>24</v>
      </c>
      <c r="Q300" s="9">
        <f t="shared" si="4"/>
        <v>0.79348379629664123</v>
      </c>
      <c r="R300" s="9">
        <v>0.79348379629664123</v>
      </c>
    </row>
    <row r="301" spans="1:18" ht="43.2" x14ac:dyDescent="0.3">
      <c r="A301" s="1">
        <v>111</v>
      </c>
      <c r="B301" s="2" t="s">
        <v>231</v>
      </c>
      <c r="C301" s="11">
        <v>45313.593969907408</v>
      </c>
      <c r="D301" s="2" t="s">
        <v>187</v>
      </c>
      <c r="E301" s="3" t="s">
        <v>769</v>
      </c>
      <c r="F301" s="2" t="s">
        <v>34</v>
      </c>
      <c r="G301" s="2" t="s">
        <v>28</v>
      </c>
      <c r="H301" s="2"/>
      <c r="I301" s="3"/>
      <c r="J301" t="s">
        <v>52</v>
      </c>
      <c r="K301" s="3" t="s">
        <v>770</v>
      </c>
      <c r="L301" s="2" t="s">
        <v>22</v>
      </c>
      <c r="M301" s="11">
        <v>45313.595763888887</v>
      </c>
      <c r="N301" s="2" t="s">
        <v>23</v>
      </c>
      <c r="O301" s="4" t="s">
        <v>25</v>
      </c>
      <c r="P301" s="10" t="s">
        <v>24</v>
      </c>
      <c r="Q301" s="9">
        <f t="shared" si="4"/>
        <v>1.7939814788405783E-3</v>
      </c>
      <c r="R301" s="9">
        <v>1.7939814788405783E-3</v>
      </c>
    </row>
    <row r="302" spans="1:18" ht="43.2" x14ac:dyDescent="0.3">
      <c r="A302" s="1">
        <v>110</v>
      </c>
      <c r="B302" s="2" t="s">
        <v>124</v>
      </c>
      <c r="C302" s="11">
        <v>45309.671388888892</v>
      </c>
      <c r="D302" s="2" t="s">
        <v>187</v>
      </c>
      <c r="E302" s="3" t="s">
        <v>771</v>
      </c>
      <c r="F302" s="2" t="s">
        <v>34</v>
      </c>
      <c r="G302" s="2" t="s">
        <v>28</v>
      </c>
      <c r="H302" s="2" t="s">
        <v>124</v>
      </c>
      <c r="I302" s="3"/>
      <c r="J302" t="s">
        <v>58</v>
      </c>
      <c r="K302" s="3" t="s">
        <v>772</v>
      </c>
      <c r="L302" s="2" t="s">
        <v>22</v>
      </c>
      <c r="M302" s="11">
        <v>45313.473078703704</v>
      </c>
      <c r="N302" s="2" t="s">
        <v>23</v>
      </c>
      <c r="O302" s="4" t="s">
        <v>25</v>
      </c>
      <c r="P302" s="10" t="s">
        <v>24</v>
      </c>
      <c r="Q302" s="9">
        <f t="shared" si="4"/>
        <v>3.801689814812562</v>
      </c>
      <c r="R302" s="9">
        <v>3.801689814812562</v>
      </c>
    </row>
    <row r="303" spans="1:18" ht="72" x14ac:dyDescent="0.3">
      <c r="A303" s="1">
        <v>109</v>
      </c>
      <c r="B303" s="2" t="s">
        <v>124</v>
      </c>
      <c r="C303" s="11">
        <v>45309.670636574076</v>
      </c>
      <c r="D303" s="2" t="s">
        <v>187</v>
      </c>
      <c r="E303" s="3" t="s">
        <v>773</v>
      </c>
      <c r="F303" s="2" t="s">
        <v>34</v>
      </c>
      <c r="G303" s="2" t="s">
        <v>28</v>
      </c>
      <c r="H303" s="2" t="s">
        <v>124</v>
      </c>
      <c r="I303" s="3"/>
      <c r="J303" t="s">
        <v>21</v>
      </c>
      <c r="K303" s="3" t="s">
        <v>774</v>
      </c>
      <c r="L303" s="2" t="s">
        <v>318</v>
      </c>
      <c r="M303" s="11">
        <v>45378.478009259263</v>
      </c>
      <c r="N303" s="2" t="s">
        <v>23</v>
      </c>
      <c r="O303" s="4" t="s">
        <v>25</v>
      </c>
      <c r="P303" s="10" t="s">
        <v>24</v>
      </c>
      <c r="Q303" s="9">
        <f t="shared" si="4"/>
        <v>68.807372685187147</v>
      </c>
      <c r="R303" s="9">
        <v>68.807372685187147</v>
      </c>
    </row>
    <row r="304" spans="1:18" ht="57.6" x14ac:dyDescent="0.3">
      <c r="A304" s="1">
        <v>108</v>
      </c>
      <c r="B304" s="2" t="s">
        <v>76</v>
      </c>
      <c r="C304" s="11">
        <v>45308.597766203704</v>
      </c>
      <c r="D304" s="2" t="s">
        <v>187</v>
      </c>
      <c r="E304" s="3" t="s">
        <v>775</v>
      </c>
      <c r="F304" s="2" t="s">
        <v>18</v>
      </c>
      <c r="G304" s="2" t="s">
        <v>28</v>
      </c>
      <c r="H304" s="2" t="s">
        <v>76</v>
      </c>
      <c r="I304" s="3"/>
      <c r="J304" t="s">
        <v>58</v>
      </c>
      <c r="K304" s="3" t="s">
        <v>776</v>
      </c>
      <c r="L304" s="2" t="s">
        <v>22</v>
      </c>
      <c r="M304" s="11">
        <v>45378.47828703704</v>
      </c>
      <c r="N304" s="2" t="s">
        <v>23</v>
      </c>
      <c r="O304" s="4" t="s">
        <v>25</v>
      </c>
      <c r="P304" s="10" t="s">
        <v>24</v>
      </c>
      <c r="Q304" s="9">
        <f t="shared" si="4"/>
        <v>69.88052083333605</v>
      </c>
      <c r="R304" s="9">
        <v>69.88052083333605</v>
      </c>
    </row>
    <row r="305" spans="1:18" ht="57.6" x14ac:dyDescent="0.3">
      <c r="A305" s="1">
        <v>107</v>
      </c>
      <c r="B305" s="2" t="s">
        <v>167</v>
      </c>
      <c r="C305" s="11">
        <v>45308.564050925925</v>
      </c>
      <c r="D305" s="2" t="s">
        <v>187</v>
      </c>
      <c r="E305" s="3" t="s">
        <v>777</v>
      </c>
      <c r="F305" s="2" t="s">
        <v>34</v>
      </c>
      <c r="G305" s="2" t="s">
        <v>28</v>
      </c>
      <c r="H305" s="2" t="s">
        <v>167</v>
      </c>
      <c r="I305" s="3"/>
      <c r="J305" t="s">
        <v>52</v>
      </c>
      <c r="K305" s="3" t="s">
        <v>778</v>
      </c>
      <c r="L305" s="2" t="s">
        <v>22</v>
      </c>
      <c r="M305" s="11">
        <v>45313.647268518522</v>
      </c>
      <c r="N305" s="2" t="s">
        <v>23</v>
      </c>
      <c r="O305" s="4" t="s">
        <v>25</v>
      </c>
      <c r="P305" s="10" t="s">
        <v>24</v>
      </c>
      <c r="Q305" s="9">
        <f t="shared" si="4"/>
        <v>5.083217592597066</v>
      </c>
      <c r="R305" s="9">
        <v>5.083217592597066</v>
      </c>
    </row>
    <row r="306" spans="1:18" ht="43.2" x14ac:dyDescent="0.3">
      <c r="A306" s="1">
        <v>106</v>
      </c>
      <c r="B306" s="2" t="s">
        <v>167</v>
      </c>
      <c r="C306" s="11">
        <v>45308.563321759262</v>
      </c>
      <c r="D306" s="2" t="s">
        <v>187</v>
      </c>
      <c r="E306" s="3" t="s">
        <v>779</v>
      </c>
      <c r="F306" s="2" t="s">
        <v>34</v>
      </c>
      <c r="G306" s="2" t="s">
        <v>28</v>
      </c>
      <c r="H306" s="2" t="s">
        <v>167</v>
      </c>
      <c r="I306" s="3"/>
      <c r="J306" t="s">
        <v>52</v>
      </c>
      <c r="K306" s="3"/>
      <c r="L306" s="2" t="s">
        <v>22</v>
      </c>
      <c r="M306" s="11">
        <v>45309.498622685183</v>
      </c>
      <c r="N306" s="2" t="s">
        <v>23</v>
      </c>
      <c r="O306" s="4" t="s">
        <v>25</v>
      </c>
      <c r="P306" s="10" t="s">
        <v>24</v>
      </c>
      <c r="Q306" s="9">
        <f t="shared" si="4"/>
        <v>0.93530092592118308</v>
      </c>
      <c r="R306" s="9">
        <v>0.93530092592118308</v>
      </c>
    </row>
    <row r="307" spans="1:18" ht="43.2" x14ac:dyDescent="0.3">
      <c r="A307" s="1">
        <v>105</v>
      </c>
      <c r="B307" s="2" t="s">
        <v>781</v>
      </c>
      <c r="C307" s="11">
        <v>45308.559803240743</v>
      </c>
      <c r="D307" s="2" t="s">
        <v>187</v>
      </c>
      <c r="E307" s="3" t="s">
        <v>780</v>
      </c>
      <c r="F307" s="2" t="s">
        <v>34</v>
      </c>
      <c r="G307" s="2" t="s">
        <v>28</v>
      </c>
      <c r="H307" s="2" t="s">
        <v>781</v>
      </c>
      <c r="I307" s="3"/>
      <c r="J307" t="s">
        <v>52</v>
      </c>
      <c r="K307" s="3"/>
      <c r="L307" s="2" t="s">
        <v>22</v>
      </c>
      <c r="M307" s="11">
        <v>45309.498530092591</v>
      </c>
      <c r="N307" s="2" t="s">
        <v>23</v>
      </c>
      <c r="O307" s="4" t="s">
        <v>25</v>
      </c>
      <c r="P307" s="10" t="s">
        <v>24</v>
      </c>
      <c r="Q307" s="9">
        <f t="shared" si="4"/>
        <v>0.93872685184760485</v>
      </c>
      <c r="R307" s="9">
        <v>0.93872685184760485</v>
      </c>
    </row>
    <row r="308" spans="1:18" ht="43.2" x14ac:dyDescent="0.3">
      <c r="A308" s="1">
        <v>104</v>
      </c>
      <c r="B308" s="2" t="s">
        <v>783</v>
      </c>
      <c r="C308" s="11">
        <v>45282.590104166666</v>
      </c>
      <c r="D308" s="2" t="s">
        <v>187</v>
      </c>
      <c r="E308" s="3" t="s">
        <v>782</v>
      </c>
      <c r="F308" s="2" t="s">
        <v>34</v>
      </c>
      <c r="G308" s="2" t="s">
        <v>28</v>
      </c>
      <c r="H308" s="2"/>
      <c r="I308" s="3"/>
      <c r="J308" t="s">
        <v>52</v>
      </c>
      <c r="K308" s="3" t="s">
        <v>784</v>
      </c>
      <c r="L308" s="2" t="s">
        <v>22</v>
      </c>
      <c r="M308" s="11">
        <v>45306.450925925928</v>
      </c>
      <c r="N308" s="2" t="s">
        <v>23</v>
      </c>
      <c r="O308" s="4" t="s">
        <v>25</v>
      </c>
      <c r="P308" s="10" t="s">
        <v>24</v>
      </c>
      <c r="Q308" s="9">
        <f t="shared" si="4"/>
        <v>23.860821759262762</v>
      </c>
      <c r="R308" s="9">
        <v>23.860821759262762</v>
      </c>
    </row>
    <row r="309" spans="1:18" ht="43.2" x14ac:dyDescent="0.3">
      <c r="A309" s="1">
        <v>103</v>
      </c>
      <c r="B309" s="2" t="s">
        <v>82</v>
      </c>
      <c r="C309" s="11">
        <v>45279.606122685182</v>
      </c>
      <c r="D309" s="2" t="s">
        <v>27</v>
      </c>
      <c r="E309" s="3" t="s">
        <v>785</v>
      </c>
      <c r="F309" s="2" t="s">
        <v>45</v>
      </c>
      <c r="G309" s="2" t="s">
        <v>28</v>
      </c>
      <c r="H309" s="2" t="s">
        <v>786</v>
      </c>
      <c r="I309" s="3"/>
      <c r="J309" t="s">
        <v>21</v>
      </c>
      <c r="K309" s="3" t="s">
        <v>787</v>
      </c>
      <c r="L309" s="2" t="s">
        <v>22</v>
      </c>
      <c r="M309" s="11">
        <v>45378.710625</v>
      </c>
      <c r="N309" s="2" t="s">
        <v>49</v>
      </c>
      <c r="O309" s="4" t="s">
        <v>25</v>
      </c>
      <c r="P309" s="10" t="s">
        <v>24</v>
      </c>
      <c r="Q309" s="9">
        <f t="shared" si="4"/>
        <v>99.104502314818092</v>
      </c>
      <c r="R309" s="9">
        <v>99.104502314818092</v>
      </c>
    </row>
    <row r="310" spans="1:18" ht="57.6" x14ac:dyDescent="0.3">
      <c r="A310" s="1">
        <v>102</v>
      </c>
      <c r="B310" s="2" t="s">
        <v>181</v>
      </c>
      <c r="C310" s="11">
        <v>45266.424201388887</v>
      </c>
      <c r="D310" s="2" t="s">
        <v>187</v>
      </c>
      <c r="E310" s="3" t="s">
        <v>775</v>
      </c>
      <c r="F310" s="2" t="s">
        <v>34</v>
      </c>
      <c r="G310" s="2" t="s">
        <v>28</v>
      </c>
      <c r="H310" s="2" t="s">
        <v>181</v>
      </c>
      <c r="I310" s="3" t="s">
        <v>788</v>
      </c>
      <c r="J310" t="s">
        <v>58</v>
      </c>
      <c r="K310" s="3" t="s">
        <v>789</v>
      </c>
      <c r="L310" s="2" t="s">
        <v>22</v>
      </c>
      <c r="M310" s="11">
        <v>45316.405474537038</v>
      </c>
      <c r="N310" s="2" t="s">
        <v>23</v>
      </c>
      <c r="O310" s="4" t="s">
        <v>25</v>
      </c>
      <c r="P310" s="10" t="s">
        <v>24</v>
      </c>
      <c r="Q310" s="9">
        <f t="shared" si="4"/>
        <v>49.981273148150649</v>
      </c>
      <c r="R310" s="9">
        <v>49.981273148150649</v>
      </c>
    </row>
    <row r="311" spans="1:18" ht="57.6" x14ac:dyDescent="0.3">
      <c r="A311" s="1">
        <v>101</v>
      </c>
      <c r="B311" s="2" t="s">
        <v>388</v>
      </c>
      <c r="C311" s="11">
        <v>45266.405324074076</v>
      </c>
      <c r="D311" s="2" t="s">
        <v>217</v>
      </c>
      <c r="E311" s="3" t="s">
        <v>790</v>
      </c>
      <c r="F311" s="2" t="s">
        <v>63</v>
      </c>
      <c r="G311" s="2" t="s">
        <v>28</v>
      </c>
      <c r="H311" s="2" t="s">
        <v>388</v>
      </c>
      <c r="I311" s="3"/>
      <c r="J311" t="s">
        <v>58</v>
      </c>
      <c r="K311" s="3" t="s">
        <v>791</v>
      </c>
      <c r="L311" s="2" t="s">
        <v>22</v>
      </c>
      <c r="M311" s="11">
        <v>45275.385428240741</v>
      </c>
      <c r="N311" s="2" t="s">
        <v>49</v>
      </c>
      <c r="O311" s="4" t="s">
        <v>25</v>
      </c>
      <c r="P311" s="10" t="s">
        <v>24</v>
      </c>
      <c r="Q311" s="9">
        <f t="shared" si="4"/>
        <v>8.9801041666651145</v>
      </c>
      <c r="R311" s="9">
        <v>8.9801041666651145</v>
      </c>
    </row>
    <row r="312" spans="1:18" ht="115.2" x14ac:dyDescent="0.3">
      <c r="A312" s="1">
        <v>100</v>
      </c>
      <c r="B312" s="2" t="s">
        <v>388</v>
      </c>
      <c r="C312" s="11">
        <v>45265.93236111111</v>
      </c>
      <c r="D312" s="2" t="s">
        <v>27</v>
      </c>
      <c r="E312" s="3" t="s">
        <v>792</v>
      </c>
      <c r="F312" s="2" t="s">
        <v>45</v>
      </c>
      <c r="G312" s="2" t="s">
        <v>28</v>
      </c>
      <c r="H312" s="2" t="s">
        <v>793</v>
      </c>
      <c r="I312" s="3"/>
      <c r="J312" t="s">
        <v>21</v>
      </c>
      <c r="K312" s="3" t="s">
        <v>794</v>
      </c>
      <c r="L312" s="2" t="s">
        <v>22</v>
      </c>
      <c r="M312" s="11">
        <v>45378.710625</v>
      </c>
      <c r="N312" s="2" t="s">
        <v>49</v>
      </c>
      <c r="O312" s="4" t="s">
        <v>25</v>
      </c>
      <c r="P312" s="10" t="s">
        <v>24</v>
      </c>
      <c r="Q312" s="9">
        <f t="shared" si="4"/>
        <v>112.77826388888934</v>
      </c>
      <c r="R312" s="9">
        <v>112.77826388888934</v>
      </c>
    </row>
    <row r="313" spans="1:18" ht="115.2" x14ac:dyDescent="0.3">
      <c r="A313" s="1">
        <v>99</v>
      </c>
      <c r="B313" s="2" t="s">
        <v>496</v>
      </c>
      <c r="C313" s="11">
        <v>45261.647094907406</v>
      </c>
      <c r="D313" s="2" t="s">
        <v>17</v>
      </c>
      <c r="E313" s="3" t="s">
        <v>795</v>
      </c>
      <c r="F313" s="2" t="s">
        <v>18</v>
      </c>
      <c r="G313" s="2" t="s">
        <v>28</v>
      </c>
      <c r="H313" s="2" t="s">
        <v>496</v>
      </c>
      <c r="I313" s="3" t="s">
        <v>796</v>
      </c>
      <c r="J313" t="s">
        <v>21</v>
      </c>
      <c r="K313" s="3" t="s">
        <v>797</v>
      </c>
      <c r="L313" s="2" t="s">
        <v>22</v>
      </c>
      <c r="M313" s="11">
        <v>45274.373888888891</v>
      </c>
      <c r="N313" s="2" t="s">
        <v>49</v>
      </c>
      <c r="O313" s="4" t="s">
        <v>25</v>
      </c>
      <c r="P313" s="10" t="s">
        <v>24</v>
      </c>
      <c r="Q313" s="9">
        <f t="shared" si="4"/>
        <v>12.726793981484661</v>
      </c>
      <c r="R313" s="9">
        <v>12.726793981484661</v>
      </c>
    </row>
    <row r="314" spans="1:18" ht="43.2" x14ac:dyDescent="0.3">
      <c r="A314" s="1">
        <v>98</v>
      </c>
      <c r="B314" s="2" t="s">
        <v>167</v>
      </c>
      <c r="C314" s="11">
        <v>45243.704421296294</v>
      </c>
      <c r="D314" s="2" t="s">
        <v>135</v>
      </c>
      <c r="E314" s="3" t="s">
        <v>798</v>
      </c>
      <c r="F314" s="2" t="s">
        <v>45</v>
      </c>
      <c r="G314" s="2" t="s">
        <v>146</v>
      </c>
      <c r="H314" s="2"/>
      <c r="I314" s="3" t="s">
        <v>799</v>
      </c>
      <c r="J314" t="s">
        <v>52</v>
      </c>
      <c r="K314" s="3" t="s">
        <v>800</v>
      </c>
      <c r="L314" s="2" t="s">
        <v>22</v>
      </c>
      <c r="M314" s="11">
        <v>45244.615567129629</v>
      </c>
      <c r="N314" s="2" t="s">
        <v>23</v>
      </c>
      <c r="O314" s="4" t="s">
        <v>25</v>
      </c>
      <c r="P314" s="10" t="s">
        <v>24</v>
      </c>
      <c r="Q314" s="9">
        <f t="shared" si="4"/>
        <v>0.91114583333546761</v>
      </c>
      <c r="R314" s="9">
        <v>0.91114583333546761</v>
      </c>
    </row>
    <row r="315" spans="1:18" ht="72" x14ac:dyDescent="0.3">
      <c r="A315" s="1">
        <v>97</v>
      </c>
      <c r="B315" s="2" t="s">
        <v>783</v>
      </c>
      <c r="C315" s="11">
        <v>45243.652951388889</v>
      </c>
      <c r="D315" s="2" t="s">
        <v>187</v>
      </c>
      <c r="E315" s="3" t="s">
        <v>801</v>
      </c>
      <c r="F315" s="2" t="s">
        <v>18</v>
      </c>
      <c r="G315" s="2" t="s">
        <v>28</v>
      </c>
      <c r="H315" s="2"/>
      <c r="I315" s="3"/>
      <c r="J315" t="s">
        <v>52</v>
      </c>
      <c r="K315" s="3" t="s">
        <v>802</v>
      </c>
      <c r="L315" s="2" t="s">
        <v>318</v>
      </c>
      <c r="M315" s="11">
        <v>45378.478692129633</v>
      </c>
      <c r="N315" s="2" t="s">
        <v>23</v>
      </c>
      <c r="O315" s="4" t="s">
        <v>25</v>
      </c>
      <c r="P315" s="10" t="s">
        <v>24</v>
      </c>
      <c r="Q315" s="9">
        <f t="shared" si="4"/>
        <v>134.82574074074364</v>
      </c>
      <c r="R315" s="9">
        <v>134.82574074074364</v>
      </c>
    </row>
    <row r="316" spans="1:18" ht="57.6" x14ac:dyDescent="0.3">
      <c r="A316" s="1">
        <v>96</v>
      </c>
      <c r="B316" s="2" t="s">
        <v>66</v>
      </c>
      <c r="C316" s="11">
        <v>45243.414004629631</v>
      </c>
      <c r="D316" s="2" t="s">
        <v>187</v>
      </c>
      <c r="E316" s="3" t="s">
        <v>803</v>
      </c>
      <c r="F316" s="2" t="s">
        <v>34</v>
      </c>
      <c r="G316" s="2" t="s">
        <v>28</v>
      </c>
      <c r="H316" s="2"/>
      <c r="I316" s="3"/>
      <c r="J316" t="s">
        <v>52</v>
      </c>
      <c r="K316" s="3" t="s">
        <v>804</v>
      </c>
      <c r="L316" s="2" t="s">
        <v>22</v>
      </c>
      <c r="M316" s="11">
        <v>45243.580682870372</v>
      </c>
      <c r="N316" s="2" t="s">
        <v>23</v>
      </c>
      <c r="O316" s="4" t="s">
        <v>25</v>
      </c>
      <c r="P316" s="10" t="s">
        <v>24</v>
      </c>
      <c r="Q316" s="9">
        <f t="shared" si="4"/>
        <v>0.166678240741021</v>
      </c>
      <c r="R316" s="9">
        <v>0.166678240741021</v>
      </c>
    </row>
    <row r="317" spans="1:18" ht="57.6" x14ac:dyDescent="0.3">
      <c r="A317" s="1">
        <v>95</v>
      </c>
      <c r="B317" s="2" t="s">
        <v>35</v>
      </c>
      <c r="C317" s="11">
        <v>45239.632800925923</v>
      </c>
      <c r="D317" s="2" t="s">
        <v>135</v>
      </c>
      <c r="E317" s="3" t="s">
        <v>805</v>
      </c>
      <c r="F317" s="2" t="s">
        <v>45</v>
      </c>
      <c r="G317" s="2" t="s">
        <v>28</v>
      </c>
      <c r="H317" s="2" t="s">
        <v>35</v>
      </c>
      <c r="I317" s="3"/>
      <c r="J317" t="s">
        <v>58</v>
      </c>
      <c r="K317" s="3" t="s">
        <v>806</v>
      </c>
      <c r="L317" s="2" t="s">
        <v>22</v>
      </c>
      <c r="M317" s="11">
        <v>45240.564502314817</v>
      </c>
      <c r="N317" s="2" t="s">
        <v>23</v>
      </c>
      <c r="O317" s="4" t="s">
        <v>25</v>
      </c>
      <c r="P317" s="10" t="s">
        <v>24</v>
      </c>
      <c r="Q317" s="9">
        <f t="shared" si="4"/>
        <v>0.93170138889399823</v>
      </c>
      <c r="R317" s="9">
        <v>0.93170138889399823</v>
      </c>
    </row>
    <row r="318" spans="1:18" ht="43.2" x14ac:dyDescent="0.3">
      <c r="A318" s="1">
        <v>94</v>
      </c>
      <c r="B318" s="2" t="s">
        <v>600</v>
      </c>
      <c r="C318" s="11">
        <v>45238.400092592594</v>
      </c>
      <c r="D318" s="2" t="s">
        <v>166</v>
      </c>
      <c r="E318" s="3" t="s">
        <v>807</v>
      </c>
      <c r="F318" s="2" t="s">
        <v>34</v>
      </c>
      <c r="G318" s="2" t="s">
        <v>28</v>
      </c>
      <c r="H318" s="2"/>
      <c r="I318" s="3"/>
      <c r="J318" t="s">
        <v>52</v>
      </c>
      <c r="K318" s="3" t="s">
        <v>808</v>
      </c>
      <c r="L318" s="2" t="s">
        <v>22</v>
      </c>
      <c r="M318" s="11">
        <v>45238.573587962965</v>
      </c>
      <c r="N318" s="2" t="s">
        <v>23</v>
      </c>
      <c r="O318" s="4" t="s">
        <v>25</v>
      </c>
      <c r="P318" s="10" t="s">
        <v>24</v>
      </c>
      <c r="Q318" s="9">
        <f t="shared" si="4"/>
        <v>0.17349537037080154</v>
      </c>
      <c r="R318" s="9">
        <v>0.17349537037080154</v>
      </c>
    </row>
    <row r="319" spans="1:18" ht="57.6" x14ac:dyDescent="0.3">
      <c r="A319" s="1">
        <v>93</v>
      </c>
      <c r="B319" s="2" t="s">
        <v>600</v>
      </c>
      <c r="C319" s="11">
        <v>45238.387662037036</v>
      </c>
      <c r="D319" s="2" t="s">
        <v>27</v>
      </c>
      <c r="E319" s="3" t="s">
        <v>809</v>
      </c>
      <c r="F319" s="2" t="s">
        <v>34</v>
      </c>
      <c r="G319" s="2" t="s">
        <v>28</v>
      </c>
      <c r="H319" s="2"/>
      <c r="I319" s="3"/>
      <c r="J319" t="s">
        <v>52</v>
      </c>
      <c r="K319" s="3" t="s">
        <v>810</v>
      </c>
      <c r="L319" s="2" t="s">
        <v>22</v>
      </c>
      <c r="M319" s="11">
        <v>45378.710625</v>
      </c>
      <c r="N319" s="2" t="s">
        <v>49</v>
      </c>
      <c r="O319" s="4" t="s">
        <v>25</v>
      </c>
      <c r="P319" s="10" t="s">
        <v>24</v>
      </c>
      <c r="Q319" s="9">
        <f t="shared" si="4"/>
        <v>140.32296296296408</v>
      </c>
      <c r="R319" s="9">
        <v>140.32296296296408</v>
      </c>
    </row>
    <row r="320" spans="1:18" ht="43.2" x14ac:dyDescent="0.3">
      <c r="A320" s="1">
        <v>92</v>
      </c>
      <c r="B320" s="2" t="s">
        <v>600</v>
      </c>
      <c r="C320" s="11">
        <v>45236.578252314815</v>
      </c>
      <c r="D320" s="2" t="s">
        <v>27</v>
      </c>
      <c r="E320" s="3" t="s">
        <v>811</v>
      </c>
      <c r="F320" s="2" t="s">
        <v>34</v>
      </c>
      <c r="G320" s="2" t="s">
        <v>28</v>
      </c>
      <c r="H320" s="2"/>
      <c r="I320" s="3"/>
      <c r="J320" t="s">
        <v>52</v>
      </c>
      <c r="K320" s="3" t="s">
        <v>812</v>
      </c>
      <c r="L320" s="2" t="s">
        <v>22</v>
      </c>
      <c r="M320" s="11">
        <v>45378.710625</v>
      </c>
      <c r="N320" s="2" t="s">
        <v>49</v>
      </c>
      <c r="O320" s="4" t="s">
        <v>25</v>
      </c>
      <c r="P320" s="10" t="s">
        <v>24</v>
      </c>
      <c r="Q320" s="9">
        <f t="shared" si="4"/>
        <v>142.13237268518424</v>
      </c>
      <c r="R320" s="9">
        <v>142.13237268518424</v>
      </c>
    </row>
    <row r="321" spans="1:18" ht="43.2" x14ac:dyDescent="0.3">
      <c r="A321" s="1">
        <v>91</v>
      </c>
      <c r="B321" s="2" t="s">
        <v>49</v>
      </c>
      <c r="C321" s="11">
        <v>45233.601597222223</v>
      </c>
      <c r="D321" s="2" t="s">
        <v>217</v>
      </c>
      <c r="E321" s="3" t="s">
        <v>813</v>
      </c>
      <c r="F321" s="2" t="s">
        <v>18</v>
      </c>
      <c r="G321" s="2" t="s">
        <v>28</v>
      </c>
      <c r="H321" s="2" t="s">
        <v>362</v>
      </c>
      <c r="I321" s="3"/>
      <c r="J321" t="s">
        <v>58</v>
      </c>
      <c r="K321" s="3" t="s">
        <v>814</v>
      </c>
      <c r="L321" s="2" t="s">
        <v>22</v>
      </c>
      <c r="M321" s="11">
        <v>45274.386238425926</v>
      </c>
      <c r="N321" s="2" t="s">
        <v>49</v>
      </c>
      <c r="O321" s="4" t="s">
        <v>25</v>
      </c>
      <c r="P321" s="10" t="s">
        <v>24</v>
      </c>
      <c r="Q321" s="9">
        <f t="shared" si="4"/>
        <v>40.784641203703359</v>
      </c>
      <c r="R321" s="9">
        <v>40.784641203703359</v>
      </c>
    </row>
    <row r="322" spans="1:18" ht="115.2" x14ac:dyDescent="0.3">
      <c r="A322" s="1">
        <v>90</v>
      </c>
      <c r="B322" s="2" t="s">
        <v>816</v>
      </c>
      <c r="C322" s="11">
        <v>45233.589328703703</v>
      </c>
      <c r="D322" s="2" t="s">
        <v>187</v>
      </c>
      <c r="E322" s="3" t="s">
        <v>815</v>
      </c>
      <c r="F322" s="2" t="s">
        <v>34</v>
      </c>
      <c r="G322" s="2" t="s">
        <v>28</v>
      </c>
      <c r="H322" s="2" t="s">
        <v>816</v>
      </c>
      <c r="I322" s="3"/>
      <c r="J322" t="s">
        <v>58</v>
      </c>
      <c r="K322" s="3" t="s">
        <v>817</v>
      </c>
      <c r="L322" s="2" t="s">
        <v>22</v>
      </c>
      <c r="M322" s="11">
        <v>45236.615624999999</v>
      </c>
      <c r="N322" s="2" t="s">
        <v>23</v>
      </c>
      <c r="O322" s="4" t="s">
        <v>25</v>
      </c>
      <c r="P322" s="10" t="s">
        <v>24</v>
      </c>
      <c r="Q322" s="9">
        <f t="shared" ref="Q322:Q385" si="5">M322-C322</f>
        <v>3.026296296295186</v>
      </c>
      <c r="R322" s="9">
        <v>3.026296296295186</v>
      </c>
    </row>
    <row r="323" spans="1:18" ht="115.2" x14ac:dyDescent="0.3">
      <c r="A323" s="1">
        <v>89</v>
      </c>
      <c r="B323" s="2" t="s">
        <v>816</v>
      </c>
      <c r="C323" s="11">
        <v>45233.588078703702</v>
      </c>
      <c r="D323" s="2" t="s">
        <v>127</v>
      </c>
      <c r="E323" s="3" t="s">
        <v>818</v>
      </c>
      <c r="F323" s="2" t="s">
        <v>34</v>
      </c>
      <c r="G323" s="2" t="s">
        <v>28</v>
      </c>
      <c r="H323" s="2" t="s">
        <v>816</v>
      </c>
      <c r="I323" s="3"/>
      <c r="J323" t="s">
        <v>58</v>
      </c>
      <c r="K323" s="3" t="s">
        <v>819</v>
      </c>
      <c r="L323" s="2" t="s">
        <v>22</v>
      </c>
      <c r="M323" s="11">
        <v>45316.40488425926</v>
      </c>
      <c r="N323" s="2" t="s">
        <v>23</v>
      </c>
      <c r="O323" s="4" t="s">
        <v>25</v>
      </c>
      <c r="P323" s="10" t="s">
        <v>24</v>
      </c>
      <c r="Q323" s="9">
        <f t="shared" si="5"/>
        <v>82.816805555557949</v>
      </c>
      <c r="R323" s="9">
        <v>82.816805555557949</v>
      </c>
    </row>
    <row r="324" spans="1:18" ht="72" x14ac:dyDescent="0.3">
      <c r="A324" s="1">
        <v>88</v>
      </c>
      <c r="B324" s="2" t="s">
        <v>97</v>
      </c>
      <c r="C324" s="11">
        <v>45233.49863425926</v>
      </c>
      <c r="D324" s="2" t="s">
        <v>27</v>
      </c>
      <c r="E324" s="3" t="s">
        <v>820</v>
      </c>
      <c r="F324" s="2" t="s">
        <v>34</v>
      </c>
      <c r="G324" s="2" t="s">
        <v>28</v>
      </c>
      <c r="H324" s="2"/>
      <c r="I324" s="3"/>
      <c r="J324" t="s">
        <v>21</v>
      </c>
      <c r="K324" s="3" t="s">
        <v>821</v>
      </c>
      <c r="L324" s="2" t="s">
        <v>22</v>
      </c>
      <c r="M324" s="11">
        <v>45378.710625</v>
      </c>
      <c r="N324" s="2" t="s">
        <v>49</v>
      </c>
      <c r="O324" s="4" t="s">
        <v>25</v>
      </c>
      <c r="P324" s="10" t="s">
        <v>24</v>
      </c>
      <c r="Q324" s="9">
        <f t="shared" si="5"/>
        <v>145.21199074073957</v>
      </c>
      <c r="R324" s="9">
        <v>145.21199074073957</v>
      </c>
    </row>
    <row r="325" spans="1:18" ht="302.39999999999998" x14ac:dyDescent="0.3">
      <c r="A325" s="1">
        <v>87</v>
      </c>
      <c r="B325" s="2" t="s">
        <v>816</v>
      </c>
      <c r="C325" s="11">
        <v>45223.699120370373</v>
      </c>
      <c r="D325" s="2" t="s">
        <v>27</v>
      </c>
      <c r="E325" s="3" t="s">
        <v>822</v>
      </c>
      <c r="F325" s="2" t="s">
        <v>34</v>
      </c>
      <c r="G325" s="2" t="s">
        <v>28</v>
      </c>
      <c r="H325" s="2" t="s">
        <v>816</v>
      </c>
      <c r="I325" s="3"/>
      <c r="J325" t="s">
        <v>823</v>
      </c>
      <c r="K325" s="3" t="s">
        <v>824</v>
      </c>
      <c r="L325" s="2" t="s">
        <v>22</v>
      </c>
      <c r="M325" s="11">
        <v>45378.710625</v>
      </c>
      <c r="N325" s="2" t="s">
        <v>49</v>
      </c>
      <c r="O325" s="4" t="s">
        <v>25</v>
      </c>
      <c r="P325" s="10" t="s">
        <v>24</v>
      </c>
      <c r="Q325" s="9">
        <f t="shared" si="5"/>
        <v>155.01150462962687</v>
      </c>
      <c r="R325" s="9">
        <v>155.01150462962687</v>
      </c>
    </row>
    <row r="326" spans="1:18" ht="72" x14ac:dyDescent="0.3">
      <c r="A326" s="1">
        <v>86</v>
      </c>
      <c r="B326" s="2" t="s">
        <v>826</v>
      </c>
      <c r="C326" s="11">
        <v>45217.570439814815</v>
      </c>
      <c r="D326" s="2" t="s">
        <v>187</v>
      </c>
      <c r="E326" s="3" t="s">
        <v>825</v>
      </c>
      <c r="F326" s="2" t="s">
        <v>34</v>
      </c>
      <c r="G326" s="2" t="s">
        <v>28</v>
      </c>
      <c r="H326" s="2"/>
      <c r="I326" s="3"/>
      <c r="J326" t="s">
        <v>21</v>
      </c>
      <c r="K326" s="3" t="s">
        <v>827</v>
      </c>
      <c r="L326" s="2" t="s">
        <v>22</v>
      </c>
      <c r="M326" s="11">
        <v>45223.545543981483</v>
      </c>
      <c r="N326" s="2" t="s">
        <v>23</v>
      </c>
      <c r="O326" s="4" t="s">
        <v>25</v>
      </c>
      <c r="P326" s="10" t="s">
        <v>24</v>
      </c>
      <c r="Q326" s="9">
        <f t="shared" si="5"/>
        <v>5.9751041666677338</v>
      </c>
      <c r="R326" s="9">
        <v>5.9751041666677338</v>
      </c>
    </row>
    <row r="327" spans="1:18" ht="115.2" x14ac:dyDescent="0.3">
      <c r="A327" s="1">
        <v>85</v>
      </c>
      <c r="B327" s="2" t="s">
        <v>829</v>
      </c>
      <c r="C327" s="11">
        <v>45216.44059027778</v>
      </c>
      <c r="D327" s="2" t="s">
        <v>187</v>
      </c>
      <c r="E327" s="3" t="s">
        <v>828</v>
      </c>
      <c r="F327" s="2" t="s">
        <v>18</v>
      </c>
      <c r="G327" s="2" t="s">
        <v>28</v>
      </c>
      <c r="H327" s="2" t="s">
        <v>829</v>
      </c>
      <c r="I327" s="3"/>
      <c r="J327" t="s">
        <v>21</v>
      </c>
      <c r="K327" s="3" t="s">
        <v>830</v>
      </c>
      <c r="L327" s="2" t="s">
        <v>22</v>
      </c>
      <c r="M327" s="11">
        <v>45216.449525462966</v>
      </c>
      <c r="N327" s="2" t="s">
        <v>49</v>
      </c>
      <c r="O327" s="4" t="s">
        <v>25</v>
      </c>
      <c r="P327" s="10" t="s">
        <v>24</v>
      </c>
      <c r="Q327" s="9">
        <f t="shared" si="5"/>
        <v>8.9351851856918074E-3</v>
      </c>
      <c r="R327" s="9">
        <v>8.9351851856918074E-3</v>
      </c>
    </row>
    <row r="328" spans="1:18" ht="43.2" x14ac:dyDescent="0.3">
      <c r="A328" s="1">
        <v>84</v>
      </c>
      <c r="B328" s="2" t="s">
        <v>832</v>
      </c>
      <c r="C328" s="11">
        <v>45215.488680555558</v>
      </c>
      <c r="D328" s="2" t="s">
        <v>402</v>
      </c>
      <c r="E328" s="3" t="s">
        <v>831</v>
      </c>
      <c r="F328" s="2" t="s">
        <v>18</v>
      </c>
      <c r="G328" s="2" t="s">
        <v>28</v>
      </c>
      <c r="H328" s="2" t="s">
        <v>832</v>
      </c>
      <c r="I328" s="3"/>
      <c r="J328" t="s">
        <v>58</v>
      </c>
      <c r="K328" s="3" t="s">
        <v>833</v>
      </c>
      <c r="L328" s="2" t="s">
        <v>22</v>
      </c>
      <c r="M328" s="11">
        <v>45217.44122685185</v>
      </c>
      <c r="N328" s="2" t="s">
        <v>23</v>
      </c>
      <c r="O328" s="4" t="s">
        <v>25</v>
      </c>
      <c r="P328" s="10" t="s">
        <v>24</v>
      </c>
      <c r="Q328" s="9">
        <f t="shared" si="5"/>
        <v>1.9525462962919846</v>
      </c>
      <c r="R328" s="9">
        <v>1.9525462962919846</v>
      </c>
    </row>
    <row r="329" spans="1:18" ht="86.4" x14ac:dyDescent="0.3">
      <c r="A329" s="1">
        <v>83</v>
      </c>
      <c r="B329" s="2" t="s">
        <v>835</v>
      </c>
      <c r="C329" s="11">
        <v>45208.696886574071</v>
      </c>
      <c r="D329" s="2" t="s">
        <v>27</v>
      </c>
      <c r="E329" s="3" t="s">
        <v>834</v>
      </c>
      <c r="F329" s="2" t="s">
        <v>34</v>
      </c>
      <c r="G329" s="2" t="s">
        <v>28</v>
      </c>
      <c r="H329" s="2" t="s">
        <v>97</v>
      </c>
      <c r="I329" s="3" t="s">
        <v>836</v>
      </c>
      <c r="J329" t="s">
        <v>446</v>
      </c>
      <c r="K329" s="3" t="s">
        <v>837</v>
      </c>
      <c r="L329" s="2" t="s">
        <v>22</v>
      </c>
      <c r="M329" s="11">
        <v>45378.710625</v>
      </c>
      <c r="N329" s="2" t="s">
        <v>49</v>
      </c>
      <c r="O329" s="4" t="s">
        <v>25</v>
      </c>
      <c r="P329" s="10" t="s">
        <v>24</v>
      </c>
      <c r="Q329" s="9">
        <f t="shared" si="5"/>
        <v>170.01373842592875</v>
      </c>
      <c r="R329" s="9">
        <v>170.01373842592875</v>
      </c>
    </row>
    <row r="330" spans="1:18" ht="57.6" x14ac:dyDescent="0.3">
      <c r="A330" s="1">
        <v>82</v>
      </c>
      <c r="B330" s="2" t="s">
        <v>279</v>
      </c>
      <c r="C330" s="11">
        <v>45198.724178240744</v>
      </c>
      <c r="D330" s="2" t="s">
        <v>166</v>
      </c>
      <c r="E330" s="3" t="s">
        <v>838</v>
      </c>
      <c r="F330" s="2" t="s">
        <v>34</v>
      </c>
      <c r="G330" s="2" t="s">
        <v>28</v>
      </c>
      <c r="H330" s="2" t="s">
        <v>279</v>
      </c>
      <c r="I330" s="3" t="s">
        <v>839</v>
      </c>
      <c r="J330" t="s">
        <v>58</v>
      </c>
      <c r="K330" s="3" t="s">
        <v>840</v>
      </c>
      <c r="L330" s="2" t="s">
        <v>22</v>
      </c>
      <c r="M330" s="11">
        <v>45216.572141203702</v>
      </c>
      <c r="N330" s="2" t="s">
        <v>49</v>
      </c>
      <c r="O330" s="4" t="s">
        <v>25</v>
      </c>
      <c r="P330" s="10" t="s">
        <v>24</v>
      </c>
      <c r="Q330" s="9">
        <f t="shared" si="5"/>
        <v>17.847962962958263</v>
      </c>
      <c r="R330" s="9">
        <v>17.847962962958263</v>
      </c>
    </row>
    <row r="331" spans="1:18" ht="43.2" x14ac:dyDescent="0.3">
      <c r="A331" s="1">
        <v>81</v>
      </c>
      <c r="B331" s="2" t="s">
        <v>397</v>
      </c>
      <c r="C331" s="11">
        <v>45198.386331018519</v>
      </c>
      <c r="D331" s="2" t="s">
        <v>135</v>
      </c>
      <c r="E331" s="3" t="s">
        <v>841</v>
      </c>
      <c r="F331" s="2" t="s">
        <v>18</v>
      </c>
      <c r="G331" s="2" t="s">
        <v>28</v>
      </c>
      <c r="H331" s="2" t="s">
        <v>397</v>
      </c>
      <c r="I331" s="3"/>
      <c r="J331" t="s">
        <v>58</v>
      </c>
      <c r="K331" s="3" t="s">
        <v>842</v>
      </c>
      <c r="L331" s="2" t="s">
        <v>22</v>
      </c>
      <c r="M331" s="11">
        <v>45198.434259259258</v>
      </c>
      <c r="N331" s="2" t="s">
        <v>23</v>
      </c>
      <c r="O331" s="4" t="s">
        <v>25</v>
      </c>
      <c r="P331" s="10" t="s">
        <v>24</v>
      </c>
      <c r="Q331" s="9">
        <f t="shared" si="5"/>
        <v>4.7928240739565808E-2</v>
      </c>
      <c r="R331" s="9">
        <v>4.7928240739565808E-2</v>
      </c>
    </row>
    <row r="332" spans="1:18" ht="43.2" x14ac:dyDescent="0.3">
      <c r="A332" s="1">
        <v>80</v>
      </c>
      <c r="B332" s="2" t="s">
        <v>844</v>
      </c>
      <c r="C332" s="11">
        <v>45196.612685185188</v>
      </c>
      <c r="D332" s="2" t="s">
        <v>166</v>
      </c>
      <c r="E332" s="3" t="s">
        <v>843</v>
      </c>
      <c r="F332" s="2" t="s">
        <v>63</v>
      </c>
      <c r="G332" s="2" t="s">
        <v>28</v>
      </c>
      <c r="H332" s="2" t="s">
        <v>844</v>
      </c>
      <c r="I332" s="3"/>
      <c r="J332" t="s">
        <v>58</v>
      </c>
      <c r="K332" s="3" t="s">
        <v>845</v>
      </c>
      <c r="L332" s="2" t="s">
        <v>22</v>
      </c>
      <c r="M332" s="11">
        <v>45196.624224537038</v>
      </c>
      <c r="N332" s="2" t="s">
        <v>23</v>
      </c>
      <c r="O332" s="4" t="s">
        <v>25</v>
      </c>
      <c r="P332" s="10" t="s">
        <v>24</v>
      </c>
      <c r="Q332" s="9">
        <f t="shared" si="5"/>
        <v>1.1539351849933155E-2</v>
      </c>
      <c r="R332" s="9">
        <v>1.1539351849933155E-2</v>
      </c>
    </row>
    <row r="333" spans="1:18" ht="72" x14ac:dyDescent="0.3">
      <c r="A333" s="1">
        <v>79</v>
      </c>
      <c r="B333" s="2" t="s">
        <v>388</v>
      </c>
      <c r="C333" s="11">
        <v>45196.407569444447</v>
      </c>
      <c r="D333" s="2" t="s">
        <v>17</v>
      </c>
      <c r="E333" s="3" t="s">
        <v>846</v>
      </c>
      <c r="F333" s="2" t="s">
        <v>34</v>
      </c>
      <c r="G333" s="2" t="s">
        <v>28</v>
      </c>
      <c r="H333" s="2"/>
      <c r="I333" s="3"/>
      <c r="J333" t="s">
        <v>21</v>
      </c>
      <c r="K333" s="3" t="s">
        <v>847</v>
      </c>
      <c r="L333" s="2" t="s">
        <v>22</v>
      </c>
      <c r="M333" s="11">
        <v>45223.728032407409</v>
      </c>
      <c r="N333" s="2" t="s">
        <v>49</v>
      </c>
      <c r="O333" s="4" t="s">
        <v>25</v>
      </c>
      <c r="P333" s="10" t="s">
        <v>24</v>
      </c>
      <c r="Q333" s="9">
        <f t="shared" si="5"/>
        <v>27.320462962961756</v>
      </c>
      <c r="R333" s="9">
        <v>27.320462962961756</v>
      </c>
    </row>
    <row r="334" spans="1:18" ht="57.6" x14ac:dyDescent="0.3">
      <c r="A334" s="1">
        <v>78</v>
      </c>
      <c r="B334" s="2" t="s">
        <v>388</v>
      </c>
      <c r="C334" s="11">
        <v>45194.799583333333</v>
      </c>
      <c r="D334" s="2" t="s">
        <v>402</v>
      </c>
      <c r="E334" s="3" t="s">
        <v>848</v>
      </c>
      <c r="F334" s="2" t="s">
        <v>34</v>
      </c>
      <c r="G334" s="2" t="s">
        <v>28</v>
      </c>
      <c r="H334" s="2"/>
      <c r="I334" s="3"/>
      <c r="J334" t="s">
        <v>446</v>
      </c>
      <c r="K334" s="3" t="s">
        <v>849</v>
      </c>
      <c r="L334" s="2" t="s">
        <v>22</v>
      </c>
      <c r="M334" s="11">
        <v>45209.765798611108</v>
      </c>
      <c r="N334" s="2" t="s">
        <v>49</v>
      </c>
      <c r="O334" s="4" t="s">
        <v>25</v>
      </c>
      <c r="P334" s="10" t="s">
        <v>24</v>
      </c>
      <c r="Q334" s="9">
        <f t="shared" si="5"/>
        <v>14.966215277774609</v>
      </c>
      <c r="R334" s="9">
        <v>14.966215277774609</v>
      </c>
    </row>
    <row r="335" spans="1:18" ht="72" x14ac:dyDescent="0.3">
      <c r="A335" s="1">
        <v>77</v>
      </c>
      <c r="B335" s="2" t="s">
        <v>421</v>
      </c>
      <c r="C335" s="11">
        <v>45194.56454861111</v>
      </c>
      <c r="D335" s="2" t="s">
        <v>492</v>
      </c>
      <c r="E335" s="3" t="s">
        <v>850</v>
      </c>
      <c r="F335" s="2" t="s">
        <v>34</v>
      </c>
      <c r="G335" s="2" t="s">
        <v>28</v>
      </c>
      <c r="H335" s="2" t="s">
        <v>421</v>
      </c>
      <c r="I335" s="3"/>
      <c r="J335" t="s">
        <v>58</v>
      </c>
      <c r="K335" s="3" t="s">
        <v>851</v>
      </c>
      <c r="L335" s="2" t="s">
        <v>22</v>
      </c>
      <c r="M335" s="11">
        <v>45240.564988425926</v>
      </c>
      <c r="N335" s="2" t="s">
        <v>23</v>
      </c>
      <c r="O335" s="4" t="s">
        <v>25</v>
      </c>
      <c r="P335" s="10" t="s">
        <v>24</v>
      </c>
      <c r="Q335" s="9">
        <f t="shared" si="5"/>
        <v>46.000439814815763</v>
      </c>
      <c r="R335" s="9">
        <v>46.000439814815763</v>
      </c>
    </row>
    <row r="336" spans="1:18" ht="43.2" x14ac:dyDescent="0.3">
      <c r="A336" s="1">
        <v>76</v>
      </c>
      <c r="B336" s="2" t="s">
        <v>853</v>
      </c>
      <c r="C336" s="11">
        <v>45194.447025462963</v>
      </c>
      <c r="D336" s="2" t="s">
        <v>187</v>
      </c>
      <c r="E336" s="3" t="s">
        <v>852</v>
      </c>
      <c r="F336" s="2" t="s">
        <v>18</v>
      </c>
      <c r="G336" s="2" t="s">
        <v>28</v>
      </c>
      <c r="H336" s="2"/>
      <c r="I336" s="3"/>
      <c r="J336" t="s">
        <v>58</v>
      </c>
      <c r="K336" s="3" t="s">
        <v>854</v>
      </c>
      <c r="L336" s="2" t="s">
        <v>22</v>
      </c>
      <c r="M336" s="11">
        <v>45196.537951388891</v>
      </c>
      <c r="N336" s="2" t="s">
        <v>23</v>
      </c>
      <c r="O336" s="4" t="s">
        <v>25</v>
      </c>
      <c r="P336" s="10" t="s">
        <v>24</v>
      </c>
      <c r="Q336" s="9">
        <f t="shared" si="5"/>
        <v>2.090925925927877</v>
      </c>
      <c r="R336" s="9">
        <v>2.090925925927877</v>
      </c>
    </row>
    <row r="337" spans="1:18" ht="86.4" x14ac:dyDescent="0.3">
      <c r="A337" s="1">
        <v>75</v>
      </c>
      <c r="B337" s="2" t="s">
        <v>619</v>
      </c>
      <c r="C337" s="11">
        <v>45187.56013888889</v>
      </c>
      <c r="D337" s="2" t="s">
        <v>135</v>
      </c>
      <c r="E337" s="3" t="s">
        <v>855</v>
      </c>
      <c r="F337" s="2" t="s">
        <v>45</v>
      </c>
      <c r="G337" s="2" t="s">
        <v>28</v>
      </c>
      <c r="H337" s="2" t="s">
        <v>619</v>
      </c>
      <c r="I337" s="3"/>
      <c r="J337" t="s">
        <v>52</v>
      </c>
      <c r="K337" s="3" t="s">
        <v>856</v>
      </c>
      <c r="L337" s="2" t="s">
        <v>22</v>
      </c>
      <c r="M337" s="11">
        <v>45187.573831018519</v>
      </c>
      <c r="N337" s="2" t="s">
        <v>23</v>
      </c>
      <c r="O337" s="4" t="s">
        <v>25</v>
      </c>
      <c r="P337" s="10" t="s">
        <v>24</v>
      </c>
      <c r="Q337" s="9">
        <f t="shared" si="5"/>
        <v>1.3692129628907423E-2</v>
      </c>
      <c r="R337" s="9">
        <v>1.3692129628907423E-2</v>
      </c>
    </row>
    <row r="338" spans="1:18" ht="43.2" x14ac:dyDescent="0.3">
      <c r="A338" s="1">
        <v>74</v>
      </c>
      <c r="B338" s="2" t="s">
        <v>240</v>
      </c>
      <c r="C338" s="11">
        <v>45187.43310185185</v>
      </c>
      <c r="D338" s="2" t="s">
        <v>187</v>
      </c>
      <c r="E338" s="3" t="s">
        <v>857</v>
      </c>
      <c r="F338" s="2" t="s">
        <v>34</v>
      </c>
      <c r="G338" s="2" t="s">
        <v>28</v>
      </c>
      <c r="H338" s="2" t="s">
        <v>240</v>
      </c>
      <c r="I338" s="3"/>
      <c r="J338" t="s">
        <v>52</v>
      </c>
      <c r="K338" s="3"/>
      <c r="L338" s="2" t="s">
        <v>22</v>
      </c>
      <c r="M338" s="11">
        <v>45187.442627314813</v>
      </c>
      <c r="N338" s="2" t="s">
        <v>23</v>
      </c>
      <c r="O338" s="4" t="s">
        <v>25</v>
      </c>
      <c r="P338" s="10" t="s">
        <v>24</v>
      </c>
      <c r="Q338" s="9">
        <f t="shared" si="5"/>
        <v>9.5254629632108845E-3</v>
      </c>
      <c r="R338" s="9">
        <v>9.5254629632108845E-3</v>
      </c>
    </row>
    <row r="339" spans="1:18" ht="43.2" x14ac:dyDescent="0.3">
      <c r="A339" s="1">
        <v>73</v>
      </c>
      <c r="B339" s="2" t="s">
        <v>70</v>
      </c>
      <c r="C339" s="11">
        <v>45182.565393518518</v>
      </c>
      <c r="D339" s="2" t="s">
        <v>187</v>
      </c>
      <c r="E339" s="3" t="s">
        <v>858</v>
      </c>
      <c r="F339" s="2" t="s">
        <v>18</v>
      </c>
      <c r="G339" s="2" t="s">
        <v>28</v>
      </c>
      <c r="H339" s="2" t="s">
        <v>70</v>
      </c>
      <c r="I339" s="3"/>
      <c r="J339" t="s">
        <v>58</v>
      </c>
      <c r="K339" s="3" t="s">
        <v>859</v>
      </c>
      <c r="L339" s="2" t="s">
        <v>22</v>
      </c>
      <c r="M339" s="11">
        <v>45182.619953703703</v>
      </c>
      <c r="N339" s="2" t="s">
        <v>23</v>
      </c>
      <c r="O339" s="4" t="s">
        <v>25</v>
      </c>
      <c r="P339" s="10" t="s">
        <v>24</v>
      </c>
      <c r="Q339" s="9">
        <f t="shared" si="5"/>
        <v>5.4560185184527654E-2</v>
      </c>
      <c r="R339" s="9">
        <v>5.4560185184527654E-2</v>
      </c>
    </row>
    <row r="340" spans="1:18" ht="43.2" x14ac:dyDescent="0.3">
      <c r="A340" s="1">
        <v>72</v>
      </c>
      <c r="B340" s="2" t="s">
        <v>861</v>
      </c>
      <c r="C340" s="11">
        <v>45180.542974537035</v>
      </c>
      <c r="D340" s="2" t="s">
        <v>217</v>
      </c>
      <c r="E340" s="3" t="s">
        <v>860</v>
      </c>
      <c r="F340" s="2" t="s">
        <v>34</v>
      </c>
      <c r="G340" s="2" t="s">
        <v>28</v>
      </c>
      <c r="H340" s="2"/>
      <c r="I340" s="3"/>
      <c r="J340" t="s">
        <v>58</v>
      </c>
      <c r="K340" s="3" t="s">
        <v>862</v>
      </c>
      <c r="L340" s="2" t="s">
        <v>22</v>
      </c>
      <c r="M340" s="11">
        <v>45183.610335648147</v>
      </c>
      <c r="N340" s="2" t="s">
        <v>23</v>
      </c>
      <c r="O340" s="4" t="s">
        <v>25</v>
      </c>
      <c r="P340" s="10" t="s">
        <v>24</v>
      </c>
      <c r="Q340" s="9">
        <f t="shared" si="5"/>
        <v>3.0673611111124046</v>
      </c>
      <c r="R340" s="9">
        <v>3.0673611111124046</v>
      </c>
    </row>
    <row r="341" spans="1:18" ht="86.4" x14ac:dyDescent="0.3">
      <c r="A341" s="1">
        <v>71</v>
      </c>
      <c r="B341" s="2" t="s">
        <v>388</v>
      </c>
      <c r="C341" s="11">
        <v>45180.477314814816</v>
      </c>
      <c r="D341" s="2" t="s">
        <v>187</v>
      </c>
      <c r="E341" s="3" t="s">
        <v>863</v>
      </c>
      <c r="F341" s="2" t="s">
        <v>34</v>
      </c>
      <c r="G341" s="2" t="s">
        <v>28</v>
      </c>
      <c r="H341" s="2"/>
      <c r="I341" s="3"/>
      <c r="J341" t="s">
        <v>52</v>
      </c>
      <c r="K341" s="3" t="s">
        <v>864</v>
      </c>
      <c r="L341" s="2" t="s">
        <v>22</v>
      </c>
      <c r="M341" s="11">
        <v>45189.728298611109</v>
      </c>
      <c r="N341" s="2" t="s">
        <v>49</v>
      </c>
      <c r="O341" s="4" t="s">
        <v>25</v>
      </c>
      <c r="P341" s="10" t="s">
        <v>24</v>
      </c>
      <c r="Q341" s="9">
        <f t="shared" si="5"/>
        <v>9.2509837962934398</v>
      </c>
      <c r="R341" s="9">
        <v>9.2509837962934398</v>
      </c>
    </row>
    <row r="342" spans="1:18" ht="86.4" x14ac:dyDescent="0.3">
      <c r="A342" s="1">
        <v>70</v>
      </c>
      <c r="B342" s="2" t="s">
        <v>388</v>
      </c>
      <c r="C342" s="11">
        <v>45180.474479166667</v>
      </c>
      <c r="D342" s="2" t="s">
        <v>187</v>
      </c>
      <c r="E342" s="3" t="s">
        <v>865</v>
      </c>
      <c r="F342" s="2" t="s">
        <v>34</v>
      </c>
      <c r="G342" s="2" t="s">
        <v>28</v>
      </c>
      <c r="H342" s="2"/>
      <c r="I342" s="3"/>
      <c r="J342" t="s">
        <v>21</v>
      </c>
      <c r="K342" s="3" t="s">
        <v>864</v>
      </c>
      <c r="L342" s="2" t="s">
        <v>22</v>
      </c>
      <c r="M342" s="11">
        <v>45189.728472222225</v>
      </c>
      <c r="N342" s="2" t="s">
        <v>49</v>
      </c>
      <c r="O342" s="4" t="s">
        <v>25</v>
      </c>
      <c r="P342" s="10" t="s">
        <v>24</v>
      </c>
      <c r="Q342" s="9">
        <f t="shared" si="5"/>
        <v>9.2539930555576575</v>
      </c>
      <c r="R342" s="9">
        <v>9.2539930555576575</v>
      </c>
    </row>
    <row r="343" spans="1:18" ht="244.8" x14ac:dyDescent="0.3">
      <c r="A343" s="1">
        <v>69</v>
      </c>
      <c r="B343" s="2" t="s">
        <v>97</v>
      </c>
      <c r="C343" s="11">
        <v>45175.441747685189</v>
      </c>
      <c r="D343" s="2" t="s">
        <v>27</v>
      </c>
      <c r="E343" s="3" t="s">
        <v>866</v>
      </c>
      <c r="F343" s="2" t="s">
        <v>34</v>
      </c>
      <c r="G343" s="2" t="s">
        <v>28</v>
      </c>
      <c r="H343" s="2" t="s">
        <v>388</v>
      </c>
      <c r="I343" s="3" t="s">
        <v>867</v>
      </c>
      <c r="J343" t="s">
        <v>58</v>
      </c>
      <c r="K343" s="3" t="s">
        <v>868</v>
      </c>
      <c r="L343" s="2" t="s">
        <v>22</v>
      </c>
      <c r="M343" s="11">
        <v>45378.710625</v>
      </c>
      <c r="N343" s="2" t="s">
        <v>49</v>
      </c>
      <c r="O343" s="4" t="s">
        <v>25</v>
      </c>
      <c r="P343" s="10" t="s">
        <v>24</v>
      </c>
      <c r="Q343" s="9">
        <f t="shared" si="5"/>
        <v>203.26887731481111</v>
      </c>
      <c r="R343" s="9">
        <v>203.26887731481111</v>
      </c>
    </row>
    <row r="344" spans="1:18" ht="144" x14ac:dyDescent="0.3">
      <c r="A344" s="1">
        <v>68</v>
      </c>
      <c r="B344" s="2" t="s">
        <v>816</v>
      </c>
      <c r="C344" s="11">
        <v>45173.721956018519</v>
      </c>
      <c r="D344" s="2" t="s">
        <v>69</v>
      </c>
      <c r="E344" s="3" t="s">
        <v>869</v>
      </c>
      <c r="F344" s="2" t="s">
        <v>34</v>
      </c>
      <c r="G344" s="2" t="s">
        <v>28</v>
      </c>
      <c r="H344" s="2" t="s">
        <v>816</v>
      </c>
      <c r="I344" s="3"/>
      <c r="J344" t="s">
        <v>21</v>
      </c>
      <c r="K344" s="3" t="s">
        <v>870</v>
      </c>
      <c r="L344" s="2" t="s">
        <v>22</v>
      </c>
      <c r="M344" s="11">
        <v>45181.671157407407</v>
      </c>
      <c r="N344" s="2" t="s">
        <v>816</v>
      </c>
      <c r="O344" s="4" t="s">
        <v>25</v>
      </c>
      <c r="P344" s="10" t="s">
        <v>24</v>
      </c>
      <c r="Q344" s="9">
        <f t="shared" si="5"/>
        <v>7.9492013888884685</v>
      </c>
      <c r="R344" s="9">
        <v>7.9492013888884685</v>
      </c>
    </row>
    <row r="345" spans="1:18" ht="244.8" x14ac:dyDescent="0.3">
      <c r="A345" s="1">
        <v>67</v>
      </c>
      <c r="B345" s="2" t="s">
        <v>496</v>
      </c>
      <c r="C345" s="11">
        <v>45173.6565625</v>
      </c>
      <c r="D345" s="2" t="s">
        <v>17</v>
      </c>
      <c r="E345" s="3" t="s">
        <v>871</v>
      </c>
      <c r="F345" s="2" t="s">
        <v>18</v>
      </c>
      <c r="G345" s="2" t="s">
        <v>28</v>
      </c>
      <c r="H345" s="2"/>
      <c r="I345" s="3" t="s">
        <v>872</v>
      </c>
      <c r="J345" t="s">
        <v>21</v>
      </c>
      <c r="K345" s="3" t="s">
        <v>873</v>
      </c>
      <c r="L345" s="2" t="s">
        <v>22</v>
      </c>
      <c r="M345" s="11">
        <v>45183.586076388892</v>
      </c>
      <c r="N345" s="2" t="s">
        <v>49</v>
      </c>
      <c r="O345" s="4" t="s">
        <v>25</v>
      </c>
      <c r="P345" s="10" t="s">
        <v>24</v>
      </c>
      <c r="Q345" s="9">
        <f t="shared" si="5"/>
        <v>9.929513888891961</v>
      </c>
      <c r="R345" s="9">
        <v>9.929513888891961</v>
      </c>
    </row>
    <row r="346" spans="1:18" ht="100.8" x14ac:dyDescent="0.3">
      <c r="A346" s="1">
        <v>66</v>
      </c>
      <c r="B346" s="2" t="s">
        <v>421</v>
      </c>
      <c r="C346" s="11">
        <v>45173.415451388886</v>
      </c>
      <c r="D346" s="2" t="s">
        <v>217</v>
      </c>
      <c r="E346" s="3" t="s">
        <v>874</v>
      </c>
      <c r="F346" s="2" t="s">
        <v>18</v>
      </c>
      <c r="G346" s="2" t="s">
        <v>28</v>
      </c>
      <c r="H346" s="2" t="s">
        <v>421</v>
      </c>
      <c r="I346" s="3"/>
      <c r="J346" t="s">
        <v>52</v>
      </c>
      <c r="K346" s="3" t="s">
        <v>875</v>
      </c>
      <c r="L346" s="2" t="s">
        <v>22</v>
      </c>
      <c r="M346" s="11">
        <v>45175.579780092594</v>
      </c>
      <c r="N346" s="2" t="s">
        <v>23</v>
      </c>
      <c r="O346" s="4" t="s">
        <v>25</v>
      </c>
      <c r="P346" s="10" t="s">
        <v>24</v>
      </c>
      <c r="Q346" s="9">
        <f t="shared" si="5"/>
        <v>2.1643287037077243</v>
      </c>
      <c r="R346" s="9">
        <v>2.1643287037077243</v>
      </c>
    </row>
    <row r="347" spans="1:18" ht="57.6" x14ac:dyDescent="0.3">
      <c r="A347" s="1">
        <v>65</v>
      </c>
      <c r="B347" s="2" t="s">
        <v>526</v>
      </c>
      <c r="C347" s="11">
        <v>45170.70517361111</v>
      </c>
      <c r="D347" s="2" t="s">
        <v>217</v>
      </c>
      <c r="E347" s="3" t="s">
        <v>876</v>
      </c>
      <c r="F347" s="2" t="s">
        <v>18</v>
      </c>
      <c r="G347" s="2" t="s">
        <v>213</v>
      </c>
      <c r="H347" s="2" t="s">
        <v>526</v>
      </c>
      <c r="I347" s="3"/>
      <c r="J347" t="s">
        <v>52</v>
      </c>
      <c r="K347" s="3" t="s">
        <v>877</v>
      </c>
      <c r="L347" s="2" t="s">
        <v>22</v>
      </c>
      <c r="M347" s="11">
        <v>45173.391712962963</v>
      </c>
      <c r="N347" s="2" t="s">
        <v>49</v>
      </c>
      <c r="O347" s="4" t="s">
        <v>25</v>
      </c>
      <c r="P347" s="10" t="s">
        <v>24</v>
      </c>
      <c r="Q347" s="9">
        <f t="shared" si="5"/>
        <v>2.6865393518528435</v>
      </c>
      <c r="R347" s="9">
        <v>2.6865393518528435</v>
      </c>
    </row>
    <row r="348" spans="1:18" ht="259.2" x14ac:dyDescent="0.3">
      <c r="A348" s="1">
        <v>63</v>
      </c>
      <c r="B348" s="2" t="s">
        <v>161</v>
      </c>
      <c r="C348" s="11">
        <v>45166.950659722221</v>
      </c>
      <c r="D348" s="2" t="s">
        <v>166</v>
      </c>
      <c r="E348" s="3" t="s">
        <v>878</v>
      </c>
      <c r="F348" s="2" t="s">
        <v>34</v>
      </c>
      <c r="G348" s="2" t="s">
        <v>28</v>
      </c>
      <c r="H348" s="2"/>
      <c r="I348" s="3"/>
      <c r="J348" t="s">
        <v>21</v>
      </c>
      <c r="K348" s="3" t="s">
        <v>879</v>
      </c>
      <c r="L348" s="2" t="s">
        <v>22</v>
      </c>
      <c r="M348" s="11">
        <v>45167.955810185187</v>
      </c>
      <c r="N348" s="2" t="s">
        <v>49</v>
      </c>
      <c r="O348" s="4" t="s">
        <v>25</v>
      </c>
      <c r="P348" s="10" t="s">
        <v>24</v>
      </c>
      <c r="Q348" s="9">
        <f t="shared" si="5"/>
        <v>1.0051504629664123</v>
      </c>
      <c r="R348" s="9">
        <v>1.0051504629664123</v>
      </c>
    </row>
    <row r="349" spans="1:18" ht="43.2" x14ac:dyDescent="0.3">
      <c r="A349" s="1">
        <v>62</v>
      </c>
      <c r="B349" s="2" t="s">
        <v>279</v>
      </c>
      <c r="C349" s="11">
        <v>45162.557986111111</v>
      </c>
      <c r="D349" s="2" t="s">
        <v>187</v>
      </c>
      <c r="E349" s="3" t="s">
        <v>880</v>
      </c>
      <c r="F349" s="2" t="s">
        <v>34</v>
      </c>
      <c r="G349" s="2" t="s">
        <v>28</v>
      </c>
      <c r="H349" s="2" t="s">
        <v>279</v>
      </c>
      <c r="I349" s="3" t="s">
        <v>881</v>
      </c>
      <c r="J349" t="s">
        <v>52</v>
      </c>
      <c r="K349" s="3" t="s">
        <v>882</v>
      </c>
      <c r="L349" s="2" t="s">
        <v>22</v>
      </c>
      <c r="M349" s="11">
        <v>45162.564918981479</v>
      </c>
      <c r="N349" s="2" t="s">
        <v>23</v>
      </c>
      <c r="O349" s="4" t="s">
        <v>25</v>
      </c>
      <c r="P349" s="10" t="s">
        <v>24</v>
      </c>
      <c r="Q349" s="9">
        <f t="shared" si="5"/>
        <v>6.9328703684732318E-3</v>
      </c>
      <c r="R349" s="9">
        <v>6.9328703684732318E-3</v>
      </c>
    </row>
    <row r="350" spans="1:18" ht="43.2" x14ac:dyDescent="0.3">
      <c r="A350" s="1">
        <v>61</v>
      </c>
      <c r="B350" s="2" t="s">
        <v>49</v>
      </c>
      <c r="C350" s="11">
        <v>45161.406597222223</v>
      </c>
      <c r="D350" s="2" t="s">
        <v>187</v>
      </c>
      <c r="E350" s="3" t="s">
        <v>883</v>
      </c>
      <c r="F350" s="2" t="s">
        <v>45</v>
      </c>
      <c r="G350" s="2" t="s">
        <v>28</v>
      </c>
      <c r="H350" s="2" t="s">
        <v>600</v>
      </c>
      <c r="I350" s="3"/>
      <c r="J350" t="s">
        <v>58</v>
      </c>
      <c r="K350" s="3" t="s">
        <v>884</v>
      </c>
      <c r="L350" s="2" t="s">
        <v>22</v>
      </c>
      <c r="M350" s="11">
        <v>45161.595891203702</v>
      </c>
      <c r="N350" s="2" t="s">
        <v>23</v>
      </c>
      <c r="O350" s="4" t="s">
        <v>25</v>
      </c>
      <c r="P350" s="10" t="s">
        <v>24</v>
      </c>
      <c r="Q350" s="9">
        <f t="shared" si="5"/>
        <v>0.18929398147884058</v>
      </c>
      <c r="R350" s="9">
        <v>0.18929398147884058</v>
      </c>
    </row>
    <row r="351" spans="1:18" ht="43.2" x14ac:dyDescent="0.3">
      <c r="A351" s="1">
        <v>60</v>
      </c>
      <c r="B351" s="2" t="s">
        <v>421</v>
      </c>
      <c r="C351" s="11">
        <v>45159.701168981483</v>
      </c>
      <c r="D351" s="2" t="s">
        <v>217</v>
      </c>
      <c r="E351" s="3" t="s">
        <v>885</v>
      </c>
      <c r="F351" s="2" t="s">
        <v>18</v>
      </c>
      <c r="G351" s="2" t="s">
        <v>28</v>
      </c>
      <c r="H351" s="2" t="s">
        <v>421</v>
      </c>
      <c r="I351" s="3"/>
      <c r="J351" t="s">
        <v>52</v>
      </c>
      <c r="K351" s="3" t="s">
        <v>886</v>
      </c>
      <c r="L351" s="2" t="s">
        <v>22</v>
      </c>
      <c r="M351" s="11">
        <v>45161.687430555554</v>
      </c>
      <c r="N351" s="2" t="s">
        <v>23</v>
      </c>
      <c r="O351" s="4" t="s">
        <v>25</v>
      </c>
      <c r="P351" s="10" t="s">
        <v>24</v>
      </c>
      <c r="Q351" s="9">
        <f t="shared" si="5"/>
        <v>1.9862615740712499</v>
      </c>
      <c r="R351" s="9">
        <v>1.9862615740712499</v>
      </c>
    </row>
    <row r="352" spans="1:18" ht="129.6" x14ac:dyDescent="0.3">
      <c r="A352" s="1">
        <v>59</v>
      </c>
      <c r="B352" s="2" t="s">
        <v>835</v>
      </c>
      <c r="C352" s="11">
        <v>45155.692141203705</v>
      </c>
      <c r="D352" s="2" t="s">
        <v>27</v>
      </c>
      <c r="E352" s="3" t="s">
        <v>887</v>
      </c>
      <c r="F352" s="2" t="s">
        <v>18</v>
      </c>
      <c r="G352" s="2" t="s">
        <v>28</v>
      </c>
      <c r="H352" s="2"/>
      <c r="I352" s="3" t="s">
        <v>888</v>
      </c>
      <c r="J352" t="s">
        <v>434</v>
      </c>
      <c r="K352" s="3" t="s">
        <v>889</v>
      </c>
      <c r="L352" s="2" t="s">
        <v>22</v>
      </c>
      <c r="M352" s="11">
        <v>45378.710625</v>
      </c>
      <c r="N352" s="2" t="s">
        <v>49</v>
      </c>
      <c r="O352" s="4" t="s">
        <v>25</v>
      </c>
      <c r="P352" s="10" t="s">
        <v>24</v>
      </c>
      <c r="Q352" s="9">
        <f t="shared" si="5"/>
        <v>223.01848379629519</v>
      </c>
      <c r="R352" s="9">
        <v>223.01848379629519</v>
      </c>
    </row>
    <row r="353" spans="1:18" ht="43.2" x14ac:dyDescent="0.3">
      <c r="A353" s="1">
        <v>58</v>
      </c>
      <c r="B353" s="2" t="s">
        <v>816</v>
      </c>
      <c r="C353" s="11">
        <v>45155.611446759256</v>
      </c>
      <c r="D353" s="2" t="s">
        <v>27</v>
      </c>
      <c r="E353" s="3" t="s">
        <v>890</v>
      </c>
      <c r="F353" s="2" t="s">
        <v>34</v>
      </c>
      <c r="G353" s="2" t="s">
        <v>28</v>
      </c>
      <c r="H353" s="2" t="s">
        <v>816</v>
      </c>
      <c r="I353" s="3"/>
      <c r="J353" t="s">
        <v>52</v>
      </c>
      <c r="K353" s="3"/>
      <c r="L353" s="2" t="s">
        <v>22</v>
      </c>
      <c r="M353" s="11">
        <v>45378.710625</v>
      </c>
      <c r="N353" s="2" t="s">
        <v>49</v>
      </c>
      <c r="O353" s="4" t="s">
        <v>25</v>
      </c>
      <c r="P353" s="10" t="s">
        <v>24</v>
      </c>
      <c r="Q353" s="9">
        <f t="shared" si="5"/>
        <v>223.09917824074364</v>
      </c>
      <c r="R353" s="9">
        <v>223.09917824074364</v>
      </c>
    </row>
    <row r="354" spans="1:18" ht="57.6" x14ac:dyDescent="0.3">
      <c r="A354" s="1">
        <v>57</v>
      </c>
      <c r="B354" s="2" t="s">
        <v>835</v>
      </c>
      <c r="C354" s="11">
        <v>45155.588726851849</v>
      </c>
      <c r="D354" s="2" t="s">
        <v>17</v>
      </c>
      <c r="E354" s="3" t="s">
        <v>891</v>
      </c>
      <c r="F354" s="2" t="s">
        <v>18</v>
      </c>
      <c r="G354" s="2" t="s">
        <v>28</v>
      </c>
      <c r="H354" s="2"/>
      <c r="I354" s="3" t="s">
        <v>892</v>
      </c>
      <c r="J354" t="s">
        <v>21</v>
      </c>
      <c r="K354" s="3" t="s">
        <v>893</v>
      </c>
      <c r="L354" s="2" t="s">
        <v>22</v>
      </c>
      <c r="M354" s="11">
        <v>45167.957280092596</v>
      </c>
      <c r="N354" s="2" t="s">
        <v>49</v>
      </c>
      <c r="O354" s="4" t="s">
        <v>25</v>
      </c>
      <c r="P354" s="10" t="s">
        <v>24</v>
      </c>
      <c r="Q354" s="9">
        <f t="shared" si="5"/>
        <v>12.368553240747133</v>
      </c>
      <c r="R354" s="9">
        <v>12.368553240747133</v>
      </c>
    </row>
    <row r="355" spans="1:18" ht="57.6" x14ac:dyDescent="0.3">
      <c r="A355" s="1">
        <v>56</v>
      </c>
      <c r="B355" s="2" t="s">
        <v>835</v>
      </c>
      <c r="C355" s="11">
        <v>45155.586851851855</v>
      </c>
      <c r="D355" s="2" t="s">
        <v>69</v>
      </c>
      <c r="E355" s="3" t="s">
        <v>894</v>
      </c>
      <c r="F355" s="2" t="s">
        <v>34</v>
      </c>
      <c r="G355" s="2" t="s">
        <v>188</v>
      </c>
      <c r="H355" s="2"/>
      <c r="I355" s="3" t="s">
        <v>895</v>
      </c>
      <c r="J355" t="s">
        <v>21</v>
      </c>
      <c r="K355" s="3"/>
      <c r="L355" s="2" t="s">
        <v>22</v>
      </c>
      <c r="M355" s="11">
        <v>45161.688599537039</v>
      </c>
      <c r="N355" s="2" t="s">
        <v>23</v>
      </c>
      <c r="O355" s="4" t="s">
        <v>25</v>
      </c>
      <c r="P355" s="10" t="s">
        <v>24</v>
      </c>
      <c r="Q355" s="9">
        <f t="shared" si="5"/>
        <v>6.1017476851848187</v>
      </c>
      <c r="R355" s="9">
        <v>6.1017476851848187</v>
      </c>
    </row>
    <row r="356" spans="1:18" ht="72" x14ac:dyDescent="0.3">
      <c r="A356" s="1">
        <v>55</v>
      </c>
      <c r="B356" s="2" t="s">
        <v>816</v>
      </c>
      <c r="C356" s="11">
        <v>45154.65283564815</v>
      </c>
      <c r="D356" s="2" t="s">
        <v>135</v>
      </c>
      <c r="E356" s="3" t="s">
        <v>896</v>
      </c>
      <c r="F356" s="2" t="s">
        <v>34</v>
      </c>
      <c r="G356" s="2" t="s">
        <v>28</v>
      </c>
      <c r="H356" s="2" t="s">
        <v>816</v>
      </c>
      <c r="I356" s="3"/>
      <c r="J356" t="s">
        <v>58</v>
      </c>
      <c r="K356" s="3" t="s">
        <v>897</v>
      </c>
      <c r="L356" s="2" t="s">
        <v>22</v>
      </c>
      <c r="M356" s="11">
        <v>45154.662256944444</v>
      </c>
      <c r="N356" s="2" t="s">
        <v>23</v>
      </c>
      <c r="O356" s="4" t="s">
        <v>25</v>
      </c>
      <c r="P356" s="10" t="s">
        <v>24</v>
      </c>
      <c r="Q356" s="9">
        <f t="shared" si="5"/>
        <v>9.4212962940218858E-3</v>
      </c>
      <c r="R356" s="9">
        <v>9.4212962940218858E-3</v>
      </c>
    </row>
    <row r="357" spans="1:18" ht="115.2" x14ac:dyDescent="0.3">
      <c r="A357" s="1">
        <v>54</v>
      </c>
      <c r="B357" s="2" t="s">
        <v>816</v>
      </c>
      <c r="C357" s="11">
        <v>45154.525717592594</v>
      </c>
      <c r="D357" s="2" t="s">
        <v>27</v>
      </c>
      <c r="E357" s="3" t="s">
        <v>898</v>
      </c>
      <c r="F357" s="2" t="s">
        <v>34</v>
      </c>
      <c r="G357" s="2" t="s">
        <v>28</v>
      </c>
      <c r="H357" s="2" t="s">
        <v>816</v>
      </c>
      <c r="I357" s="3"/>
      <c r="J357" t="s">
        <v>58</v>
      </c>
      <c r="K357" s="3" t="s">
        <v>899</v>
      </c>
      <c r="L357" s="2" t="s">
        <v>22</v>
      </c>
      <c r="M357" s="11">
        <v>45378.710625</v>
      </c>
      <c r="N357" s="2" t="s">
        <v>49</v>
      </c>
      <c r="O357" s="4" t="s">
        <v>25</v>
      </c>
      <c r="P357" s="10" t="s">
        <v>24</v>
      </c>
      <c r="Q357" s="9">
        <f t="shared" si="5"/>
        <v>224.18490740740526</v>
      </c>
      <c r="R357" s="9">
        <v>224.18490740740526</v>
      </c>
    </row>
    <row r="358" spans="1:18" ht="72" x14ac:dyDescent="0.3">
      <c r="A358" s="1">
        <v>53</v>
      </c>
      <c r="B358" s="2" t="s">
        <v>303</v>
      </c>
      <c r="C358" s="11">
        <v>45146.372141203705</v>
      </c>
      <c r="D358" s="2" t="s">
        <v>127</v>
      </c>
      <c r="E358" s="3" t="s">
        <v>900</v>
      </c>
      <c r="F358" s="2" t="s">
        <v>34</v>
      </c>
      <c r="G358" s="2" t="s">
        <v>28</v>
      </c>
      <c r="H358" s="2" t="s">
        <v>303</v>
      </c>
      <c r="I358" s="3"/>
      <c r="J358" t="s">
        <v>52</v>
      </c>
      <c r="K358" s="3" t="s">
        <v>901</v>
      </c>
      <c r="L358" s="2" t="s">
        <v>22</v>
      </c>
      <c r="M358" s="11">
        <v>45146.51630787037</v>
      </c>
      <c r="N358" s="2" t="s">
        <v>23</v>
      </c>
      <c r="O358" s="4" t="s">
        <v>25</v>
      </c>
      <c r="P358" s="10" t="s">
        <v>24</v>
      </c>
      <c r="Q358" s="9">
        <f t="shared" si="5"/>
        <v>0.14416666666511446</v>
      </c>
      <c r="R358" s="9">
        <v>0.14416666666511446</v>
      </c>
    </row>
    <row r="359" spans="1:18" ht="100.8" x14ac:dyDescent="0.3">
      <c r="A359" s="1">
        <v>52</v>
      </c>
      <c r="B359" s="2" t="s">
        <v>303</v>
      </c>
      <c r="C359" s="11">
        <v>45145.410393518519</v>
      </c>
      <c r="D359" s="2" t="s">
        <v>187</v>
      </c>
      <c r="E359" s="3" t="s">
        <v>902</v>
      </c>
      <c r="F359" s="2" t="s">
        <v>34</v>
      </c>
      <c r="G359" s="2" t="s">
        <v>28</v>
      </c>
      <c r="H359" s="2" t="s">
        <v>303</v>
      </c>
      <c r="I359" s="3"/>
      <c r="J359" t="s">
        <v>58</v>
      </c>
      <c r="K359" s="3" t="s">
        <v>903</v>
      </c>
      <c r="L359" s="2" t="s">
        <v>22</v>
      </c>
      <c r="M359" s="11">
        <v>45147.712627314817</v>
      </c>
      <c r="N359" s="2" t="s">
        <v>23</v>
      </c>
      <c r="O359" s="4" t="s">
        <v>25</v>
      </c>
      <c r="P359" s="10" t="s">
        <v>24</v>
      </c>
      <c r="Q359" s="9">
        <f t="shared" si="5"/>
        <v>2.3022337962975143</v>
      </c>
      <c r="R359" s="9">
        <v>2.3022337962975143</v>
      </c>
    </row>
    <row r="360" spans="1:18" ht="43.2" x14ac:dyDescent="0.3">
      <c r="A360" s="1">
        <v>51</v>
      </c>
      <c r="B360" s="2" t="s">
        <v>558</v>
      </c>
      <c r="C360" s="11">
        <v>45140.707199074073</v>
      </c>
      <c r="D360" s="2" t="s">
        <v>27</v>
      </c>
      <c r="E360" s="3" t="s">
        <v>904</v>
      </c>
      <c r="F360" s="2" t="s">
        <v>18</v>
      </c>
      <c r="G360" s="2" t="s">
        <v>28</v>
      </c>
      <c r="H360" s="2"/>
      <c r="I360" s="3"/>
      <c r="J360" t="s">
        <v>905</v>
      </c>
      <c r="K360" s="3"/>
      <c r="L360" s="2" t="s">
        <v>22</v>
      </c>
      <c r="M360" s="11">
        <v>45378.710625</v>
      </c>
      <c r="N360" s="2" t="s">
        <v>49</v>
      </c>
      <c r="O360" s="4" t="s">
        <v>25</v>
      </c>
      <c r="P360" s="10" t="s">
        <v>24</v>
      </c>
      <c r="Q360" s="9">
        <f t="shared" si="5"/>
        <v>238.00342592592642</v>
      </c>
      <c r="R360" s="9">
        <v>238.00342592592642</v>
      </c>
    </row>
    <row r="361" spans="1:18" ht="158.4" x14ac:dyDescent="0.3">
      <c r="A361" s="1">
        <v>50</v>
      </c>
      <c r="B361" s="2" t="s">
        <v>783</v>
      </c>
      <c r="C361" s="11">
        <v>45140.392557870371</v>
      </c>
      <c r="D361" s="2" t="s">
        <v>187</v>
      </c>
      <c r="E361" s="3" t="s">
        <v>906</v>
      </c>
      <c r="F361" s="2" t="s">
        <v>18</v>
      </c>
      <c r="G361" s="2" t="s">
        <v>28</v>
      </c>
      <c r="H361" s="2"/>
      <c r="I361" s="3" t="s">
        <v>907</v>
      </c>
      <c r="J361" t="s">
        <v>52</v>
      </c>
      <c r="K361" s="3" t="s">
        <v>908</v>
      </c>
      <c r="L361" s="2" t="s">
        <v>22</v>
      </c>
      <c r="M361" s="11">
        <v>45147.712083333332</v>
      </c>
      <c r="N361" s="2" t="s">
        <v>23</v>
      </c>
      <c r="O361" s="4" t="s">
        <v>25</v>
      </c>
      <c r="P361" s="10" t="s">
        <v>24</v>
      </c>
      <c r="Q361" s="9">
        <f t="shared" si="5"/>
        <v>7.3195254629608826</v>
      </c>
      <c r="R361" s="9">
        <v>7.3195254629608826</v>
      </c>
    </row>
    <row r="362" spans="1:18" ht="43.2" x14ac:dyDescent="0.3">
      <c r="A362" s="1">
        <v>49</v>
      </c>
      <c r="B362" s="2" t="s">
        <v>816</v>
      </c>
      <c r="C362" s="11">
        <v>45138.397013888891</v>
      </c>
      <c r="D362" s="2" t="s">
        <v>27</v>
      </c>
      <c r="E362" s="3" t="s">
        <v>909</v>
      </c>
      <c r="F362" s="2" t="s">
        <v>18</v>
      </c>
      <c r="G362" s="2" t="s">
        <v>28</v>
      </c>
      <c r="H362" s="2" t="s">
        <v>816</v>
      </c>
      <c r="I362" s="3"/>
      <c r="J362" t="s">
        <v>52</v>
      </c>
      <c r="K362" s="3" t="s">
        <v>910</v>
      </c>
      <c r="L362" s="2" t="s">
        <v>22</v>
      </c>
      <c r="M362" s="11">
        <v>45378.710625</v>
      </c>
      <c r="N362" s="2" t="s">
        <v>49</v>
      </c>
      <c r="O362" s="4" t="s">
        <v>25</v>
      </c>
      <c r="P362" s="10" t="s">
        <v>24</v>
      </c>
      <c r="Q362" s="9">
        <f t="shared" si="5"/>
        <v>240.31361111110891</v>
      </c>
      <c r="R362" s="9">
        <v>240.31361111110891</v>
      </c>
    </row>
    <row r="363" spans="1:18" ht="129.6" x14ac:dyDescent="0.3">
      <c r="A363" s="1">
        <v>48</v>
      </c>
      <c r="B363" s="2" t="s">
        <v>496</v>
      </c>
      <c r="C363" s="11">
        <v>45133.513738425929</v>
      </c>
      <c r="D363" s="2" t="s">
        <v>17</v>
      </c>
      <c r="E363" s="3" t="s">
        <v>911</v>
      </c>
      <c r="F363" s="2" t="s">
        <v>18</v>
      </c>
      <c r="G363" s="2" t="s">
        <v>28</v>
      </c>
      <c r="H363" s="2" t="s">
        <v>496</v>
      </c>
      <c r="I363" s="3" t="s">
        <v>912</v>
      </c>
      <c r="J363" t="s">
        <v>21</v>
      </c>
      <c r="K363" s="3" t="s">
        <v>913</v>
      </c>
      <c r="L363" s="2" t="s">
        <v>22</v>
      </c>
      <c r="M363" s="11">
        <v>45135.48159722222</v>
      </c>
      <c r="N363" s="2" t="s">
        <v>49</v>
      </c>
      <c r="O363" s="4" t="s">
        <v>25</v>
      </c>
      <c r="P363" s="10" t="s">
        <v>24</v>
      </c>
      <c r="Q363" s="9">
        <f t="shared" si="5"/>
        <v>1.9678587962916936</v>
      </c>
      <c r="R363" s="9">
        <v>1.9678587962916936</v>
      </c>
    </row>
    <row r="364" spans="1:18" ht="43.2" x14ac:dyDescent="0.3">
      <c r="A364" s="1">
        <v>47</v>
      </c>
      <c r="B364" s="2" t="s">
        <v>421</v>
      </c>
      <c r="C364" s="11">
        <v>45127.684837962966</v>
      </c>
      <c r="D364" s="2" t="s">
        <v>69</v>
      </c>
      <c r="E364" s="3" t="s">
        <v>914</v>
      </c>
      <c r="F364" s="2" t="s">
        <v>18</v>
      </c>
      <c r="G364" s="2" t="s">
        <v>28</v>
      </c>
      <c r="H364" s="2" t="s">
        <v>421</v>
      </c>
      <c r="I364" s="3"/>
      <c r="J364" t="s">
        <v>52</v>
      </c>
      <c r="K364" s="3" t="s">
        <v>915</v>
      </c>
      <c r="L364" s="2" t="s">
        <v>22</v>
      </c>
      <c r="M364" s="11">
        <v>45131.599629629629</v>
      </c>
      <c r="N364" s="2" t="s">
        <v>23</v>
      </c>
      <c r="O364" s="4" t="s">
        <v>25</v>
      </c>
      <c r="P364" s="10" t="s">
        <v>24</v>
      </c>
      <c r="Q364" s="9">
        <f t="shared" si="5"/>
        <v>3.9147916666624951</v>
      </c>
      <c r="R364" s="9">
        <v>3.9147916666624951</v>
      </c>
    </row>
    <row r="365" spans="1:18" ht="72" x14ac:dyDescent="0.3">
      <c r="A365" s="1">
        <v>46</v>
      </c>
      <c r="B365" s="2" t="s">
        <v>23</v>
      </c>
      <c r="C365" s="11">
        <v>45127.585972222223</v>
      </c>
      <c r="D365" s="2" t="s">
        <v>187</v>
      </c>
      <c r="E365" s="3" t="s">
        <v>916</v>
      </c>
      <c r="F365" s="2" t="s">
        <v>18</v>
      </c>
      <c r="G365" s="2" t="s">
        <v>28</v>
      </c>
      <c r="H365" s="2" t="s">
        <v>681</v>
      </c>
      <c r="I365" s="3"/>
      <c r="J365" t="s">
        <v>52</v>
      </c>
      <c r="K365" s="3" t="s">
        <v>917</v>
      </c>
      <c r="L365" s="2" t="s">
        <v>22</v>
      </c>
      <c r="M365" s="11">
        <v>45127.585972222223</v>
      </c>
      <c r="N365" s="2" t="s">
        <v>23</v>
      </c>
      <c r="O365" s="4" t="s">
        <v>25</v>
      </c>
      <c r="P365" s="10" t="s">
        <v>24</v>
      </c>
      <c r="Q365" s="9">
        <f t="shared" si="5"/>
        <v>0</v>
      </c>
      <c r="R365" s="9">
        <v>0</v>
      </c>
    </row>
    <row r="366" spans="1:18" ht="187.2" x14ac:dyDescent="0.3">
      <c r="A366" s="1">
        <v>45</v>
      </c>
      <c r="B366" s="2" t="s">
        <v>681</v>
      </c>
      <c r="C366" s="11">
        <v>45126.680474537039</v>
      </c>
      <c r="D366" s="2" t="s">
        <v>27</v>
      </c>
      <c r="E366" s="3" t="s">
        <v>918</v>
      </c>
      <c r="F366" s="2" t="s">
        <v>34</v>
      </c>
      <c r="G366" s="2" t="s">
        <v>213</v>
      </c>
      <c r="H366" s="2" t="s">
        <v>362</v>
      </c>
      <c r="I366" s="3" t="s">
        <v>919</v>
      </c>
      <c r="J366" t="s">
        <v>58</v>
      </c>
      <c r="K366" s="3" t="s">
        <v>920</v>
      </c>
      <c r="L366" s="2" t="s">
        <v>22</v>
      </c>
      <c r="M366" s="11">
        <v>45546.656678240739</v>
      </c>
      <c r="N366" s="2" t="s">
        <v>681</v>
      </c>
      <c r="O366" s="4" t="s">
        <v>25</v>
      </c>
      <c r="P366" s="10" t="s">
        <v>24</v>
      </c>
      <c r="Q366" s="9">
        <f t="shared" si="5"/>
        <v>419.97620370369987</v>
      </c>
      <c r="R366" s="9">
        <v>419.97620370369987</v>
      </c>
    </row>
    <row r="367" spans="1:18" ht="43.2" x14ac:dyDescent="0.3">
      <c r="A367" s="1">
        <v>44</v>
      </c>
      <c r="B367" s="2" t="s">
        <v>397</v>
      </c>
      <c r="C367" s="11">
        <v>45126.650810185187</v>
      </c>
      <c r="D367" s="2" t="s">
        <v>127</v>
      </c>
      <c r="E367" s="3" t="s">
        <v>921</v>
      </c>
      <c r="F367" s="2" t="s">
        <v>18</v>
      </c>
      <c r="G367" s="2" t="s">
        <v>28</v>
      </c>
      <c r="H367" s="2"/>
      <c r="I367" s="3"/>
      <c r="J367" t="s">
        <v>52</v>
      </c>
      <c r="K367" s="3"/>
      <c r="L367" s="2" t="s">
        <v>22</v>
      </c>
      <c r="M367" s="11">
        <v>45126.67460648148</v>
      </c>
      <c r="N367" s="2" t="s">
        <v>23</v>
      </c>
      <c r="O367" s="4" t="s">
        <v>25</v>
      </c>
      <c r="P367" s="10" t="s">
        <v>24</v>
      </c>
      <c r="Q367" s="9">
        <f t="shared" si="5"/>
        <v>2.3796296292857733E-2</v>
      </c>
      <c r="R367" s="9">
        <v>2.3796296292857733E-2</v>
      </c>
    </row>
    <row r="368" spans="1:18" ht="43.2" x14ac:dyDescent="0.3">
      <c r="A368" s="1">
        <v>43</v>
      </c>
      <c r="B368" s="2" t="s">
        <v>923</v>
      </c>
      <c r="C368" s="11">
        <v>45126.650601851848</v>
      </c>
      <c r="D368" s="2" t="s">
        <v>127</v>
      </c>
      <c r="E368" s="3" t="s">
        <v>922</v>
      </c>
      <c r="F368" s="2" t="s">
        <v>34</v>
      </c>
      <c r="G368" s="2" t="s">
        <v>28</v>
      </c>
      <c r="H368" s="2"/>
      <c r="I368" s="3"/>
      <c r="J368" t="s">
        <v>52</v>
      </c>
      <c r="K368" s="3"/>
      <c r="L368" s="2" t="s">
        <v>22</v>
      </c>
      <c r="M368" s="11">
        <v>45126.675000000003</v>
      </c>
      <c r="N368" s="2" t="s">
        <v>23</v>
      </c>
      <c r="O368" s="4" t="s">
        <v>25</v>
      </c>
      <c r="P368" s="10" t="s">
        <v>24</v>
      </c>
      <c r="Q368" s="9">
        <f t="shared" si="5"/>
        <v>2.439814815443242E-2</v>
      </c>
      <c r="R368" s="9">
        <v>2.439814815443242E-2</v>
      </c>
    </row>
    <row r="369" spans="1:18" ht="43.2" x14ac:dyDescent="0.3">
      <c r="A369" s="1">
        <v>42</v>
      </c>
      <c r="B369" s="2" t="s">
        <v>231</v>
      </c>
      <c r="C369" s="11">
        <v>45126.649976851855</v>
      </c>
      <c r="D369" s="2" t="s">
        <v>127</v>
      </c>
      <c r="E369" s="3" t="s">
        <v>924</v>
      </c>
      <c r="F369" s="2" t="s">
        <v>34</v>
      </c>
      <c r="G369" s="2" t="s">
        <v>28</v>
      </c>
      <c r="H369" s="2"/>
      <c r="I369" s="3"/>
      <c r="J369" t="s">
        <v>52</v>
      </c>
      <c r="K369" s="3"/>
      <c r="L369" s="2" t="s">
        <v>22</v>
      </c>
      <c r="M369" s="11">
        <v>45126.675034722219</v>
      </c>
      <c r="N369" s="2" t="s">
        <v>23</v>
      </c>
      <c r="O369" s="4" t="s">
        <v>25</v>
      </c>
      <c r="P369" s="10" t="s">
        <v>24</v>
      </c>
      <c r="Q369" s="9">
        <f t="shared" si="5"/>
        <v>2.5057870363525581E-2</v>
      </c>
      <c r="R369" s="9">
        <v>2.5057870363525581E-2</v>
      </c>
    </row>
    <row r="370" spans="1:18" ht="43.2" x14ac:dyDescent="0.3">
      <c r="A370" s="1">
        <v>40</v>
      </c>
      <c r="B370" s="2" t="s">
        <v>23</v>
      </c>
      <c r="C370" s="11">
        <v>45125.63013888889</v>
      </c>
      <c r="D370" s="2" t="s">
        <v>187</v>
      </c>
      <c r="E370" s="3" t="s">
        <v>925</v>
      </c>
      <c r="F370" s="2" t="s">
        <v>34</v>
      </c>
      <c r="G370" s="2" t="s">
        <v>28</v>
      </c>
      <c r="H370" s="2" t="s">
        <v>526</v>
      </c>
      <c r="I370" s="3"/>
      <c r="J370" t="s">
        <v>58</v>
      </c>
      <c r="K370" s="3" t="s">
        <v>926</v>
      </c>
      <c r="L370" s="2" t="s">
        <v>22</v>
      </c>
      <c r="M370" s="11">
        <v>45125.63013888889</v>
      </c>
      <c r="N370" s="2" t="s">
        <v>23</v>
      </c>
      <c r="O370" s="4" t="s">
        <v>25</v>
      </c>
      <c r="P370" s="10" t="s">
        <v>24</v>
      </c>
      <c r="Q370" s="9">
        <f t="shared" si="5"/>
        <v>0</v>
      </c>
      <c r="R370" s="9">
        <v>0</v>
      </c>
    </row>
    <row r="371" spans="1:18" ht="273.60000000000002" x14ac:dyDescent="0.3">
      <c r="A371" s="1">
        <v>39</v>
      </c>
      <c r="B371" s="2" t="s">
        <v>928</v>
      </c>
      <c r="C371" s="11">
        <v>45124.661770833336</v>
      </c>
      <c r="D371" s="2" t="s">
        <v>187</v>
      </c>
      <c r="E371" s="3" t="s">
        <v>927</v>
      </c>
      <c r="F371" s="2" t="s">
        <v>34</v>
      </c>
      <c r="G371" s="2" t="s">
        <v>28</v>
      </c>
      <c r="H371" s="2"/>
      <c r="I371" s="3"/>
      <c r="J371" t="s">
        <v>21</v>
      </c>
      <c r="K371" s="3" t="s">
        <v>929</v>
      </c>
      <c r="L371" s="2" t="s">
        <v>318</v>
      </c>
      <c r="M371" s="11">
        <v>45316.403483796297</v>
      </c>
      <c r="N371" s="2" t="s">
        <v>23</v>
      </c>
      <c r="O371" s="4" t="s">
        <v>25</v>
      </c>
      <c r="P371" s="10" t="s">
        <v>24</v>
      </c>
      <c r="Q371" s="9">
        <f t="shared" si="5"/>
        <v>191.74171296296117</v>
      </c>
      <c r="R371" s="9">
        <v>191.74171296296117</v>
      </c>
    </row>
    <row r="372" spans="1:18" ht="403.2" x14ac:dyDescent="0.3">
      <c r="A372" s="1">
        <v>38</v>
      </c>
      <c r="B372" s="2" t="s">
        <v>430</v>
      </c>
      <c r="C372" s="11">
        <v>45124.429942129631</v>
      </c>
      <c r="D372" s="2" t="s">
        <v>135</v>
      </c>
      <c r="E372" s="3" t="s">
        <v>930</v>
      </c>
      <c r="F372" s="2" t="s">
        <v>18</v>
      </c>
      <c r="G372" s="2" t="s">
        <v>28</v>
      </c>
      <c r="H372" s="2" t="s">
        <v>430</v>
      </c>
      <c r="I372" s="3"/>
      <c r="J372" t="s">
        <v>58</v>
      </c>
      <c r="K372" s="3" t="s">
        <v>931</v>
      </c>
      <c r="L372" s="2" t="s">
        <v>22</v>
      </c>
      <c r="M372" s="11">
        <v>45135.532569444447</v>
      </c>
      <c r="N372" s="2" t="s">
        <v>49</v>
      </c>
      <c r="O372" s="4" t="s">
        <v>25</v>
      </c>
      <c r="P372" s="10" t="s">
        <v>24</v>
      </c>
      <c r="Q372" s="9">
        <f t="shared" si="5"/>
        <v>11.102627314816345</v>
      </c>
      <c r="R372" s="9">
        <v>11.102627314816345</v>
      </c>
    </row>
    <row r="373" spans="1:18" ht="72" x14ac:dyDescent="0.3">
      <c r="A373" s="1">
        <v>37</v>
      </c>
      <c r="B373" s="2" t="s">
        <v>832</v>
      </c>
      <c r="C373" s="11">
        <v>45120.471412037034</v>
      </c>
      <c r="D373" s="2" t="s">
        <v>402</v>
      </c>
      <c r="E373" s="3" t="s">
        <v>932</v>
      </c>
      <c r="F373" s="2" t="s">
        <v>45</v>
      </c>
      <c r="G373" s="2" t="s">
        <v>28</v>
      </c>
      <c r="H373" s="2" t="s">
        <v>832</v>
      </c>
      <c r="I373" s="3"/>
      <c r="J373" t="s">
        <v>58</v>
      </c>
      <c r="K373" s="3" t="s">
        <v>933</v>
      </c>
      <c r="L373" s="2" t="s">
        <v>22</v>
      </c>
      <c r="M373" s="11">
        <v>45120.631111111114</v>
      </c>
      <c r="N373" s="2" t="s">
        <v>23</v>
      </c>
      <c r="O373" s="4" t="s">
        <v>25</v>
      </c>
      <c r="P373" s="10" t="s">
        <v>24</v>
      </c>
      <c r="Q373" s="9">
        <f t="shared" si="5"/>
        <v>0.15969907407998107</v>
      </c>
      <c r="R373" s="9">
        <v>0.15969907407998107</v>
      </c>
    </row>
    <row r="374" spans="1:18" ht="100.8" x14ac:dyDescent="0.3">
      <c r="A374" s="1">
        <v>36</v>
      </c>
      <c r="B374" s="2" t="s">
        <v>816</v>
      </c>
      <c r="C374" s="11">
        <v>45119.775636574072</v>
      </c>
      <c r="D374" s="2" t="s">
        <v>127</v>
      </c>
      <c r="E374" s="3" t="s">
        <v>934</v>
      </c>
      <c r="F374" s="2" t="s">
        <v>34</v>
      </c>
      <c r="G374" s="2" t="s">
        <v>28</v>
      </c>
      <c r="H374" s="2" t="s">
        <v>816</v>
      </c>
      <c r="I374" s="3"/>
      <c r="J374" t="s">
        <v>52</v>
      </c>
      <c r="K374" s="3" t="s">
        <v>935</v>
      </c>
      <c r="L374" s="2" t="s">
        <v>22</v>
      </c>
      <c r="M374" s="11">
        <v>45154.601076388892</v>
      </c>
      <c r="N374" s="2" t="s">
        <v>23</v>
      </c>
      <c r="O374" s="4" t="s">
        <v>25</v>
      </c>
      <c r="P374" s="10" t="s">
        <v>24</v>
      </c>
      <c r="Q374" s="9">
        <f t="shared" si="5"/>
        <v>34.825439814820129</v>
      </c>
      <c r="R374" s="9">
        <v>34.825439814820129</v>
      </c>
    </row>
    <row r="375" spans="1:18" ht="129.6" x14ac:dyDescent="0.3">
      <c r="A375" s="1">
        <v>35</v>
      </c>
      <c r="B375" s="2" t="s">
        <v>816</v>
      </c>
      <c r="C375" s="11">
        <v>45119.744270833333</v>
      </c>
      <c r="D375" s="2" t="s">
        <v>27</v>
      </c>
      <c r="E375" s="3" t="s">
        <v>936</v>
      </c>
      <c r="F375" s="2" t="s">
        <v>34</v>
      </c>
      <c r="G375" s="2" t="s">
        <v>28</v>
      </c>
      <c r="H375" s="2" t="s">
        <v>783</v>
      </c>
      <c r="I375" s="3"/>
      <c r="J375" t="s">
        <v>58</v>
      </c>
      <c r="K375" s="3" t="s">
        <v>937</v>
      </c>
      <c r="L375" s="2" t="s">
        <v>22</v>
      </c>
      <c r="M375" s="11">
        <v>45378.710625</v>
      </c>
      <c r="N375" s="2" t="s">
        <v>49</v>
      </c>
      <c r="O375" s="4" t="s">
        <v>25</v>
      </c>
      <c r="P375" s="10" t="s">
        <v>24</v>
      </c>
      <c r="Q375" s="9">
        <f t="shared" si="5"/>
        <v>258.96635416666686</v>
      </c>
      <c r="R375" s="9">
        <v>258.96635416666686</v>
      </c>
    </row>
    <row r="376" spans="1:18" ht="72" x14ac:dyDescent="0.3">
      <c r="A376" s="1">
        <v>34</v>
      </c>
      <c r="B376" s="2" t="s">
        <v>853</v>
      </c>
      <c r="C376" s="11">
        <v>45118.455601851849</v>
      </c>
      <c r="D376" s="2" t="s">
        <v>457</v>
      </c>
      <c r="E376" s="3" t="s">
        <v>938</v>
      </c>
      <c r="F376" s="2" t="s">
        <v>18</v>
      </c>
      <c r="G376" s="2" t="s">
        <v>28</v>
      </c>
      <c r="H376" s="2" t="s">
        <v>853</v>
      </c>
      <c r="I376" s="3"/>
      <c r="J376" t="s">
        <v>21</v>
      </c>
      <c r="K376" s="3" t="s">
        <v>939</v>
      </c>
      <c r="L376" s="2" t="s">
        <v>22</v>
      </c>
      <c r="M376" s="11">
        <v>45119.793668981481</v>
      </c>
      <c r="N376" s="2" t="s">
        <v>49</v>
      </c>
      <c r="O376" s="4" t="s">
        <v>25</v>
      </c>
      <c r="P376" s="10" t="s">
        <v>24</v>
      </c>
      <c r="Q376" s="9">
        <f t="shared" si="5"/>
        <v>1.3380671296326909</v>
      </c>
      <c r="R376" s="9">
        <v>1.3380671296326909</v>
      </c>
    </row>
    <row r="377" spans="1:18" ht="100.8" x14ac:dyDescent="0.3">
      <c r="A377" s="1">
        <v>33</v>
      </c>
      <c r="B377" s="2" t="s">
        <v>397</v>
      </c>
      <c r="C377" s="11">
        <v>45117.597094907411</v>
      </c>
      <c r="D377" s="2" t="s">
        <v>17</v>
      </c>
      <c r="E377" s="3" t="s">
        <v>940</v>
      </c>
      <c r="F377" s="2" t="s">
        <v>18</v>
      </c>
      <c r="G377" s="2" t="s">
        <v>28</v>
      </c>
      <c r="H377" s="2" t="s">
        <v>397</v>
      </c>
      <c r="I377" s="3" t="s">
        <v>941</v>
      </c>
      <c r="J377" t="s">
        <v>21</v>
      </c>
      <c r="K377" s="3" t="s">
        <v>942</v>
      </c>
      <c r="L377" s="2" t="s">
        <v>22</v>
      </c>
      <c r="M377" s="11">
        <v>45120.565138888887</v>
      </c>
      <c r="N377" s="2" t="s">
        <v>49</v>
      </c>
      <c r="O377" s="4" t="s">
        <v>25</v>
      </c>
      <c r="P377" s="10" t="s">
        <v>24</v>
      </c>
      <c r="Q377" s="9">
        <f t="shared" si="5"/>
        <v>2.9680439814765123</v>
      </c>
      <c r="R377" s="9">
        <v>2.9680439814765123</v>
      </c>
    </row>
    <row r="378" spans="1:18" ht="172.8" x14ac:dyDescent="0.3">
      <c r="A378" s="1">
        <v>32</v>
      </c>
      <c r="B378" s="2" t="s">
        <v>496</v>
      </c>
      <c r="C378" s="11">
        <v>45114.486678240741</v>
      </c>
      <c r="D378" s="2" t="s">
        <v>17</v>
      </c>
      <c r="E378" s="3" t="s">
        <v>943</v>
      </c>
      <c r="F378" s="2" t="s">
        <v>18</v>
      </c>
      <c r="G378" s="2" t="s">
        <v>28</v>
      </c>
      <c r="H378" s="2" t="s">
        <v>496</v>
      </c>
      <c r="I378" s="3" t="s">
        <v>944</v>
      </c>
      <c r="J378" t="s">
        <v>21</v>
      </c>
      <c r="K378" s="3" t="s">
        <v>945</v>
      </c>
      <c r="L378" s="2" t="s">
        <v>22</v>
      </c>
      <c r="M378" s="11">
        <v>45132.681342592594</v>
      </c>
      <c r="N378" s="2" t="s">
        <v>49</v>
      </c>
      <c r="O378" s="4" t="s">
        <v>25</v>
      </c>
      <c r="P378" s="10" t="s">
        <v>24</v>
      </c>
      <c r="Q378" s="9">
        <f t="shared" si="5"/>
        <v>18.194664351853135</v>
      </c>
      <c r="R378" s="9">
        <v>18.194664351853135</v>
      </c>
    </row>
    <row r="379" spans="1:18" ht="201.6" x14ac:dyDescent="0.3">
      <c r="A379" s="1">
        <v>31</v>
      </c>
      <c r="B379" s="2" t="s">
        <v>240</v>
      </c>
      <c r="C379" s="11">
        <v>45113.536597222221</v>
      </c>
      <c r="D379" s="2" t="s">
        <v>187</v>
      </c>
      <c r="E379" s="3" t="s">
        <v>946</v>
      </c>
      <c r="F379" s="2" t="s">
        <v>18</v>
      </c>
      <c r="G379" s="2" t="s">
        <v>213</v>
      </c>
      <c r="H379" s="2" t="s">
        <v>362</v>
      </c>
      <c r="I379" s="3"/>
      <c r="J379" t="s">
        <v>21</v>
      </c>
      <c r="K379" s="3" t="s">
        <v>947</v>
      </c>
      <c r="L379" s="2" t="s">
        <v>318</v>
      </c>
      <c r="M379" s="11">
        <v>45155.380150462966</v>
      </c>
      <c r="N379" s="2" t="s">
        <v>49</v>
      </c>
      <c r="O379" s="4" t="s">
        <v>25</v>
      </c>
      <c r="P379" s="10" t="s">
        <v>24</v>
      </c>
      <c r="Q379" s="9">
        <f t="shared" si="5"/>
        <v>41.843553240745678</v>
      </c>
      <c r="R379" s="9">
        <v>41.843553240745678</v>
      </c>
    </row>
    <row r="380" spans="1:18" ht="43.2" x14ac:dyDescent="0.3">
      <c r="A380" s="1">
        <v>30</v>
      </c>
      <c r="B380" s="2" t="s">
        <v>388</v>
      </c>
      <c r="C380" s="11">
        <v>45112.482708333337</v>
      </c>
      <c r="D380" s="2" t="s">
        <v>69</v>
      </c>
      <c r="E380" s="3" t="s">
        <v>948</v>
      </c>
      <c r="F380" s="2" t="s">
        <v>63</v>
      </c>
      <c r="G380" s="2" t="s">
        <v>28</v>
      </c>
      <c r="H380" s="2" t="s">
        <v>388</v>
      </c>
      <c r="I380" s="3" t="s">
        <v>949</v>
      </c>
      <c r="J380" t="s">
        <v>52</v>
      </c>
      <c r="K380" s="3" t="s">
        <v>950</v>
      </c>
      <c r="L380" s="2" t="s">
        <v>22</v>
      </c>
      <c r="M380" s="11">
        <v>45117.794907407406</v>
      </c>
      <c r="N380" s="2" t="s">
        <v>23</v>
      </c>
      <c r="O380" s="4" t="s">
        <v>25</v>
      </c>
      <c r="P380" s="10" t="s">
        <v>24</v>
      </c>
      <c r="Q380" s="9">
        <f t="shared" si="5"/>
        <v>5.3121990740692127</v>
      </c>
      <c r="R380" s="9">
        <v>5.3121990740692127</v>
      </c>
    </row>
    <row r="381" spans="1:18" ht="302.39999999999998" x14ac:dyDescent="0.3">
      <c r="A381" s="1">
        <v>29</v>
      </c>
      <c r="B381" s="2" t="s">
        <v>421</v>
      </c>
      <c r="C381" s="11">
        <v>45107.400231481479</v>
      </c>
      <c r="D381" s="2" t="s">
        <v>217</v>
      </c>
      <c r="E381" s="3" t="s">
        <v>951</v>
      </c>
      <c r="F381" s="2" t="s">
        <v>18</v>
      </c>
      <c r="G381" s="2" t="s">
        <v>28</v>
      </c>
      <c r="H381" s="2" t="s">
        <v>421</v>
      </c>
      <c r="I381" s="3"/>
      <c r="J381" t="s">
        <v>58</v>
      </c>
      <c r="K381" s="3" t="s">
        <v>952</v>
      </c>
      <c r="L381" s="2" t="s">
        <v>22</v>
      </c>
      <c r="M381" s="11">
        <v>45316.402361111112</v>
      </c>
      <c r="N381" s="2" t="s">
        <v>23</v>
      </c>
      <c r="O381" s="4" t="s">
        <v>25</v>
      </c>
      <c r="P381" s="10" t="s">
        <v>24</v>
      </c>
      <c r="Q381" s="9">
        <f t="shared" si="5"/>
        <v>209.00212962963269</v>
      </c>
      <c r="R381" s="9">
        <v>209.00212962963269</v>
      </c>
    </row>
    <row r="382" spans="1:18" ht="100.8" x14ac:dyDescent="0.3">
      <c r="A382" s="1">
        <v>28</v>
      </c>
      <c r="B382" s="2" t="s">
        <v>181</v>
      </c>
      <c r="C382" s="11">
        <v>45106.446296296293</v>
      </c>
      <c r="D382" s="2" t="s">
        <v>187</v>
      </c>
      <c r="E382" s="3" t="s">
        <v>953</v>
      </c>
      <c r="F382" s="2" t="s">
        <v>18</v>
      </c>
      <c r="G382" s="2" t="s">
        <v>28</v>
      </c>
      <c r="H382" s="2" t="s">
        <v>181</v>
      </c>
      <c r="I382" s="3"/>
      <c r="J382" t="s">
        <v>21</v>
      </c>
      <c r="K382" s="3" t="s">
        <v>954</v>
      </c>
      <c r="L382" s="2" t="s">
        <v>22</v>
      </c>
      <c r="M382" s="11">
        <v>45111.375532407408</v>
      </c>
      <c r="N382" s="2" t="s">
        <v>23</v>
      </c>
      <c r="O382" s="4" t="s">
        <v>25</v>
      </c>
      <c r="P382" s="10" t="s">
        <v>24</v>
      </c>
      <c r="Q382" s="9">
        <f t="shared" si="5"/>
        <v>4.9292361111147329</v>
      </c>
      <c r="R382" s="9">
        <v>4.9292361111147329</v>
      </c>
    </row>
    <row r="383" spans="1:18" ht="100.8" x14ac:dyDescent="0.3">
      <c r="A383" s="1">
        <v>27</v>
      </c>
      <c r="B383" s="2" t="s">
        <v>816</v>
      </c>
      <c r="C383" s="11">
        <v>45104.64638888889</v>
      </c>
      <c r="D383" s="2" t="s">
        <v>27</v>
      </c>
      <c r="E383" s="3" t="s">
        <v>955</v>
      </c>
      <c r="F383" s="2" t="s">
        <v>34</v>
      </c>
      <c r="G383" s="2" t="s">
        <v>28</v>
      </c>
      <c r="H383" s="2" t="s">
        <v>303</v>
      </c>
      <c r="I383" s="3"/>
      <c r="J383" t="s">
        <v>52</v>
      </c>
      <c r="K383" s="3" t="s">
        <v>956</v>
      </c>
      <c r="L383" s="2" t="s">
        <v>22</v>
      </c>
      <c r="M383" s="11">
        <v>45378.710625</v>
      </c>
      <c r="N383" s="2" t="s">
        <v>49</v>
      </c>
      <c r="O383" s="4" t="s">
        <v>25</v>
      </c>
      <c r="P383" s="10" t="s">
        <v>24</v>
      </c>
      <c r="Q383" s="9">
        <f t="shared" si="5"/>
        <v>274.06423611110949</v>
      </c>
      <c r="R383" s="9">
        <v>274.06423611110949</v>
      </c>
    </row>
    <row r="384" spans="1:18" ht="43.2" x14ac:dyDescent="0.3">
      <c r="A384" s="1">
        <v>26</v>
      </c>
      <c r="B384" s="2" t="s">
        <v>832</v>
      </c>
      <c r="C384" s="11">
        <v>45099.559895833336</v>
      </c>
      <c r="D384" s="2" t="s">
        <v>187</v>
      </c>
      <c r="E384" s="3" t="s">
        <v>957</v>
      </c>
      <c r="F384" s="2" t="s">
        <v>34</v>
      </c>
      <c r="G384" s="2" t="s">
        <v>28</v>
      </c>
      <c r="H384" s="2" t="s">
        <v>832</v>
      </c>
      <c r="I384" s="3" t="s">
        <v>958</v>
      </c>
      <c r="J384" t="s">
        <v>58</v>
      </c>
      <c r="K384" s="3"/>
      <c r="L384" s="2" t="s">
        <v>22</v>
      </c>
      <c r="M384" s="11">
        <v>45099.560960648145</v>
      </c>
      <c r="N384" s="2" t="s">
        <v>23</v>
      </c>
      <c r="O384" s="4" t="s">
        <v>25</v>
      </c>
      <c r="P384" s="10" t="s">
        <v>24</v>
      </c>
      <c r="Q384" s="9">
        <f t="shared" si="5"/>
        <v>1.0648148090695031E-3</v>
      </c>
      <c r="R384" s="9">
        <v>1.0648148090695031E-3</v>
      </c>
    </row>
    <row r="385" spans="1:18" ht="129.6" x14ac:dyDescent="0.3">
      <c r="A385" s="1">
        <v>25</v>
      </c>
      <c r="B385" s="2" t="s">
        <v>421</v>
      </c>
      <c r="C385" s="11">
        <v>45098.433437500003</v>
      </c>
      <c r="D385" s="2" t="s">
        <v>187</v>
      </c>
      <c r="E385" s="3" t="s">
        <v>959</v>
      </c>
      <c r="F385" s="2" t="s">
        <v>18</v>
      </c>
      <c r="G385" s="2" t="s">
        <v>28</v>
      </c>
      <c r="H385" s="2" t="s">
        <v>421</v>
      </c>
      <c r="I385" s="3"/>
      <c r="J385" t="s">
        <v>21</v>
      </c>
      <c r="K385" s="3" t="s">
        <v>960</v>
      </c>
      <c r="L385" s="2" t="s">
        <v>318</v>
      </c>
      <c r="M385" s="11">
        <v>45155.382025462961</v>
      </c>
      <c r="N385" s="2" t="s">
        <v>49</v>
      </c>
      <c r="O385" s="4" t="s">
        <v>25</v>
      </c>
      <c r="P385" s="10" t="s">
        <v>24</v>
      </c>
      <c r="Q385" s="9">
        <f t="shared" si="5"/>
        <v>56.94858796295739</v>
      </c>
      <c r="R385" s="9">
        <v>56.94858796295739</v>
      </c>
    </row>
    <row r="386" spans="1:18" ht="43.2" x14ac:dyDescent="0.3">
      <c r="A386" s="1">
        <v>24</v>
      </c>
      <c r="B386" s="2" t="s">
        <v>231</v>
      </c>
      <c r="C386" s="11">
        <v>45097.401817129627</v>
      </c>
      <c r="D386" s="2" t="s">
        <v>187</v>
      </c>
      <c r="E386" s="3" t="s">
        <v>961</v>
      </c>
      <c r="F386" s="2" t="s">
        <v>34</v>
      </c>
      <c r="G386" s="2" t="s">
        <v>28</v>
      </c>
      <c r="H386" s="2"/>
      <c r="I386" s="3"/>
      <c r="J386" t="s">
        <v>21</v>
      </c>
      <c r="K386" s="3" t="s">
        <v>962</v>
      </c>
      <c r="L386" s="2" t="s">
        <v>22</v>
      </c>
      <c r="M386" s="11">
        <v>45097.464074074072</v>
      </c>
      <c r="N386" s="2" t="s">
        <v>49</v>
      </c>
      <c r="O386" s="4" t="s">
        <v>25</v>
      </c>
      <c r="P386" s="10" t="s">
        <v>24</v>
      </c>
      <c r="Q386" s="9">
        <f t="shared" ref="Q386:Q409" si="6">M386-C386</f>
        <v>6.2256944445834961E-2</v>
      </c>
      <c r="R386" s="9">
        <v>6.2256944445834961E-2</v>
      </c>
    </row>
    <row r="387" spans="1:18" ht="144" x14ac:dyDescent="0.3">
      <c r="A387" s="1">
        <v>23</v>
      </c>
      <c r="B387" s="2" t="s">
        <v>430</v>
      </c>
      <c r="C387" s="11">
        <v>45093.528148148151</v>
      </c>
      <c r="D387" s="2" t="s">
        <v>217</v>
      </c>
      <c r="E387" s="3" t="s">
        <v>963</v>
      </c>
      <c r="F387" s="2" t="s">
        <v>45</v>
      </c>
      <c r="G387" s="2" t="s">
        <v>28</v>
      </c>
      <c r="H387" s="2" t="s">
        <v>430</v>
      </c>
      <c r="I387" s="3"/>
      <c r="J387" t="s">
        <v>52</v>
      </c>
      <c r="K387" s="3" t="s">
        <v>964</v>
      </c>
      <c r="L387" s="2" t="s">
        <v>22</v>
      </c>
      <c r="M387" s="11">
        <v>45120.565995370373</v>
      </c>
      <c r="N387" s="2" t="s">
        <v>49</v>
      </c>
      <c r="O387" s="4" t="s">
        <v>25</v>
      </c>
      <c r="P387" s="10" t="s">
        <v>24</v>
      </c>
      <c r="Q387" s="9">
        <f t="shared" si="6"/>
        <v>27.037847222221899</v>
      </c>
      <c r="R387" s="9">
        <v>27.037847222221899</v>
      </c>
    </row>
    <row r="388" spans="1:18" ht="100.8" x14ac:dyDescent="0.3">
      <c r="A388" s="1">
        <v>22</v>
      </c>
      <c r="B388" s="2" t="s">
        <v>928</v>
      </c>
      <c r="C388" s="11">
        <v>45091.660856481481</v>
      </c>
      <c r="D388" s="2" t="s">
        <v>230</v>
      </c>
      <c r="E388" s="3" t="s">
        <v>965</v>
      </c>
      <c r="F388" s="2" t="s">
        <v>18</v>
      </c>
      <c r="G388" s="2" t="s">
        <v>28</v>
      </c>
      <c r="H388" s="2" t="s">
        <v>928</v>
      </c>
      <c r="I388" s="3"/>
      <c r="J388" t="s">
        <v>21</v>
      </c>
      <c r="K388" s="3" t="s">
        <v>966</v>
      </c>
      <c r="L388" s="2" t="s">
        <v>22</v>
      </c>
      <c r="M388" s="11">
        <v>45097.606319444443</v>
      </c>
      <c r="N388" s="2" t="s">
        <v>49</v>
      </c>
      <c r="O388" s="4" t="s">
        <v>25</v>
      </c>
      <c r="P388" s="10" t="s">
        <v>24</v>
      </c>
      <c r="Q388" s="9">
        <f t="shared" si="6"/>
        <v>5.9454629629617557</v>
      </c>
      <c r="R388" s="9">
        <v>5.9454629629617557</v>
      </c>
    </row>
    <row r="389" spans="1:18" ht="115.2" x14ac:dyDescent="0.3">
      <c r="A389" s="1">
        <v>21</v>
      </c>
      <c r="B389" s="2" t="s">
        <v>181</v>
      </c>
      <c r="C389" s="11">
        <v>45090.685532407406</v>
      </c>
      <c r="D389" s="2" t="s">
        <v>302</v>
      </c>
      <c r="E389" s="3" t="s">
        <v>967</v>
      </c>
      <c r="F389" s="2" t="s">
        <v>45</v>
      </c>
      <c r="G389" s="2" t="s">
        <v>28</v>
      </c>
      <c r="H389" s="2" t="s">
        <v>181</v>
      </c>
      <c r="I389" s="3" t="s">
        <v>968</v>
      </c>
      <c r="J389" t="s">
        <v>21</v>
      </c>
      <c r="K389" s="3" t="s">
        <v>969</v>
      </c>
      <c r="L389" s="2" t="s">
        <v>22</v>
      </c>
      <c r="M389" s="11">
        <v>45090.732627314814</v>
      </c>
      <c r="N389" s="2" t="s">
        <v>49</v>
      </c>
      <c r="O389" s="4" t="s">
        <v>25</v>
      </c>
      <c r="P389" s="10" t="s">
        <v>24</v>
      </c>
      <c r="Q389" s="9">
        <f t="shared" si="6"/>
        <v>4.7094907407881692E-2</v>
      </c>
      <c r="R389" s="9">
        <v>4.7094907407881692E-2</v>
      </c>
    </row>
    <row r="390" spans="1:18" ht="57.6" x14ac:dyDescent="0.3">
      <c r="A390" s="1">
        <v>20</v>
      </c>
      <c r="B390" s="2" t="s">
        <v>276</v>
      </c>
      <c r="C390" s="11">
        <v>45090.644872685189</v>
      </c>
      <c r="D390" s="2" t="s">
        <v>204</v>
      </c>
      <c r="E390" s="3" t="s">
        <v>970</v>
      </c>
      <c r="F390" s="2" t="s">
        <v>45</v>
      </c>
      <c r="G390" s="2" t="s">
        <v>28</v>
      </c>
      <c r="H390" s="2"/>
      <c r="I390" s="3"/>
      <c r="J390" t="s">
        <v>21</v>
      </c>
      <c r="K390" s="3" t="s">
        <v>971</v>
      </c>
      <c r="L390" s="2" t="s">
        <v>22</v>
      </c>
      <c r="M390" s="11">
        <v>45091.380868055552</v>
      </c>
      <c r="N390" s="2" t="s">
        <v>49</v>
      </c>
      <c r="O390" s="4" t="s">
        <v>25</v>
      </c>
      <c r="P390" s="10" t="s">
        <v>24</v>
      </c>
      <c r="Q390" s="9">
        <f t="shared" si="6"/>
        <v>0.73599537036352558</v>
      </c>
      <c r="R390" s="9">
        <v>0.73599537036352558</v>
      </c>
    </row>
    <row r="391" spans="1:18" ht="100.8" x14ac:dyDescent="0.3">
      <c r="A391" s="1">
        <v>19</v>
      </c>
      <c r="B391" s="2" t="s">
        <v>493</v>
      </c>
      <c r="C391" s="11">
        <v>45089.453472222223</v>
      </c>
      <c r="D391" s="2" t="s">
        <v>135</v>
      </c>
      <c r="E391" s="3" t="s">
        <v>972</v>
      </c>
      <c r="F391" s="2" t="s">
        <v>34</v>
      </c>
      <c r="G391" s="2" t="s">
        <v>28</v>
      </c>
      <c r="H391" s="2" t="s">
        <v>493</v>
      </c>
      <c r="I391" s="3"/>
      <c r="J391" t="s">
        <v>58</v>
      </c>
      <c r="K391" s="3" t="s">
        <v>973</v>
      </c>
      <c r="L391" s="2" t="s">
        <v>22</v>
      </c>
      <c r="M391" s="11">
        <v>45093.457465277781</v>
      </c>
      <c r="N391" s="2" t="s">
        <v>23</v>
      </c>
      <c r="O391" s="4" t="s">
        <v>25</v>
      </c>
      <c r="P391" s="10" t="s">
        <v>24</v>
      </c>
      <c r="Q391" s="9">
        <f t="shared" si="6"/>
        <v>4.0039930555576575</v>
      </c>
      <c r="R391" s="9">
        <v>4.0039930555576575</v>
      </c>
    </row>
    <row r="392" spans="1:18" ht="100.8" x14ac:dyDescent="0.3">
      <c r="A392" s="1">
        <v>18</v>
      </c>
      <c r="B392" s="2" t="s">
        <v>276</v>
      </c>
      <c r="C392" s="11">
        <v>45083.551076388889</v>
      </c>
      <c r="D392" s="2" t="s">
        <v>187</v>
      </c>
      <c r="E392" s="3" t="s">
        <v>974</v>
      </c>
      <c r="F392" s="2" t="s">
        <v>18</v>
      </c>
      <c r="G392" s="2" t="s">
        <v>28</v>
      </c>
      <c r="H392" s="2"/>
      <c r="I392" s="3"/>
      <c r="J392" t="s">
        <v>58</v>
      </c>
      <c r="K392" s="3" t="s">
        <v>975</v>
      </c>
      <c r="L392" s="2" t="s">
        <v>22</v>
      </c>
      <c r="M392" s="11">
        <v>45091.550150462965</v>
      </c>
      <c r="N392" s="2" t="s">
        <v>23</v>
      </c>
      <c r="O392" s="4" t="s">
        <v>25</v>
      </c>
      <c r="P392" s="10" t="s">
        <v>24</v>
      </c>
      <c r="Q392" s="9">
        <f t="shared" si="6"/>
        <v>7.9990740740759065</v>
      </c>
      <c r="R392" s="9">
        <v>7.9990740740759065</v>
      </c>
    </row>
    <row r="393" spans="1:18" ht="100.8" x14ac:dyDescent="0.3">
      <c r="A393" s="1">
        <v>17</v>
      </c>
      <c r="B393" s="2" t="s">
        <v>181</v>
      </c>
      <c r="C393" s="11">
        <v>45079.712789351855</v>
      </c>
      <c r="D393" s="2" t="s">
        <v>187</v>
      </c>
      <c r="E393" s="3" t="s">
        <v>976</v>
      </c>
      <c r="F393" s="2" t="s">
        <v>45</v>
      </c>
      <c r="G393" s="2" t="s">
        <v>28</v>
      </c>
      <c r="H393" s="2" t="s">
        <v>181</v>
      </c>
      <c r="I393" s="3"/>
      <c r="J393" t="s">
        <v>21</v>
      </c>
      <c r="K393" s="3" t="s">
        <v>977</v>
      </c>
      <c r="L393" s="2" t="s">
        <v>22</v>
      </c>
      <c r="M393" s="11">
        <v>45089.501030092593</v>
      </c>
      <c r="N393" s="2" t="s">
        <v>49</v>
      </c>
      <c r="O393" s="4" t="s">
        <v>25</v>
      </c>
      <c r="P393" s="10" t="s">
        <v>24</v>
      </c>
      <c r="Q393" s="9">
        <f t="shared" si="6"/>
        <v>9.7882407407378196</v>
      </c>
      <c r="R393" s="9">
        <v>9.7882407407378196</v>
      </c>
    </row>
    <row r="394" spans="1:18" ht="100.8" x14ac:dyDescent="0.3">
      <c r="A394" s="1">
        <v>16</v>
      </c>
      <c r="B394" s="2" t="s">
        <v>526</v>
      </c>
      <c r="C394" s="11">
        <v>45079.654814814814</v>
      </c>
      <c r="D394" s="2" t="s">
        <v>187</v>
      </c>
      <c r="E394" s="3" t="s">
        <v>978</v>
      </c>
      <c r="F394" s="2" t="s">
        <v>45</v>
      </c>
      <c r="G394" s="2" t="s">
        <v>213</v>
      </c>
      <c r="H394" s="2"/>
      <c r="I394" s="3"/>
      <c r="J394" t="s">
        <v>21</v>
      </c>
      <c r="K394" s="3" t="s">
        <v>979</v>
      </c>
      <c r="L394" s="2" t="s">
        <v>318</v>
      </c>
      <c r="M394" s="11">
        <v>45079.706956018519</v>
      </c>
      <c r="N394" s="2" t="s">
        <v>49</v>
      </c>
      <c r="O394" s="4" t="s">
        <v>25</v>
      </c>
      <c r="P394" s="10" t="s">
        <v>24</v>
      </c>
      <c r="Q394" s="9">
        <f t="shared" si="6"/>
        <v>5.2141203705104999E-2</v>
      </c>
      <c r="R394" s="9">
        <v>5.2141203705104999E-2</v>
      </c>
    </row>
    <row r="395" spans="1:18" ht="57.6" x14ac:dyDescent="0.3">
      <c r="A395" s="1">
        <v>15</v>
      </c>
      <c r="B395" s="2" t="s">
        <v>783</v>
      </c>
      <c r="C395" s="11">
        <v>45078.669259259259</v>
      </c>
      <c r="D395" s="2" t="s">
        <v>69</v>
      </c>
      <c r="E395" s="3" t="s">
        <v>980</v>
      </c>
      <c r="F395" s="2" t="s">
        <v>34</v>
      </c>
      <c r="G395" s="2" t="s">
        <v>28</v>
      </c>
      <c r="H395" s="2"/>
      <c r="I395" s="3"/>
      <c r="J395" t="s">
        <v>21</v>
      </c>
      <c r="K395" s="3" t="s">
        <v>981</v>
      </c>
      <c r="L395" s="2" t="s">
        <v>22</v>
      </c>
      <c r="M395" s="11">
        <v>45079.391469907408</v>
      </c>
      <c r="N395" s="2" t="s">
        <v>49</v>
      </c>
      <c r="O395" s="4" t="s">
        <v>25</v>
      </c>
      <c r="P395" s="10" t="s">
        <v>24</v>
      </c>
      <c r="Q395" s="9">
        <f t="shared" si="6"/>
        <v>0.72221064814948477</v>
      </c>
      <c r="R395" s="9">
        <v>0.72221064814948477</v>
      </c>
    </row>
    <row r="396" spans="1:18" ht="100.8" x14ac:dyDescent="0.3">
      <c r="A396" s="1">
        <v>14</v>
      </c>
      <c r="B396" s="2" t="s">
        <v>844</v>
      </c>
      <c r="C396" s="11">
        <v>45078.665844907409</v>
      </c>
      <c r="D396" s="2" t="s">
        <v>187</v>
      </c>
      <c r="E396" s="3" t="s">
        <v>982</v>
      </c>
      <c r="F396" s="2" t="s">
        <v>34</v>
      </c>
      <c r="G396" s="2" t="s">
        <v>28</v>
      </c>
      <c r="H396" s="2" t="s">
        <v>844</v>
      </c>
      <c r="I396" s="3"/>
      <c r="J396" t="s">
        <v>21</v>
      </c>
      <c r="K396" s="3" t="s">
        <v>983</v>
      </c>
      <c r="L396" s="2" t="s">
        <v>22</v>
      </c>
      <c r="M396" s="11">
        <v>45079.392592592594</v>
      </c>
      <c r="N396" s="2" t="s">
        <v>49</v>
      </c>
      <c r="O396" s="4" t="s">
        <v>25</v>
      </c>
      <c r="P396" s="10" t="s">
        <v>24</v>
      </c>
      <c r="Q396" s="9">
        <f t="shared" si="6"/>
        <v>0.72674768518481869</v>
      </c>
      <c r="R396" s="9">
        <v>0.72674768518481869</v>
      </c>
    </row>
    <row r="397" spans="1:18" ht="43.2" x14ac:dyDescent="0.3">
      <c r="A397" s="1">
        <v>13</v>
      </c>
      <c r="B397" s="2" t="s">
        <v>23</v>
      </c>
      <c r="C397" s="11">
        <v>45077.560752314814</v>
      </c>
      <c r="D397" s="2" t="s">
        <v>492</v>
      </c>
      <c r="E397" s="3" t="s">
        <v>984</v>
      </c>
      <c r="F397" s="2" t="s">
        <v>18</v>
      </c>
      <c r="G397" s="2" t="s">
        <v>28</v>
      </c>
      <c r="H397" s="2" t="s">
        <v>338</v>
      </c>
      <c r="I397" s="3"/>
      <c r="J397" t="s">
        <v>58</v>
      </c>
      <c r="K397" s="3"/>
      <c r="L397" s="2" t="s">
        <v>22</v>
      </c>
      <c r="M397" s="11">
        <v>45077.560752314814</v>
      </c>
      <c r="N397" s="2" t="s">
        <v>23</v>
      </c>
      <c r="O397" s="4" t="s">
        <v>25</v>
      </c>
      <c r="P397" s="10" t="s">
        <v>24</v>
      </c>
      <c r="Q397" s="9">
        <f t="shared" si="6"/>
        <v>0</v>
      </c>
      <c r="R397" s="9">
        <v>0</v>
      </c>
    </row>
    <row r="398" spans="1:18" ht="129.6" x14ac:dyDescent="0.3">
      <c r="A398" s="1">
        <v>12</v>
      </c>
      <c r="B398" s="2" t="s">
        <v>861</v>
      </c>
      <c r="C398" s="11">
        <v>45077.374120370368</v>
      </c>
      <c r="D398" s="2" t="s">
        <v>187</v>
      </c>
      <c r="E398" s="3" t="s">
        <v>985</v>
      </c>
      <c r="F398" s="2" t="s">
        <v>34</v>
      </c>
      <c r="G398" s="2" t="s">
        <v>28</v>
      </c>
      <c r="H398" s="2"/>
      <c r="I398" s="3"/>
      <c r="J398" t="s">
        <v>21</v>
      </c>
      <c r="K398" s="3" t="s">
        <v>986</v>
      </c>
      <c r="L398" s="2" t="s">
        <v>318</v>
      </c>
      <c r="M398" s="11">
        <v>45356.662476851852</v>
      </c>
      <c r="N398" s="2" t="s">
        <v>23</v>
      </c>
      <c r="O398" s="4" t="s">
        <v>25</v>
      </c>
      <c r="P398" s="10" t="s">
        <v>24</v>
      </c>
      <c r="Q398" s="9">
        <f t="shared" si="6"/>
        <v>279.28835648148379</v>
      </c>
      <c r="R398" s="9">
        <v>279.28835648148379</v>
      </c>
    </row>
    <row r="399" spans="1:18" ht="72" x14ac:dyDescent="0.3">
      <c r="A399" s="1">
        <v>11</v>
      </c>
      <c r="B399" s="2" t="s">
        <v>276</v>
      </c>
      <c r="C399" s="11">
        <v>45075.455439814818</v>
      </c>
      <c r="D399" s="2" t="s">
        <v>187</v>
      </c>
      <c r="E399" s="3" t="s">
        <v>987</v>
      </c>
      <c r="F399" s="2" t="s">
        <v>18</v>
      </c>
      <c r="G399" s="2" t="s">
        <v>28</v>
      </c>
      <c r="H399" s="2"/>
      <c r="I399" s="3"/>
      <c r="J399" t="s">
        <v>21</v>
      </c>
      <c r="K399" s="3" t="s">
        <v>988</v>
      </c>
      <c r="L399" s="2" t="s">
        <v>22</v>
      </c>
      <c r="M399" s="11">
        <v>45075.719710648147</v>
      </c>
      <c r="N399" s="2" t="s">
        <v>49</v>
      </c>
      <c r="O399" s="4" t="s">
        <v>25</v>
      </c>
      <c r="P399" s="10" t="s">
        <v>24</v>
      </c>
      <c r="Q399" s="9">
        <f t="shared" si="6"/>
        <v>0.26427083332964685</v>
      </c>
      <c r="R399" s="9">
        <v>0.26427083332964685</v>
      </c>
    </row>
    <row r="400" spans="1:18" ht="115.2" x14ac:dyDescent="0.3">
      <c r="A400" s="1">
        <v>10</v>
      </c>
      <c r="B400" s="2" t="s">
        <v>240</v>
      </c>
      <c r="C400" s="11">
        <v>45071.553726851853</v>
      </c>
      <c r="D400" s="2" t="s">
        <v>187</v>
      </c>
      <c r="E400" s="3" t="s">
        <v>989</v>
      </c>
      <c r="F400" s="2" t="s">
        <v>34</v>
      </c>
      <c r="G400" s="2" t="s">
        <v>28</v>
      </c>
      <c r="H400" s="2"/>
      <c r="I400" s="3" t="s">
        <v>990</v>
      </c>
      <c r="J400" t="s">
        <v>42</v>
      </c>
      <c r="K400" s="3" t="s">
        <v>991</v>
      </c>
      <c r="L400" s="2" t="s">
        <v>318</v>
      </c>
      <c r="M400" s="11">
        <v>45617.454988425925</v>
      </c>
      <c r="N400" s="2" t="s">
        <v>32</v>
      </c>
      <c r="O400" s="4" t="s">
        <v>25</v>
      </c>
      <c r="P400" s="10" t="s">
        <v>24</v>
      </c>
      <c r="Q400" s="9">
        <f t="shared" si="6"/>
        <v>545.90126157407212</v>
      </c>
      <c r="R400" s="9">
        <v>545.90126157407212</v>
      </c>
    </row>
    <row r="401" spans="1:18" ht="72" x14ac:dyDescent="0.3">
      <c r="A401" s="1">
        <v>9</v>
      </c>
      <c r="B401" s="2" t="s">
        <v>276</v>
      </c>
      <c r="C401" s="11">
        <v>45069.619131944448</v>
      </c>
      <c r="D401" s="2" t="s">
        <v>69</v>
      </c>
      <c r="E401" s="3" t="s">
        <v>992</v>
      </c>
      <c r="F401" s="2" t="s">
        <v>18</v>
      </c>
      <c r="G401" s="2" t="s">
        <v>213</v>
      </c>
      <c r="H401" s="2"/>
      <c r="I401" s="3"/>
      <c r="J401" t="s">
        <v>52</v>
      </c>
      <c r="K401" s="3" t="s">
        <v>993</v>
      </c>
      <c r="L401" s="2" t="s">
        <v>22</v>
      </c>
      <c r="M401" s="11">
        <v>45070.367569444446</v>
      </c>
      <c r="N401" s="2" t="s">
        <v>49</v>
      </c>
      <c r="O401" s="4" t="s">
        <v>25</v>
      </c>
      <c r="P401" s="10" t="s">
        <v>24</v>
      </c>
      <c r="Q401" s="9">
        <f t="shared" si="6"/>
        <v>0.74843749999854481</v>
      </c>
      <c r="R401" s="9">
        <v>0.74843749999854481</v>
      </c>
    </row>
    <row r="402" spans="1:18" ht="72" x14ac:dyDescent="0.3">
      <c r="A402" s="1">
        <v>8</v>
      </c>
      <c r="B402" s="2" t="s">
        <v>276</v>
      </c>
      <c r="C402" s="11">
        <v>45069.617523148147</v>
      </c>
      <c r="D402" s="2" t="s">
        <v>187</v>
      </c>
      <c r="E402" s="3" t="s">
        <v>994</v>
      </c>
      <c r="F402" s="2" t="s">
        <v>45</v>
      </c>
      <c r="G402" s="2" t="s">
        <v>28</v>
      </c>
      <c r="H402" s="2"/>
      <c r="I402" s="3"/>
      <c r="J402" t="s">
        <v>21</v>
      </c>
      <c r="K402" s="3" t="s">
        <v>995</v>
      </c>
      <c r="L402" s="2" t="s">
        <v>22</v>
      </c>
      <c r="M402" s="11">
        <v>45071.48710648148</v>
      </c>
      <c r="N402" s="2" t="s">
        <v>23</v>
      </c>
      <c r="O402" s="4" t="s">
        <v>25</v>
      </c>
      <c r="P402" s="10" t="s">
        <v>24</v>
      </c>
      <c r="Q402" s="9">
        <f t="shared" si="6"/>
        <v>1.8695833333331393</v>
      </c>
      <c r="R402" s="9">
        <v>1.8695833333331393</v>
      </c>
    </row>
    <row r="403" spans="1:18" ht="288" x14ac:dyDescent="0.3">
      <c r="A403" s="1">
        <v>7</v>
      </c>
      <c r="B403" s="2" t="s">
        <v>816</v>
      </c>
      <c r="C403" s="11">
        <v>45069.489120370374</v>
      </c>
      <c r="D403" s="2" t="s">
        <v>69</v>
      </c>
      <c r="E403" s="3" t="s">
        <v>996</v>
      </c>
      <c r="F403" s="2" t="s">
        <v>34</v>
      </c>
      <c r="G403" s="2" t="s">
        <v>28</v>
      </c>
      <c r="H403" s="2" t="s">
        <v>816</v>
      </c>
      <c r="I403" s="3"/>
      <c r="J403" t="s">
        <v>58</v>
      </c>
      <c r="K403" s="3" t="s">
        <v>997</v>
      </c>
      <c r="L403" s="2" t="s">
        <v>22</v>
      </c>
      <c r="M403" s="11">
        <v>45316.400324074071</v>
      </c>
      <c r="N403" s="2" t="s">
        <v>23</v>
      </c>
      <c r="O403" s="4" t="s">
        <v>25</v>
      </c>
      <c r="P403" s="10" t="s">
        <v>24</v>
      </c>
      <c r="Q403" s="9">
        <f t="shared" si="6"/>
        <v>246.91120370369754</v>
      </c>
      <c r="R403" s="9">
        <v>246.91120370369754</v>
      </c>
    </row>
    <row r="404" spans="1:18" ht="144" x14ac:dyDescent="0.3">
      <c r="A404" s="1">
        <v>6</v>
      </c>
      <c r="B404" s="2" t="s">
        <v>999</v>
      </c>
      <c r="C404" s="11">
        <v>45064.798449074071</v>
      </c>
      <c r="D404" s="2" t="s">
        <v>187</v>
      </c>
      <c r="E404" s="3" t="s">
        <v>998</v>
      </c>
      <c r="F404" s="2" t="s">
        <v>18</v>
      </c>
      <c r="G404" s="2" t="s">
        <v>28</v>
      </c>
      <c r="H404" s="2" t="s">
        <v>999</v>
      </c>
      <c r="I404" s="3" t="s">
        <v>1000</v>
      </c>
      <c r="J404" t="s">
        <v>21</v>
      </c>
      <c r="K404" s="3" t="s">
        <v>1001</v>
      </c>
      <c r="L404" s="2" t="s">
        <v>318</v>
      </c>
      <c r="M404" s="11">
        <v>45316.399722222224</v>
      </c>
      <c r="N404" s="2" t="s">
        <v>23</v>
      </c>
      <c r="O404" s="4" t="s">
        <v>25</v>
      </c>
      <c r="P404" s="10" t="s">
        <v>24</v>
      </c>
      <c r="Q404" s="9">
        <f t="shared" si="6"/>
        <v>251.60127314815327</v>
      </c>
      <c r="R404" s="9">
        <v>251.60127314815327</v>
      </c>
    </row>
    <row r="405" spans="1:18" ht="115.2" x14ac:dyDescent="0.3">
      <c r="A405" s="1">
        <v>5</v>
      </c>
      <c r="B405" s="2" t="s">
        <v>397</v>
      </c>
      <c r="C405" s="11">
        <v>45064.473564814813</v>
      </c>
      <c r="D405" s="2" t="s">
        <v>204</v>
      </c>
      <c r="E405" s="3" t="s">
        <v>1002</v>
      </c>
      <c r="F405" s="2" t="s">
        <v>34</v>
      </c>
      <c r="G405" s="2" t="s">
        <v>28</v>
      </c>
      <c r="H405" s="2" t="s">
        <v>397</v>
      </c>
      <c r="I405" s="3"/>
      <c r="J405" t="s">
        <v>21</v>
      </c>
      <c r="K405" s="3" t="s">
        <v>1003</v>
      </c>
      <c r="L405" s="2" t="s">
        <v>22</v>
      </c>
      <c r="M405" s="11">
        <v>45068.903819444444</v>
      </c>
      <c r="N405" s="2" t="s">
        <v>49</v>
      </c>
      <c r="O405" s="4" t="s">
        <v>25</v>
      </c>
      <c r="P405" s="10" t="s">
        <v>24</v>
      </c>
      <c r="Q405" s="9">
        <f t="shared" si="6"/>
        <v>4.4302546296312357</v>
      </c>
      <c r="R405" s="9">
        <v>4.4302546296312357</v>
      </c>
    </row>
    <row r="406" spans="1:18" ht="216" x14ac:dyDescent="0.3">
      <c r="A406" s="1">
        <v>4</v>
      </c>
      <c r="B406" s="2" t="s">
        <v>783</v>
      </c>
      <c r="C406" s="11">
        <v>45062.69159722222</v>
      </c>
      <c r="D406" s="2" t="s">
        <v>187</v>
      </c>
      <c r="E406" s="3" t="s">
        <v>1004</v>
      </c>
      <c r="F406" s="2" t="s">
        <v>18</v>
      </c>
      <c r="G406" s="2" t="s">
        <v>28</v>
      </c>
      <c r="H406" s="2"/>
      <c r="I406" s="3"/>
      <c r="J406" t="s">
        <v>603</v>
      </c>
      <c r="K406" s="3" t="s">
        <v>1005</v>
      </c>
      <c r="L406" s="2" t="s">
        <v>318</v>
      </c>
      <c r="M406" s="11">
        <v>45083.584201388891</v>
      </c>
      <c r="N406" s="2" t="s">
        <v>49</v>
      </c>
      <c r="O406" s="4" t="s">
        <v>25</v>
      </c>
      <c r="P406" s="10" t="s">
        <v>24</v>
      </c>
      <c r="Q406" s="9">
        <f t="shared" si="6"/>
        <v>20.892604166670935</v>
      </c>
      <c r="R406" s="9">
        <v>20.892604166670935</v>
      </c>
    </row>
    <row r="407" spans="1:18" ht="43.2" x14ac:dyDescent="0.3">
      <c r="A407" s="1">
        <v>3</v>
      </c>
      <c r="B407" s="2" t="s">
        <v>23</v>
      </c>
      <c r="C407" s="11">
        <v>45062.690659722219</v>
      </c>
      <c r="D407" s="2" t="s">
        <v>127</v>
      </c>
      <c r="E407" s="3" t="s">
        <v>1006</v>
      </c>
      <c r="F407" s="2" t="s">
        <v>18</v>
      </c>
      <c r="G407" s="2" t="s">
        <v>28</v>
      </c>
      <c r="H407" s="2" t="s">
        <v>231</v>
      </c>
      <c r="I407" s="3"/>
      <c r="J407" t="s">
        <v>58</v>
      </c>
      <c r="K407" s="3" t="s">
        <v>1007</v>
      </c>
      <c r="L407" s="2" t="s">
        <v>22</v>
      </c>
      <c r="M407" s="11">
        <v>45070.615694444445</v>
      </c>
      <c r="N407" s="2" t="s">
        <v>23</v>
      </c>
      <c r="O407" s="4" t="s">
        <v>25</v>
      </c>
      <c r="P407" s="10" t="s">
        <v>24</v>
      </c>
      <c r="Q407" s="9">
        <f t="shared" si="6"/>
        <v>7.9250347222259734</v>
      </c>
      <c r="R407" s="9">
        <v>7.9250347222259734</v>
      </c>
    </row>
    <row r="408" spans="1:18" ht="100.8" x14ac:dyDescent="0.3">
      <c r="A408" s="1">
        <v>2</v>
      </c>
      <c r="B408" s="2" t="s">
        <v>619</v>
      </c>
      <c r="C408" s="11">
        <v>45058.643796296295</v>
      </c>
      <c r="D408" s="2" t="s">
        <v>187</v>
      </c>
      <c r="E408" s="3" t="s">
        <v>1008</v>
      </c>
      <c r="F408" s="2" t="s">
        <v>34</v>
      </c>
      <c r="G408" s="2" t="s">
        <v>28</v>
      </c>
      <c r="H408" s="2" t="s">
        <v>619</v>
      </c>
      <c r="I408" s="3"/>
      <c r="J408" t="s">
        <v>21</v>
      </c>
      <c r="K408" s="3" t="s">
        <v>1009</v>
      </c>
      <c r="L408" s="2" t="s">
        <v>22</v>
      </c>
      <c r="M408" s="11">
        <v>45058.681284722225</v>
      </c>
      <c r="N408" s="2" t="s">
        <v>49</v>
      </c>
      <c r="O408" s="4" t="s">
        <v>25</v>
      </c>
      <c r="P408" s="10" t="s">
        <v>24</v>
      </c>
      <c r="Q408" s="9">
        <f t="shared" si="6"/>
        <v>3.7488425929041114E-2</v>
      </c>
      <c r="R408" s="9">
        <v>3.7488425929041114E-2</v>
      </c>
    </row>
    <row r="409" spans="1:18" ht="43.2" x14ac:dyDescent="0.3">
      <c r="A409" s="1">
        <v>1</v>
      </c>
      <c r="B409" s="2" t="s">
        <v>23</v>
      </c>
      <c r="C409" s="11">
        <v>45056.598333333335</v>
      </c>
      <c r="D409" s="2" t="s">
        <v>166</v>
      </c>
      <c r="E409" s="3" t="s">
        <v>1010</v>
      </c>
      <c r="F409" s="2" t="s">
        <v>18</v>
      </c>
      <c r="G409" s="2" t="s">
        <v>28</v>
      </c>
      <c r="H409" s="2" t="s">
        <v>181</v>
      </c>
      <c r="I409" s="3"/>
      <c r="J409" t="s">
        <v>58</v>
      </c>
      <c r="K409" s="3" t="s">
        <v>1011</v>
      </c>
      <c r="L409" s="2" t="s">
        <v>22</v>
      </c>
      <c r="M409" s="11">
        <v>45058.69295138889</v>
      </c>
      <c r="N409" s="2" t="s">
        <v>49</v>
      </c>
      <c r="O409" s="4" t="s">
        <v>25</v>
      </c>
      <c r="P409" s="10" t="s">
        <v>24</v>
      </c>
      <c r="Q409" s="9">
        <f t="shared" si="6"/>
        <v>2.0946180555547471</v>
      </c>
      <c r="R409" s="9">
        <v>2.0946180555547471</v>
      </c>
    </row>
  </sheetData>
  <phoneticPr fontId="18" type="noConversion"/>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A17-33AC-4A33-A1E4-BF239CA26528}">
  <dimension ref="A1:T29"/>
  <sheetViews>
    <sheetView topLeftCell="J1" workbookViewId="0">
      <selection activeCell="T2" sqref="T2"/>
    </sheetView>
  </sheetViews>
  <sheetFormatPr defaultRowHeight="14.4" x14ac:dyDescent="0.3"/>
  <cols>
    <col min="1" max="1" width="4" bestFit="1" customWidth="1"/>
    <col min="2" max="2" width="47.109375" bestFit="1" customWidth="1"/>
    <col min="3" max="3" width="13.33203125" bestFit="1" customWidth="1"/>
    <col min="4" max="4" width="20.33203125" bestFit="1" customWidth="1"/>
    <col min="5" max="5" width="43.33203125" bestFit="1" customWidth="1"/>
    <col min="6" max="6" width="9.77734375" bestFit="1" customWidth="1"/>
    <col min="7" max="7" width="24" bestFit="1" customWidth="1"/>
    <col min="8" max="8" width="27.109375" bestFit="1" customWidth="1"/>
    <col min="9" max="9" width="28.88671875" bestFit="1" customWidth="1"/>
    <col min="10" max="10" width="50.88671875" bestFit="1" customWidth="1"/>
    <col min="11" max="11" width="17.6640625" bestFit="1" customWidth="1"/>
    <col min="12" max="12" width="16.44140625" bestFit="1" customWidth="1"/>
    <col min="13" max="13" width="13.44140625" bestFit="1" customWidth="1"/>
    <col min="14" max="14" width="26.3320312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57.6" x14ac:dyDescent="0.3">
      <c r="A2" s="16">
        <v>424</v>
      </c>
      <c r="B2" s="17" t="s">
        <v>70</v>
      </c>
      <c r="C2" s="18">
        <v>45643.439467592594</v>
      </c>
      <c r="D2" s="17" t="s">
        <v>69</v>
      </c>
      <c r="E2" s="19" t="s">
        <v>68</v>
      </c>
      <c r="F2" s="17" t="s">
        <v>34</v>
      </c>
      <c r="G2" s="17" t="s">
        <v>28</v>
      </c>
      <c r="H2" s="17" t="s">
        <v>70</v>
      </c>
      <c r="I2" s="19"/>
      <c r="J2" s="7" t="s">
        <v>30</v>
      </c>
      <c r="K2" s="19" t="s">
        <v>71</v>
      </c>
      <c r="L2" s="17" t="s">
        <v>22</v>
      </c>
      <c r="M2" s="18">
        <v>45643.494583333333</v>
      </c>
      <c r="N2" s="17" t="s">
        <v>32</v>
      </c>
      <c r="O2" s="20" t="s">
        <v>25</v>
      </c>
      <c r="P2" s="21" t="s">
        <v>24</v>
      </c>
      <c r="Q2" s="22">
        <v>5.5115740738983732E-2</v>
      </c>
      <c r="R2" s="23">
        <v>5.5115740738983732E-2</v>
      </c>
      <c r="S2">
        <v>1.3</v>
      </c>
      <c r="T2" s="34">
        <f>AVERAGE(S2:S29)</f>
        <v>9.5922499999999982</v>
      </c>
    </row>
    <row r="3" spans="1:20" ht="57.6" x14ac:dyDescent="0.3">
      <c r="A3" s="24">
        <v>423</v>
      </c>
      <c r="B3" s="25" t="s">
        <v>73</v>
      </c>
      <c r="C3" s="26">
        <v>45639.747835648152</v>
      </c>
      <c r="D3" s="25" t="s">
        <v>69</v>
      </c>
      <c r="E3" s="27" t="s">
        <v>72</v>
      </c>
      <c r="F3" s="25" t="s">
        <v>18</v>
      </c>
      <c r="G3" s="25" t="s">
        <v>28</v>
      </c>
      <c r="H3" s="25" t="s">
        <v>73</v>
      </c>
      <c r="I3" s="27"/>
      <c r="J3" s="8" t="s">
        <v>58</v>
      </c>
      <c r="K3" s="27" t="s">
        <v>74</v>
      </c>
      <c r="L3" s="25" t="s">
        <v>22</v>
      </c>
      <c r="M3" s="26">
        <v>45639.748182870368</v>
      </c>
      <c r="N3" s="25" t="s">
        <v>23</v>
      </c>
      <c r="O3" s="28" t="s">
        <v>25</v>
      </c>
      <c r="P3" s="29" t="s">
        <v>24</v>
      </c>
      <c r="Q3" s="30">
        <v>3.4722221607808024E-4</v>
      </c>
      <c r="R3" s="31">
        <v>3.4722221607808024E-4</v>
      </c>
      <c r="S3">
        <v>3.0000000000000001E-3</v>
      </c>
    </row>
    <row r="4" spans="1:20" ht="100.8" x14ac:dyDescent="0.3">
      <c r="A4" s="16">
        <v>386</v>
      </c>
      <c r="B4" s="17" t="s">
        <v>181</v>
      </c>
      <c r="C4" s="18">
        <v>45594.540914351855</v>
      </c>
      <c r="D4" s="17" t="s">
        <v>69</v>
      </c>
      <c r="E4" s="19" t="s">
        <v>180</v>
      </c>
      <c r="F4" s="17" t="s">
        <v>18</v>
      </c>
      <c r="G4" s="17" t="s">
        <v>28</v>
      </c>
      <c r="H4" s="17" t="s">
        <v>181</v>
      </c>
      <c r="I4" s="19" t="s">
        <v>182</v>
      </c>
      <c r="J4" s="7" t="s">
        <v>21</v>
      </c>
      <c r="K4" s="19" t="s">
        <v>183</v>
      </c>
      <c r="L4" s="17" t="s">
        <v>22</v>
      </c>
      <c r="M4" s="18">
        <v>45597.364976851852</v>
      </c>
      <c r="N4" s="17" t="s">
        <v>49</v>
      </c>
      <c r="O4" s="20" t="s">
        <v>25</v>
      </c>
      <c r="P4" s="21" t="s">
        <v>24</v>
      </c>
      <c r="Q4" s="22">
        <v>2.8240624999962165</v>
      </c>
      <c r="R4" s="23">
        <v>2.8240624999962165</v>
      </c>
      <c r="S4">
        <v>19.8</v>
      </c>
    </row>
    <row r="5" spans="1:20" ht="172.8" x14ac:dyDescent="0.3">
      <c r="A5" s="24">
        <v>385</v>
      </c>
      <c r="B5" s="25" t="s">
        <v>29</v>
      </c>
      <c r="C5" s="26">
        <v>45593.828703703701</v>
      </c>
      <c r="D5" s="25" t="s">
        <v>69</v>
      </c>
      <c r="E5" s="27" t="s">
        <v>184</v>
      </c>
      <c r="F5" s="25" t="s">
        <v>45</v>
      </c>
      <c r="G5" s="25" t="s">
        <v>146</v>
      </c>
      <c r="H5" s="25"/>
      <c r="I5" s="27"/>
      <c r="J5" s="8" t="s">
        <v>52</v>
      </c>
      <c r="K5" s="27" t="s">
        <v>185</v>
      </c>
      <c r="L5" s="25" t="s">
        <v>22</v>
      </c>
      <c r="M5" s="26">
        <v>45593.904178240744</v>
      </c>
      <c r="N5" s="25" t="s">
        <v>49</v>
      </c>
      <c r="O5" s="28" t="s">
        <v>25</v>
      </c>
      <c r="P5" s="29" t="s">
        <v>24</v>
      </c>
      <c r="Q5" s="30">
        <v>7.5474537043191958E-2</v>
      </c>
      <c r="R5" s="31">
        <v>7.5474537043191958E-2</v>
      </c>
      <c r="S5">
        <v>1.8</v>
      </c>
    </row>
    <row r="6" spans="1:20" ht="72" x14ac:dyDescent="0.3">
      <c r="A6" s="16">
        <v>368</v>
      </c>
      <c r="B6" s="17" t="s">
        <v>218</v>
      </c>
      <c r="C6" s="18">
        <v>45579.645555555559</v>
      </c>
      <c r="D6" s="17" t="s">
        <v>69</v>
      </c>
      <c r="E6" s="19" t="s">
        <v>234</v>
      </c>
      <c r="F6" s="17" t="s">
        <v>63</v>
      </c>
      <c r="G6" s="17" t="s">
        <v>28</v>
      </c>
      <c r="H6" s="17"/>
      <c r="I6" s="19"/>
      <c r="J6" s="7" t="s">
        <v>21</v>
      </c>
      <c r="K6" s="19" t="s">
        <v>235</v>
      </c>
      <c r="L6" s="17" t="s">
        <v>22</v>
      </c>
      <c r="M6" s="18">
        <v>45580.595937500002</v>
      </c>
      <c r="N6" s="17" t="s">
        <v>49</v>
      </c>
      <c r="O6" s="20" t="s">
        <v>25</v>
      </c>
      <c r="P6" s="21" t="s">
        <v>24</v>
      </c>
      <c r="Q6" s="22">
        <v>0.95038194444350665</v>
      </c>
      <c r="R6" s="23">
        <v>0.95038194444350665</v>
      </c>
      <c r="S6">
        <v>22.8</v>
      </c>
    </row>
    <row r="7" spans="1:20" ht="57.6" x14ac:dyDescent="0.3">
      <c r="A7" s="24">
        <v>353</v>
      </c>
      <c r="B7" s="25" t="s">
        <v>107</v>
      </c>
      <c r="C7" s="26">
        <v>45572.562719907408</v>
      </c>
      <c r="D7" s="25" t="s">
        <v>69</v>
      </c>
      <c r="E7" s="27" t="s">
        <v>268</v>
      </c>
      <c r="F7" s="25" t="s">
        <v>18</v>
      </c>
      <c r="G7" s="25" t="s">
        <v>269</v>
      </c>
      <c r="H7" s="25" t="s">
        <v>107</v>
      </c>
      <c r="I7" s="27" t="s">
        <v>270</v>
      </c>
      <c r="J7" s="8" t="s">
        <v>21</v>
      </c>
      <c r="K7" s="27"/>
      <c r="L7" s="25" t="s">
        <v>22</v>
      </c>
      <c r="M7" s="26">
        <v>45572.675729166665</v>
      </c>
      <c r="N7" s="25" t="s">
        <v>32</v>
      </c>
      <c r="O7" s="28" t="s">
        <v>25</v>
      </c>
      <c r="P7" s="29" t="s">
        <v>24</v>
      </c>
      <c r="Q7" s="30">
        <v>0.11300925925752381</v>
      </c>
      <c r="R7" s="31">
        <v>0.11300925925752381</v>
      </c>
      <c r="S7">
        <v>2.8</v>
      </c>
    </row>
    <row r="8" spans="1:20" ht="201.6" x14ac:dyDescent="0.3">
      <c r="A8" s="16">
        <v>346</v>
      </c>
      <c r="B8" s="17" t="s">
        <v>178</v>
      </c>
      <c r="C8" s="18">
        <v>45566.600046296298</v>
      </c>
      <c r="D8" s="17" t="s">
        <v>69</v>
      </c>
      <c r="E8" s="19" t="s">
        <v>286</v>
      </c>
      <c r="F8" s="17" t="s">
        <v>63</v>
      </c>
      <c r="G8" s="17" t="s">
        <v>28</v>
      </c>
      <c r="H8" s="17"/>
      <c r="I8" s="19"/>
      <c r="J8" s="7" t="s">
        <v>287</v>
      </c>
      <c r="K8" s="19" t="s">
        <v>288</v>
      </c>
      <c r="L8" s="17" t="s">
        <v>22</v>
      </c>
      <c r="M8" s="18">
        <v>45594.603182870371</v>
      </c>
      <c r="N8" s="17" t="s">
        <v>32</v>
      </c>
      <c r="O8" s="20" t="s">
        <v>25</v>
      </c>
      <c r="P8" s="21" t="s">
        <v>24</v>
      </c>
      <c r="Q8" s="22">
        <v>28.003136574072414</v>
      </c>
      <c r="R8" s="23">
        <v>28.003136574072414</v>
      </c>
      <c r="S8">
        <v>0.04</v>
      </c>
    </row>
    <row r="9" spans="1:20" ht="144" x14ac:dyDescent="0.3">
      <c r="A9" s="24">
        <v>271</v>
      </c>
      <c r="B9" s="25" t="s">
        <v>35</v>
      </c>
      <c r="C9" s="26">
        <v>45531.586284722223</v>
      </c>
      <c r="D9" s="25" t="s">
        <v>69</v>
      </c>
      <c r="E9" s="27" t="s">
        <v>404</v>
      </c>
      <c r="F9" s="25" t="s">
        <v>45</v>
      </c>
      <c r="G9" s="25" t="s">
        <v>28</v>
      </c>
      <c r="H9" s="25"/>
      <c r="I9" s="27"/>
      <c r="J9" s="8" t="s">
        <v>21</v>
      </c>
      <c r="K9" s="27" t="s">
        <v>405</v>
      </c>
      <c r="L9" s="25" t="s">
        <v>22</v>
      </c>
      <c r="M9" s="26">
        <v>45531.598576388889</v>
      </c>
      <c r="N9" s="25" t="s">
        <v>49</v>
      </c>
      <c r="O9" s="28" t="s">
        <v>25</v>
      </c>
      <c r="P9" s="29" t="s">
        <v>24</v>
      </c>
      <c r="Q9" s="30">
        <v>1.2291666665987577E-2</v>
      </c>
      <c r="R9" s="31">
        <v>1.2291666665987577E-2</v>
      </c>
      <c r="S9">
        <v>0.3</v>
      </c>
    </row>
    <row r="10" spans="1:20" ht="115.2" x14ac:dyDescent="0.3">
      <c r="A10" s="16">
        <v>253</v>
      </c>
      <c r="B10" s="17" t="s">
        <v>308</v>
      </c>
      <c r="C10" s="18">
        <v>45516.582141203704</v>
      </c>
      <c r="D10" s="17" t="s">
        <v>69</v>
      </c>
      <c r="E10" s="19" t="s">
        <v>445</v>
      </c>
      <c r="F10" s="17" t="s">
        <v>45</v>
      </c>
      <c r="G10" s="17" t="s">
        <v>28</v>
      </c>
      <c r="H10" s="17"/>
      <c r="I10" s="19"/>
      <c r="J10" s="7" t="s">
        <v>446</v>
      </c>
      <c r="K10" s="19" t="s">
        <v>447</v>
      </c>
      <c r="L10" s="17" t="s">
        <v>22</v>
      </c>
      <c r="M10" s="18">
        <v>45519.887025462966</v>
      </c>
      <c r="N10" s="17" t="s">
        <v>49</v>
      </c>
      <c r="O10" s="20" t="s">
        <v>25</v>
      </c>
      <c r="P10" s="21" t="s">
        <v>24</v>
      </c>
      <c r="Q10" s="22">
        <v>3.3048842592615983</v>
      </c>
      <c r="R10" s="23">
        <v>3.3048842592615983</v>
      </c>
      <c r="S10">
        <v>7.3</v>
      </c>
    </row>
    <row r="11" spans="1:20" ht="72" x14ac:dyDescent="0.3">
      <c r="A11" s="24">
        <v>227</v>
      </c>
      <c r="B11" s="25" t="s">
        <v>124</v>
      </c>
      <c r="C11" s="26">
        <v>45490.586180555554</v>
      </c>
      <c r="D11" s="25" t="s">
        <v>69</v>
      </c>
      <c r="E11" s="27" t="s">
        <v>506</v>
      </c>
      <c r="F11" s="25" t="s">
        <v>45</v>
      </c>
      <c r="G11" s="25" t="s">
        <v>28</v>
      </c>
      <c r="H11" s="25" t="s">
        <v>507</v>
      </c>
      <c r="I11" s="27"/>
      <c r="J11" s="8" t="s">
        <v>508</v>
      </c>
      <c r="K11" s="27" t="s">
        <v>509</v>
      </c>
      <c r="L11" s="25" t="s">
        <v>22</v>
      </c>
      <c r="M11" s="26">
        <v>45490.657939814817</v>
      </c>
      <c r="N11" s="25" t="s">
        <v>49</v>
      </c>
      <c r="O11" s="28" t="s">
        <v>25</v>
      </c>
      <c r="P11" s="29" t="s">
        <v>24</v>
      </c>
      <c r="Q11" s="30">
        <v>7.1759259262762498E-2</v>
      </c>
      <c r="R11" s="31">
        <v>7.1759259262762498E-2</v>
      </c>
      <c r="S11">
        <v>1.8</v>
      </c>
    </row>
    <row r="12" spans="1:20" ht="273.60000000000002" x14ac:dyDescent="0.3">
      <c r="A12" s="16">
        <v>219</v>
      </c>
      <c r="B12" s="17" t="s">
        <v>526</v>
      </c>
      <c r="C12" s="18">
        <v>45484.566979166666</v>
      </c>
      <c r="D12" s="17" t="s">
        <v>69</v>
      </c>
      <c r="E12" s="19" t="s">
        <v>525</v>
      </c>
      <c r="F12" s="17" t="s">
        <v>45</v>
      </c>
      <c r="G12" s="17" t="s">
        <v>213</v>
      </c>
      <c r="H12" s="17"/>
      <c r="I12" s="19" t="s">
        <v>527</v>
      </c>
      <c r="J12" s="7" t="s">
        <v>21</v>
      </c>
      <c r="K12" s="19" t="s">
        <v>528</v>
      </c>
      <c r="L12" s="17" t="s">
        <v>22</v>
      </c>
      <c r="M12" s="18">
        <v>45506.738020833334</v>
      </c>
      <c r="N12" s="17" t="s">
        <v>49</v>
      </c>
      <c r="O12" s="20" t="s">
        <v>25</v>
      </c>
      <c r="P12" s="21" t="s">
        <v>24</v>
      </c>
      <c r="Q12" s="22">
        <v>22.171041666668316</v>
      </c>
      <c r="R12" s="23">
        <v>22.171041666668316</v>
      </c>
      <c r="S12">
        <v>4</v>
      </c>
    </row>
    <row r="13" spans="1:20" ht="115.2" x14ac:dyDescent="0.3">
      <c r="A13" s="24">
        <v>197</v>
      </c>
      <c r="B13" s="25" t="s">
        <v>70</v>
      </c>
      <c r="C13" s="26">
        <v>45439.456064814818</v>
      </c>
      <c r="D13" s="25" t="s">
        <v>69</v>
      </c>
      <c r="E13" s="27" t="s">
        <v>581</v>
      </c>
      <c r="F13" s="25" t="s">
        <v>18</v>
      </c>
      <c r="G13" s="25" t="s">
        <v>28</v>
      </c>
      <c r="H13" s="25" t="s">
        <v>70</v>
      </c>
      <c r="I13" s="27"/>
      <c r="J13" s="8" t="s">
        <v>21</v>
      </c>
      <c r="K13" s="27" t="s">
        <v>582</v>
      </c>
      <c r="L13" s="25" t="s">
        <v>22</v>
      </c>
      <c r="M13" s="26">
        <v>45456.704895833333</v>
      </c>
      <c r="N13" s="25" t="s">
        <v>49</v>
      </c>
      <c r="O13" s="28" t="s">
        <v>25</v>
      </c>
      <c r="P13" s="29" t="s">
        <v>24</v>
      </c>
      <c r="Q13" s="30">
        <v>17.248831018514466</v>
      </c>
      <c r="R13" s="31">
        <v>17.248831018514466</v>
      </c>
      <c r="S13">
        <v>6</v>
      </c>
    </row>
    <row r="14" spans="1:20" ht="158.4" x14ac:dyDescent="0.3">
      <c r="A14" s="16">
        <v>192</v>
      </c>
      <c r="B14" s="17" t="s">
        <v>167</v>
      </c>
      <c r="C14" s="18">
        <v>45426.690243055556</v>
      </c>
      <c r="D14" s="17" t="s">
        <v>69</v>
      </c>
      <c r="E14" s="19" t="s">
        <v>591</v>
      </c>
      <c r="F14" s="17" t="s">
        <v>34</v>
      </c>
      <c r="G14" s="17" t="s">
        <v>213</v>
      </c>
      <c r="H14" s="17"/>
      <c r="I14" s="19"/>
      <c r="J14" s="7" t="s">
        <v>21</v>
      </c>
      <c r="K14" s="19" t="s">
        <v>592</v>
      </c>
      <c r="L14" s="17" t="s">
        <v>22</v>
      </c>
      <c r="M14" s="18">
        <v>45428.646215277775</v>
      </c>
      <c r="N14" s="17" t="s">
        <v>49</v>
      </c>
      <c r="O14" s="20" t="s">
        <v>25</v>
      </c>
      <c r="P14" s="21" t="s">
        <v>24</v>
      </c>
      <c r="Q14" s="22">
        <v>1.9559722222184064</v>
      </c>
      <c r="R14" s="23">
        <v>1.9559722222184064</v>
      </c>
      <c r="S14">
        <v>23</v>
      </c>
    </row>
    <row r="15" spans="1:20" ht="115.2" x14ac:dyDescent="0.3">
      <c r="A15" s="24">
        <v>190</v>
      </c>
      <c r="B15" s="25" t="s">
        <v>308</v>
      </c>
      <c r="C15" s="26">
        <v>45425.431087962963</v>
      </c>
      <c r="D15" s="25" t="s">
        <v>69</v>
      </c>
      <c r="E15" s="27" t="s">
        <v>595</v>
      </c>
      <c r="F15" s="25" t="s">
        <v>34</v>
      </c>
      <c r="G15" s="25" t="s">
        <v>213</v>
      </c>
      <c r="H15" s="25" t="s">
        <v>308</v>
      </c>
      <c r="I15" s="27"/>
      <c r="J15" s="8" t="s">
        <v>52</v>
      </c>
      <c r="K15" s="27" t="s">
        <v>596</v>
      </c>
      <c r="L15" s="25" t="s">
        <v>22</v>
      </c>
      <c r="M15" s="26">
        <v>45439.763831018521</v>
      </c>
      <c r="N15" s="25" t="s">
        <v>49</v>
      </c>
      <c r="O15" s="28" t="s">
        <v>25</v>
      </c>
      <c r="P15" s="29" t="s">
        <v>24</v>
      </c>
      <c r="Q15" s="30">
        <v>14.33274305555824</v>
      </c>
      <c r="R15" s="31">
        <v>14.33274305555824</v>
      </c>
      <c r="S15">
        <v>8</v>
      </c>
    </row>
    <row r="16" spans="1:20" ht="72" x14ac:dyDescent="0.3">
      <c r="A16" s="16">
        <v>187</v>
      </c>
      <c r="B16" s="17" t="s">
        <v>70</v>
      </c>
      <c r="C16" s="18">
        <v>45418.431944444441</v>
      </c>
      <c r="D16" s="17" t="s">
        <v>69</v>
      </c>
      <c r="E16" s="19" t="s">
        <v>602</v>
      </c>
      <c r="F16" s="17" t="s">
        <v>45</v>
      </c>
      <c r="G16" s="17" t="s">
        <v>28</v>
      </c>
      <c r="H16" s="17" t="s">
        <v>70</v>
      </c>
      <c r="I16" s="19"/>
      <c r="J16" s="7" t="s">
        <v>603</v>
      </c>
      <c r="K16" s="19" t="s">
        <v>604</v>
      </c>
      <c r="L16" s="17" t="s">
        <v>22</v>
      </c>
      <c r="M16" s="18">
        <v>45594.420868055553</v>
      </c>
      <c r="N16" s="17" t="s">
        <v>32</v>
      </c>
      <c r="O16" s="20" t="s">
        <v>25</v>
      </c>
      <c r="P16" s="21" t="s">
        <v>24</v>
      </c>
      <c r="Q16" s="22">
        <v>175.98892361111211</v>
      </c>
      <c r="R16" s="23">
        <v>175.98892361111211</v>
      </c>
      <c r="S16">
        <v>24</v>
      </c>
    </row>
    <row r="17" spans="1:19" ht="72" x14ac:dyDescent="0.3">
      <c r="A17" s="24">
        <v>181</v>
      </c>
      <c r="B17" s="25" t="s">
        <v>308</v>
      </c>
      <c r="C17" s="26">
        <v>45414.417199074072</v>
      </c>
      <c r="D17" s="25" t="s">
        <v>69</v>
      </c>
      <c r="E17" s="27" t="s">
        <v>616</v>
      </c>
      <c r="F17" s="25" t="s">
        <v>34</v>
      </c>
      <c r="G17" s="25" t="s">
        <v>28</v>
      </c>
      <c r="H17" s="25" t="s">
        <v>308</v>
      </c>
      <c r="I17" s="27"/>
      <c r="J17" s="8" t="s">
        <v>52</v>
      </c>
      <c r="K17" s="27" t="s">
        <v>608</v>
      </c>
      <c r="L17" s="25" t="s">
        <v>22</v>
      </c>
      <c r="M17" s="26">
        <v>45415.595763888887</v>
      </c>
      <c r="N17" s="25" t="s">
        <v>23</v>
      </c>
      <c r="O17" s="28" t="s">
        <v>25</v>
      </c>
      <c r="P17" s="29" t="s">
        <v>24</v>
      </c>
      <c r="Q17" s="30">
        <v>1.1785648148143082</v>
      </c>
      <c r="R17" s="31">
        <v>1.1785648148143082</v>
      </c>
      <c r="S17">
        <v>4.3</v>
      </c>
    </row>
    <row r="18" spans="1:19" ht="57.6" x14ac:dyDescent="0.3">
      <c r="A18" s="16">
        <v>151</v>
      </c>
      <c r="B18" s="17" t="s">
        <v>600</v>
      </c>
      <c r="C18" s="18">
        <v>45385.549328703702</v>
      </c>
      <c r="D18" s="17" t="s">
        <v>69</v>
      </c>
      <c r="E18" s="19" t="s">
        <v>686</v>
      </c>
      <c r="F18" s="17" t="s">
        <v>34</v>
      </c>
      <c r="G18" s="17" t="s">
        <v>28</v>
      </c>
      <c r="H18" s="17"/>
      <c r="I18" s="19"/>
      <c r="J18" s="7" t="s">
        <v>52</v>
      </c>
      <c r="K18" s="19" t="s">
        <v>687</v>
      </c>
      <c r="L18" s="17" t="s">
        <v>22</v>
      </c>
      <c r="M18" s="18">
        <v>45386.555069444446</v>
      </c>
      <c r="N18" s="17" t="s">
        <v>23</v>
      </c>
      <c r="O18" s="20" t="s">
        <v>25</v>
      </c>
      <c r="P18" s="21" t="s">
        <v>24</v>
      </c>
      <c r="Q18" s="22">
        <v>1.0057407407439314</v>
      </c>
      <c r="R18" s="23">
        <v>1.0057407407439314</v>
      </c>
      <c r="S18">
        <v>0.08</v>
      </c>
    </row>
    <row r="19" spans="1:19" ht="57.6" x14ac:dyDescent="0.3">
      <c r="A19" s="24">
        <v>149</v>
      </c>
      <c r="B19" s="25" t="s">
        <v>600</v>
      </c>
      <c r="C19" s="26">
        <v>45384.551041666666</v>
      </c>
      <c r="D19" s="25" t="s">
        <v>69</v>
      </c>
      <c r="E19" s="27" t="s">
        <v>690</v>
      </c>
      <c r="F19" s="25" t="s">
        <v>34</v>
      </c>
      <c r="G19" s="25" t="s">
        <v>28</v>
      </c>
      <c r="H19" s="25"/>
      <c r="I19" s="27"/>
      <c r="J19" s="8" t="s">
        <v>52</v>
      </c>
      <c r="K19" s="27" t="s">
        <v>691</v>
      </c>
      <c r="L19" s="25" t="s">
        <v>22</v>
      </c>
      <c r="M19" s="26">
        <v>45384.567673611113</v>
      </c>
      <c r="N19" s="25" t="s">
        <v>23</v>
      </c>
      <c r="O19" s="28" t="s">
        <v>25</v>
      </c>
      <c r="P19" s="29" t="s">
        <v>24</v>
      </c>
      <c r="Q19" s="30">
        <v>1.6631944446999114E-2</v>
      </c>
      <c r="R19" s="31">
        <v>1.6631944446999114E-2</v>
      </c>
      <c r="S19">
        <v>0.3</v>
      </c>
    </row>
    <row r="20" spans="1:19" ht="57.6" x14ac:dyDescent="0.3">
      <c r="A20" s="16">
        <v>144</v>
      </c>
      <c r="B20" s="17" t="s">
        <v>308</v>
      </c>
      <c r="C20" s="18">
        <v>45373.672395833331</v>
      </c>
      <c r="D20" s="17" t="s">
        <v>69</v>
      </c>
      <c r="E20" s="19" t="s">
        <v>701</v>
      </c>
      <c r="F20" s="17" t="s">
        <v>18</v>
      </c>
      <c r="G20" s="17" t="s">
        <v>28</v>
      </c>
      <c r="H20" s="17"/>
      <c r="I20" s="19"/>
      <c r="J20" s="7" t="s">
        <v>21</v>
      </c>
      <c r="K20" s="19" t="s">
        <v>702</v>
      </c>
      <c r="L20" s="17" t="s">
        <v>22</v>
      </c>
      <c r="M20" s="18">
        <v>45375.943078703705</v>
      </c>
      <c r="N20" s="17" t="s">
        <v>49</v>
      </c>
      <c r="O20" s="20" t="s">
        <v>25</v>
      </c>
      <c r="P20" s="21" t="s">
        <v>24</v>
      </c>
      <c r="Q20" s="22">
        <v>2.270682870374003</v>
      </c>
      <c r="R20" s="23">
        <v>2.270682870374003</v>
      </c>
      <c r="S20">
        <v>6.5</v>
      </c>
    </row>
    <row r="21" spans="1:19" ht="72" x14ac:dyDescent="0.3">
      <c r="A21" s="24">
        <v>141</v>
      </c>
      <c r="B21" s="25" t="s">
        <v>388</v>
      </c>
      <c r="C21" s="26">
        <v>45370.573472222219</v>
      </c>
      <c r="D21" s="25" t="s">
        <v>69</v>
      </c>
      <c r="E21" s="27" t="s">
        <v>708</v>
      </c>
      <c r="F21" s="25" t="s">
        <v>34</v>
      </c>
      <c r="G21" s="25" t="s">
        <v>28</v>
      </c>
      <c r="H21" s="25"/>
      <c r="I21" s="27" t="s">
        <v>709</v>
      </c>
      <c r="J21" s="8" t="s">
        <v>52</v>
      </c>
      <c r="K21" s="27" t="s">
        <v>710</v>
      </c>
      <c r="L21" s="25" t="s">
        <v>22</v>
      </c>
      <c r="M21" s="26">
        <v>45383.474108796298</v>
      </c>
      <c r="N21" s="25" t="s">
        <v>23</v>
      </c>
      <c r="O21" s="28" t="s">
        <v>25</v>
      </c>
      <c r="P21" s="29" t="s">
        <v>24</v>
      </c>
      <c r="Q21" s="30">
        <v>12.900636574078817</v>
      </c>
      <c r="R21" s="31">
        <v>12.900636574078817</v>
      </c>
      <c r="S21">
        <v>21.6</v>
      </c>
    </row>
    <row r="22" spans="1:19" ht="57.6" x14ac:dyDescent="0.3">
      <c r="A22" s="16">
        <v>134</v>
      </c>
      <c r="B22" s="17" t="s">
        <v>308</v>
      </c>
      <c r="C22" s="18">
        <v>45350.659062500003</v>
      </c>
      <c r="D22" s="17" t="s">
        <v>69</v>
      </c>
      <c r="E22" s="19" t="s">
        <v>724</v>
      </c>
      <c r="F22" s="17" t="s">
        <v>18</v>
      </c>
      <c r="G22" s="17" t="s">
        <v>28</v>
      </c>
      <c r="H22" s="17"/>
      <c r="I22" s="19"/>
      <c r="J22" s="7" t="s">
        <v>21</v>
      </c>
      <c r="K22" s="19"/>
      <c r="L22" s="17" t="s">
        <v>22</v>
      </c>
      <c r="M22" s="18">
        <v>45350.704699074071</v>
      </c>
      <c r="N22" s="17" t="s">
        <v>23</v>
      </c>
      <c r="O22" s="20" t="s">
        <v>25</v>
      </c>
      <c r="P22" s="21" t="s">
        <v>24</v>
      </c>
      <c r="Q22" s="22">
        <v>4.5636574068339542E-2</v>
      </c>
      <c r="R22" s="23">
        <v>4.5636574068339542E-2</v>
      </c>
      <c r="S22">
        <v>1</v>
      </c>
    </row>
    <row r="23" spans="1:19" ht="216" x14ac:dyDescent="0.3">
      <c r="A23" s="24">
        <v>68</v>
      </c>
      <c r="B23" s="25" t="s">
        <v>816</v>
      </c>
      <c r="C23" s="26">
        <v>45173.721956018519</v>
      </c>
      <c r="D23" s="25" t="s">
        <v>69</v>
      </c>
      <c r="E23" s="27" t="s">
        <v>869</v>
      </c>
      <c r="F23" s="25" t="s">
        <v>34</v>
      </c>
      <c r="G23" s="25" t="s">
        <v>28</v>
      </c>
      <c r="H23" s="25" t="s">
        <v>816</v>
      </c>
      <c r="I23" s="27"/>
      <c r="J23" s="8" t="s">
        <v>21</v>
      </c>
      <c r="K23" s="27" t="s">
        <v>870</v>
      </c>
      <c r="L23" s="25" t="s">
        <v>22</v>
      </c>
      <c r="M23" s="26">
        <v>45181.671157407407</v>
      </c>
      <c r="N23" s="25" t="s">
        <v>816</v>
      </c>
      <c r="O23" s="28" t="s">
        <v>25</v>
      </c>
      <c r="P23" s="29" t="s">
        <v>24</v>
      </c>
      <c r="Q23" s="30">
        <v>7.9492013888884685</v>
      </c>
      <c r="R23" s="31">
        <v>7.9492013888884685</v>
      </c>
      <c r="S23">
        <v>22.8</v>
      </c>
    </row>
    <row r="24" spans="1:19" ht="158.4" x14ac:dyDescent="0.3">
      <c r="A24" s="16">
        <v>56</v>
      </c>
      <c r="B24" s="17" t="s">
        <v>835</v>
      </c>
      <c r="C24" s="18">
        <v>45155.586851851855</v>
      </c>
      <c r="D24" s="17" t="s">
        <v>69</v>
      </c>
      <c r="E24" s="19" t="s">
        <v>894</v>
      </c>
      <c r="F24" s="17" t="s">
        <v>34</v>
      </c>
      <c r="G24" s="17" t="s">
        <v>188</v>
      </c>
      <c r="H24" s="17"/>
      <c r="I24" s="19" t="s">
        <v>895</v>
      </c>
      <c r="J24" s="7" t="s">
        <v>21</v>
      </c>
      <c r="K24" s="19"/>
      <c r="L24" s="17" t="s">
        <v>22</v>
      </c>
      <c r="M24" s="18">
        <v>45161.688599537039</v>
      </c>
      <c r="N24" s="17" t="s">
        <v>23</v>
      </c>
      <c r="O24" s="20" t="s">
        <v>25</v>
      </c>
      <c r="P24" s="21" t="s">
        <v>24</v>
      </c>
      <c r="Q24" s="22">
        <v>6.1017476851848187</v>
      </c>
      <c r="R24" s="23">
        <v>6.1017476851848187</v>
      </c>
      <c r="S24">
        <v>2.2599999999999998</v>
      </c>
    </row>
    <row r="25" spans="1:19" ht="57.6" x14ac:dyDescent="0.3">
      <c r="A25" s="24">
        <v>47</v>
      </c>
      <c r="B25" s="25" t="s">
        <v>421</v>
      </c>
      <c r="C25" s="26">
        <v>45127.684837962966</v>
      </c>
      <c r="D25" s="25" t="s">
        <v>69</v>
      </c>
      <c r="E25" s="27" t="s">
        <v>914</v>
      </c>
      <c r="F25" s="25" t="s">
        <v>18</v>
      </c>
      <c r="G25" s="25" t="s">
        <v>28</v>
      </c>
      <c r="H25" s="25" t="s">
        <v>421</v>
      </c>
      <c r="I25" s="27"/>
      <c r="J25" s="8" t="s">
        <v>52</v>
      </c>
      <c r="K25" s="27" t="s">
        <v>915</v>
      </c>
      <c r="L25" s="25" t="s">
        <v>22</v>
      </c>
      <c r="M25" s="26">
        <v>45131.599629629629</v>
      </c>
      <c r="N25" s="25" t="s">
        <v>23</v>
      </c>
      <c r="O25" s="28" t="s">
        <v>25</v>
      </c>
      <c r="P25" s="29" t="s">
        <v>24</v>
      </c>
      <c r="Q25" s="30">
        <v>3.9147916666624951</v>
      </c>
      <c r="R25" s="31">
        <v>3.9147916666624951</v>
      </c>
      <c r="S25">
        <v>22</v>
      </c>
    </row>
    <row r="26" spans="1:19" ht="57.6" x14ac:dyDescent="0.3">
      <c r="A26" s="16">
        <v>30</v>
      </c>
      <c r="B26" s="17" t="s">
        <v>388</v>
      </c>
      <c r="C26" s="18">
        <v>45112.482708333337</v>
      </c>
      <c r="D26" s="17" t="s">
        <v>69</v>
      </c>
      <c r="E26" s="19" t="s">
        <v>948</v>
      </c>
      <c r="F26" s="17" t="s">
        <v>63</v>
      </c>
      <c r="G26" s="17" t="s">
        <v>28</v>
      </c>
      <c r="H26" s="17" t="s">
        <v>388</v>
      </c>
      <c r="I26" s="19" t="s">
        <v>949</v>
      </c>
      <c r="J26" s="7" t="s">
        <v>52</v>
      </c>
      <c r="K26" s="19" t="s">
        <v>950</v>
      </c>
      <c r="L26" s="17" t="s">
        <v>22</v>
      </c>
      <c r="M26" s="18">
        <v>45117.794907407406</v>
      </c>
      <c r="N26" s="17" t="s">
        <v>23</v>
      </c>
      <c r="O26" s="20" t="s">
        <v>25</v>
      </c>
      <c r="P26" s="21" t="s">
        <v>24</v>
      </c>
      <c r="Q26" s="22">
        <v>5.3121990740692127</v>
      </c>
      <c r="R26" s="23">
        <v>5.3121990740692127</v>
      </c>
      <c r="S26">
        <v>7.5</v>
      </c>
    </row>
    <row r="27" spans="1:19" ht="172.8" x14ac:dyDescent="0.3">
      <c r="A27" s="24">
        <v>15</v>
      </c>
      <c r="B27" s="25" t="s">
        <v>783</v>
      </c>
      <c r="C27" s="26">
        <v>45078.669259259259</v>
      </c>
      <c r="D27" s="25" t="s">
        <v>69</v>
      </c>
      <c r="E27" s="27" t="s">
        <v>980</v>
      </c>
      <c r="F27" s="25" t="s">
        <v>34</v>
      </c>
      <c r="G27" s="25" t="s">
        <v>28</v>
      </c>
      <c r="H27" s="25"/>
      <c r="I27" s="27"/>
      <c r="J27" s="8" t="s">
        <v>21</v>
      </c>
      <c r="K27" s="27" t="s">
        <v>981</v>
      </c>
      <c r="L27" s="25" t="s">
        <v>22</v>
      </c>
      <c r="M27" s="26">
        <v>45079.391469907408</v>
      </c>
      <c r="N27" s="25" t="s">
        <v>49</v>
      </c>
      <c r="O27" s="28" t="s">
        <v>25</v>
      </c>
      <c r="P27" s="29" t="s">
        <v>24</v>
      </c>
      <c r="Q27" s="30">
        <v>0.72221064814948477</v>
      </c>
      <c r="R27" s="31">
        <v>0.72221064814948477</v>
      </c>
      <c r="S27">
        <v>17.3</v>
      </c>
    </row>
    <row r="28" spans="1:19" ht="201.6" x14ac:dyDescent="0.3">
      <c r="A28" s="16">
        <v>9</v>
      </c>
      <c r="B28" s="17" t="s">
        <v>276</v>
      </c>
      <c r="C28" s="18">
        <v>45069.619131944448</v>
      </c>
      <c r="D28" s="17" t="s">
        <v>69</v>
      </c>
      <c r="E28" s="19" t="s">
        <v>992</v>
      </c>
      <c r="F28" s="17" t="s">
        <v>18</v>
      </c>
      <c r="G28" s="17" t="s">
        <v>213</v>
      </c>
      <c r="H28" s="17"/>
      <c r="I28" s="19"/>
      <c r="J28" s="7" t="s">
        <v>52</v>
      </c>
      <c r="K28" s="19" t="s">
        <v>993</v>
      </c>
      <c r="L28" s="17" t="s">
        <v>22</v>
      </c>
      <c r="M28" s="18">
        <v>45070.367569444446</v>
      </c>
      <c r="N28" s="17" t="s">
        <v>49</v>
      </c>
      <c r="O28" s="20" t="s">
        <v>25</v>
      </c>
      <c r="P28" s="21" t="s">
        <v>24</v>
      </c>
      <c r="Q28" s="22">
        <v>0.74843749999854481</v>
      </c>
      <c r="R28" s="23">
        <v>0.74843749999854481</v>
      </c>
      <c r="S28">
        <v>18</v>
      </c>
    </row>
    <row r="29" spans="1:19" ht="403.2" x14ac:dyDescent="0.3">
      <c r="A29" s="24">
        <v>7</v>
      </c>
      <c r="B29" s="25" t="s">
        <v>816</v>
      </c>
      <c r="C29" s="26">
        <v>45069.489120370374</v>
      </c>
      <c r="D29" s="25" t="s">
        <v>69</v>
      </c>
      <c r="E29" s="27" t="s">
        <v>996</v>
      </c>
      <c r="F29" s="25" t="s">
        <v>34</v>
      </c>
      <c r="G29" s="25" t="s">
        <v>28</v>
      </c>
      <c r="H29" s="25" t="s">
        <v>816</v>
      </c>
      <c r="I29" s="27"/>
      <c r="J29" s="8" t="s">
        <v>58</v>
      </c>
      <c r="K29" s="27" t="s">
        <v>997</v>
      </c>
      <c r="L29" s="25" t="s">
        <v>22</v>
      </c>
      <c r="M29" s="26">
        <v>45316.400324074071</v>
      </c>
      <c r="N29" s="25" t="s">
        <v>23</v>
      </c>
      <c r="O29" s="28" t="s">
        <v>25</v>
      </c>
      <c r="P29" s="29" t="s">
        <v>24</v>
      </c>
      <c r="Q29" s="30">
        <v>246.91120370369754</v>
      </c>
      <c r="R29" s="31">
        <v>246.91120370369754</v>
      </c>
      <c r="S29">
        <v>22</v>
      </c>
    </row>
  </sheetData>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1435-3C60-4901-A67F-3BEA54564208}">
  <dimension ref="A1:T26"/>
  <sheetViews>
    <sheetView topLeftCell="I1" workbookViewId="0">
      <selection activeCell="T3" sqref="T3"/>
    </sheetView>
  </sheetViews>
  <sheetFormatPr defaultRowHeight="14.4" x14ac:dyDescent="0.3"/>
  <cols>
    <col min="1" max="1" width="4" bestFit="1" customWidth="1"/>
    <col min="2" max="2" width="47.109375" bestFit="1" customWidth="1"/>
    <col min="3" max="3" width="13.33203125" bestFit="1" customWidth="1"/>
    <col min="4" max="4" width="24.44140625" bestFit="1" customWidth="1"/>
    <col min="5" max="5" width="21.6640625" bestFit="1" customWidth="1"/>
    <col min="6" max="6" width="9.77734375" bestFit="1" customWidth="1"/>
    <col min="7" max="7" width="24" bestFit="1" customWidth="1"/>
    <col min="8" max="8" width="27.77734375" bestFit="1" customWidth="1"/>
    <col min="9" max="9" width="28.88671875" bestFit="1" customWidth="1"/>
    <col min="10" max="10" width="22.21875" bestFit="1" customWidth="1"/>
    <col min="11" max="11" width="26.44140625" bestFit="1" customWidth="1"/>
    <col min="12" max="12" width="16.44140625" bestFit="1" customWidth="1"/>
    <col min="13" max="13" width="13.44140625" bestFit="1" customWidth="1"/>
    <col min="14" max="14" width="26.3320312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72" x14ac:dyDescent="0.3">
      <c r="A2" s="16">
        <v>437</v>
      </c>
      <c r="B2" s="17" t="s">
        <v>20</v>
      </c>
      <c r="C2" s="18">
        <v>45671.707314814812</v>
      </c>
      <c r="D2" s="17" t="s">
        <v>17</v>
      </c>
      <c r="E2" s="19" t="s">
        <v>16</v>
      </c>
      <c r="F2" s="17" t="s">
        <v>18</v>
      </c>
      <c r="G2" s="17" t="s">
        <v>19</v>
      </c>
      <c r="H2" s="17"/>
      <c r="I2" s="19"/>
      <c r="J2" s="7" t="s">
        <v>21</v>
      </c>
      <c r="K2" s="19"/>
      <c r="L2" s="17" t="s">
        <v>22</v>
      </c>
      <c r="M2" s="18">
        <v>45672.364270833335</v>
      </c>
      <c r="N2" s="17" t="s">
        <v>23</v>
      </c>
      <c r="O2" s="20" t="s">
        <v>25</v>
      </c>
      <c r="P2" s="21" t="s">
        <v>24</v>
      </c>
      <c r="Q2" s="22">
        <v>0.65695601852348773</v>
      </c>
      <c r="R2" s="23">
        <v>0.65695601852348773</v>
      </c>
      <c r="S2">
        <v>15.8</v>
      </c>
      <c r="T2" s="34">
        <f>AVERAGE(S2:S26)</f>
        <v>11.589600000000003</v>
      </c>
    </row>
    <row r="3" spans="1:20" ht="129.6" x14ac:dyDescent="0.3">
      <c r="A3" s="24">
        <v>432</v>
      </c>
      <c r="B3" s="25" t="s">
        <v>47</v>
      </c>
      <c r="C3" s="26">
        <v>45668.400648148148</v>
      </c>
      <c r="D3" s="25" t="s">
        <v>17</v>
      </c>
      <c r="E3" s="27" t="s">
        <v>44</v>
      </c>
      <c r="F3" s="25" t="s">
        <v>45</v>
      </c>
      <c r="G3" s="25" t="s">
        <v>46</v>
      </c>
      <c r="H3" s="25"/>
      <c r="I3" s="27"/>
      <c r="J3" s="8" t="s">
        <v>21</v>
      </c>
      <c r="K3" s="27" t="s">
        <v>48</v>
      </c>
      <c r="L3" s="25" t="s">
        <v>22</v>
      </c>
      <c r="M3" s="26">
        <v>45670.608796296299</v>
      </c>
      <c r="N3" s="25" t="s">
        <v>49</v>
      </c>
      <c r="O3" s="28" t="s">
        <v>25</v>
      </c>
      <c r="P3" s="29" t="s">
        <v>24</v>
      </c>
      <c r="Q3" s="30">
        <v>2.20814814815094</v>
      </c>
      <c r="R3" s="31">
        <v>2.20814814815094</v>
      </c>
      <c r="S3">
        <v>5</v>
      </c>
    </row>
    <row r="4" spans="1:20" ht="187.2" x14ac:dyDescent="0.3">
      <c r="A4" s="16">
        <v>431</v>
      </c>
      <c r="B4" s="17" t="s">
        <v>29</v>
      </c>
      <c r="C4" s="18">
        <v>45667.604004629633</v>
      </c>
      <c r="D4" s="17" t="s">
        <v>17</v>
      </c>
      <c r="E4" s="19" t="s">
        <v>50</v>
      </c>
      <c r="F4" s="17" t="s">
        <v>18</v>
      </c>
      <c r="G4" s="17" t="s">
        <v>46</v>
      </c>
      <c r="H4" s="17"/>
      <c r="I4" s="19"/>
      <c r="J4" s="7" t="s">
        <v>21</v>
      </c>
      <c r="K4" s="19"/>
      <c r="L4" s="17" t="s">
        <v>22</v>
      </c>
      <c r="M4" s="18">
        <v>45667.703888888886</v>
      </c>
      <c r="N4" s="17" t="s">
        <v>49</v>
      </c>
      <c r="O4" s="20" t="s">
        <v>25</v>
      </c>
      <c r="P4" s="21" t="s">
        <v>24</v>
      </c>
      <c r="Q4" s="22">
        <v>9.9884259252576157E-2</v>
      </c>
      <c r="R4" s="23">
        <v>9.9884259252576157E-2</v>
      </c>
      <c r="S4">
        <v>2.2999999999999998</v>
      </c>
    </row>
    <row r="5" spans="1:20" ht="144" x14ac:dyDescent="0.3">
      <c r="A5" s="24">
        <v>408</v>
      </c>
      <c r="B5" s="25" t="s">
        <v>35</v>
      </c>
      <c r="C5" s="26">
        <v>45624.436678240738</v>
      </c>
      <c r="D5" s="25" t="s">
        <v>17</v>
      </c>
      <c r="E5" s="27" t="s">
        <v>114</v>
      </c>
      <c r="F5" s="25" t="s">
        <v>18</v>
      </c>
      <c r="G5" s="25" t="s">
        <v>28</v>
      </c>
      <c r="H5" s="25"/>
      <c r="I5" s="27"/>
      <c r="J5" s="8" t="s">
        <v>21</v>
      </c>
      <c r="K5" s="27" t="s">
        <v>115</v>
      </c>
      <c r="L5" s="25" t="s">
        <v>22</v>
      </c>
      <c r="M5" s="26">
        <v>45628.704363425924</v>
      </c>
      <c r="N5" s="25" t="s">
        <v>49</v>
      </c>
      <c r="O5" s="28" t="s">
        <v>25</v>
      </c>
      <c r="P5" s="29" t="s">
        <v>24</v>
      </c>
      <c r="Q5" s="30">
        <v>4.2676851851865649</v>
      </c>
      <c r="R5" s="31">
        <v>4.2676851851865649</v>
      </c>
      <c r="S5">
        <v>6.3</v>
      </c>
    </row>
    <row r="6" spans="1:20" ht="158.4" x14ac:dyDescent="0.3">
      <c r="A6" s="16">
        <v>404</v>
      </c>
      <c r="B6" s="17" t="s">
        <v>124</v>
      </c>
      <c r="C6" s="18">
        <v>45618.728680555556</v>
      </c>
      <c r="D6" s="17" t="s">
        <v>17</v>
      </c>
      <c r="E6" s="19" t="s">
        <v>123</v>
      </c>
      <c r="F6" s="17" t="s">
        <v>45</v>
      </c>
      <c r="G6" s="17" t="s">
        <v>28</v>
      </c>
      <c r="H6" s="17" t="s">
        <v>124</v>
      </c>
      <c r="I6" s="19"/>
      <c r="J6" s="7" t="s">
        <v>21</v>
      </c>
      <c r="K6" s="19" t="s">
        <v>125</v>
      </c>
      <c r="L6" s="17" t="s">
        <v>22</v>
      </c>
      <c r="M6" s="18">
        <v>45631.904039351852</v>
      </c>
      <c r="N6" s="17" t="s">
        <v>49</v>
      </c>
      <c r="O6" s="20" t="s">
        <v>25</v>
      </c>
      <c r="P6" s="21" t="s">
        <v>24</v>
      </c>
      <c r="Q6" s="22">
        <v>13.175358796295768</v>
      </c>
      <c r="R6" s="23">
        <v>13.175358796295768</v>
      </c>
      <c r="S6">
        <v>4</v>
      </c>
    </row>
    <row r="7" spans="1:20" ht="144" x14ac:dyDescent="0.3">
      <c r="A7" s="24">
        <v>392</v>
      </c>
      <c r="B7" s="25" t="s">
        <v>35</v>
      </c>
      <c r="C7" s="26">
        <v>45602.751122685186</v>
      </c>
      <c r="D7" s="25" t="s">
        <v>17</v>
      </c>
      <c r="E7" s="27" t="s">
        <v>163</v>
      </c>
      <c r="F7" s="25" t="s">
        <v>34</v>
      </c>
      <c r="G7" s="25" t="s">
        <v>28</v>
      </c>
      <c r="H7" s="25"/>
      <c r="I7" s="27"/>
      <c r="J7" s="8" t="s">
        <v>21</v>
      </c>
      <c r="K7" s="27" t="s">
        <v>164</v>
      </c>
      <c r="L7" s="25" t="s">
        <v>22</v>
      </c>
      <c r="M7" s="26">
        <v>45617.457129629627</v>
      </c>
      <c r="N7" s="25" t="s">
        <v>49</v>
      </c>
      <c r="O7" s="28" t="s">
        <v>25</v>
      </c>
      <c r="P7" s="29" t="s">
        <v>24</v>
      </c>
      <c r="Q7" s="30">
        <v>14.706006944441469</v>
      </c>
      <c r="R7" s="31">
        <v>14.706006944441469</v>
      </c>
      <c r="S7">
        <v>17</v>
      </c>
    </row>
    <row r="8" spans="1:20" ht="100.8" x14ac:dyDescent="0.3">
      <c r="A8" s="16">
        <v>366</v>
      </c>
      <c r="B8" s="17" t="s">
        <v>35</v>
      </c>
      <c r="C8" s="18">
        <v>45575.596192129633</v>
      </c>
      <c r="D8" s="17" t="s">
        <v>17</v>
      </c>
      <c r="E8" s="19" t="s">
        <v>237</v>
      </c>
      <c r="F8" s="17" t="s">
        <v>34</v>
      </c>
      <c r="G8" s="17" t="s">
        <v>28</v>
      </c>
      <c r="H8" s="17"/>
      <c r="I8" s="19"/>
      <c r="J8" s="7" t="s">
        <v>21</v>
      </c>
      <c r="K8" s="19" t="s">
        <v>238</v>
      </c>
      <c r="L8" s="17" t="s">
        <v>22</v>
      </c>
      <c r="M8" s="18">
        <v>45575.59915509259</v>
      </c>
      <c r="N8" s="17" t="s">
        <v>49</v>
      </c>
      <c r="O8" s="20" t="s">
        <v>25</v>
      </c>
      <c r="P8" s="21" t="s">
        <v>24</v>
      </c>
      <c r="Q8" s="22">
        <v>2.9629629570990801E-3</v>
      </c>
      <c r="R8" s="23">
        <v>2.9629629570990801E-3</v>
      </c>
      <c r="S8">
        <v>0.04</v>
      </c>
    </row>
    <row r="9" spans="1:20" ht="86.4" x14ac:dyDescent="0.3">
      <c r="A9" s="24">
        <v>355</v>
      </c>
      <c r="B9" s="25" t="s">
        <v>35</v>
      </c>
      <c r="C9" s="26">
        <v>45572.604895833334</v>
      </c>
      <c r="D9" s="25" t="s">
        <v>17</v>
      </c>
      <c r="E9" s="27" t="s">
        <v>264</v>
      </c>
      <c r="F9" s="25" t="s">
        <v>34</v>
      </c>
      <c r="G9" s="25" t="s">
        <v>28</v>
      </c>
      <c r="H9" s="25"/>
      <c r="I9" s="27"/>
      <c r="J9" s="8" t="s">
        <v>21</v>
      </c>
      <c r="K9" s="27" t="s">
        <v>265</v>
      </c>
      <c r="L9" s="25" t="s">
        <v>22</v>
      </c>
      <c r="M9" s="26">
        <v>45604.435578703706</v>
      </c>
      <c r="N9" s="25" t="s">
        <v>32</v>
      </c>
      <c r="O9" s="28" t="s">
        <v>25</v>
      </c>
      <c r="P9" s="29" t="s">
        <v>24</v>
      </c>
      <c r="Q9" s="30">
        <v>31.830682870371675</v>
      </c>
      <c r="R9" s="31">
        <v>31.830682870371675</v>
      </c>
      <c r="S9">
        <v>20</v>
      </c>
    </row>
    <row r="10" spans="1:20" ht="201.6" x14ac:dyDescent="0.3">
      <c r="A10" s="16">
        <v>352</v>
      </c>
      <c r="B10" s="17" t="s">
        <v>35</v>
      </c>
      <c r="C10" s="18">
        <v>45568.665000000001</v>
      </c>
      <c r="D10" s="17" t="s">
        <v>17</v>
      </c>
      <c r="E10" s="19" t="s">
        <v>271</v>
      </c>
      <c r="F10" s="17" t="s">
        <v>45</v>
      </c>
      <c r="G10" s="17" t="s">
        <v>28</v>
      </c>
      <c r="H10" s="17"/>
      <c r="I10" s="19"/>
      <c r="J10" s="7" t="s">
        <v>21</v>
      </c>
      <c r="K10" s="19" t="s">
        <v>272</v>
      </c>
      <c r="L10" s="17" t="s">
        <v>22</v>
      </c>
      <c r="M10" s="18">
        <v>45574.612893518519</v>
      </c>
      <c r="N10" s="17" t="s">
        <v>49</v>
      </c>
      <c r="O10" s="20" t="s">
        <v>25</v>
      </c>
      <c r="P10" s="21" t="s">
        <v>24</v>
      </c>
      <c r="Q10" s="22">
        <v>5.947893518517958</v>
      </c>
      <c r="R10" s="23">
        <v>5.947893518517958</v>
      </c>
      <c r="S10">
        <v>23</v>
      </c>
    </row>
    <row r="11" spans="1:20" ht="129.6" x14ac:dyDescent="0.3">
      <c r="A11" s="24">
        <v>348</v>
      </c>
      <c r="B11" s="25" t="s">
        <v>35</v>
      </c>
      <c r="C11" s="26">
        <v>45567.566527777781</v>
      </c>
      <c r="D11" s="25" t="s">
        <v>17</v>
      </c>
      <c r="E11" s="27" t="s">
        <v>280</v>
      </c>
      <c r="F11" s="25" t="s">
        <v>45</v>
      </c>
      <c r="G11" s="25" t="s">
        <v>213</v>
      </c>
      <c r="H11" s="25"/>
      <c r="I11" s="27"/>
      <c r="J11" s="8" t="s">
        <v>21</v>
      </c>
      <c r="K11" s="27" t="s">
        <v>281</v>
      </c>
      <c r="L11" s="25" t="s">
        <v>22</v>
      </c>
      <c r="M11" s="26">
        <v>45569.541851851849</v>
      </c>
      <c r="N11" s="25" t="s">
        <v>49</v>
      </c>
      <c r="O11" s="28" t="s">
        <v>25</v>
      </c>
      <c r="P11" s="29" t="s">
        <v>24</v>
      </c>
      <c r="Q11" s="30">
        <v>1.9753240740683395</v>
      </c>
      <c r="R11" s="31">
        <v>1.9753240740683395</v>
      </c>
      <c r="S11">
        <v>23</v>
      </c>
    </row>
    <row r="12" spans="1:20" ht="144" x14ac:dyDescent="0.3">
      <c r="A12" s="16">
        <v>320</v>
      </c>
      <c r="B12" s="17" t="s">
        <v>35</v>
      </c>
      <c r="C12" s="18">
        <v>45547.634525462963</v>
      </c>
      <c r="D12" s="17" t="s">
        <v>17</v>
      </c>
      <c r="E12" s="19" t="s">
        <v>353</v>
      </c>
      <c r="F12" s="17" t="s">
        <v>34</v>
      </c>
      <c r="G12" s="17" t="s">
        <v>28</v>
      </c>
      <c r="H12" s="17"/>
      <c r="I12" s="19" t="s">
        <v>354</v>
      </c>
      <c r="J12" s="7" t="s">
        <v>21</v>
      </c>
      <c r="K12" s="19"/>
      <c r="L12" s="17" t="s">
        <v>22</v>
      </c>
      <c r="M12" s="18">
        <v>45548.578518518516</v>
      </c>
      <c r="N12" s="17" t="s">
        <v>49</v>
      </c>
      <c r="O12" s="20" t="s">
        <v>25</v>
      </c>
      <c r="P12" s="21" t="s">
        <v>24</v>
      </c>
      <c r="Q12" s="22">
        <v>0.94399305555270985</v>
      </c>
      <c r="R12" s="23">
        <v>0.94399305555270985</v>
      </c>
      <c r="S12">
        <v>22.7</v>
      </c>
    </row>
    <row r="13" spans="1:20" ht="288" x14ac:dyDescent="0.3">
      <c r="A13" s="24">
        <v>284</v>
      </c>
      <c r="B13" s="25" t="s">
        <v>55</v>
      </c>
      <c r="C13" s="26">
        <v>45539.516979166663</v>
      </c>
      <c r="D13" s="25" t="s">
        <v>17</v>
      </c>
      <c r="E13" s="27" t="s">
        <v>383</v>
      </c>
      <c r="F13" s="25" t="s">
        <v>18</v>
      </c>
      <c r="G13" s="25" t="s">
        <v>28</v>
      </c>
      <c r="H13" s="25"/>
      <c r="I13" s="27"/>
      <c r="J13" s="8" t="s">
        <v>21</v>
      </c>
      <c r="K13" s="27" t="s">
        <v>384</v>
      </c>
      <c r="L13" s="25" t="s">
        <v>22</v>
      </c>
      <c r="M13" s="26">
        <v>45539.590324074074</v>
      </c>
      <c r="N13" s="25" t="s">
        <v>49</v>
      </c>
      <c r="O13" s="28" t="s">
        <v>25</v>
      </c>
      <c r="P13" s="29" t="s">
        <v>24</v>
      </c>
      <c r="Q13" s="30">
        <v>7.3344907410501037E-2</v>
      </c>
      <c r="R13" s="31">
        <v>7.3344907410501037E-2</v>
      </c>
      <c r="S13">
        <v>1.8</v>
      </c>
    </row>
    <row r="14" spans="1:20" ht="158.4" x14ac:dyDescent="0.3">
      <c r="A14" s="16">
        <v>263</v>
      </c>
      <c r="B14" s="17" t="s">
        <v>35</v>
      </c>
      <c r="C14" s="18">
        <v>45523.578518518516</v>
      </c>
      <c r="D14" s="17" t="s">
        <v>17</v>
      </c>
      <c r="E14" s="19" t="s">
        <v>353</v>
      </c>
      <c r="F14" s="17" t="s">
        <v>34</v>
      </c>
      <c r="G14" s="17" t="s">
        <v>28</v>
      </c>
      <c r="H14" s="17"/>
      <c r="I14" s="19"/>
      <c r="J14" s="7" t="s">
        <v>21</v>
      </c>
      <c r="K14" s="19" t="s">
        <v>424</v>
      </c>
      <c r="L14" s="17" t="s">
        <v>22</v>
      </c>
      <c r="M14" s="18">
        <v>45526.607256944444</v>
      </c>
      <c r="N14" s="17" t="s">
        <v>49</v>
      </c>
      <c r="O14" s="20" t="s">
        <v>25</v>
      </c>
      <c r="P14" s="21" t="s">
        <v>24</v>
      </c>
      <c r="Q14" s="22">
        <v>3.028738425928168</v>
      </c>
      <c r="R14" s="23">
        <v>3.028738425928168</v>
      </c>
      <c r="S14">
        <v>0.8</v>
      </c>
    </row>
    <row r="15" spans="1:20" ht="144" x14ac:dyDescent="0.3">
      <c r="A15" s="24">
        <v>210</v>
      </c>
      <c r="B15" s="25" t="s">
        <v>388</v>
      </c>
      <c r="C15" s="26">
        <v>45474.695277777777</v>
      </c>
      <c r="D15" s="25" t="s">
        <v>17</v>
      </c>
      <c r="E15" s="27" t="s">
        <v>548</v>
      </c>
      <c r="F15" s="25" t="s">
        <v>45</v>
      </c>
      <c r="G15" s="25" t="s">
        <v>28</v>
      </c>
      <c r="H15" s="25" t="s">
        <v>55</v>
      </c>
      <c r="I15" s="27" t="s">
        <v>549</v>
      </c>
      <c r="J15" s="8" t="s">
        <v>21</v>
      </c>
      <c r="K15" s="27" t="s">
        <v>550</v>
      </c>
      <c r="L15" s="25" t="s">
        <v>22</v>
      </c>
      <c r="M15" s="26">
        <v>45475.63548611111</v>
      </c>
      <c r="N15" s="25" t="s">
        <v>49</v>
      </c>
      <c r="O15" s="28" t="s">
        <v>25</v>
      </c>
      <c r="P15" s="29" t="s">
        <v>24</v>
      </c>
      <c r="Q15" s="30">
        <v>0.94020833333343035</v>
      </c>
      <c r="R15" s="31">
        <v>0.94020833333343035</v>
      </c>
      <c r="S15">
        <v>22.5</v>
      </c>
    </row>
    <row r="16" spans="1:20" ht="244.8" x14ac:dyDescent="0.3">
      <c r="A16" s="16">
        <v>209</v>
      </c>
      <c r="B16" s="17" t="s">
        <v>388</v>
      </c>
      <c r="C16" s="18">
        <v>45469.427569444444</v>
      </c>
      <c r="D16" s="17" t="s">
        <v>17</v>
      </c>
      <c r="E16" s="19" t="s">
        <v>551</v>
      </c>
      <c r="F16" s="17" t="s">
        <v>63</v>
      </c>
      <c r="G16" s="17" t="s">
        <v>28</v>
      </c>
      <c r="H16" s="17"/>
      <c r="I16" s="19" t="s">
        <v>552</v>
      </c>
      <c r="J16" s="7" t="s">
        <v>21</v>
      </c>
      <c r="K16" s="19" t="s">
        <v>553</v>
      </c>
      <c r="L16" s="17" t="s">
        <v>22</v>
      </c>
      <c r="M16" s="18">
        <v>45492.654189814813</v>
      </c>
      <c r="N16" s="17" t="s">
        <v>49</v>
      </c>
      <c r="O16" s="20" t="s">
        <v>25</v>
      </c>
      <c r="P16" s="21" t="s">
        <v>24</v>
      </c>
      <c r="Q16" s="22">
        <v>23.226620370369346</v>
      </c>
      <c r="R16" s="23">
        <v>23.226620370369346</v>
      </c>
      <c r="S16">
        <v>5.5</v>
      </c>
    </row>
    <row r="17" spans="1:19" ht="115.2" x14ac:dyDescent="0.3">
      <c r="A17" s="24">
        <v>169</v>
      </c>
      <c r="B17" s="25" t="s">
        <v>97</v>
      </c>
      <c r="C17" s="26">
        <v>45399.557025462964</v>
      </c>
      <c r="D17" s="25" t="s">
        <v>17</v>
      </c>
      <c r="E17" s="27" t="s">
        <v>642</v>
      </c>
      <c r="F17" s="25" t="s">
        <v>34</v>
      </c>
      <c r="G17" s="25" t="s">
        <v>28</v>
      </c>
      <c r="H17" s="25"/>
      <c r="I17" s="27" t="s">
        <v>643</v>
      </c>
      <c r="J17" s="8" t="s">
        <v>21</v>
      </c>
      <c r="K17" s="27" t="s">
        <v>644</v>
      </c>
      <c r="L17" s="25" t="s">
        <v>22</v>
      </c>
      <c r="M17" s="26">
        <v>45399.672337962962</v>
      </c>
      <c r="N17" s="25" t="s">
        <v>49</v>
      </c>
      <c r="O17" s="28" t="s">
        <v>25</v>
      </c>
      <c r="P17" s="29" t="s">
        <v>24</v>
      </c>
      <c r="Q17" s="30">
        <v>0.11531249999825377</v>
      </c>
      <c r="R17" s="31">
        <v>0.11531249999825377</v>
      </c>
      <c r="S17">
        <v>2.8</v>
      </c>
    </row>
    <row r="18" spans="1:19" ht="172.8" x14ac:dyDescent="0.3">
      <c r="A18" s="16">
        <v>167</v>
      </c>
      <c r="B18" s="17" t="s">
        <v>131</v>
      </c>
      <c r="C18" s="18">
        <v>45393.605590277781</v>
      </c>
      <c r="D18" s="17" t="s">
        <v>17</v>
      </c>
      <c r="E18" s="19" t="s">
        <v>646</v>
      </c>
      <c r="F18" s="17" t="s">
        <v>18</v>
      </c>
      <c r="G18" s="17" t="s">
        <v>28</v>
      </c>
      <c r="H18" s="17" t="s">
        <v>131</v>
      </c>
      <c r="I18" s="19" t="s">
        <v>647</v>
      </c>
      <c r="J18" s="7" t="s">
        <v>21</v>
      </c>
      <c r="K18" s="19" t="s">
        <v>648</v>
      </c>
      <c r="L18" s="17" t="s">
        <v>22</v>
      </c>
      <c r="M18" s="18">
        <v>45393.656724537039</v>
      </c>
      <c r="N18" s="17" t="s">
        <v>49</v>
      </c>
      <c r="O18" s="20" t="s">
        <v>25</v>
      </c>
      <c r="P18" s="21" t="s">
        <v>24</v>
      </c>
      <c r="Q18" s="22">
        <v>5.1134259258105885E-2</v>
      </c>
      <c r="R18" s="23">
        <v>5.1134259258105885E-2</v>
      </c>
      <c r="S18">
        <v>1.2</v>
      </c>
    </row>
    <row r="19" spans="1:19" ht="100.8" x14ac:dyDescent="0.3">
      <c r="A19" s="24">
        <v>152</v>
      </c>
      <c r="B19" s="25" t="s">
        <v>97</v>
      </c>
      <c r="C19" s="26">
        <v>45385.584675925929</v>
      </c>
      <c r="D19" s="25" t="s">
        <v>17</v>
      </c>
      <c r="E19" s="27" t="s">
        <v>684</v>
      </c>
      <c r="F19" s="25" t="s">
        <v>45</v>
      </c>
      <c r="G19" s="25" t="s">
        <v>46</v>
      </c>
      <c r="H19" s="25"/>
      <c r="I19" s="27" t="s">
        <v>685</v>
      </c>
      <c r="J19" s="8" t="s">
        <v>21</v>
      </c>
      <c r="K19" s="27"/>
      <c r="L19" s="25" t="s">
        <v>22</v>
      </c>
      <c r="M19" s="26">
        <v>45386.933888888889</v>
      </c>
      <c r="N19" s="25" t="s">
        <v>49</v>
      </c>
      <c r="O19" s="28" t="s">
        <v>25</v>
      </c>
      <c r="P19" s="29" t="s">
        <v>24</v>
      </c>
      <c r="Q19" s="30">
        <v>1.3492129629594274</v>
      </c>
      <c r="R19" s="31">
        <v>1.3492129629594274</v>
      </c>
      <c r="S19">
        <v>8.3000000000000007</v>
      </c>
    </row>
    <row r="20" spans="1:19" ht="201.6" x14ac:dyDescent="0.3">
      <c r="A20" s="16">
        <v>99</v>
      </c>
      <c r="B20" s="17" t="s">
        <v>496</v>
      </c>
      <c r="C20" s="18">
        <v>45261.647094907406</v>
      </c>
      <c r="D20" s="17" t="s">
        <v>17</v>
      </c>
      <c r="E20" s="19" t="s">
        <v>795</v>
      </c>
      <c r="F20" s="17" t="s">
        <v>18</v>
      </c>
      <c r="G20" s="17" t="s">
        <v>28</v>
      </c>
      <c r="H20" s="17" t="s">
        <v>496</v>
      </c>
      <c r="I20" s="19" t="s">
        <v>796</v>
      </c>
      <c r="J20" s="7" t="s">
        <v>21</v>
      </c>
      <c r="K20" s="19" t="s">
        <v>797</v>
      </c>
      <c r="L20" s="17" t="s">
        <v>22</v>
      </c>
      <c r="M20" s="18">
        <v>45274.373888888891</v>
      </c>
      <c r="N20" s="17" t="s">
        <v>49</v>
      </c>
      <c r="O20" s="20" t="s">
        <v>25</v>
      </c>
      <c r="P20" s="21" t="s">
        <v>24</v>
      </c>
      <c r="Q20" s="22">
        <v>12.726793981484661</v>
      </c>
      <c r="R20" s="23">
        <v>12.726793981484661</v>
      </c>
      <c r="S20">
        <v>17.5</v>
      </c>
    </row>
    <row r="21" spans="1:19" ht="144" x14ac:dyDescent="0.3">
      <c r="A21" s="24">
        <v>79</v>
      </c>
      <c r="B21" s="25" t="s">
        <v>388</v>
      </c>
      <c r="C21" s="26">
        <v>45196.407569444447</v>
      </c>
      <c r="D21" s="25" t="s">
        <v>17</v>
      </c>
      <c r="E21" s="27" t="s">
        <v>846</v>
      </c>
      <c r="F21" s="25" t="s">
        <v>34</v>
      </c>
      <c r="G21" s="25" t="s">
        <v>28</v>
      </c>
      <c r="H21" s="25"/>
      <c r="I21" s="27"/>
      <c r="J21" s="8" t="s">
        <v>21</v>
      </c>
      <c r="K21" s="27" t="s">
        <v>847</v>
      </c>
      <c r="L21" s="25" t="s">
        <v>22</v>
      </c>
      <c r="M21" s="26">
        <v>45223.728032407409</v>
      </c>
      <c r="N21" s="25" t="s">
        <v>49</v>
      </c>
      <c r="O21" s="28" t="s">
        <v>25</v>
      </c>
      <c r="P21" s="29" t="s">
        <v>24</v>
      </c>
      <c r="Q21" s="30">
        <v>27.320462962961756</v>
      </c>
      <c r="R21" s="31">
        <v>27.320462962961756</v>
      </c>
      <c r="S21">
        <v>7.8</v>
      </c>
    </row>
    <row r="22" spans="1:19" ht="403.2" x14ac:dyDescent="0.3">
      <c r="A22" s="16">
        <v>67</v>
      </c>
      <c r="B22" s="17" t="s">
        <v>496</v>
      </c>
      <c r="C22" s="18">
        <v>45173.6565625</v>
      </c>
      <c r="D22" s="17" t="s">
        <v>17</v>
      </c>
      <c r="E22" s="19" t="s">
        <v>871</v>
      </c>
      <c r="F22" s="17" t="s">
        <v>18</v>
      </c>
      <c r="G22" s="17" t="s">
        <v>28</v>
      </c>
      <c r="H22" s="17"/>
      <c r="I22" s="19" t="s">
        <v>872</v>
      </c>
      <c r="J22" s="7" t="s">
        <v>21</v>
      </c>
      <c r="K22" s="19" t="s">
        <v>873</v>
      </c>
      <c r="L22" s="17" t="s">
        <v>22</v>
      </c>
      <c r="M22" s="18">
        <v>45183.586076388892</v>
      </c>
      <c r="N22" s="17" t="s">
        <v>49</v>
      </c>
      <c r="O22" s="20" t="s">
        <v>25</v>
      </c>
      <c r="P22" s="21" t="s">
        <v>24</v>
      </c>
      <c r="Q22" s="22">
        <v>9.929513888891961</v>
      </c>
      <c r="R22" s="23">
        <v>9.929513888891961</v>
      </c>
      <c r="S22">
        <v>22.3</v>
      </c>
    </row>
    <row r="23" spans="1:19" ht="86.4" x14ac:dyDescent="0.3">
      <c r="A23" s="24">
        <v>57</v>
      </c>
      <c r="B23" s="25" t="s">
        <v>835</v>
      </c>
      <c r="C23" s="26">
        <v>45155.588726851849</v>
      </c>
      <c r="D23" s="25" t="s">
        <v>17</v>
      </c>
      <c r="E23" s="27" t="s">
        <v>891</v>
      </c>
      <c r="F23" s="25" t="s">
        <v>18</v>
      </c>
      <c r="G23" s="25" t="s">
        <v>28</v>
      </c>
      <c r="H23" s="25"/>
      <c r="I23" s="27" t="s">
        <v>892</v>
      </c>
      <c r="J23" s="8" t="s">
        <v>21</v>
      </c>
      <c r="K23" s="27" t="s">
        <v>893</v>
      </c>
      <c r="L23" s="25" t="s">
        <v>22</v>
      </c>
      <c r="M23" s="26">
        <v>45167.957280092596</v>
      </c>
      <c r="N23" s="25" t="s">
        <v>49</v>
      </c>
      <c r="O23" s="28" t="s">
        <v>25</v>
      </c>
      <c r="P23" s="29" t="s">
        <v>24</v>
      </c>
      <c r="Q23" s="30">
        <v>12.368553240747133</v>
      </c>
      <c r="R23" s="31">
        <v>12.368553240747133</v>
      </c>
      <c r="S23">
        <v>8.9</v>
      </c>
    </row>
    <row r="24" spans="1:19" ht="230.4" x14ac:dyDescent="0.3">
      <c r="A24" s="16">
        <v>48</v>
      </c>
      <c r="B24" s="17" t="s">
        <v>496</v>
      </c>
      <c r="C24" s="18">
        <v>45133.513738425929</v>
      </c>
      <c r="D24" s="17" t="s">
        <v>17</v>
      </c>
      <c r="E24" s="19" t="s">
        <v>911</v>
      </c>
      <c r="F24" s="17" t="s">
        <v>18</v>
      </c>
      <c r="G24" s="17" t="s">
        <v>28</v>
      </c>
      <c r="H24" s="17" t="s">
        <v>496</v>
      </c>
      <c r="I24" s="19" t="s">
        <v>912</v>
      </c>
      <c r="J24" s="7" t="s">
        <v>21</v>
      </c>
      <c r="K24" s="19" t="s">
        <v>913</v>
      </c>
      <c r="L24" s="17" t="s">
        <v>22</v>
      </c>
      <c r="M24" s="18">
        <v>45135.48159722222</v>
      </c>
      <c r="N24" s="17" t="s">
        <v>49</v>
      </c>
      <c r="O24" s="20" t="s">
        <v>25</v>
      </c>
      <c r="P24" s="21" t="s">
        <v>24</v>
      </c>
      <c r="Q24" s="22">
        <v>1.9678587962916936</v>
      </c>
      <c r="R24" s="23">
        <v>1.9678587962916936</v>
      </c>
      <c r="S24">
        <v>23.2</v>
      </c>
    </row>
    <row r="25" spans="1:19" ht="172.8" x14ac:dyDescent="0.3">
      <c r="A25" s="24">
        <v>33</v>
      </c>
      <c r="B25" s="25" t="s">
        <v>397</v>
      </c>
      <c r="C25" s="26">
        <v>45117.597094907411</v>
      </c>
      <c r="D25" s="25" t="s">
        <v>17</v>
      </c>
      <c r="E25" s="27" t="s">
        <v>940</v>
      </c>
      <c r="F25" s="25" t="s">
        <v>18</v>
      </c>
      <c r="G25" s="25" t="s">
        <v>28</v>
      </c>
      <c r="H25" s="25" t="s">
        <v>397</v>
      </c>
      <c r="I25" s="27" t="s">
        <v>941</v>
      </c>
      <c r="J25" s="8" t="s">
        <v>21</v>
      </c>
      <c r="K25" s="27" t="s">
        <v>942</v>
      </c>
      <c r="L25" s="25" t="s">
        <v>22</v>
      </c>
      <c r="M25" s="26">
        <v>45120.565138888887</v>
      </c>
      <c r="N25" s="25" t="s">
        <v>49</v>
      </c>
      <c r="O25" s="28" t="s">
        <v>25</v>
      </c>
      <c r="P25" s="29" t="s">
        <v>24</v>
      </c>
      <c r="Q25" s="30">
        <v>2.9680439814765123</v>
      </c>
      <c r="R25" s="31">
        <v>2.9680439814765123</v>
      </c>
      <c r="S25">
        <v>23.2</v>
      </c>
    </row>
    <row r="26" spans="1:19" ht="273.60000000000002" x14ac:dyDescent="0.3">
      <c r="A26" s="16">
        <v>32</v>
      </c>
      <c r="B26" s="17" t="s">
        <v>496</v>
      </c>
      <c r="C26" s="18">
        <v>45114.486678240741</v>
      </c>
      <c r="D26" s="17" t="s">
        <v>17</v>
      </c>
      <c r="E26" s="19" t="s">
        <v>943</v>
      </c>
      <c r="F26" s="17" t="s">
        <v>18</v>
      </c>
      <c r="G26" s="17" t="s">
        <v>28</v>
      </c>
      <c r="H26" s="17" t="s">
        <v>496</v>
      </c>
      <c r="I26" s="19" t="s">
        <v>944</v>
      </c>
      <c r="J26" s="7" t="s">
        <v>21</v>
      </c>
      <c r="K26" s="19" t="s">
        <v>945</v>
      </c>
      <c r="L26" s="17" t="s">
        <v>22</v>
      </c>
      <c r="M26" s="18">
        <v>45132.681342592594</v>
      </c>
      <c r="N26" s="17" t="s">
        <v>49</v>
      </c>
      <c r="O26" s="20" t="s">
        <v>25</v>
      </c>
      <c r="P26" s="21" t="s">
        <v>24</v>
      </c>
      <c r="Q26" s="22">
        <v>18.194664351853135</v>
      </c>
      <c r="R26" s="23">
        <v>18.194664351853135</v>
      </c>
      <c r="S26">
        <v>4.8</v>
      </c>
    </row>
  </sheetData>
  <pageMargins left="0.511811024" right="0.511811024" top="0.78740157499999996" bottom="0.78740157499999996" header="0.31496062000000002" footer="0.31496062000000002"/>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7310F-9E73-490E-BBCB-1377614736A1}">
  <dimension ref="A1:T4"/>
  <sheetViews>
    <sheetView topLeftCell="M1" workbookViewId="0">
      <selection activeCell="W2" sqref="W2"/>
    </sheetView>
  </sheetViews>
  <sheetFormatPr defaultRowHeight="14.4" x14ac:dyDescent="0.3"/>
  <cols>
    <col min="1" max="1" width="4" bestFit="1" customWidth="1"/>
    <col min="2" max="2" width="24.77734375" bestFit="1" customWidth="1"/>
    <col min="3" max="3" width="13.33203125" bestFit="1" customWidth="1"/>
    <col min="4" max="4" width="40.109375" bestFit="1" customWidth="1"/>
    <col min="5" max="5" width="21.6640625" bestFit="1" customWidth="1"/>
    <col min="6" max="6" width="9.77734375" bestFit="1" customWidth="1"/>
    <col min="7" max="7" width="20.5546875" bestFit="1" customWidth="1"/>
    <col min="8" max="8" width="21.88671875" bestFit="1" customWidth="1"/>
    <col min="9" max="9" width="28.88671875" bestFit="1" customWidth="1"/>
    <col min="10" max="10" width="50.88671875" bestFit="1" customWidth="1"/>
    <col min="11" max="11" width="28.33203125" bestFit="1" customWidth="1"/>
    <col min="12" max="12" width="16.44140625" bestFit="1" customWidth="1"/>
    <col min="13" max="13" width="13.44140625" bestFit="1" customWidth="1"/>
    <col min="14" max="14" width="26.3320312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100.8" x14ac:dyDescent="0.3">
      <c r="A2" s="16">
        <v>369</v>
      </c>
      <c r="B2" s="17" t="s">
        <v>231</v>
      </c>
      <c r="C2" s="18">
        <v>45580.582361111112</v>
      </c>
      <c r="D2" s="17" t="s">
        <v>230</v>
      </c>
      <c r="E2" s="19" t="s">
        <v>229</v>
      </c>
      <c r="F2" s="17" t="s">
        <v>18</v>
      </c>
      <c r="G2" s="17" t="s">
        <v>28</v>
      </c>
      <c r="H2" s="17"/>
      <c r="I2" s="19" t="s">
        <v>232</v>
      </c>
      <c r="J2" s="7" t="s">
        <v>42</v>
      </c>
      <c r="K2" s="19" t="s">
        <v>233</v>
      </c>
      <c r="L2" s="17" t="s">
        <v>22</v>
      </c>
      <c r="M2" s="18">
        <v>45593.866331018522</v>
      </c>
      <c r="N2" s="17" t="s">
        <v>49</v>
      </c>
      <c r="O2" s="20" t="s">
        <v>25</v>
      </c>
      <c r="P2" s="21" t="s">
        <v>24</v>
      </c>
      <c r="Q2" s="22">
        <v>13.28396990741021</v>
      </c>
      <c r="R2" s="23">
        <v>13.283969907407407</v>
      </c>
      <c r="S2">
        <v>6.8</v>
      </c>
      <c r="T2" s="34">
        <f>AVERAGE(S2:S4)</f>
        <v>17.133333333333336</v>
      </c>
    </row>
    <row r="3" spans="1:20" ht="403.2" x14ac:dyDescent="0.3">
      <c r="A3" s="24">
        <v>365</v>
      </c>
      <c r="B3" s="25" t="s">
        <v>240</v>
      </c>
      <c r="C3" s="26">
        <v>45575.525254629632</v>
      </c>
      <c r="D3" s="25" t="s">
        <v>230</v>
      </c>
      <c r="E3" s="27" t="s">
        <v>239</v>
      </c>
      <c r="F3" s="25" t="s">
        <v>63</v>
      </c>
      <c r="G3" s="25" t="s">
        <v>28</v>
      </c>
      <c r="H3" s="25"/>
      <c r="I3" s="27" t="s">
        <v>241</v>
      </c>
      <c r="J3" s="8" t="s">
        <v>21</v>
      </c>
      <c r="K3" s="27" t="s">
        <v>242</v>
      </c>
      <c r="L3" s="25" t="s">
        <v>22</v>
      </c>
      <c r="M3" s="26">
        <v>45604.43377314815</v>
      </c>
      <c r="N3" s="25" t="s">
        <v>32</v>
      </c>
      <c r="O3" s="28" t="s">
        <v>25</v>
      </c>
      <c r="P3" s="29" t="s">
        <v>24</v>
      </c>
      <c r="Q3" s="30">
        <v>28.908518518517667</v>
      </c>
      <c r="R3" s="31">
        <v>28.908518518517667</v>
      </c>
      <c r="S3">
        <v>21.8</v>
      </c>
    </row>
    <row r="4" spans="1:20" ht="187.2" x14ac:dyDescent="0.3">
      <c r="A4" s="16">
        <v>22</v>
      </c>
      <c r="B4" s="17" t="s">
        <v>928</v>
      </c>
      <c r="C4" s="18">
        <v>45091.660856481481</v>
      </c>
      <c r="D4" s="17" t="s">
        <v>230</v>
      </c>
      <c r="E4" s="19" t="s">
        <v>965</v>
      </c>
      <c r="F4" s="17" t="s">
        <v>18</v>
      </c>
      <c r="G4" s="17" t="s">
        <v>28</v>
      </c>
      <c r="H4" s="17" t="s">
        <v>928</v>
      </c>
      <c r="I4" s="19"/>
      <c r="J4" s="7" t="s">
        <v>21</v>
      </c>
      <c r="K4" s="19" t="s">
        <v>966</v>
      </c>
      <c r="L4" s="17" t="s">
        <v>22</v>
      </c>
      <c r="M4" s="18">
        <v>45097.606319444443</v>
      </c>
      <c r="N4" s="17" t="s">
        <v>49</v>
      </c>
      <c r="O4" s="20" t="s">
        <v>25</v>
      </c>
      <c r="P4" s="21" t="s">
        <v>24</v>
      </c>
      <c r="Q4" s="22">
        <v>5.9454629629617557</v>
      </c>
      <c r="R4" s="23">
        <v>5.9454629629617557</v>
      </c>
      <c r="S4">
        <v>22.8</v>
      </c>
    </row>
  </sheetData>
  <pageMargins left="0.511811024" right="0.511811024" top="0.78740157499999996" bottom="0.78740157499999996" header="0.31496062000000002" footer="0.31496062000000002"/>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2C1B-24C8-4E82-A382-7CD1196FB1C8}">
  <dimension ref="A1:T155"/>
  <sheetViews>
    <sheetView topLeftCell="J1" workbookViewId="0">
      <selection activeCell="T1" sqref="S1:T1"/>
    </sheetView>
  </sheetViews>
  <sheetFormatPr defaultRowHeight="14.4" x14ac:dyDescent="0.3"/>
  <cols>
    <col min="1" max="1" width="4" bestFit="1" customWidth="1"/>
    <col min="2" max="2" width="47.109375" bestFit="1" customWidth="1"/>
    <col min="3" max="3" width="13.33203125" bestFit="1" customWidth="1"/>
    <col min="4" max="4" width="32.6640625" bestFit="1" customWidth="1"/>
    <col min="5" max="5" width="50.21875" bestFit="1" customWidth="1"/>
    <col min="6" max="6" width="9.77734375" bestFit="1" customWidth="1"/>
    <col min="7" max="7" width="24" bestFit="1" customWidth="1"/>
    <col min="8" max="8" width="29.33203125" bestFit="1" customWidth="1"/>
    <col min="9" max="9" width="28.88671875" bestFit="1" customWidth="1"/>
    <col min="10" max="10" width="83.5546875" bestFit="1" customWidth="1"/>
    <col min="11" max="11" width="31" bestFit="1" customWidth="1"/>
    <col min="12" max="12" width="16.44140625" bestFit="1" customWidth="1"/>
    <col min="13" max="13" width="13.44140625" bestFit="1" customWidth="1"/>
    <col min="14" max="14" width="29.77734375" bestFit="1" customWidth="1"/>
    <col min="15" max="15" width="11.21875" bestFit="1" customWidth="1"/>
    <col min="17" max="17" width="15.21875" bestFit="1" customWidth="1"/>
    <col min="18" max="18" width="23" bestFit="1" customWidth="1"/>
    <col min="19" max="19" width="18.6640625" style="33" bestFit="1" customWidth="1"/>
    <col min="20" max="20" width="9.21875" style="33"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129.6" x14ac:dyDescent="0.3">
      <c r="A2" s="16">
        <v>436</v>
      </c>
      <c r="B2" s="17" t="s">
        <v>29</v>
      </c>
      <c r="C2" s="18">
        <v>45671.308506944442</v>
      </c>
      <c r="D2" s="17" t="s">
        <v>27</v>
      </c>
      <c r="E2" s="19" t="s">
        <v>26</v>
      </c>
      <c r="F2" s="17" t="s">
        <v>18</v>
      </c>
      <c r="G2" s="17" t="s">
        <v>28</v>
      </c>
      <c r="H2" s="17"/>
      <c r="I2" s="19"/>
      <c r="J2" s="7" t="s">
        <v>30</v>
      </c>
      <c r="K2" s="19" t="s">
        <v>31</v>
      </c>
      <c r="L2" s="17" t="s">
        <v>22</v>
      </c>
      <c r="M2" s="18">
        <v>45671.379490740743</v>
      </c>
      <c r="N2" s="17" t="s">
        <v>32</v>
      </c>
      <c r="O2" s="20" t="s">
        <v>25</v>
      </c>
      <c r="P2" s="21" t="s">
        <v>24</v>
      </c>
      <c r="Q2" s="22">
        <v>7.0983796300424729E-2</v>
      </c>
      <c r="R2" s="23">
        <v>7.0983796300424729E-2</v>
      </c>
      <c r="S2" s="33">
        <v>1.7</v>
      </c>
      <c r="T2" s="34">
        <f>AVERAGE(S2:S155)</f>
        <v>7.6305844155844138</v>
      </c>
    </row>
    <row r="3" spans="1:20" ht="72" x14ac:dyDescent="0.3">
      <c r="A3" s="24">
        <v>435</v>
      </c>
      <c r="B3" s="25" t="s">
        <v>35</v>
      </c>
      <c r="C3" s="26">
        <v>45670.661481481482</v>
      </c>
      <c r="D3" s="25" t="s">
        <v>27</v>
      </c>
      <c r="E3" s="27" t="s">
        <v>33</v>
      </c>
      <c r="F3" s="25" t="s">
        <v>34</v>
      </c>
      <c r="G3" s="25" t="s">
        <v>28</v>
      </c>
      <c r="H3" s="25"/>
      <c r="I3" s="27"/>
      <c r="J3" s="8" t="s">
        <v>30</v>
      </c>
      <c r="K3" s="27" t="s">
        <v>36</v>
      </c>
      <c r="L3" s="25" t="s">
        <v>22</v>
      </c>
      <c r="M3" s="26">
        <v>45670.687731481485</v>
      </c>
      <c r="N3" s="25" t="s">
        <v>32</v>
      </c>
      <c r="O3" s="28" t="s">
        <v>25</v>
      </c>
      <c r="P3" s="29" t="s">
        <v>24</v>
      </c>
      <c r="Q3" s="30">
        <v>2.6250000002619345E-2</v>
      </c>
      <c r="R3" s="31">
        <v>2.6250000002619345E-2</v>
      </c>
      <c r="S3" s="33">
        <v>0.63</v>
      </c>
    </row>
    <row r="4" spans="1:20" ht="115.2" x14ac:dyDescent="0.3">
      <c r="A4" s="16">
        <v>434</v>
      </c>
      <c r="B4" s="17" t="s">
        <v>35</v>
      </c>
      <c r="C4" s="18">
        <v>45670.598564814813</v>
      </c>
      <c r="D4" s="17" t="s">
        <v>27</v>
      </c>
      <c r="E4" s="19" t="s">
        <v>37</v>
      </c>
      <c r="F4" s="17" t="s">
        <v>34</v>
      </c>
      <c r="G4" s="17" t="s">
        <v>28</v>
      </c>
      <c r="H4" s="17"/>
      <c r="I4" s="19"/>
      <c r="J4" s="7" t="s">
        <v>38</v>
      </c>
      <c r="K4" s="19" t="s">
        <v>39</v>
      </c>
      <c r="L4" s="17" t="s">
        <v>22</v>
      </c>
      <c r="M4" s="18">
        <v>45670.605706018519</v>
      </c>
      <c r="N4" s="17" t="s">
        <v>32</v>
      </c>
      <c r="O4" s="20" t="s">
        <v>25</v>
      </c>
      <c r="P4" s="21" t="s">
        <v>24</v>
      </c>
      <c r="Q4" s="22">
        <v>7.1412037068512291E-3</v>
      </c>
      <c r="R4" s="23">
        <v>7.1412037068512291E-3</v>
      </c>
      <c r="S4" s="33">
        <v>0.17</v>
      </c>
    </row>
    <row r="5" spans="1:20" ht="72" x14ac:dyDescent="0.3">
      <c r="A5" s="24">
        <v>433</v>
      </c>
      <c r="B5" s="25" t="s">
        <v>41</v>
      </c>
      <c r="C5" s="26">
        <v>45670.532187500001</v>
      </c>
      <c r="D5" s="25" t="s">
        <v>27</v>
      </c>
      <c r="E5" s="27" t="s">
        <v>40</v>
      </c>
      <c r="F5" s="25" t="s">
        <v>18</v>
      </c>
      <c r="G5" s="25" t="s">
        <v>28</v>
      </c>
      <c r="H5" s="25"/>
      <c r="I5" s="27"/>
      <c r="J5" s="8" t="s">
        <v>42</v>
      </c>
      <c r="K5" s="27" t="s">
        <v>43</v>
      </c>
      <c r="L5" s="25" t="s">
        <v>22</v>
      </c>
      <c r="M5" s="26">
        <v>45670.615497685183</v>
      </c>
      <c r="N5" s="25" t="s">
        <v>32</v>
      </c>
      <c r="O5" s="28" t="s">
        <v>25</v>
      </c>
      <c r="P5" s="29" t="s">
        <v>24</v>
      </c>
      <c r="Q5" s="30">
        <v>8.3310185182199348E-2</v>
      </c>
      <c r="R5" s="31">
        <v>8.3310185182199348E-2</v>
      </c>
      <c r="S5" s="33">
        <v>2</v>
      </c>
    </row>
    <row r="6" spans="1:20" ht="57.6" x14ac:dyDescent="0.3">
      <c r="A6" s="16">
        <v>430</v>
      </c>
      <c r="B6" s="17" t="s">
        <v>35</v>
      </c>
      <c r="C6" s="18">
        <v>45646.576851851853</v>
      </c>
      <c r="D6" s="17" t="s">
        <v>27</v>
      </c>
      <c r="E6" s="19" t="s">
        <v>51</v>
      </c>
      <c r="F6" s="17" t="s">
        <v>34</v>
      </c>
      <c r="G6" s="17" t="s">
        <v>28</v>
      </c>
      <c r="H6" s="17"/>
      <c r="I6" s="19"/>
      <c r="J6" s="7" t="s">
        <v>52</v>
      </c>
      <c r="K6" s="19" t="s">
        <v>53</v>
      </c>
      <c r="L6" s="17" t="s">
        <v>22</v>
      </c>
      <c r="M6" s="18">
        <v>45670.688425925924</v>
      </c>
      <c r="N6" s="17" t="s">
        <v>32</v>
      </c>
      <c r="O6" s="20" t="s">
        <v>25</v>
      </c>
      <c r="P6" s="21" t="s">
        <v>24</v>
      </c>
      <c r="Q6" s="22">
        <v>24.111574074071541</v>
      </c>
      <c r="R6" s="23">
        <v>24.111574074071541</v>
      </c>
      <c r="S6" s="33">
        <v>2.68</v>
      </c>
    </row>
    <row r="7" spans="1:20" ht="86.4" x14ac:dyDescent="0.3">
      <c r="A7" s="24">
        <v>429</v>
      </c>
      <c r="B7" s="25" t="s">
        <v>55</v>
      </c>
      <c r="C7" s="26">
        <v>45645.382719907408</v>
      </c>
      <c r="D7" s="25" t="s">
        <v>27</v>
      </c>
      <c r="E7" s="27" t="s">
        <v>54</v>
      </c>
      <c r="F7" s="25" t="s">
        <v>45</v>
      </c>
      <c r="G7" s="25" t="s">
        <v>28</v>
      </c>
      <c r="H7" s="25" t="s">
        <v>55</v>
      </c>
      <c r="I7" s="27"/>
      <c r="J7" s="8" t="s">
        <v>21</v>
      </c>
      <c r="K7" s="27" t="s">
        <v>56</v>
      </c>
      <c r="L7" s="25" t="s">
        <v>22</v>
      </c>
      <c r="M7" s="26">
        <v>45650.448125000003</v>
      </c>
      <c r="N7" s="25" t="s">
        <v>49</v>
      </c>
      <c r="O7" s="28" t="s">
        <v>25</v>
      </c>
      <c r="P7" s="29" t="s">
        <v>24</v>
      </c>
      <c r="Q7" s="30">
        <v>5.0654050925950287</v>
      </c>
      <c r="R7" s="31">
        <v>5.0654050925950287</v>
      </c>
      <c r="S7" s="33">
        <v>1.57</v>
      </c>
    </row>
    <row r="8" spans="1:20" ht="100.8" x14ac:dyDescent="0.3">
      <c r="A8" s="16">
        <v>428</v>
      </c>
      <c r="B8" s="17" t="s">
        <v>35</v>
      </c>
      <c r="C8" s="18">
        <v>45644.698900462965</v>
      </c>
      <c r="D8" s="17" t="s">
        <v>27</v>
      </c>
      <c r="E8" s="19" t="s">
        <v>57</v>
      </c>
      <c r="F8" s="17" t="s">
        <v>34</v>
      </c>
      <c r="G8" s="17" t="s">
        <v>28</v>
      </c>
      <c r="H8" s="17"/>
      <c r="I8" s="19"/>
      <c r="J8" s="7" t="s">
        <v>58</v>
      </c>
      <c r="K8" s="19" t="s">
        <v>59</v>
      </c>
      <c r="L8" s="17" t="s">
        <v>22</v>
      </c>
      <c r="M8" s="18">
        <v>45645.415752314817</v>
      </c>
      <c r="N8" s="17" t="s">
        <v>23</v>
      </c>
      <c r="O8" s="20" t="s">
        <v>25</v>
      </c>
      <c r="P8" s="21" t="s">
        <v>24</v>
      </c>
      <c r="Q8" s="22">
        <v>0.71685185185197042</v>
      </c>
      <c r="R8" s="23">
        <v>0.71685185185197042</v>
      </c>
      <c r="S8" s="33">
        <v>17.2</v>
      </c>
    </row>
    <row r="9" spans="1:20" ht="57.6" x14ac:dyDescent="0.3">
      <c r="A9" s="24">
        <v>427</v>
      </c>
      <c r="B9" s="25" t="s">
        <v>35</v>
      </c>
      <c r="C9" s="26">
        <v>45644.589907407404</v>
      </c>
      <c r="D9" s="25" t="s">
        <v>27</v>
      </c>
      <c r="E9" s="27" t="s">
        <v>60</v>
      </c>
      <c r="F9" s="25" t="s">
        <v>34</v>
      </c>
      <c r="G9" s="25" t="s">
        <v>28</v>
      </c>
      <c r="H9" s="25"/>
      <c r="I9" s="27"/>
      <c r="J9" s="8" t="s">
        <v>30</v>
      </c>
      <c r="K9" s="27" t="s">
        <v>61</v>
      </c>
      <c r="L9" s="25" t="s">
        <v>22</v>
      </c>
      <c r="M9" s="26">
        <v>45644.593668981484</v>
      </c>
      <c r="N9" s="25" t="s">
        <v>32</v>
      </c>
      <c r="O9" s="28" t="s">
        <v>25</v>
      </c>
      <c r="P9" s="29" t="s">
        <v>24</v>
      </c>
      <c r="Q9" s="30">
        <v>3.761574080272112E-3</v>
      </c>
      <c r="R9" s="31">
        <v>3.761574080272112E-3</v>
      </c>
      <c r="S9" s="33">
        <v>0.09</v>
      </c>
    </row>
    <row r="10" spans="1:20" ht="144" x14ac:dyDescent="0.3">
      <c r="A10" s="16">
        <v>426</v>
      </c>
      <c r="B10" s="17" t="s">
        <v>47</v>
      </c>
      <c r="C10" s="18">
        <v>45644.496967592589</v>
      </c>
      <c r="D10" s="17" t="s">
        <v>27</v>
      </c>
      <c r="E10" s="19" t="s">
        <v>62</v>
      </c>
      <c r="F10" s="17" t="s">
        <v>63</v>
      </c>
      <c r="G10" s="17" t="s">
        <v>28</v>
      </c>
      <c r="H10" s="17"/>
      <c r="I10" s="19"/>
      <c r="J10" s="7" t="s">
        <v>42</v>
      </c>
      <c r="K10" s="19" t="s">
        <v>64</v>
      </c>
      <c r="L10" s="17" t="s">
        <v>22</v>
      </c>
      <c r="M10" s="18">
        <v>45645.406747685185</v>
      </c>
      <c r="N10" s="17" t="s">
        <v>32</v>
      </c>
      <c r="O10" s="20" t="s">
        <v>25</v>
      </c>
      <c r="P10" s="21" t="s">
        <v>24</v>
      </c>
      <c r="Q10" s="22">
        <v>0.90978009259561077</v>
      </c>
      <c r="R10" s="23">
        <v>0.90978009259561077</v>
      </c>
      <c r="S10" s="33">
        <v>21.83</v>
      </c>
    </row>
    <row r="11" spans="1:20" ht="57.6" x14ac:dyDescent="0.3">
      <c r="A11" s="24">
        <v>425</v>
      </c>
      <c r="B11" s="25" t="s">
        <v>66</v>
      </c>
      <c r="C11" s="26">
        <v>45644.372766203705</v>
      </c>
      <c r="D11" s="25" t="s">
        <v>27</v>
      </c>
      <c r="E11" s="27" t="s">
        <v>65</v>
      </c>
      <c r="F11" s="25" t="s">
        <v>18</v>
      </c>
      <c r="G11" s="25" t="s">
        <v>28</v>
      </c>
      <c r="H11" s="25" t="s">
        <v>66</v>
      </c>
      <c r="I11" s="27"/>
      <c r="J11" s="8" t="s">
        <v>30</v>
      </c>
      <c r="K11" s="27" t="s">
        <v>67</v>
      </c>
      <c r="L11" s="25" t="s">
        <v>22</v>
      </c>
      <c r="M11" s="26">
        <v>45644.473043981481</v>
      </c>
      <c r="N11" s="25" t="s">
        <v>32</v>
      </c>
      <c r="O11" s="28" t="s">
        <v>25</v>
      </c>
      <c r="P11" s="29" t="s">
        <v>24</v>
      </c>
      <c r="Q11" s="30">
        <v>0.10027777777577285</v>
      </c>
      <c r="R11" s="31">
        <v>0.10027777777577285</v>
      </c>
      <c r="S11" s="33">
        <v>2.41</v>
      </c>
    </row>
    <row r="12" spans="1:20" ht="57.6" x14ac:dyDescent="0.3">
      <c r="A12" s="16">
        <v>422</v>
      </c>
      <c r="B12" s="17" t="s">
        <v>70</v>
      </c>
      <c r="C12" s="18">
        <v>45638.722245370373</v>
      </c>
      <c r="D12" s="17" t="s">
        <v>27</v>
      </c>
      <c r="E12" s="19" t="s">
        <v>75</v>
      </c>
      <c r="F12" s="17" t="s">
        <v>34</v>
      </c>
      <c r="G12" s="17" t="s">
        <v>28</v>
      </c>
      <c r="H12" s="17" t="s">
        <v>76</v>
      </c>
      <c r="I12" s="19"/>
      <c r="J12" s="7" t="s">
        <v>30</v>
      </c>
      <c r="K12" s="19" t="s">
        <v>77</v>
      </c>
      <c r="L12" s="17" t="s">
        <v>22</v>
      </c>
      <c r="M12" s="18">
        <v>45638.724120370367</v>
      </c>
      <c r="N12" s="17" t="s">
        <v>32</v>
      </c>
      <c r="O12" s="20" t="s">
        <v>25</v>
      </c>
      <c r="P12" s="21" t="s">
        <v>24</v>
      </c>
      <c r="Q12" s="22">
        <v>1.8749999944702722E-3</v>
      </c>
      <c r="R12" s="23">
        <v>1.8749999944702722E-3</v>
      </c>
      <c r="S12" s="33">
        <v>0.05</v>
      </c>
    </row>
    <row r="13" spans="1:20" ht="57.6" x14ac:dyDescent="0.3">
      <c r="A13" s="24">
        <v>421</v>
      </c>
      <c r="B13" s="25" t="s">
        <v>79</v>
      </c>
      <c r="C13" s="26">
        <v>45637.382361111115</v>
      </c>
      <c r="D13" s="25" t="s">
        <v>27</v>
      </c>
      <c r="E13" s="27" t="s">
        <v>78</v>
      </c>
      <c r="F13" s="25" t="s">
        <v>34</v>
      </c>
      <c r="G13" s="25" t="s">
        <v>28</v>
      </c>
      <c r="H13" s="25"/>
      <c r="I13" s="27"/>
      <c r="J13" s="8" t="s">
        <v>30</v>
      </c>
      <c r="K13" s="27" t="s">
        <v>80</v>
      </c>
      <c r="L13" s="25" t="s">
        <v>22</v>
      </c>
      <c r="M13" s="26">
        <v>45637.393009259256</v>
      </c>
      <c r="N13" s="25" t="s">
        <v>32</v>
      </c>
      <c r="O13" s="28" t="s">
        <v>25</v>
      </c>
      <c r="P13" s="29" t="s">
        <v>24</v>
      </c>
      <c r="Q13" s="30">
        <v>1.0648148141626734E-2</v>
      </c>
      <c r="R13" s="31">
        <v>1.0648148141626734E-2</v>
      </c>
      <c r="S13" s="33">
        <v>0.26</v>
      </c>
    </row>
    <row r="14" spans="1:20" ht="57.6" x14ac:dyDescent="0.3">
      <c r="A14" s="16">
        <v>420</v>
      </c>
      <c r="B14" s="17" t="s">
        <v>82</v>
      </c>
      <c r="C14" s="18">
        <v>45632.61204861111</v>
      </c>
      <c r="D14" s="17" t="s">
        <v>27</v>
      </c>
      <c r="E14" s="19" t="s">
        <v>81</v>
      </c>
      <c r="F14" s="17" t="s">
        <v>34</v>
      </c>
      <c r="G14" s="17" t="s">
        <v>28</v>
      </c>
      <c r="H14" s="17" t="s">
        <v>83</v>
      </c>
      <c r="I14" s="19"/>
      <c r="J14" s="7" t="s">
        <v>30</v>
      </c>
      <c r="K14" s="19" t="s">
        <v>84</v>
      </c>
      <c r="L14" s="17" t="s">
        <v>22</v>
      </c>
      <c r="M14" s="18">
        <v>45632.614247685182</v>
      </c>
      <c r="N14" s="17" t="s">
        <v>32</v>
      </c>
      <c r="O14" s="20" t="s">
        <v>25</v>
      </c>
      <c r="P14" s="21" t="s">
        <v>24</v>
      </c>
      <c r="Q14" s="22">
        <v>2.1990740715409629E-3</v>
      </c>
      <c r="R14" s="23">
        <v>2.1990740715409629E-3</v>
      </c>
      <c r="S14" s="33">
        <v>0.05</v>
      </c>
    </row>
    <row r="15" spans="1:20" ht="86.4" x14ac:dyDescent="0.3">
      <c r="A15" s="24">
        <v>419</v>
      </c>
      <c r="B15" s="25" t="s">
        <v>86</v>
      </c>
      <c r="C15" s="26">
        <v>45631.751527777778</v>
      </c>
      <c r="D15" s="25" t="s">
        <v>27</v>
      </c>
      <c r="E15" s="27" t="s">
        <v>85</v>
      </c>
      <c r="F15" s="25" t="s">
        <v>34</v>
      </c>
      <c r="G15" s="25" t="s">
        <v>28</v>
      </c>
      <c r="H15" s="25"/>
      <c r="I15" s="27" t="s">
        <v>87</v>
      </c>
      <c r="J15" s="8" t="s">
        <v>58</v>
      </c>
      <c r="K15" s="27" t="s">
        <v>88</v>
      </c>
      <c r="L15" s="25" t="s">
        <v>22</v>
      </c>
      <c r="M15" s="26">
        <v>45633.52480324074</v>
      </c>
      <c r="N15" s="25" t="s">
        <v>23</v>
      </c>
      <c r="O15" s="28" t="s">
        <v>25</v>
      </c>
      <c r="P15" s="29" t="s">
        <v>24</v>
      </c>
      <c r="Q15" s="30">
        <v>1.7732754629614647</v>
      </c>
      <c r="R15" s="31">
        <v>1.7732754629614647</v>
      </c>
      <c r="S15" s="33">
        <v>18.559999999999999</v>
      </c>
    </row>
    <row r="16" spans="1:20" ht="100.8" x14ac:dyDescent="0.3">
      <c r="A16" s="16">
        <v>418</v>
      </c>
      <c r="B16" s="17" t="s">
        <v>35</v>
      </c>
      <c r="C16" s="18">
        <v>45631.659930555557</v>
      </c>
      <c r="D16" s="17" t="s">
        <v>27</v>
      </c>
      <c r="E16" s="19" t="s">
        <v>89</v>
      </c>
      <c r="F16" s="17" t="s">
        <v>34</v>
      </c>
      <c r="G16" s="17" t="s">
        <v>28</v>
      </c>
      <c r="H16" s="17"/>
      <c r="I16" s="19"/>
      <c r="J16" s="7" t="s">
        <v>38</v>
      </c>
      <c r="K16" s="19" t="s">
        <v>90</v>
      </c>
      <c r="L16" s="17" t="s">
        <v>22</v>
      </c>
      <c r="M16" s="18">
        <v>45631.701342592591</v>
      </c>
      <c r="N16" s="17" t="s">
        <v>32</v>
      </c>
      <c r="O16" s="20" t="s">
        <v>25</v>
      </c>
      <c r="P16" s="21" t="s">
        <v>24</v>
      </c>
      <c r="Q16" s="22">
        <v>4.1412037033296656E-2</v>
      </c>
      <c r="R16" s="23">
        <v>4.1412037033296656E-2</v>
      </c>
      <c r="S16" s="33">
        <v>0.99</v>
      </c>
    </row>
    <row r="17" spans="1:19" ht="100.8" x14ac:dyDescent="0.3">
      <c r="A17" s="24">
        <v>417</v>
      </c>
      <c r="B17" s="25" t="s">
        <v>35</v>
      </c>
      <c r="C17" s="26">
        <v>45631.63590277778</v>
      </c>
      <c r="D17" s="25" t="s">
        <v>27</v>
      </c>
      <c r="E17" s="27" t="s">
        <v>91</v>
      </c>
      <c r="F17" s="25" t="s">
        <v>34</v>
      </c>
      <c r="G17" s="25" t="s">
        <v>28</v>
      </c>
      <c r="H17" s="25"/>
      <c r="I17" s="27"/>
      <c r="J17" s="8" t="s">
        <v>38</v>
      </c>
      <c r="K17" s="27" t="s">
        <v>92</v>
      </c>
      <c r="L17" s="25" t="s">
        <v>22</v>
      </c>
      <c r="M17" s="26">
        <v>45631.650347222225</v>
      </c>
      <c r="N17" s="25" t="s">
        <v>32</v>
      </c>
      <c r="O17" s="28" t="s">
        <v>25</v>
      </c>
      <c r="P17" s="29" t="s">
        <v>24</v>
      </c>
      <c r="Q17" s="30">
        <v>1.4444444444961846E-2</v>
      </c>
      <c r="R17" s="31">
        <v>1.4444444444961846E-2</v>
      </c>
      <c r="S17" s="33">
        <v>0.35</v>
      </c>
    </row>
    <row r="18" spans="1:19" ht="57.6" x14ac:dyDescent="0.3">
      <c r="A18" s="16">
        <v>416</v>
      </c>
      <c r="B18" s="17" t="s">
        <v>94</v>
      </c>
      <c r="C18" s="18">
        <v>45630.458194444444</v>
      </c>
      <c r="D18" s="17" t="s">
        <v>27</v>
      </c>
      <c r="E18" s="19" t="s">
        <v>93</v>
      </c>
      <c r="F18" s="17" t="s">
        <v>18</v>
      </c>
      <c r="G18" s="17" t="s">
        <v>28</v>
      </c>
      <c r="H18" s="17" t="s">
        <v>94</v>
      </c>
      <c r="I18" s="19"/>
      <c r="J18" s="7" t="s">
        <v>30</v>
      </c>
      <c r="K18" s="19" t="s">
        <v>95</v>
      </c>
      <c r="L18" s="17" t="s">
        <v>22</v>
      </c>
      <c r="M18" s="18">
        <v>45630.464247685188</v>
      </c>
      <c r="N18" s="17" t="s">
        <v>32</v>
      </c>
      <c r="O18" s="20" t="s">
        <v>25</v>
      </c>
      <c r="P18" s="21" t="s">
        <v>24</v>
      </c>
      <c r="Q18" s="22">
        <v>6.0532407442224212E-3</v>
      </c>
      <c r="R18" s="23">
        <v>6.0532407442224212E-3</v>
      </c>
      <c r="S18" s="33">
        <v>0.15</v>
      </c>
    </row>
    <row r="19" spans="1:19" ht="72" x14ac:dyDescent="0.3">
      <c r="A19" s="24">
        <v>415</v>
      </c>
      <c r="B19" s="25" t="s">
        <v>97</v>
      </c>
      <c r="C19" s="26">
        <v>45630.456053240741</v>
      </c>
      <c r="D19" s="25" t="s">
        <v>27</v>
      </c>
      <c r="E19" s="27" t="s">
        <v>96</v>
      </c>
      <c r="F19" s="25" t="s">
        <v>34</v>
      </c>
      <c r="G19" s="25" t="s">
        <v>28</v>
      </c>
      <c r="H19" s="25"/>
      <c r="I19" s="27" t="s">
        <v>98</v>
      </c>
      <c r="J19" s="8" t="s">
        <v>30</v>
      </c>
      <c r="K19" s="27" t="s">
        <v>99</v>
      </c>
      <c r="L19" s="25" t="s">
        <v>22</v>
      </c>
      <c r="M19" s="26">
        <v>45630.459143518521</v>
      </c>
      <c r="N19" s="25" t="s">
        <v>32</v>
      </c>
      <c r="O19" s="28" t="s">
        <v>25</v>
      </c>
      <c r="P19" s="29" t="s">
        <v>24</v>
      </c>
      <c r="Q19" s="30">
        <v>3.0902777798473835E-3</v>
      </c>
      <c r="R19" s="31">
        <v>3.0902777798473835E-3</v>
      </c>
      <c r="S19" s="33">
        <v>7.0000000000000007E-2</v>
      </c>
    </row>
    <row r="20" spans="1:19" ht="72" x14ac:dyDescent="0.3">
      <c r="A20" s="16">
        <v>414</v>
      </c>
      <c r="B20" s="17" t="s">
        <v>29</v>
      </c>
      <c r="C20" s="18">
        <v>45629.343587962961</v>
      </c>
      <c r="D20" s="17" t="s">
        <v>27</v>
      </c>
      <c r="E20" s="19" t="s">
        <v>100</v>
      </c>
      <c r="F20" s="17" t="s">
        <v>45</v>
      </c>
      <c r="G20" s="17" t="s">
        <v>28</v>
      </c>
      <c r="H20" s="17"/>
      <c r="I20" s="19"/>
      <c r="J20" s="7" t="s">
        <v>21</v>
      </c>
      <c r="K20" s="19" t="s">
        <v>101</v>
      </c>
      <c r="L20" s="17" t="s">
        <v>22</v>
      </c>
      <c r="M20" s="18">
        <v>45629.363182870373</v>
      </c>
      <c r="N20" s="17" t="s">
        <v>49</v>
      </c>
      <c r="O20" s="20" t="s">
        <v>25</v>
      </c>
      <c r="P20" s="21" t="s">
        <v>24</v>
      </c>
      <c r="Q20" s="22">
        <v>1.9594907411374152E-2</v>
      </c>
      <c r="R20" s="23">
        <v>1.9594907411374152E-2</v>
      </c>
      <c r="S20" s="33">
        <v>0.47</v>
      </c>
    </row>
    <row r="21" spans="1:19" ht="100.8" x14ac:dyDescent="0.3">
      <c r="A21" s="24">
        <v>413</v>
      </c>
      <c r="B21" s="25" t="s">
        <v>29</v>
      </c>
      <c r="C21" s="26">
        <v>45628.655891203707</v>
      </c>
      <c r="D21" s="25" t="s">
        <v>27</v>
      </c>
      <c r="E21" s="27" t="s">
        <v>102</v>
      </c>
      <c r="F21" s="25" t="s">
        <v>45</v>
      </c>
      <c r="G21" s="25" t="s">
        <v>28</v>
      </c>
      <c r="H21" s="25"/>
      <c r="I21" s="27"/>
      <c r="J21" s="8" t="s">
        <v>38</v>
      </c>
      <c r="K21" s="27" t="s">
        <v>103</v>
      </c>
      <c r="L21" s="25" t="s">
        <v>22</v>
      </c>
      <c r="M21" s="26">
        <v>45629.654930555553</v>
      </c>
      <c r="N21" s="25" t="s">
        <v>49</v>
      </c>
      <c r="O21" s="28" t="s">
        <v>25</v>
      </c>
      <c r="P21" s="29" t="s">
        <v>24</v>
      </c>
      <c r="Q21" s="30">
        <v>0.99903935184556758</v>
      </c>
      <c r="R21" s="31">
        <v>0.99903935184556758</v>
      </c>
      <c r="S21" s="33">
        <v>23.98</v>
      </c>
    </row>
    <row r="22" spans="1:19" ht="57.6" x14ac:dyDescent="0.3">
      <c r="A22" s="16">
        <v>412</v>
      </c>
      <c r="B22" s="17" t="s">
        <v>35</v>
      </c>
      <c r="C22" s="18">
        <v>45628.564409722225</v>
      </c>
      <c r="D22" s="17" t="s">
        <v>27</v>
      </c>
      <c r="E22" s="19" t="s">
        <v>104</v>
      </c>
      <c r="F22" s="17" t="s">
        <v>34</v>
      </c>
      <c r="G22" s="17" t="s">
        <v>28</v>
      </c>
      <c r="H22" s="17"/>
      <c r="I22" s="19"/>
      <c r="J22" s="7" t="s">
        <v>38</v>
      </c>
      <c r="K22" s="19" t="s">
        <v>105</v>
      </c>
      <c r="L22" s="17" t="s">
        <v>22</v>
      </c>
      <c r="M22" s="18">
        <v>45628.591053240743</v>
      </c>
      <c r="N22" s="17" t="s">
        <v>32</v>
      </c>
      <c r="O22" s="20" t="s">
        <v>25</v>
      </c>
      <c r="P22" s="21" t="s">
        <v>24</v>
      </c>
      <c r="Q22" s="22">
        <v>2.6643518518540077E-2</v>
      </c>
      <c r="R22" s="23">
        <v>2.6643518518540077E-2</v>
      </c>
      <c r="S22" s="33">
        <v>0.64</v>
      </c>
    </row>
    <row r="23" spans="1:19" ht="72" x14ac:dyDescent="0.3">
      <c r="A23" s="24">
        <v>411</v>
      </c>
      <c r="B23" s="25" t="s">
        <v>107</v>
      </c>
      <c r="C23" s="26">
        <v>45625.616793981484</v>
      </c>
      <c r="D23" s="25" t="s">
        <v>27</v>
      </c>
      <c r="E23" s="27" t="s">
        <v>106</v>
      </c>
      <c r="F23" s="25" t="s">
        <v>45</v>
      </c>
      <c r="G23" s="25" t="s">
        <v>28</v>
      </c>
      <c r="H23" s="25" t="s">
        <v>108</v>
      </c>
      <c r="I23" s="27" t="s">
        <v>109</v>
      </c>
      <c r="J23" s="8" t="s">
        <v>30</v>
      </c>
      <c r="K23" s="27" t="s">
        <v>110</v>
      </c>
      <c r="L23" s="25" t="s">
        <v>22</v>
      </c>
      <c r="M23" s="26">
        <v>45628.612395833334</v>
      </c>
      <c r="N23" s="25" t="s">
        <v>32</v>
      </c>
      <c r="O23" s="28" t="s">
        <v>25</v>
      </c>
      <c r="P23" s="29" t="s">
        <v>24</v>
      </c>
      <c r="Q23" s="30">
        <v>2.9956018518496421</v>
      </c>
      <c r="R23" s="31">
        <v>2.9956018518496421</v>
      </c>
      <c r="S23" s="33">
        <v>23.89</v>
      </c>
    </row>
    <row r="24" spans="1:19" ht="57.6" x14ac:dyDescent="0.3">
      <c r="A24" s="16">
        <v>410</v>
      </c>
      <c r="B24" s="17" t="s">
        <v>29</v>
      </c>
      <c r="C24" s="18">
        <v>45625.607372685183</v>
      </c>
      <c r="D24" s="17" t="s">
        <v>27</v>
      </c>
      <c r="E24" s="19" t="s">
        <v>111</v>
      </c>
      <c r="F24" s="17" t="s">
        <v>45</v>
      </c>
      <c r="G24" s="17" t="s">
        <v>28</v>
      </c>
      <c r="H24" s="17"/>
      <c r="I24" s="19"/>
      <c r="J24" s="7" t="s">
        <v>30</v>
      </c>
      <c r="K24" s="19" t="s">
        <v>110</v>
      </c>
      <c r="L24" s="17" t="s">
        <v>22</v>
      </c>
      <c r="M24" s="18">
        <v>45628.61246527778</v>
      </c>
      <c r="N24" s="17" t="s">
        <v>32</v>
      </c>
      <c r="O24" s="20" t="s">
        <v>25</v>
      </c>
      <c r="P24" s="21" t="s">
        <v>24</v>
      </c>
      <c r="Q24" s="22">
        <v>3.005092592597066</v>
      </c>
      <c r="R24" s="23">
        <v>3.005092592597066</v>
      </c>
      <c r="S24" s="33">
        <v>0.12</v>
      </c>
    </row>
    <row r="25" spans="1:19" ht="86.4" x14ac:dyDescent="0.3">
      <c r="A25" s="24">
        <v>409</v>
      </c>
      <c r="B25" s="25" t="s">
        <v>86</v>
      </c>
      <c r="C25" s="26">
        <v>45624.722719907404</v>
      </c>
      <c r="D25" s="25" t="s">
        <v>27</v>
      </c>
      <c r="E25" s="27" t="s">
        <v>112</v>
      </c>
      <c r="F25" s="25" t="s">
        <v>18</v>
      </c>
      <c r="G25" s="25" t="s">
        <v>28</v>
      </c>
      <c r="H25" s="25"/>
      <c r="I25" s="27"/>
      <c r="J25" s="8" t="s">
        <v>21</v>
      </c>
      <c r="K25" s="27" t="s">
        <v>113</v>
      </c>
      <c r="L25" s="25" t="s">
        <v>22</v>
      </c>
      <c r="M25" s="26">
        <v>45625.449988425928</v>
      </c>
      <c r="N25" s="25" t="s">
        <v>49</v>
      </c>
      <c r="O25" s="28" t="s">
        <v>25</v>
      </c>
      <c r="P25" s="29" t="s">
        <v>24</v>
      </c>
      <c r="Q25" s="30">
        <v>0.72726851852348773</v>
      </c>
      <c r="R25" s="31">
        <v>0.72726851852348773</v>
      </c>
      <c r="S25" s="33">
        <v>17.45</v>
      </c>
    </row>
    <row r="26" spans="1:19" ht="57.6" x14ac:dyDescent="0.3">
      <c r="A26" s="16">
        <v>407</v>
      </c>
      <c r="B26" s="17" t="s">
        <v>107</v>
      </c>
      <c r="C26" s="18">
        <v>45623.578773148147</v>
      </c>
      <c r="D26" s="17" t="s">
        <v>27</v>
      </c>
      <c r="E26" s="19" t="s">
        <v>116</v>
      </c>
      <c r="F26" s="17" t="s">
        <v>45</v>
      </c>
      <c r="G26" s="17" t="s">
        <v>28</v>
      </c>
      <c r="H26" s="17"/>
      <c r="I26" s="19"/>
      <c r="J26" s="7" t="s">
        <v>21</v>
      </c>
      <c r="K26" s="19" t="s">
        <v>117</v>
      </c>
      <c r="L26" s="17" t="s">
        <v>22</v>
      </c>
      <c r="M26" s="18">
        <v>45623.609027777777</v>
      </c>
      <c r="N26" s="17" t="s">
        <v>49</v>
      </c>
      <c r="O26" s="20" t="s">
        <v>25</v>
      </c>
      <c r="P26" s="21" t="s">
        <v>24</v>
      </c>
      <c r="Q26" s="22">
        <v>3.0254629629780538E-2</v>
      </c>
      <c r="R26" s="23">
        <v>3.0254629629780538E-2</v>
      </c>
      <c r="S26" s="33">
        <v>0.73</v>
      </c>
    </row>
    <row r="27" spans="1:19" ht="57.6" x14ac:dyDescent="0.3">
      <c r="A27" s="24">
        <v>406</v>
      </c>
      <c r="B27" s="25" t="s">
        <v>107</v>
      </c>
      <c r="C27" s="26">
        <v>45622.628993055558</v>
      </c>
      <c r="D27" s="25" t="s">
        <v>27</v>
      </c>
      <c r="E27" s="27" t="s">
        <v>118</v>
      </c>
      <c r="F27" s="25" t="s">
        <v>45</v>
      </c>
      <c r="G27" s="25" t="s">
        <v>28</v>
      </c>
      <c r="H27" s="25" t="s">
        <v>119</v>
      </c>
      <c r="I27" s="27"/>
      <c r="J27" s="8" t="s">
        <v>30</v>
      </c>
      <c r="K27" s="27" t="s">
        <v>120</v>
      </c>
      <c r="L27" s="25" t="s">
        <v>22</v>
      </c>
      <c r="M27" s="26">
        <v>45623.396921296298</v>
      </c>
      <c r="N27" s="25" t="s">
        <v>32</v>
      </c>
      <c r="O27" s="28" t="s">
        <v>25</v>
      </c>
      <c r="P27" s="29" t="s">
        <v>24</v>
      </c>
      <c r="Q27" s="30">
        <v>0.76792824074072996</v>
      </c>
      <c r="R27" s="31">
        <v>0.76792824074072996</v>
      </c>
      <c r="S27" s="33">
        <v>18.43</v>
      </c>
    </row>
    <row r="28" spans="1:19" ht="57.6" x14ac:dyDescent="0.3">
      <c r="A28" s="16">
        <v>405</v>
      </c>
      <c r="B28" s="17" t="s">
        <v>107</v>
      </c>
      <c r="C28" s="18">
        <v>45622.628611111111</v>
      </c>
      <c r="D28" s="17" t="s">
        <v>27</v>
      </c>
      <c r="E28" s="19" t="s">
        <v>121</v>
      </c>
      <c r="F28" s="17" t="s">
        <v>45</v>
      </c>
      <c r="G28" s="17" t="s">
        <v>28</v>
      </c>
      <c r="H28" s="17" t="s">
        <v>108</v>
      </c>
      <c r="I28" s="19"/>
      <c r="J28" s="7" t="s">
        <v>30</v>
      </c>
      <c r="K28" s="19" t="s">
        <v>122</v>
      </c>
      <c r="L28" s="17" t="s">
        <v>22</v>
      </c>
      <c r="M28" s="18">
        <v>45623.39702546296</v>
      </c>
      <c r="N28" s="17" t="s">
        <v>32</v>
      </c>
      <c r="O28" s="20" t="s">
        <v>25</v>
      </c>
      <c r="P28" s="21" t="s">
        <v>24</v>
      </c>
      <c r="Q28" s="22">
        <v>0.76841435184906004</v>
      </c>
      <c r="R28" s="23">
        <v>0.76841435184906004</v>
      </c>
      <c r="S28" s="33">
        <v>18.440000000000001</v>
      </c>
    </row>
    <row r="29" spans="1:19" ht="129.6" x14ac:dyDescent="0.3">
      <c r="A29" s="24">
        <v>402</v>
      </c>
      <c r="B29" s="25" t="s">
        <v>131</v>
      </c>
      <c r="C29" s="26">
        <v>45618.571863425925</v>
      </c>
      <c r="D29" s="25" t="s">
        <v>27</v>
      </c>
      <c r="E29" s="27" t="s">
        <v>130</v>
      </c>
      <c r="F29" s="25" t="s">
        <v>34</v>
      </c>
      <c r="G29" s="25" t="s">
        <v>28</v>
      </c>
      <c r="H29" s="25" t="s">
        <v>131</v>
      </c>
      <c r="I29" s="27" t="s">
        <v>132</v>
      </c>
      <c r="J29" s="8" t="s">
        <v>30</v>
      </c>
      <c r="K29" s="27" t="s">
        <v>133</v>
      </c>
      <c r="L29" s="25" t="s">
        <v>22</v>
      </c>
      <c r="M29" s="26">
        <v>45618.590138888889</v>
      </c>
      <c r="N29" s="25" t="s">
        <v>131</v>
      </c>
      <c r="O29" s="28" t="s">
        <v>25</v>
      </c>
      <c r="P29" s="29" t="s">
        <v>24</v>
      </c>
      <c r="Q29" s="30">
        <v>1.8275462964083999E-2</v>
      </c>
      <c r="R29" s="31">
        <v>1.8275462964083999E-2</v>
      </c>
      <c r="S29" s="33">
        <v>0.44</v>
      </c>
    </row>
    <row r="30" spans="1:19" ht="72" x14ac:dyDescent="0.3">
      <c r="A30" s="16">
        <v>400</v>
      </c>
      <c r="B30" s="17" t="s">
        <v>41</v>
      </c>
      <c r="C30" s="18">
        <v>45617.810995370368</v>
      </c>
      <c r="D30" s="17" t="s">
        <v>27</v>
      </c>
      <c r="E30" s="19" t="s">
        <v>138</v>
      </c>
      <c r="F30" s="17" t="s">
        <v>18</v>
      </c>
      <c r="G30" s="17" t="s">
        <v>28</v>
      </c>
      <c r="H30" s="17" t="s">
        <v>139</v>
      </c>
      <c r="I30" s="19" t="s">
        <v>140</v>
      </c>
      <c r="J30" s="7" t="s">
        <v>30</v>
      </c>
      <c r="K30" s="19" t="s">
        <v>141</v>
      </c>
      <c r="L30" s="17" t="s">
        <v>22</v>
      </c>
      <c r="M30" s="18">
        <v>45629.655289351853</v>
      </c>
      <c r="N30" s="17" t="s">
        <v>49</v>
      </c>
      <c r="O30" s="20" t="s">
        <v>25</v>
      </c>
      <c r="P30" s="21" t="s">
        <v>24</v>
      </c>
      <c r="Q30" s="22">
        <v>11.844293981484952</v>
      </c>
      <c r="R30" s="23">
        <v>11.844293981484952</v>
      </c>
      <c r="S30" s="33">
        <v>20.260000000000002</v>
      </c>
    </row>
    <row r="31" spans="1:19" ht="72" x14ac:dyDescent="0.3">
      <c r="A31" s="24">
        <v>399</v>
      </c>
      <c r="B31" s="25" t="s">
        <v>35</v>
      </c>
      <c r="C31" s="26">
        <v>45615.578958333332</v>
      </c>
      <c r="D31" s="25" t="s">
        <v>27</v>
      </c>
      <c r="E31" s="27" t="s">
        <v>142</v>
      </c>
      <c r="F31" s="25" t="s">
        <v>34</v>
      </c>
      <c r="G31" s="25" t="s">
        <v>28</v>
      </c>
      <c r="H31" s="25"/>
      <c r="I31" s="27"/>
      <c r="J31" s="8" t="s">
        <v>143</v>
      </c>
      <c r="K31" s="27" t="s">
        <v>144</v>
      </c>
      <c r="L31" s="25" t="s">
        <v>22</v>
      </c>
      <c r="M31" s="26">
        <v>45615.598078703704</v>
      </c>
      <c r="N31" s="25" t="s">
        <v>32</v>
      </c>
      <c r="O31" s="28" t="s">
        <v>25</v>
      </c>
      <c r="P31" s="29" t="s">
        <v>24</v>
      </c>
      <c r="Q31" s="30">
        <v>1.9120370372547768E-2</v>
      </c>
      <c r="R31" s="31">
        <v>1.9120370372547768E-2</v>
      </c>
      <c r="S31" s="33">
        <v>0.46</v>
      </c>
    </row>
    <row r="32" spans="1:19" ht="129.6" x14ac:dyDescent="0.3">
      <c r="A32" s="16">
        <v>398</v>
      </c>
      <c r="B32" s="17" t="s">
        <v>147</v>
      </c>
      <c r="C32" s="18">
        <v>45615.467650462961</v>
      </c>
      <c r="D32" s="17" t="s">
        <v>27</v>
      </c>
      <c r="E32" s="19" t="s">
        <v>145</v>
      </c>
      <c r="F32" s="17" t="s">
        <v>34</v>
      </c>
      <c r="G32" s="17" t="s">
        <v>146</v>
      </c>
      <c r="H32" s="17" t="s">
        <v>147</v>
      </c>
      <c r="I32" s="19"/>
      <c r="J32" s="7" t="s">
        <v>42</v>
      </c>
      <c r="K32" s="19" t="s">
        <v>148</v>
      </c>
      <c r="L32" s="17" t="s">
        <v>22</v>
      </c>
      <c r="M32" s="18">
        <v>45615.475821759261</v>
      </c>
      <c r="N32" s="17" t="s">
        <v>32</v>
      </c>
      <c r="O32" s="20" t="s">
        <v>25</v>
      </c>
      <c r="P32" s="21" t="s">
        <v>24</v>
      </c>
      <c r="Q32" s="22">
        <v>8.1712963001336902E-3</v>
      </c>
      <c r="R32" s="23">
        <v>8.1712963001336902E-3</v>
      </c>
      <c r="S32" s="33">
        <v>0.2</v>
      </c>
    </row>
    <row r="33" spans="1:19" ht="273.60000000000002" x14ac:dyDescent="0.3">
      <c r="A33" s="24">
        <v>397</v>
      </c>
      <c r="B33" s="25" t="s">
        <v>86</v>
      </c>
      <c r="C33" s="26">
        <v>45614.66510416667</v>
      </c>
      <c r="D33" s="25" t="s">
        <v>27</v>
      </c>
      <c r="E33" s="27" t="s">
        <v>149</v>
      </c>
      <c r="F33" s="25" t="s">
        <v>18</v>
      </c>
      <c r="G33" s="25" t="s">
        <v>28</v>
      </c>
      <c r="H33" s="25"/>
      <c r="I33" s="27"/>
      <c r="J33" s="8" t="s">
        <v>150</v>
      </c>
      <c r="K33" s="27" t="s">
        <v>151</v>
      </c>
      <c r="L33" s="25" t="s">
        <v>22</v>
      </c>
      <c r="M33" s="26">
        <v>45615.671840277777</v>
      </c>
      <c r="N33" s="25" t="s">
        <v>32</v>
      </c>
      <c r="O33" s="28" t="s">
        <v>25</v>
      </c>
      <c r="P33" s="29" t="s">
        <v>24</v>
      </c>
      <c r="Q33" s="30">
        <v>1.0067361111068749</v>
      </c>
      <c r="R33" s="31">
        <v>1.0067361111068749</v>
      </c>
      <c r="S33" s="33">
        <v>0.16</v>
      </c>
    </row>
    <row r="34" spans="1:19" ht="57.6" x14ac:dyDescent="0.3">
      <c r="A34" s="16">
        <v>396</v>
      </c>
      <c r="B34" s="17" t="s">
        <v>79</v>
      </c>
      <c r="C34" s="18">
        <v>45610.317106481481</v>
      </c>
      <c r="D34" s="17" t="s">
        <v>27</v>
      </c>
      <c r="E34" s="19" t="s">
        <v>152</v>
      </c>
      <c r="F34" s="17" t="s">
        <v>18</v>
      </c>
      <c r="G34" s="17" t="s">
        <v>28</v>
      </c>
      <c r="H34" s="17" t="s">
        <v>79</v>
      </c>
      <c r="I34" s="19"/>
      <c r="J34" s="7" t="s">
        <v>30</v>
      </c>
      <c r="K34" s="19" t="s">
        <v>153</v>
      </c>
      <c r="L34" s="17" t="s">
        <v>22</v>
      </c>
      <c r="M34" s="18">
        <v>45610.484409722223</v>
      </c>
      <c r="N34" s="17" t="s">
        <v>32</v>
      </c>
      <c r="O34" s="20" t="s">
        <v>25</v>
      </c>
      <c r="P34" s="21" t="s">
        <v>24</v>
      </c>
      <c r="Q34" s="22">
        <v>0.16730324074160308</v>
      </c>
      <c r="R34" s="23">
        <v>0.16730324074160308</v>
      </c>
      <c r="S34" s="33">
        <v>4.0199999999999996</v>
      </c>
    </row>
    <row r="35" spans="1:19" ht="86.4" x14ac:dyDescent="0.3">
      <c r="A35" s="24">
        <v>395</v>
      </c>
      <c r="B35" s="25" t="s">
        <v>41</v>
      </c>
      <c r="C35" s="26">
        <v>45609.623506944445</v>
      </c>
      <c r="D35" s="25" t="s">
        <v>27</v>
      </c>
      <c r="E35" s="27" t="s">
        <v>154</v>
      </c>
      <c r="F35" s="25" t="s">
        <v>18</v>
      </c>
      <c r="G35" s="25" t="s">
        <v>28</v>
      </c>
      <c r="H35" s="25"/>
      <c r="I35" s="27"/>
      <c r="J35" s="8" t="s">
        <v>155</v>
      </c>
      <c r="K35" s="27" t="s">
        <v>156</v>
      </c>
      <c r="L35" s="25" t="s">
        <v>22</v>
      </c>
      <c r="M35" s="26">
        <v>45610.601493055554</v>
      </c>
      <c r="N35" s="25" t="s">
        <v>32</v>
      </c>
      <c r="O35" s="28" t="s">
        <v>25</v>
      </c>
      <c r="P35" s="29" t="s">
        <v>24</v>
      </c>
      <c r="Q35" s="30">
        <v>0.97798611110920319</v>
      </c>
      <c r="R35" s="31">
        <v>0.97798611110920319</v>
      </c>
      <c r="S35" s="33">
        <v>23.47</v>
      </c>
    </row>
    <row r="36" spans="1:19" ht="57.6" x14ac:dyDescent="0.3">
      <c r="A36" s="16">
        <v>394</v>
      </c>
      <c r="B36" s="17" t="s">
        <v>158</v>
      </c>
      <c r="C36" s="18">
        <v>45607.435011574074</v>
      </c>
      <c r="D36" s="17" t="s">
        <v>27</v>
      </c>
      <c r="E36" s="19" t="s">
        <v>157</v>
      </c>
      <c r="F36" s="17" t="s">
        <v>34</v>
      </c>
      <c r="G36" s="17" t="s">
        <v>28</v>
      </c>
      <c r="H36" s="17" t="s">
        <v>158</v>
      </c>
      <c r="I36" s="19"/>
      <c r="J36" s="7" t="s">
        <v>58</v>
      </c>
      <c r="K36" s="19" t="s">
        <v>159</v>
      </c>
      <c r="L36" s="17" t="s">
        <v>22</v>
      </c>
      <c r="M36" s="18">
        <v>45607.460185185184</v>
      </c>
      <c r="N36" s="17" t="s">
        <v>23</v>
      </c>
      <c r="O36" s="20" t="s">
        <v>25</v>
      </c>
      <c r="P36" s="21" t="s">
        <v>24</v>
      </c>
      <c r="Q36" s="22">
        <v>2.5173611109494232E-2</v>
      </c>
      <c r="R36" s="23">
        <v>2.5173611109494232E-2</v>
      </c>
      <c r="S36" s="33">
        <v>0.6</v>
      </c>
    </row>
    <row r="37" spans="1:19" ht="57.6" x14ac:dyDescent="0.3">
      <c r="A37" s="24">
        <v>393</v>
      </c>
      <c r="B37" s="25" t="s">
        <v>161</v>
      </c>
      <c r="C37" s="26">
        <v>45604.39539351852</v>
      </c>
      <c r="D37" s="25" t="s">
        <v>27</v>
      </c>
      <c r="E37" s="27" t="s">
        <v>160</v>
      </c>
      <c r="F37" s="25" t="s">
        <v>34</v>
      </c>
      <c r="G37" s="25" t="s">
        <v>28</v>
      </c>
      <c r="H37" s="25"/>
      <c r="I37" s="27"/>
      <c r="J37" s="8" t="s">
        <v>30</v>
      </c>
      <c r="K37" s="27" t="s">
        <v>162</v>
      </c>
      <c r="L37" s="25" t="s">
        <v>22</v>
      </c>
      <c r="M37" s="26">
        <v>45604.432152777779</v>
      </c>
      <c r="N37" s="25" t="s">
        <v>32</v>
      </c>
      <c r="O37" s="28" t="s">
        <v>25</v>
      </c>
      <c r="P37" s="29" t="s">
        <v>24</v>
      </c>
      <c r="Q37" s="30">
        <v>3.6759259259270038E-2</v>
      </c>
      <c r="R37" s="31">
        <v>3.6759259259270038E-2</v>
      </c>
      <c r="S37" s="33">
        <v>0.88</v>
      </c>
    </row>
    <row r="38" spans="1:19" ht="201.6" x14ac:dyDescent="0.3">
      <c r="A38" s="16">
        <v>389</v>
      </c>
      <c r="B38" s="17" t="s">
        <v>173</v>
      </c>
      <c r="C38" s="18">
        <v>45601.584826388891</v>
      </c>
      <c r="D38" s="17" t="s">
        <v>27</v>
      </c>
      <c r="E38" s="19" t="s">
        <v>172</v>
      </c>
      <c r="F38" s="17" t="s">
        <v>45</v>
      </c>
      <c r="G38" s="17" t="s">
        <v>28</v>
      </c>
      <c r="H38" s="17"/>
      <c r="I38" s="19"/>
      <c r="J38" s="7" t="s">
        <v>143</v>
      </c>
      <c r="K38" s="19" t="s">
        <v>174</v>
      </c>
      <c r="L38" s="17" t="s">
        <v>22</v>
      </c>
      <c r="M38" s="18">
        <v>45601.610150462962</v>
      </c>
      <c r="N38" s="17" t="s">
        <v>32</v>
      </c>
      <c r="O38" s="20" t="s">
        <v>25</v>
      </c>
      <c r="P38" s="21" t="s">
        <v>24</v>
      </c>
      <c r="Q38" s="22">
        <v>2.5324074071249925E-2</v>
      </c>
      <c r="R38" s="23">
        <v>2.5324074071249925E-2</v>
      </c>
      <c r="S38" s="33">
        <v>0.61</v>
      </c>
    </row>
    <row r="39" spans="1:19" ht="72" x14ac:dyDescent="0.3">
      <c r="A39" s="24">
        <v>388</v>
      </c>
      <c r="B39" s="25" t="s">
        <v>35</v>
      </c>
      <c r="C39" s="26">
        <v>45597.3515162037</v>
      </c>
      <c r="D39" s="25" t="s">
        <v>27</v>
      </c>
      <c r="E39" s="27" t="s">
        <v>175</v>
      </c>
      <c r="F39" s="25" t="s">
        <v>34</v>
      </c>
      <c r="G39" s="25" t="s">
        <v>28</v>
      </c>
      <c r="H39" s="25"/>
      <c r="I39" s="27"/>
      <c r="J39" s="8" t="s">
        <v>30</v>
      </c>
      <c r="K39" s="27" t="s">
        <v>176</v>
      </c>
      <c r="L39" s="25" t="s">
        <v>22</v>
      </c>
      <c r="M39" s="26">
        <v>45597.356041666666</v>
      </c>
      <c r="N39" s="25" t="s">
        <v>32</v>
      </c>
      <c r="O39" s="28" t="s">
        <v>25</v>
      </c>
      <c r="P39" s="29" t="s">
        <v>24</v>
      </c>
      <c r="Q39" s="30">
        <v>4.5254629658302292E-3</v>
      </c>
      <c r="R39" s="31">
        <v>4.5254629658302292E-3</v>
      </c>
      <c r="S39" s="33">
        <v>0.11</v>
      </c>
    </row>
    <row r="40" spans="1:19" ht="144" x14ac:dyDescent="0.3">
      <c r="A40" s="16">
        <v>387</v>
      </c>
      <c r="B40" s="17" t="s">
        <v>178</v>
      </c>
      <c r="C40" s="18">
        <v>45594.587789351855</v>
      </c>
      <c r="D40" s="17" t="s">
        <v>27</v>
      </c>
      <c r="E40" s="19" t="s">
        <v>177</v>
      </c>
      <c r="F40" s="17" t="s">
        <v>63</v>
      </c>
      <c r="G40" s="17" t="s">
        <v>28</v>
      </c>
      <c r="H40" s="17"/>
      <c r="I40" s="19"/>
      <c r="J40" s="7" t="s">
        <v>30</v>
      </c>
      <c r="K40" s="19" t="s">
        <v>179</v>
      </c>
      <c r="L40" s="17" t="s">
        <v>22</v>
      </c>
      <c r="M40" s="18">
        <v>45594.617685185185</v>
      </c>
      <c r="N40" s="17" t="s">
        <v>32</v>
      </c>
      <c r="O40" s="20" t="s">
        <v>25</v>
      </c>
      <c r="P40" s="21" t="s">
        <v>24</v>
      </c>
      <c r="Q40" s="22">
        <v>2.9895833329646848E-2</v>
      </c>
      <c r="R40" s="23">
        <v>2.9895833329646848E-2</v>
      </c>
      <c r="S40" s="33">
        <v>0.72</v>
      </c>
    </row>
    <row r="41" spans="1:19" ht="57.6" x14ac:dyDescent="0.3">
      <c r="A41" s="24">
        <v>383</v>
      </c>
      <c r="B41" s="25" t="s">
        <v>191</v>
      </c>
      <c r="C41" s="26">
        <v>45593.651516203703</v>
      </c>
      <c r="D41" s="25" t="s">
        <v>27</v>
      </c>
      <c r="E41" s="27" t="s">
        <v>190</v>
      </c>
      <c r="F41" s="25" t="s">
        <v>63</v>
      </c>
      <c r="G41" s="25" t="s">
        <v>28</v>
      </c>
      <c r="H41" s="25" t="s">
        <v>192</v>
      </c>
      <c r="I41" s="27"/>
      <c r="J41" s="8" t="s">
        <v>58</v>
      </c>
      <c r="K41" s="27" t="s">
        <v>193</v>
      </c>
      <c r="L41" s="25" t="s">
        <v>22</v>
      </c>
      <c r="M41" s="26">
        <v>45594.453113425923</v>
      </c>
      <c r="N41" s="25" t="s">
        <v>23</v>
      </c>
      <c r="O41" s="28" t="s">
        <v>25</v>
      </c>
      <c r="P41" s="29" t="s">
        <v>24</v>
      </c>
      <c r="Q41" s="30">
        <v>0.80159722222015262</v>
      </c>
      <c r="R41" s="31">
        <v>0.80159722222015262</v>
      </c>
      <c r="S41" s="33">
        <v>19.239999999999998</v>
      </c>
    </row>
    <row r="42" spans="1:19" ht="187.2" x14ac:dyDescent="0.3">
      <c r="A42" s="16">
        <v>380</v>
      </c>
      <c r="B42" s="17" t="s">
        <v>35</v>
      </c>
      <c r="C42" s="18">
        <v>45590.471365740741</v>
      </c>
      <c r="D42" s="17" t="s">
        <v>27</v>
      </c>
      <c r="E42" s="19" t="s">
        <v>200</v>
      </c>
      <c r="F42" s="17" t="s">
        <v>34</v>
      </c>
      <c r="G42" s="17" t="s">
        <v>28</v>
      </c>
      <c r="H42" s="17"/>
      <c r="I42" s="19"/>
      <c r="J42" s="7" t="s">
        <v>58</v>
      </c>
      <c r="K42" s="19" t="s">
        <v>201</v>
      </c>
      <c r="L42" s="17" t="s">
        <v>22</v>
      </c>
      <c r="M42" s="18">
        <v>45607.503576388888</v>
      </c>
      <c r="N42" s="17" t="s">
        <v>23</v>
      </c>
      <c r="O42" s="20" t="s">
        <v>25</v>
      </c>
      <c r="P42" s="21" t="s">
        <v>24</v>
      </c>
      <c r="Q42" s="22">
        <v>17.032210648147156</v>
      </c>
      <c r="R42" s="23">
        <v>17.032210648147156</v>
      </c>
      <c r="S42" s="33">
        <v>0.77</v>
      </c>
    </row>
    <row r="43" spans="1:19" ht="144" x14ac:dyDescent="0.3">
      <c r="A43" s="24">
        <v>379</v>
      </c>
      <c r="B43" s="25" t="s">
        <v>86</v>
      </c>
      <c r="C43" s="26">
        <v>45590.453125</v>
      </c>
      <c r="D43" s="25" t="s">
        <v>27</v>
      </c>
      <c r="E43" s="27" t="s">
        <v>202</v>
      </c>
      <c r="F43" s="25" t="s">
        <v>18</v>
      </c>
      <c r="G43" s="25" t="s">
        <v>46</v>
      </c>
      <c r="H43" s="25"/>
      <c r="I43" s="27"/>
      <c r="J43" s="8" t="s">
        <v>21</v>
      </c>
      <c r="K43" s="27"/>
      <c r="L43" s="25" t="s">
        <v>22</v>
      </c>
      <c r="M43" s="26">
        <v>45593.896273148152</v>
      </c>
      <c r="N43" s="25" t="s">
        <v>49</v>
      </c>
      <c r="O43" s="28" t="s">
        <v>25</v>
      </c>
      <c r="P43" s="29" t="s">
        <v>24</v>
      </c>
      <c r="Q43" s="30">
        <v>3.443148148151522</v>
      </c>
      <c r="R43" s="31">
        <v>3.443148148151522</v>
      </c>
      <c r="S43" s="33">
        <v>10.64</v>
      </c>
    </row>
    <row r="44" spans="1:19" ht="86.4" x14ac:dyDescent="0.3">
      <c r="A44" s="16">
        <v>375</v>
      </c>
      <c r="B44" s="17" t="s">
        <v>29</v>
      </c>
      <c r="C44" s="18">
        <v>45586.594652777778</v>
      </c>
      <c r="D44" s="17" t="s">
        <v>27</v>
      </c>
      <c r="E44" s="19" t="s">
        <v>210</v>
      </c>
      <c r="F44" s="17" t="s">
        <v>63</v>
      </c>
      <c r="G44" s="17" t="s">
        <v>28</v>
      </c>
      <c r="H44" s="17"/>
      <c r="I44" s="19"/>
      <c r="J44" s="7" t="s">
        <v>52</v>
      </c>
      <c r="K44" s="19" t="s">
        <v>211</v>
      </c>
      <c r="L44" s="17" t="s">
        <v>22</v>
      </c>
      <c r="M44" s="18">
        <v>45587.435694444444</v>
      </c>
      <c r="N44" s="17" t="s">
        <v>23</v>
      </c>
      <c r="O44" s="20" t="s">
        <v>25</v>
      </c>
      <c r="P44" s="21" t="s">
        <v>24</v>
      </c>
      <c r="Q44" s="22">
        <v>0.84104166666656965</v>
      </c>
      <c r="R44" s="23">
        <v>0.84104166666656965</v>
      </c>
      <c r="S44" s="33">
        <v>20.18</v>
      </c>
    </row>
    <row r="45" spans="1:19" ht="57.6" x14ac:dyDescent="0.3">
      <c r="A45" s="24">
        <v>372</v>
      </c>
      <c r="B45" s="25" t="s">
        <v>218</v>
      </c>
      <c r="C45" s="26">
        <v>45583.504502314812</v>
      </c>
      <c r="D45" s="25" t="s">
        <v>27</v>
      </c>
      <c r="E45" s="27" t="s">
        <v>221</v>
      </c>
      <c r="F45" s="25" t="s">
        <v>63</v>
      </c>
      <c r="G45" s="25" t="s">
        <v>28</v>
      </c>
      <c r="H45" s="25"/>
      <c r="I45" s="27"/>
      <c r="J45" s="8" t="s">
        <v>58</v>
      </c>
      <c r="K45" s="27" t="s">
        <v>222</v>
      </c>
      <c r="L45" s="25" t="s">
        <v>22</v>
      </c>
      <c r="M45" s="26">
        <v>45583.509594907409</v>
      </c>
      <c r="N45" s="25" t="s">
        <v>23</v>
      </c>
      <c r="O45" s="28" t="s">
        <v>25</v>
      </c>
      <c r="P45" s="29" t="s">
        <v>24</v>
      </c>
      <c r="Q45" s="30">
        <v>5.0925925970659591E-3</v>
      </c>
      <c r="R45" s="31">
        <v>5.0925925970659591E-3</v>
      </c>
      <c r="S45" s="33">
        <v>0.12</v>
      </c>
    </row>
    <row r="46" spans="1:19" ht="86.4" x14ac:dyDescent="0.3">
      <c r="A46" s="16">
        <v>371</v>
      </c>
      <c r="B46" s="17" t="s">
        <v>224</v>
      </c>
      <c r="C46" s="18">
        <v>45582.581678240742</v>
      </c>
      <c r="D46" s="17" t="s">
        <v>27</v>
      </c>
      <c r="E46" s="19" t="s">
        <v>223</v>
      </c>
      <c r="F46" s="17" t="s">
        <v>18</v>
      </c>
      <c r="G46" s="17" t="s">
        <v>28</v>
      </c>
      <c r="H46" s="17"/>
      <c r="I46" s="19"/>
      <c r="J46" s="7" t="s">
        <v>21</v>
      </c>
      <c r="K46" s="19" t="s">
        <v>225</v>
      </c>
      <c r="L46" s="17" t="s">
        <v>22</v>
      </c>
      <c r="M46" s="18">
        <v>45594.600636574076</v>
      </c>
      <c r="N46" s="17" t="s">
        <v>32</v>
      </c>
      <c r="O46" s="20" t="s">
        <v>25</v>
      </c>
      <c r="P46" s="21" t="s">
        <v>24</v>
      </c>
      <c r="Q46" s="22">
        <v>12.018958333334012</v>
      </c>
      <c r="R46" s="23">
        <v>12.018958333334012</v>
      </c>
      <c r="S46" s="33">
        <v>0.45</v>
      </c>
    </row>
    <row r="47" spans="1:19" ht="72" x14ac:dyDescent="0.3">
      <c r="A47" s="24">
        <v>370</v>
      </c>
      <c r="B47" s="25" t="s">
        <v>227</v>
      </c>
      <c r="C47" s="26">
        <v>45580.66233796296</v>
      </c>
      <c r="D47" s="25" t="s">
        <v>27</v>
      </c>
      <c r="E47" s="27" t="s">
        <v>226</v>
      </c>
      <c r="F47" s="25" t="s">
        <v>63</v>
      </c>
      <c r="G47" s="25" t="s">
        <v>28</v>
      </c>
      <c r="H47" s="25" t="s">
        <v>29</v>
      </c>
      <c r="I47" s="27"/>
      <c r="J47" s="8" t="s">
        <v>30</v>
      </c>
      <c r="K47" s="27" t="s">
        <v>228</v>
      </c>
      <c r="L47" s="25" t="s">
        <v>22</v>
      </c>
      <c r="M47" s="26">
        <v>45594.600983796299</v>
      </c>
      <c r="N47" s="25" t="s">
        <v>32</v>
      </c>
      <c r="O47" s="28" t="s">
        <v>25</v>
      </c>
      <c r="P47" s="29" t="s">
        <v>24</v>
      </c>
      <c r="Q47" s="30">
        <v>13.938645833339251</v>
      </c>
      <c r="R47" s="31">
        <v>13.938645833339251</v>
      </c>
      <c r="S47" s="33">
        <v>22.53</v>
      </c>
    </row>
    <row r="48" spans="1:19" ht="100.8" x14ac:dyDescent="0.3">
      <c r="A48" s="16">
        <v>367</v>
      </c>
      <c r="B48" s="17" t="s">
        <v>35</v>
      </c>
      <c r="C48" s="18">
        <v>45579.569351851853</v>
      </c>
      <c r="D48" s="17" t="s">
        <v>27</v>
      </c>
      <c r="E48" s="19" t="s">
        <v>236</v>
      </c>
      <c r="F48" s="17" t="s">
        <v>34</v>
      </c>
      <c r="G48" s="17" t="s">
        <v>28</v>
      </c>
      <c r="H48" s="17"/>
      <c r="I48" s="19"/>
      <c r="J48" s="7" t="s">
        <v>30</v>
      </c>
      <c r="K48" s="19" t="s">
        <v>228</v>
      </c>
      <c r="L48" s="17" t="s">
        <v>22</v>
      </c>
      <c r="M48" s="18">
        <v>45594.601261574076</v>
      </c>
      <c r="N48" s="17" t="s">
        <v>32</v>
      </c>
      <c r="O48" s="20" t="s">
        <v>25</v>
      </c>
      <c r="P48" s="21" t="s">
        <v>24</v>
      </c>
      <c r="Q48" s="22">
        <v>15.031909722223645</v>
      </c>
      <c r="R48" s="23">
        <v>15.031909722223645</v>
      </c>
      <c r="S48" s="33">
        <v>0.77</v>
      </c>
    </row>
    <row r="49" spans="1:19" ht="57.6" x14ac:dyDescent="0.3">
      <c r="A49" s="24">
        <v>364</v>
      </c>
      <c r="B49" s="25" t="s">
        <v>97</v>
      </c>
      <c r="C49" s="26">
        <v>45574.871550925927</v>
      </c>
      <c r="D49" s="25" t="s">
        <v>27</v>
      </c>
      <c r="E49" s="27" t="s">
        <v>243</v>
      </c>
      <c r="F49" s="25" t="s">
        <v>34</v>
      </c>
      <c r="G49" s="25" t="s">
        <v>28</v>
      </c>
      <c r="H49" s="25"/>
      <c r="I49" s="27"/>
      <c r="J49" s="8" t="s">
        <v>244</v>
      </c>
      <c r="K49" s="27" t="s">
        <v>245</v>
      </c>
      <c r="L49" s="25" t="s">
        <v>22</v>
      </c>
      <c r="M49" s="26">
        <v>45580.386296296296</v>
      </c>
      <c r="N49" s="25" t="s">
        <v>32</v>
      </c>
      <c r="O49" s="28" t="s">
        <v>25</v>
      </c>
      <c r="P49" s="29" t="s">
        <v>24</v>
      </c>
      <c r="Q49" s="30">
        <v>5.5147453703684732</v>
      </c>
      <c r="R49" s="31">
        <v>5.5147453703684732</v>
      </c>
      <c r="S49" s="33">
        <v>12.35</v>
      </c>
    </row>
    <row r="50" spans="1:19" ht="72" x14ac:dyDescent="0.3">
      <c r="A50" s="16">
        <v>362</v>
      </c>
      <c r="B50" s="17" t="s">
        <v>131</v>
      </c>
      <c r="C50" s="18">
        <v>45573.616053240738</v>
      </c>
      <c r="D50" s="17" t="s">
        <v>27</v>
      </c>
      <c r="E50" s="19" t="s">
        <v>249</v>
      </c>
      <c r="F50" s="17" t="s">
        <v>18</v>
      </c>
      <c r="G50" s="17" t="s">
        <v>28</v>
      </c>
      <c r="H50" s="17" t="s">
        <v>131</v>
      </c>
      <c r="I50" s="19"/>
      <c r="J50" s="7" t="s">
        <v>58</v>
      </c>
      <c r="K50" s="19" t="s">
        <v>250</v>
      </c>
      <c r="L50" s="17" t="s">
        <v>22</v>
      </c>
      <c r="M50" s="18">
        <v>45573.997384259259</v>
      </c>
      <c r="N50" s="17" t="s">
        <v>23</v>
      </c>
      <c r="O50" s="20" t="s">
        <v>25</v>
      </c>
      <c r="P50" s="21" t="s">
        <v>24</v>
      </c>
      <c r="Q50" s="22">
        <v>0.38133101852145046</v>
      </c>
      <c r="R50" s="23">
        <v>0.38133101852145046</v>
      </c>
      <c r="S50" s="33">
        <v>9.15</v>
      </c>
    </row>
    <row r="51" spans="1:19" ht="86.4" x14ac:dyDescent="0.3">
      <c r="A51" s="24">
        <v>360</v>
      </c>
      <c r="B51" s="25" t="s">
        <v>173</v>
      </c>
      <c r="C51" s="26">
        <v>45572.674074074072</v>
      </c>
      <c r="D51" s="25" t="s">
        <v>27</v>
      </c>
      <c r="E51" s="27" t="s">
        <v>253</v>
      </c>
      <c r="F51" s="25" t="s">
        <v>45</v>
      </c>
      <c r="G51" s="25" t="s">
        <v>28</v>
      </c>
      <c r="H51" s="25"/>
      <c r="I51" s="27"/>
      <c r="J51" s="8" t="s">
        <v>30</v>
      </c>
      <c r="K51" s="27" t="s">
        <v>254</v>
      </c>
      <c r="L51" s="25" t="s">
        <v>22</v>
      </c>
      <c r="M51" s="26">
        <v>45594.601493055554</v>
      </c>
      <c r="N51" s="25" t="s">
        <v>32</v>
      </c>
      <c r="O51" s="28" t="s">
        <v>25</v>
      </c>
      <c r="P51" s="29" t="s">
        <v>24</v>
      </c>
      <c r="Q51" s="30">
        <v>21.927418981482333</v>
      </c>
      <c r="R51" s="31">
        <v>21.927418981482333</v>
      </c>
      <c r="S51" s="33">
        <v>22.26</v>
      </c>
    </row>
    <row r="52" spans="1:19" ht="115.2" x14ac:dyDescent="0.3">
      <c r="A52" s="16">
        <v>359</v>
      </c>
      <c r="B52" s="17" t="s">
        <v>178</v>
      </c>
      <c r="C52" s="18">
        <v>45572.673090277778</v>
      </c>
      <c r="D52" s="17" t="s">
        <v>27</v>
      </c>
      <c r="E52" s="19" t="s">
        <v>255</v>
      </c>
      <c r="F52" s="17" t="s">
        <v>45</v>
      </c>
      <c r="G52" s="17" t="s">
        <v>28</v>
      </c>
      <c r="H52" s="17"/>
      <c r="I52" s="19"/>
      <c r="J52" s="7" t="s">
        <v>30</v>
      </c>
      <c r="K52" s="19" t="s">
        <v>256</v>
      </c>
      <c r="L52" s="17" t="s">
        <v>22</v>
      </c>
      <c r="M52" s="18">
        <v>45594.601666666669</v>
      </c>
      <c r="N52" s="17" t="s">
        <v>32</v>
      </c>
      <c r="O52" s="20" t="s">
        <v>25</v>
      </c>
      <c r="P52" s="21" t="s">
        <v>24</v>
      </c>
      <c r="Q52" s="22">
        <v>21.928576388891088</v>
      </c>
      <c r="R52" s="23">
        <v>21.928576388891088</v>
      </c>
      <c r="S52" s="33">
        <v>22.29</v>
      </c>
    </row>
    <row r="53" spans="1:19" ht="57.6" x14ac:dyDescent="0.3">
      <c r="A53" s="24">
        <v>358</v>
      </c>
      <c r="B53" s="25" t="s">
        <v>35</v>
      </c>
      <c r="C53" s="26">
        <v>45572.656030092592</v>
      </c>
      <c r="D53" s="25" t="s">
        <v>27</v>
      </c>
      <c r="E53" s="27" t="s">
        <v>257</v>
      </c>
      <c r="F53" s="25" t="s">
        <v>34</v>
      </c>
      <c r="G53" s="25" t="s">
        <v>28</v>
      </c>
      <c r="H53" s="25"/>
      <c r="I53" s="27"/>
      <c r="J53" s="8" t="s">
        <v>30</v>
      </c>
      <c r="K53" s="27" t="s">
        <v>258</v>
      </c>
      <c r="L53" s="25" t="s">
        <v>22</v>
      </c>
      <c r="M53" s="26">
        <v>45594.601875</v>
      </c>
      <c r="N53" s="25" t="s">
        <v>32</v>
      </c>
      <c r="O53" s="28" t="s">
        <v>25</v>
      </c>
      <c r="P53" s="29" t="s">
        <v>24</v>
      </c>
      <c r="Q53" s="30">
        <v>21.945844907408173</v>
      </c>
      <c r="R53" s="31">
        <v>21.945844907408173</v>
      </c>
      <c r="S53" s="33">
        <v>22.7</v>
      </c>
    </row>
    <row r="54" spans="1:19" ht="72" x14ac:dyDescent="0.3">
      <c r="A54" s="16">
        <v>357</v>
      </c>
      <c r="B54" s="17" t="s">
        <v>82</v>
      </c>
      <c r="C54" s="18">
        <v>45572.648726851854</v>
      </c>
      <c r="D54" s="17" t="s">
        <v>27</v>
      </c>
      <c r="E54" s="19" t="s">
        <v>259</v>
      </c>
      <c r="F54" s="17" t="s">
        <v>45</v>
      </c>
      <c r="G54" s="17" t="s">
        <v>28</v>
      </c>
      <c r="H54" s="17"/>
      <c r="I54" s="19"/>
      <c r="J54" s="7" t="s">
        <v>30</v>
      </c>
      <c r="K54" s="19" t="s">
        <v>260</v>
      </c>
      <c r="L54" s="17" t="s">
        <v>22</v>
      </c>
      <c r="M54" s="18">
        <v>45594.602025462962</v>
      </c>
      <c r="N54" s="17" t="s">
        <v>32</v>
      </c>
      <c r="O54" s="20" t="s">
        <v>25</v>
      </c>
      <c r="P54" s="21" t="s">
        <v>24</v>
      </c>
      <c r="Q54" s="22">
        <v>21.953298611108039</v>
      </c>
      <c r="R54" s="23">
        <v>21.953298611108039</v>
      </c>
      <c r="S54" s="33">
        <v>22.88</v>
      </c>
    </row>
    <row r="55" spans="1:19" ht="57.6" x14ac:dyDescent="0.3">
      <c r="A55" s="24">
        <v>354</v>
      </c>
      <c r="B55" s="25" t="s">
        <v>124</v>
      </c>
      <c r="C55" s="26">
        <v>45572.581203703703</v>
      </c>
      <c r="D55" s="25" t="s">
        <v>27</v>
      </c>
      <c r="E55" s="27" t="s">
        <v>266</v>
      </c>
      <c r="F55" s="25" t="s">
        <v>63</v>
      </c>
      <c r="G55" s="25" t="s">
        <v>28</v>
      </c>
      <c r="H55" s="25" t="s">
        <v>124</v>
      </c>
      <c r="I55" s="27"/>
      <c r="J55" s="8" t="s">
        <v>21</v>
      </c>
      <c r="K55" s="27" t="s">
        <v>267</v>
      </c>
      <c r="L55" s="25" t="s">
        <v>22</v>
      </c>
      <c r="M55" s="26">
        <v>45572.707627314812</v>
      </c>
      <c r="N55" s="25" t="s">
        <v>49</v>
      </c>
      <c r="O55" s="28" t="s">
        <v>25</v>
      </c>
      <c r="P55" s="29" t="s">
        <v>24</v>
      </c>
      <c r="Q55" s="30">
        <v>0.12642361110920319</v>
      </c>
      <c r="R55" s="31">
        <v>0.12642361110920319</v>
      </c>
      <c r="S55" s="33">
        <v>3.03</v>
      </c>
    </row>
    <row r="56" spans="1:19" ht="115.2" x14ac:dyDescent="0.3">
      <c r="A56" s="16">
        <v>351</v>
      </c>
      <c r="B56" s="17" t="s">
        <v>35</v>
      </c>
      <c r="C56" s="18">
        <v>45568.65960648148</v>
      </c>
      <c r="D56" s="17" t="s">
        <v>27</v>
      </c>
      <c r="E56" s="19" t="s">
        <v>273</v>
      </c>
      <c r="F56" s="17" t="s">
        <v>18</v>
      </c>
      <c r="G56" s="17" t="s">
        <v>28</v>
      </c>
      <c r="H56" s="17"/>
      <c r="I56" s="19"/>
      <c r="J56" s="7" t="s">
        <v>30</v>
      </c>
      <c r="K56" s="19" t="s">
        <v>274</v>
      </c>
      <c r="L56" s="17" t="s">
        <v>22</v>
      </c>
      <c r="M56" s="18">
        <v>45594.602395833332</v>
      </c>
      <c r="N56" s="17" t="s">
        <v>32</v>
      </c>
      <c r="O56" s="20" t="s">
        <v>25</v>
      </c>
      <c r="P56" s="21" t="s">
        <v>24</v>
      </c>
      <c r="Q56" s="22">
        <v>25.942789351851388</v>
      </c>
      <c r="R56" s="23">
        <v>25.942789351851388</v>
      </c>
      <c r="S56" s="33">
        <v>22.63</v>
      </c>
    </row>
    <row r="57" spans="1:19" ht="57.6" x14ac:dyDescent="0.3">
      <c r="A57" s="24">
        <v>345</v>
      </c>
      <c r="B57" s="25" t="s">
        <v>35</v>
      </c>
      <c r="C57" s="26">
        <v>45566.562719907408</v>
      </c>
      <c r="D57" s="25" t="s">
        <v>27</v>
      </c>
      <c r="E57" s="27" t="s">
        <v>289</v>
      </c>
      <c r="F57" s="25" t="s">
        <v>34</v>
      </c>
      <c r="G57" s="25" t="s">
        <v>28</v>
      </c>
      <c r="H57" s="25"/>
      <c r="I57" s="27"/>
      <c r="J57" s="8" t="s">
        <v>30</v>
      </c>
      <c r="K57" s="27" t="s">
        <v>290</v>
      </c>
      <c r="L57" s="25" t="s">
        <v>22</v>
      </c>
      <c r="M57" s="26">
        <v>45594.603321759256</v>
      </c>
      <c r="N57" s="25" t="s">
        <v>32</v>
      </c>
      <c r="O57" s="28" t="s">
        <v>25</v>
      </c>
      <c r="P57" s="29" t="s">
        <v>24</v>
      </c>
      <c r="Q57" s="30">
        <v>28.040601851847896</v>
      </c>
      <c r="R57" s="31">
        <v>28.040601851847896</v>
      </c>
      <c r="S57" s="33">
        <v>0.97</v>
      </c>
    </row>
    <row r="58" spans="1:19" ht="158.4" x14ac:dyDescent="0.3">
      <c r="A58" s="16">
        <v>342</v>
      </c>
      <c r="B58" s="17" t="s">
        <v>29</v>
      </c>
      <c r="C58" s="18">
        <v>45566.502395833333</v>
      </c>
      <c r="D58" s="17" t="s">
        <v>27</v>
      </c>
      <c r="E58" s="19" t="s">
        <v>297</v>
      </c>
      <c r="F58" s="17" t="s">
        <v>18</v>
      </c>
      <c r="G58" s="17" t="s">
        <v>28</v>
      </c>
      <c r="H58" s="17"/>
      <c r="I58" s="19"/>
      <c r="J58" s="7" t="s">
        <v>287</v>
      </c>
      <c r="K58" s="19" t="s">
        <v>298</v>
      </c>
      <c r="L58" s="17" t="s">
        <v>22</v>
      </c>
      <c r="M58" s="18">
        <v>45604.437118055554</v>
      </c>
      <c r="N58" s="17" t="s">
        <v>32</v>
      </c>
      <c r="O58" s="20" t="s">
        <v>25</v>
      </c>
      <c r="P58" s="21" t="s">
        <v>24</v>
      </c>
      <c r="Q58" s="22">
        <v>37.934722222220444</v>
      </c>
      <c r="R58" s="23">
        <v>37.934722222220444</v>
      </c>
      <c r="S58" s="33">
        <v>22.43</v>
      </c>
    </row>
    <row r="59" spans="1:19" ht="158.4" x14ac:dyDescent="0.3">
      <c r="A59" s="24">
        <v>339</v>
      </c>
      <c r="B59" s="25" t="s">
        <v>29</v>
      </c>
      <c r="C59" s="26">
        <v>45555.693182870367</v>
      </c>
      <c r="D59" s="25" t="s">
        <v>27</v>
      </c>
      <c r="E59" s="27" t="s">
        <v>305</v>
      </c>
      <c r="F59" s="25" t="s">
        <v>18</v>
      </c>
      <c r="G59" s="25" t="s">
        <v>28</v>
      </c>
      <c r="H59" s="25"/>
      <c r="I59" s="27"/>
      <c r="J59" s="8" t="s">
        <v>21</v>
      </c>
      <c r="K59" s="27" t="s">
        <v>306</v>
      </c>
      <c r="L59" s="25" t="s">
        <v>22</v>
      </c>
      <c r="M59" s="26">
        <v>45555.729722222219</v>
      </c>
      <c r="N59" s="25" t="s">
        <v>49</v>
      </c>
      <c r="O59" s="28" t="s">
        <v>25</v>
      </c>
      <c r="P59" s="29" t="s">
        <v>24</v>
      </c>
      <c r="Q59" s="30">
        <v>3.6539351851388346E-2</v>
      </c>
      <c r="R59" s="31">
        <v>3.6539351851388346E-2</v>
      </c>
      <c r="S59" s="33">
        <v>0.88</v>
      </c>
    </row>
    <row r="60" spans="1:19" ht="57.6" x14ac:dyDescent="0.3">
      <c r="A60" s="16">
        <v>336</v>
      </c>
      <c r="B60" s="17" t="s">
        <v>35</v>
      </c>
      <c r="C60" s="18">
        <v>45554.622800925928</v>
      </c>
      <c r="D60" s="17" t="s">
        <v>27</v>
      </c>
      <c r="E60" s="19" t="s">
        <v>313</v>
      </c>
      <c r="F60" s="17" t="s">
        <v>34</v>
      </c>
      <c r="G60" s="17" t="s">
        <v>28</v>
      </c>
      <c r="H60" s="17" t="s">
        <v>314</v>
      </c>
      <c r="I60" s="19"/>
      <c r="J60" s="7" t="s">
        <v>30</v>
      </c>
      <c r="K60" s="19" t="s">
        <v>315</v>
      </c>
      <c r="L60" s="17" t="s">
        <v>22</v>
      </c>
      <c r="M60" s="18">
        <v>45594.604884259257</v>
      </c>
      <c r="N60" s="17" t="s">
        <v>32</v>
      </c>
      <c r="O60" s="20" t="s">
        <v>25</v>
      </c>
      <c r="P60" s="21" t="s">
        <v>24</v>
      </c>
      <c r="Q60" s="22">
        <v>39.982083333328774</v>
      </c>
      <c r="R60" s="23">
        <v>39.982083333328774</v>
      </c>
      <c r="S60" s="33">
        <v>23.57</v>
      </c>
    </row>
    <row r="61" spans="1:19" ht="86.4" x14ac:dyDescent="0.3">
      <c r="A61" s="24">
        <v>332</v>
      </c>
      <c r="B61" s="25" t="s">
        <v>70</v>
      </c>
      <c r="C61" s="26">
        <v>45553.543969907405</v>
      </c>
      <c r="D61" s="25" t="s">
        <v>27</v>
      </c>
      <c r="E61" s="27" t="s">
        <v>325</v>
      </c>
      <c r="F61" s="25" t="s">
        <v>34</v>
      </c>
      <c r="G61" s="25" t="s">
        <v>28</v>
      </c>
      <c r="H61" s="25" t="s">
        <v>70</v>
      </c>
      <c r="I61" s="27"/>
      <c r="J61" s="8" t="s">
        <v>21</v>
      </c>
      <c r="K61" s="27" t="s">
        <v>326</v>
      </c>
      <c r="L61" s="25" t="s">
        <v>22</v>
      </c>
      <c r="M61" s="26">
        <v>45553.694895833331</v>
      </c>
      <c r="N61" s="25" t="s">
        <v>49</v>
      </c>
      <c r="O61" s="28" t="s">
        <v>25</v>
      </c>
      <c r="P61" s="29" t="s">
        <v>24</v>
      </c>
      <c r="Q61" s="30">
        <v>0.15092592592554865</v>
      </c>
      <c r="R61" s="31">
        <v>0.15092592592554865</v>
      </c>
      <c r="S61" s="33">
        <v>3.62</v>
      </c>
    </row>
    <row r="62" spans="1:19" ht="100.8" x14ac:dyDescent="0.3">
      <c r="A62" s="16">
        <v>331</v>
      </c>
      <c r="B62" s="17" t="s">
        <v>35</v>
      </c>
      <c r="C62" s="18">
        <v>45552.592673611114</v>
      </c>
      <c r="D62" s="17" t="s">
        <v>27</v>
      </c>
      <c r="E62" s="19" t="s">
        <v>327</v>
      </c>
      <c r="F62" s="17" t="s">
        <v>18</v>
      </c>
      <c r="G62" s="17" t="s">
        <v>28</v>
      </c>
      <c r="H62" s="17"/>
      <c r="I62" s="19"/>
      <c r="J62" s="7" t="s">
        <v>52</v>
      </c>
      <c r="K62" s="19" t="s">
        <v>328</v>
      </c>
      <c r="L62" s="17" t="s">
        <v>22</v>
      </c>
      <c r="M62" s="18">
        <v>45552.665289351855</v>
      </c>
      <c r="N62" s="17" t="s">
        <v>329</v>
      </c>
      <c r="O62" s="20" t="s">
        <v>25</v>
      </c>
      <c r="P62" s="21" t="s">
        <v>24</v>
      </c>
      <c r="Q62" s="22">
        <v>7.2615740740729962E-2</v>
      </c>
      <c r="R62" s="23">
        <v>7.2615740740729962E-2</v>
      </c>
      <c r="S62" s="33">
        <v>1.74</v>
      </c>
    </row>
    <row r="63" spans="1:19" ht="100.8" x14ac:dyDescent="0.3">
      <c r="A63" s="24">
        <v>326</v>
      </c>
      <c r="B63" s="25" t="s">
        <v>178</v>
      </c>
      <c r="C63" s="26">
        <v>45551.624791666669</v>
      </c>
      <c r="D63" s="25" t="s">
        <v>27</v>
      </c>
      <c r="E63" s="27" t="s">
        <v>340</v>
      </c>
      <c r="F63" s="25" t="s">
        <v>45</v>
      </c>
      <c r="G63" s="25" t="s">
        <v>213</v>
      </c>
      <c r="H63" s="25"/>
      <c r="I63" s="27"/>
      <c r="J63" s="8" t="s">
        <v>21</v>
      </c>
      <c r="K63" s="27" t="s">
        <v>341</v>
      </c>
      <c r="L63" s="25" t="s">
        <v>22</v>
      </c>
      <c r="M63" s="26">
        <v>45551.730787037035</v>
      </c>
      <c r="N63" s="25" t="s">
        <v>49</v>
      </c>
      <c r="O63" s="28" t="s">
        <v>25</v>
      </c>
      <c r="P63" s="29" t="s">
        <v>24</v>
      </c>
      <c r="Q63" s="30">
        <v>0.10599537036614493</v>
      </c>
      <c r="R63" s="31">
        <v>0.10599537036614493</v>
      </c>
      <c r="S63" s="33">
        <v>2.54</v>
      </c>
    </row>
    <row r="64" spans="1:19" ht="72" x14ac:dyDescent="0.3">
      <c r="A64" s="16">
        <v>325</v>
      </c>
      <c r="B64" s="17" t="s">
        <v>35</v>
      </c>
      <c r="C64" s="18">
        <v>45551.607557870368</v>
      </c>
      <c r="D64" s="17" t="s">
        <v>27</v>
      </c>
      <c r="E64" s="19" t="s">
        <v>342</v>
      </c>
      <c r="F64" s="17" t="s">
        <v>34</v>
      </c>
      <c r="G64" s="17" t="s">
        <v>28</v>
      </c>
      <c r="H64" s="17"/>
      <c r="I64" s="19"/>
      <c r="J64" s="7" t="s">
        <v>52</v>
      </c>
      <c r="K64" s="19" t="s">
        <v>343</v>
      </c>
      <c r="L64" s="17" t="s">
        <v>22</v>
      </c>
      <c r="M64" s="18">
        <v>45551.614178240743</v>
      </c>
      <c r="N64" s="17" t="s">
        <v>329</v>
      </c>
      <c r="O64" s="20" t="s">
        <v>25</v>
      </c>
      <c r="P64" s="21" t="s">
        <v>24</v>
      </c>
      <c r="Q64" s="22">
        <v>6.6203703754581511E-3</v>
      </c>
      <c r="R64" s="23">
        <v>6.6203703754581511E-3</v>
      </c>
      <c r="S64" s="33">
        <v>0.16</v>
      </c>
    </row>
    <row r="65" spans="1:19" ht="57.6" x14ac:dyDescent="0.3">
      <c r="A65" s="24">
        <v>324</v>
      </c>
      <c r="B65" s="25" t="s">
        <v>224</v>
      </c>
      <c r="C65" s="26">
        <v>45549.492337962962</v>
      </c>
      <c r="D65" s="25" t="s">
        <v>27</v>
      </c>
      <c r="E65" s="27" t="s">
        <v>344</v>
      </c>
      <c r="F65" s="25" t="s">
        <v>45</v>
      </c>
      <c r="G65" s="25" t="s">
        <v>28</v>
      </c>
      <c r="H65" s="25"/>
      <c r="I65" s="27"/>
      <c r="J65" s="8" t="s">
        <v>52</v>
      </c>
      <c r="K65" s="27" t="s">
        <v>345</v>
      </c>
      <c r="L65" s="25" t="s">
        <v>22</v>
      </c>
      <c r="M65" s="26">
        <v>45551.618923611109</v>
      </c>
      <c r="N65" s="25" t="s">
        <v>329</v>
      </c>
      <c r="O65" s="28" t="s">
        <v>25</v>
      </c>
      <c r="P65" s="29" t="s">
        <v>24</v>
      </c>
      <c r="Q65" s="30">
        <v>2.1265856481477385</v>
      </c>
      <c r="R65" s="31">
        <v>2.1265856481477385</v>
      </c>
      <c r="S65" s="33">
        <v>3.04</v>
      </c>
    </row>
    <row r="66" spans="1:19" ht="57.6" x14ac:dyDescent="0.3">
      <c r="A66" s="16">
        <v>323</v>
      </c>
      <c r="B66" s="17" t="s">
        <v>35</v>
      </c>
      <c r="C66" s="18">
        <v>45548.460127314815</v>
      </c>
      <c r="D66" s="17" t="s">
        <v>27</v>
      </c>
      <c r="E66" s="19" t="s">
        <v>346</v>
      </c>
      <c r="F66" s="17" t="s">
        <v>34</v>
      </c>
      <c r="G66" s="17" t="s">
        <v>28</v>
      </c>
      <c r="H66" s="17"/>
      <c r="I66" s="19"/>
      <c r="J66" s="7" t="s">
        <v>52</v>
      </c>
      <c r="K66" s="19" t="s">
        <v>347</v>
      </c>
      <c r="L66" s="17" t="s">
        <v>22</v>
      </c>
      <c r="M66" s="18">
        <v>45548.465717592589</v>
      </c>
      <c r="N66" s="17" t="s">
        <v>329</v>
      </c>
      <c r="O66" s="20" t="s">
        <v>25</v>
      </c>
      <c r="P66" s="21" t="s">
        <v>24</v>
      </c>
      <c r="Q66" s="22">
        <v>5.5902777748997323E-3</v>
      </c>
      <c r="R66" s="23">
        <v>5.5902777748997323E-3</v>
      </c>
      <c r="S66" s="33">
        <v>0.13</v>
      </c>
    </row>
    <row r="67" spans="1:19" ht="57.6" x14ac:dyDescent="0.3">
      <c r="A67" s="24">
        <v>321</v>
      </c>
      <c r="B67" s="25" t="s">
        <v>35</v>
      </c>
      <c r="C67" s="26">
        <v>45547.694641203707</v>
      </c>
      <c r="D67" s="25" t="s">
        <v>27</v>
      </c>
      <c r="E67" s="27" t="s">
        <v>351</v>
      </c>
      <c r="F67" s="25" t="s">
        <v>34</v>
      </c>
      <c r="G67" s="25" t="s">
        <v>28</v>
      </c>
      <c r="H67" s="25" t="s">
        <v>29</v>
      </c>
      <c r="I67" s="27"/>
      <c r="J67" s="8" t="s">
        <v>58</v>
      </c>
      <c r="K67" s="27" t="s">
        <v>352</v>
      </c>
      <c r="L67" s="25" t="s">
        <v>22</v>
      </c>
      <c r="M67" s="26">
        <v>45548.34878472222</v>
      </c>
      <c r="N67" s="25" t="s">
        <v>23</v>
      </c>
      <c r="O67" s="28" t="s">
        <v>25</v>
      </c>
      <c r="P67" s="29" t="s">
        <v>24</v>
      </c>
      <c r="Q67" s="30">
        <v>0.65414351851359243</v>
      </c>
      <c r="R67" s="31">
        <v>0.65414351851359243</v>
      </c>
      <c r="S67" s="33">
        <v>15.7</v>
      </c>
    </row>
    <row r="68" spans="1:19" ht="72" x14ac:dyDescent="0.3">
      <c r="A68" s="16">
        <v>315</v>
      </c>
      <c r="B68" s="17" t="s">
        <v>35</v>
      </c>
      <c r="C68" s="18">
        <v>45545.590983796297</v>
      </c>
      <c r="D68" s="17" t="s">
        <v>27</v>
      </c>
      <c r="E68" s="19" t="s">
        <v>368</v>
      </c>
      <c r="F68" s="17" t="s">
        <v>34</v>
      </c>
      <c r="G68" s="17" t="s">
        <v>28</v>
      </c>
      <c r="H68" s="17"/>
      <c r="I68" s="19"/>
      <c r="J68" s="7" t="s">
        <v>52</v>
      </c>
      <c r="K68" s="19" t="s">
        <v>369</v>
      </c>
      <c r="L68" s="17" t="s">
        <v>22</v>
      </c>
      <c r="M68" s="18">
        <v>45545.599641203706</v>
      </c>
      <c r="N68" s="17" t="s">
        <v>329</v>
      </c>
      <c r="O68" s="20" t="s">
        <v>25</v>
      </c>
      <c r="P68" s="21" t="s">
        <v>24</v>
      </c>
      <c r="Q68" s="22">
        <v>8.6574074084637687E-3</v>
      </c>
      <c r="R68" s="23">
        <v>8.6574074084637687E-3</v>
      </c>
      <c r="S68" s="33">
        <v>0.21</v>
      </c>
    </row>
    <row r="69" spans="1:19" ht="86.4" x14ac:dyDescent="0.3">
      <c r="A69" s="24">
        <v>314</v>
      </c>
      <c r="B69" s="25" t="s">
        <v>147</v>
      </c>
      <c r="C69" s="26">
        <v>45544.773993055554</v>
      </c>
      <c r="D69" s="25" t="s">
        <v>27</v>
      </c>
      <c r="E69" s="27" t="s">
        <v>370</v>
      </c>
      <c r="F69" s="25" t="s">
        <v>34</v>
      </c>
      <c r="G69" s="25" t="s">
        <v>28</v>
      </c>
      <c r="H69" s="25"/>
      <c r="I69" s="27"/>
      <c r="J69" s="8" t="s">
        <v>52</v>
      </c>
      <c r="K69" s="27" t="s">
        <v>371</v>
      </c>
      <c r="L69" s="25" t="s">
        <v>22</v>
      </c>
      <c r="M69" s="26">
        <v>45545.524872685186</v>
      </c>
      <c r="N69" s="25" t="s">
        <v>147</v>
      </c>
      <c r="O69" s="28" t="s">
        <v>25</v>
      </c>
      <c r="P69" s="29" t="s">
        <v>24</v>
      </c>
      <c r="Q69" s="30">
        <v>0.75087962963152677</v>
      </c>
      <c r="R69" s="31">
        <v>0.75087962963152677</v>
      </c>
      <c r="S69" s="33">
        <v>18.02</v>
      </c>
    </row>
    <row r="70" spans="1:19" ht="57.6" x14ac:dyDescent="0.3">
      <c r="A70" s="16">
        <v>312</v>
      </c>
      <c r="B70" s="17" t="s">
        <v>29</v>
      </c>
      <c r="C70" s="18">
        <v>45544.734247685185</v>
      </c>
      <c r="D70" s="17" t="s">
        <v>27</v>
      </c>
      <c r="E70" s="19" t="s">
        <v>372</v>
      </c>
      <c r="F70" s="17" t="s">
        <v>45</v>
      </c>
      <c r="G70" s="17" t="s">
        <v>28</v>
      </c>
      <c r="H70" s="17"/>
      <c r="I70" s="19"/>
      <c r="J70" s="7" t="s">
        <v>52</v>
      </c>
      <c r="K70" s="19" t="s">
        <v>373</v>
      </c>
      <c r="L70" s="17" t="s">
        <v>22</v>
      </c>
      <c r="M70" s="18">
        <v>45545.603622685187</v>
      </c>
      <c r="N70" s="17" t="s">
        <v>329</v>
      </c>
      <c r="O70" s="20" t="s">
        <v>25</v>
      </c>
      <c r="P70" s="21" t="s">
        <v>24</v>
      </c>
      <c r="Q70" s="22">
        <v>0.86937500000203727</v>
      </c>
      <c r="R70" s="23">
        <v>0.86937500000203727</v>
      </c>
      <c r="S70" s="33">
        <v>20.87</v>
      </c>
    </row>
    <row r="71" spans="1:19" ht="72" x14ac:dyDescent="0.3">
      <c r="A71" s="24">
        <v>311</v>
      </c>
      <c r="B71" s="25" t="s">
        <v>107</v>
      </c>
      <c r="C71" s="26">
        <v>45541.688356481478</v>
      </c>
      <c r="D71" s="25" t="s">
        <v>27</v>
      </c>
      <c r="E71" s="27" t="s">
        <v>374</v>
      </c>
      <c r="F71" s="25" t="s">
        <v>45</v>
      </c>
      <c r="G71" s="25" t="s">
        <v>28</v>
      </c>
      <c r="H71" s="25" t="s">
        <v>107</v>
      </c>
      <c r="I71" s="27"/>
      <c r="J71" s="8" t="s">
        <v>21</v>
      </c>
      <c r="K71" s="27" t="s">
        <v>375</v>
      </c>
      <c r="L71" s="25" t="s">
        <v>22</v>
      </c>
      <c r="M71" s="26">
        <v>45542.397766203707</v>
      </c>
      <c r="N71" s="25" t="s">
        <v>49</v>
      </c>
      <c r="O71" s="28" t="s">
        <v>25</v>
      </c>
      <c r="P71" s="29" t="s">
        <v>24</v>
      </c>
      <c r="Q71" s="30">
        <v>0.70940972222888377</v>
      </c>
      <c r="R71" s="31">
        <v>0.70940972222888377</v>
      </c>
      <c r="S71" s="33">
        <v>17.03</v>
      </c>
    </row>
    <row r="72" spans="1:19" ht="57.6" x14ac:dyDescent="0.3">
      <c r="A72" s="16">
        <v>308</v>
      </c>
      <c r="B72" s="17" t="s">
        <v>35</v>
      </c>
      <c r="C72" s="18">
        <v>45540.628645833334</v>
      </c>
      <c r="D72" s="17" t="s">
        <v>27</v>
      </c>
      <c r="E72" s="19" t="s">
        <v>380</v>
      </c>
      <c r="F72" s="17" t="s">
        <v>34</v>
      </c>
      <c r="G72" s="17" t="s">
        <v>28</v>
      </c>
      <c r="H72" s="17"/>
      <c r="I72" s="19"/>
      <c r="J72" s="7" t="s">
        <v>52</v>
      </c>
      <c r="K72" s="19" t="s">
        <v>381</v>
      </c>
      <c r="L72" s="17" t="s">
        <v>22</v>
      </c>
      <c r="M72" s="18">
        <v>45540.631203703706</v>
      </c>
      <c r="N72" s="17" t="s">
        <v>329</v>
      </c>
      <c r="O72" s="20" t="s">
        <v>25</v>
      </c>
      <c r="P72" s="21" t="s">
        <v>24</v>
      </c>
      <c r="Q72" s="22">
        <v>2.5578703716746531E-3</v>
      </c>
      <c r="R72" s="23">
        <v>2.5578703716746531E-3</v>
      </c>
      <c r="S72" s="33">
        <v>0.06</v>
      </c>
    </row>
    <row r="73" spans="1:19" ht="57.6" x14ac:dyDescent="0.3">
      <c r="A73" s="24">
        <v>297</v>
      </c>
      <c r="B73" s="25" t="s">
        <v>35</v>
      </c>
      <c r="C73" s="26">
        <v>45539.670578703706</v>
      </c>
      <c r="D73" s="25" t="s">
        <v>27</v>
      </c>
      <c r="E73" s="27" t="s">
        <v>382</v>
      </c>
      <c r="F73" s="25" t="s">
        <v>34</v>
      </c>
      <c r="G73" s="25" t="s">
        <v>28</v>
      </c>
      <c r="H73" s="25" t="s">
        <v>147</v>
      </c>
      <c r="I73" s="27"/>
      <c r="J73" s="8" t="s">
        <v>58</v>
      </c>
      <c r="K73" s="27" t="s">
        <v>222</v>
      </c>
      <c r="L73" s="25" t="s">
        <v>22</v>
      </c>
      <c r="M73" s="26">
        <v>45540.499502314815</v>
      </c>
      <c r="N73" s="25" t="s">
        <v>23</v>
      </c>
      <c r="O73" s="28" t="s">
        <v>25</v>
      </c>
      <c r="P73" s="29" t="s">
        <v>24</v>
      </c>
      <c r="Q73" s="30">
        <v>0.82892361110862112</v>
      </c>
      <c r="R73" s="31">
        <v>0.82892361110862112</v>
      </c>
      <c r="S73" s="33">
        <v>19.89</v>
      </c>
    </row>
    <row r="74" spans="1:19" ht="72" x14ac:dyDescent="0.3">
      <c r="A74" s="16">
        <v>279</v>
      </c>
      <c r="B74" s="17" t="s">
        <v>35</v>
      </c>
      <c r="C74" s="18">
        <v>45538.644189814811</v>
      </c>
      <c r="D74" s="17" t="s">
        <v>27</v>
      </c>
      <c r="E74" s="19" t="s">
        <v>385</v>
      </c>
      <c r="F74" s="17" t="s">
        <v>34</v>
      </c>
      <c r="G74" s="17" t="s">
        <v>28</v>
      </c>
      <c r="H74" s="17"/>
      <c r="I74" s="19"/>
      <c r="J74" s="7" t="s">
        <v>52</v>
      </c>
      <c r="K74" s="19" t="s">
        <v>386</v>
      </c>
      <c r="L74" s="17" t="s">
        <v>22</v>
      </c>
      <c r="M74" s="18">
        <v>45538.66097222222</v>
      </c>
      <c r="N74" s="17" t="s">
        <v>329</v>
      </c>
      <c r="O74" s="20" t="s">
        <v>25</v>
      </c>
      <c r="P74" s="21" t="s">
        <v>24</v>
      </c>
      <c r="Q74" s="22">
        <v>1.6782407408754807E-2</v>
      </c>
      <c r="R74" s="23">
        <v>1.6782407408754807E-2</v>
      </c>
      <c r="S74" s="33">
        <v>0.4</v>
      </c>
    </row>
    <row r="75" spans="1:19" ht="57.6" x14ac:dyDescent="0.3">
      <c r="A75" s="24">
        <v>278</v>
      </c>
      <c r="B75" s="25" t="s">
        <v>388</v>
      </c>
      <c r="C75" s="26">
        <v>45538.414594907408</v>
      </c>
      <c r="D75" s="25" t="s">
        <v>27</v>
      </c>
      <c r="E75" s="27" t="s">
        <v>387</v>
      </c>
      <c r="F75" s="25" t="s">
        <v>18</v>
      </c>
      <c r="G75" s="25" t="s">
        <v>28</v>
      </c>
      <c r="H75" s="25"/>
      <c r="I75" s="27"/>
      <c r="J75" s="8" t="s">
        <v>21</v>
      </c>
      <c r="K75" s="27" t="s">
        <v>389</v>
      </c>
      <c r="L75" s="25" t="s">
        <v>22</v>
      </c>
      <c r="M75" s="26">
        <v>45545.612650462965</v>
      </c>
      <c r="N75" s="25" t="s">
        <v>329</v>
      </c>
      <c r="O75" s="28" t="s">
        <v>25</v>
      </c>
      <c r="P75" s="29" t="s">
        <v>24</v>
      </c>
      <c r="Q75" s="30">
        <v>7.1980555555564933</v>
      </c>
      <c r="R75" s="31">
        <v>7.1980555555564933</v>
      </c>
      <c r="S75" s="33">
        <v>4.75</v>
      </c>
    </row>
    <row r="76" spans="1:19" ht="100.8" x14ac:dyDescent="0.3">
      <c r="A76" s="16">
        <v>277</v>
      </c>
      <c r="B76" s="17" t="s">
        <v>35</v>
      </c>
      <c r="C76" s="18">
        <v>45534.647743055553</v>
      </c>
      <c r="D76" s="17" t="s">
        <v>27</v>
      </c>
      <c r="E76" s="19" t="s">
        <v>390</v>
      </c>
      <c r="F76" s="17" t="s">
        <v>34</v>
      </c>
      <c r="G76" s="17" t="s">
        <v>28</v>
      </c>
      <c r="H76" s="17"/>
      <c r="I76" s="19"/>
      <c r="J76" s="7" t="s">
        <v>21</v>
      </c>
      <c r="K76" s="19" t="s">
        <v>391</v>
      </c>
      <c r="L76" s="17" t="s">
        <v>22</v>
      </c>
      <c r="M76" s="18">
        <v>45534.713136574072</v>
      </c>
      <c r="N76" s="17" t="s">
        <v>49</v>
      </c>
      <c r="O76" s="20" t="s">
        <v>25</v>
      </c>
      <c r="P76" s="21" t="s">
        <v>24</v>
      </c>
      <c r="Q76" s="22">
        <v>6.5393518518249039E-2</v>
      </c>
      <c r="R76" s="23">
        <v>6.5393518518249039E-2</v>
      </c>
      <c r="S76" s="33">
        <v>1.57</v>
      </c>
    </row>
    <row r="77" spans="1:19" ht="72" x14ac:dyDescent="0.3">
      <c r="A77" s="24">
        <v>276</v>
      </c>
      <c r="B77" s="25" t="s">
        <v>35</v>
      </c>
      <c r="C77" s="26">
        <v>45534.645335648151</v>
      </c>
      <c r="D77" s="25" t="s">
        <v>27</v>
      </c>
      <c r="E77" s="27" t="s">
        <v>392</v>
      </c>
      <c r="F77" s="25" t="s">
        <v>34</v>
      </c>
      <c r="G77" s="25" t="s">
        <v>28</v>
      </c>
      <c r="H77" s="25"/>
      <c r="I77" s="27"/>
      <c r="J77" s="8" t="s">
        <v>21</v>
      </c>
      <c r="K77" s="27" t="s">
        <v>393</v>
      </c>
      <c r="L77" s="25" t="s">
        <v>22</v>
      </c>
      <c r="M77" s="26">
        <v>45534.710775462961</v>
      </c>
      <c r="N77" s="25" t="s">
        <v>49</v>
      </c>
      <c r="O77" s="28" t="s">
        <v>25</v>
      </c>
      <c r="P77" s="29" t="s">
        <v>24</v>
      </c>
      <c r="Q77" s="30">
        <v>6.5439814810815733E-2</v>
      </c>
      <c r="R77" s="31">
        <v>6.5439814810815733E-2</v>
      </c>
      <c r="S77" s="33">
        <v>1.57</v>
      </c>
    </row>
    <row r="78" spans="1:19" ht="86.4" x14ac:dyDescent="0.3">
      <c r="A78" s="16">
        <v>273</v>
      </c>
      <c r="B78" s="17" t="s">
        <v>35</v>
      </c>
      <c r="C78" s="18">
        <v>45532.662951388891</v>
      </c>
      <c r="D78" s="17" t="s">
        <v>27</v>
      </c>
      <c r="E78" s="19" t="s">
        <v>399</v>
      </c>
      <c r="F78" s="17" t="s">
        <v>34</v>
      </c>
      <c r="G78" s="17" t="s">
        <v>28</v>
      </c>
      <c r="H78" s="17"/>
      <c r="I78" s="19"/>
      <c r="J78" s="7" t="s">
        <v>52</v>
      </c>
      <c r="K78" s="19" t="s">
        <v>400</v>
      </c>
      <c r="L78" s="17" t="s">
        <v>22</v>
      </c>
      <c r="M78" s="18">
        <v>45532.705787037034</v>
      </c>
      <c r="N78" s="17" t="s">
        <v>329</v>
      </c>
      <c r="O78" s="20" t="s">
        <v>25</v>
      </c>
      <c r="P78" s="21" t="s">
        <v>24</v>
      </c>
      <c r="Q78" s="22">
        <v>4.2835648142499849E-2</v>
      </c>
      <c r="R78" s="23">
        <v>4.2835648142499849E-2</v>
      </c>
      <c r="S78" s="33">
        <v>1.03</v>
      </c>
    </row>
    <row r="79" spans="1:19" ht="86.4" x14ac:dyDescent="0.3">
      <c r="A79" s="24">
        <v>270</v>
      </c>
      <c r="B79" s="25" t="s">
        <v>407</v>
      </c>
      <c r="C79" s="26">
        <v>45527.587997685187</v>
      </c>
      <c r="D79" s="25" t="s">
        <v>27</v>
      </c>
      <c r="E79" s="27" t="s">
        <v>406</v>
      </c>
      <c r="F79" s="25" t="s">
        <v>45</v>
      </c>
      <c r="G79" s="25" t="s">
        <v>28</v>
      </c>
      <c r="H79" s="25"/>
      <c r="I79" s="27"/>
      <c r="J79" s="8" t="s">
        <v>21</v>
      </c>
      <c r="K79" s="27" t="s">
        <v>408</v>
      </c>
      <c r="L79" s="25" t="s">
        <v>22</v>
      </c>
      <c r="M79" s="26">
        <v>45527.669224537036</v>
      </c>
      <c r="N79" s="25" t="s">
        <v>49</v>
      </c>
      <c r="O79" s="28" t="s">
        <v>25</v>
      </c>
      <c r="P79" s="29" t="s">
        <v>24</v>
      </c>
      <c r="Q79" s="30">
        <v>8.1226851849351078E-2</v>
      </c>
      <c r="R79" s="31">
        <v>8.1226851849351078E-2</v>
      </c>
      <c r="S79" s="33">
        <v>1.95</v>
      </c>
    </row>
    <row r="80" spans="1:19" ht="201.6" x14ac:dyDescent="0.3">
      <c r="A80" s="16">
        <v>267</v>
      </c>
      <c r="B80" s="17" t="s">
        <v>178</v>
      </c>
      <c r="C80" s="18">
        <v>45524.658726851849</v>
      </c>
      <c r="D80" s="17" t="s">
        <v>27</v>
      </c>
      <c r="E80" s="19" t="s">
        <v>414</v>
      </c>
      <c r="F80" s="17" t="s">
        <v>63</v>
      </c>
      <c r="G80" s="17" t="s">
        <v>28</v>
      </c>
      <c r="H80" s="17"/>
      <c r="I80" s="19"/>
      <c r="J80" s="7" t="s">
        <v>21</v>
      </c>
      <c r="K80" s="19" t="s">
        <v>415</v>
      </c>
      <c r="L80" s="17" t="s">
        <v>22</v>
      </c>
      <c r="M80" s="18">
        <v>45526.627638888887</v>
      </c>
      <c r="N80" s="17" t="s">
        <v>49</v>
      </c>
      <c r="O80" s="20" t="s">
        <v>25</v>
      </c>
      <c r="P80" s="21" t="s">
        <v>24</v>
      </c>
      <c r="Q80" s="22">
        <v>1.9689120370385353</v>
      </c>
      <c r="R80" s="23">
        <v>1.9689120370385353</v>
      </c>
      <c r="S80" s="33">
        <v>23.25</v>
      </c>
    </row>
    <row r="81" spans="1:19" ht="72" x14ac:dyDescent="0.3">
      <c r="A81" s="24">
        <v>266</v>
      </c>
      <c r="B81" s="25" t="s">
        <v>35</v>
      </c>
      <c r="C81" s="26">
        <v>45524.610868055555</v>
      </c>
      <c r="D81" s="25" t="s">
        <v>27</v>
      </c>
      <c r="E81" s="27" t="s">
        <v>416</v>
      </c>
      <c r="F81" s="25" t="s">
        <v>34</v>
      </c>
      <c r="G81" s="25" t="s">
        <v>28</v>
      </c>
      <c r="H81" s="25"/>
      <c r="I81" s="27"/>
      <c r="J81" s="8" t="s">
        <v>52</v>
      </c>
      <c r="K81" s="27" t="s">
        <v>417</v>
      </c>
      <c r="L81" s="25" t="s">
        <v>22</v>
      </c>
      <c r="M81" s="26">
        <v>45524.618796296294</v>
      </c>
      <c r="N81" s="25" t="s">
        <v>329</v>
      </c>
      <c r="O81" s="28" t="s">
        <v>25</v>
      </c>
      <c r="P81" s="29" t="s">
        <v>24</v>
      </c>
      <c r="Q81" s="30">
        <v>7.9282407386926934E-3</v>
      </c>
      <c r="R81" s="31">
        <v>7.9282407386926934E-3</v>
      </c>
      <c r="S81" s="33">
        <v>0.19</v>
      </c>
    </row>
    <row r="82" spans="1:19" ht="72" x14ac:dyDescent="0.3">
      <c r="A82" s="16">
        <v>265</v>
      </c>
      <c r="B82" s="17" t="s">
        <v>35</v>
      </c>
      <c r="C82" s="18">
        <v>45524.587476851855</v>
      </c>
      <c r="D82" s="17" t="s">
        <v>27</v>
      </c>
      <c r="E82" s="19" t="s">
        <v>418</v>
      </c>
      <c r="F82" s="17" t="s">
        <v>34</v>
      </c>
      <c r="G82" s="17" t="s">
        <v>28</v>
      </c>
      <c r="H82" s="17"/>
      <c r="I82" s="19"/>
      <c r="J82" s="7" t="s">
        <v>58</v>
      </c>
      <c r="K82" s="19" t="s">
        <v>419</v>
      </c>
      <c r="L82" s="17" t="s">
        <v>22</v>
      </c>
      <c r="M82" s="18">
        <v>45527.414085648146</v>
      </c>
      <c r="N82" s="17" t="s">
        <v>329</v>
      </c>
      <c r="O82" s="20" t="s">
        <v>25</v>
      </c>
      <c r="P82" s="21" t="s">
        <v>24</v>
      </c>
      <c r="Q82" s="22">
        <v>2.8266087962911115</v>
      </c>
      <c r="R82" s="23">
        <v>2.8266087962911115</v>
      </c>
      <c r="S82" s="33">
        <v>19.84</v>
      </c>
    </row>
    <row r="83" spans="1:19" ht="57.6" x14ac:dyDescent="0.3">
      <c r="A83" s="24">
        <v>262</v>
      </c>
      <c r="B83" s="25" t="s">
        <v>35</v>
      </c>
      <c r="C83" s="26">
        <v>45518.61209490741</v>
      </c>
      <c r="D83" s="25" t="s">
        <v>27</v>
      </c>
      <c r="E83" s="27" t="s">
        <v>425</v>
      </c>
      <c r="F83" s="25" t="s">
        <v>34</v>
      </c>
      <c r="G83" s="25" t="s">
        <v>28</v>
      </c>
      <c r="H83" s="25"/>
      <c r="I83" s="27"/>
      <c r="J83" s="8" t="s">
        <v>52</v>
      </c>
      <c r="K83" s="27" t="s">
        <v>426</v>
      </c>
      <c r="L83" s="25" t="s">
        <v>22</v>
      </c>
      <c r="M83" s="26">
        <v>45518.636319444442</v>
      </c>
      <c r="N83" s="25" t="s">
        <v>329</v>
      </c>
      <c r="O83" s="28" t="s">
        <v>25</v>
      </c>
      <c r="P83" s="29" t="s">
        <v>24</v>
      </c>
      <c r="Q83" s="30">
        <v>2.4224537031841464E-2</v>
      </c>
      <c r="R83" s="31">
        <v>2.4224537031841464E-2</v>
      </c>
      <c r="S83" s="33">
        <v>0.57999999999999996</v>
      </c>
    </row>
    <row r="84" spans="1:19" ht="57.6" x14ac:dyDescent="0.3">
      <c r="A84" s="16">
        <v>261</v>
      </c>
      <c r="B84" s="17" t="s">
        <v>35</v>
      </c>
      <c r="C84" s="18">
        <v>45518.610208333332</v>
      </c>
      <c r="D84" s="17" t="s">
        <v>27</v>
      </c>
      <c r="E84" s="19" t="s">
        <v>427</v>
      </c>
      <c r="F84" s="17" t="s">
        <v>34</v>
      </c>
      <c r="G84" s="17" t="s">
        <v>28</v>
      </c>
      <c r="H84" s="17" t="s">
        <v>224</v>
      </c>
      <c r="I84" s="19"/>
      <c r="J84" s="7" t="s">
        <v>21</v>
      </c>
      <c r="K84" s="19" t="s">
        <v>428</v>
      </c>
      <c r="L84" s="17" t="s">
        <v>22</v>
      </c>
      <c r="M84" s="18">
        <v>45518.91238425926</v>
      </c>
      <c r="N84" s="17" t="s">
        <v>49</v>
      </c>
      <c r="O84" s="20" t="s">
        <v>25</v>
      </c>
      <c r="P84" s="21" t="s">
        <v>24</v>
      </c>
      <c r="Q84" s="22">
        <v>0.302175925928168</v>
      </c>
      <c r="R84" s="23">
        <v>0.302175925928168</v>
      </c>
      <c r="S84" s="33">
        <v>7.25</v>
      </c>
    </row>
    <row r="85" spans="1:19" ht="57.6" x14ac:dyDescent="0.3">
      <c r="A85" s="24">
        <v>259</v>
      </c>
      <c r="B85" s="25" t="s">
        <v>231</v>
      </c>
      <c r="C85" s="26">
        <v>45517.642546296294</v>
      </c>
      <c r="D85" s="25" t="s">
        <v>27</v>
      </c>
      <c r="E85" s="27" t="s">
        <v>433</v>
      </c>
      <c r="F85" s="25" t="s">
        <v>18</v>
      </c>
      <c r="G85" s="25" t="s">
        <v>28</v>
      </c>
      <c r="H85" s="25"/>
      <c r="I85" s="27"/>
      <c r="J85" s="8" t="s">
        <v>434</v>
      </c>
      <c r="K85" s="27" t="s">
        <v>435</v>
      </c>
      <c r="L85" s="25" t="s">
        <v>22</v>
      </c>
      <c r="M85" s="26">
        <v>45523.407002314816</v>
      </c>
      <c r="N85" s="25" t="s">
        <v>23</v>
      </c>
      <c r="O85" s="28" t="s">
        <v>25</v>
      </c>
      <c r="P85" s="29" t="s">
        <v>24</v>
      </c>
      <c r="Q85" s="30">
        <v>5.7644560185217415</v>
      </c>
      <c r="R85" s="31">
        <v>5.7644560185217415</v>
      </c>
      <c r="S85" s="33">
        <v>18.350000000000001</v>
      </c>
    </row>
    <row r="86" spans="1:19" ht="57.6" x14ac:dyDescent="0.3">
      <c r="A86" s="16">
        <v>258</v>
      </c>
      <c r="B86" s="17" t="s">
        <v>82</v>
      </c>
      <c r="C86" s="18">
        <v>45517.610902777778</v>
      </c>
      <c r="D86" s="17" t="s">
        <v>27</v>
      </c>
      <c r="E86" s="19" t="s">
        <v>436</v>
      </c>
      <c r="F86" s="17" t="s">
        <v>34</v>
      </c>
      <c r="G86" s="17" t="s">
        <v>28</v>
      </c>
      <c r="H86" s="17" t="s">
        <v>82</v>
      </c>
      <c r="I86" s="19"/>
      <c r="J86" s="7" t="s">
        <v>21</v>
      </c>
      <c r="K86" s="19" t="s">
        <v>437</v>
      </c>
      <c r="L86" s="17" t="s">
        <v>22</v>
      </c>
      <c r="M86" s="18">
        <v>45517.636273148149</v>
      </c>
      <c r="N86" s="17" t="s">
        <v>49</v>
      </c>
      <c r="O86" s="20" t="s">
        <v>25</v>
      </c>
      <c r="P86" s="21" t="s">
        <v>24</v>
      </c>
      <c r="Q86" s="22">
        <v>2.5370370371092577E-2</v>
      </c>
      <c r="R86" s="23">
        <v>2.5370370371092577E-2</v>
      </c>
      <c r="S86" s="33">
        <v>0.61</v>
      </c>
    </row>
    <row r="87" spans="1:19" ht="57.6" x14ac:dyDescent="0.3">
      <c r="A87" s="24">
        <v>255</v>
      </c>
      <c r="B87" s="25" t="s">
        <v>231</v>
      </c>
      <c r="C87" s="26">
        <v>45517.422025462962</v>
      </c>
      <c r="D87" s="25" t="s">
        <v>27</v>
      </c>
      <c r="E87" s="27" t="s">
        <v>442</v>
      </c>
      <c r="F87" s="25" t="s">
        <v>34</v>
      </c>
      <c r="G87" s="25" t="s">
        <v>28</v>
      </c>
      <c r="H87" s="25"/>
      <c r="I87" s="27"/>
      <c r="J87" s="8" t="s">
        <v>52</v>
      </c>
      <c r="K87" s="27"/>
      <c r="L87" s="25" t="s">
        <v>22</v>
      </c>
      <c r="M87" s="26">
        <v>45517.462708333333</v>
      </c>
      <c r="N87" s="25" t="s">
        <v>23</v>
      </c>
      <c r="O87" s="28" t="s">
        <v>25</v>
      </c>
      <c r="P87" s="29" t="s">
        <v>24</v>
      </c>
      <c r="Q87" s="30">
        <v>4.0682870370801538E-2</v>
      </c>
      <c r="R87" s="31">
        <v>4.0682870370801538E-2</v>
      </c>
      <c r="S87" s="33">
        <v>0.98</v>
      </c>
    </row>
    <row r="88" spans="1:19" ht="172.8" x14ac:dyDescent="0.3">
      <c r="A88" s="16">
        <v>250</v>
      </c>
      <c r="B88" s="17" t="s">
        <v>35</v>
      </c>
      <c r="C88" s="18">
        <v>45511.681585648148</v>
      </c>
      <c r="D88" s="17" t="s">
        <v>27</v>
      </c>
      <c r="E88" s="19" t="s">
        <v>452</v>
      </c>
      <c r="F88" s="17" t="s">
        <v>34</v>
      </c>
      <c r="G88" s="17" t="s">
        <v>28</v>
      </c>
      <c r="H88" s="17"/>
      <c r="I88" s="19"/>
      <c r="J88" s="7" t="s">
        <v>21</v>
      </c>
      <c r="K88" s="19" t="s">
        <v>453</v>
      </c>
      <c r="L88" s="17" t="s">
        <v>22</v>
      </c>
      <c r="M88" s="18">
        <v>45513.656701388885</v>
      </c>
      <c r="N88" s="17" t="s">
        <v>49</v>
      </c>
      <c r="O88" s="20" t="s">
        <v>25</v>
      </c>
      <c r="P88" s="21" t="s">
        <v>24</v>
      </c>
      <c r="Q88" s="22">
        <v>1.9751157407372375</v>
      </c>
      <c r="R88" s="23">
        <v>1.9751157407372375</v>
      </c>
      <c r="S88" s="33">
        <v>23.4</v>
      </c>
    </row>
    <row r="89" spans="1:19" ht="57.6" x14ac:dyDescent="0.3">
      <c r="A89" s="24">
        <v>249</v>
      </c>
      <c r="B89" s="25" t="s">
        <v>167</v>
      </c>
      <c r="C89" s="26">
        <v>45511.650208333333</v>
      </c>
      <c r="D89" s="25" t="s">
        <v>27</v>
      </c>
      <c r="E89" s="27" t="s">
        <v>454</v>
      </c>
      <c r="F89" s="25" t="s">
        <v>18</v>
      </c>
      <c r="G89" s="25" t="s">
        <v>28</v>
      </c>
      <c r="H89" s="25"/>
      <c r="I89" s="27"/>
      <c r="J89" s="8" t="s">
        <v>52</v>
      </c>
      <c r="K89" s="27" t="s">
        <v>455</v>
      </c>
      <c r="L89" s="25" t="s">
        <v>22</v>
      </c>
      <c r="M89" s="26">
        <v>45512.474814814814</v>
      </c>
      <c r="N89" s="25" t="s">
        <v>23</v>
      </c>
      <c r="O89" s="28" t="s">
        <v>25</v>
      </c>
      <c r="P89" s="29" t="s">
        <v>24</v>
      </c>
      <c r="Q89" s="30">
        <v>0.82460648148116888</v>
      </c>
      <c r="R89" s="31">
        <v>0.82460648148116888</v>
      </c>
      <c r="S89" s="33">
        <v>19.79</v>
      </c>
    </row>
    <row r="90" spans="1:19" ht="144" x14ac:dyDescent="0.3">
      <c r="A90" s="16">
        <v>246</v>
      </c>
      <c r="B90" s="17" t="s">
        <v>35</v>
      </c>
      <c r="C90" s="18">
        <v>45509.581608796296</v>
      </c>
      <c r="D90" s="17" t="s">
        <v>27</v>
      </c>
      <c r="E90" s="19" t="s">
        <v>461</v>
      </c>
      <c r="F90" s="17" t="s">
        <v>34</v>
      </c>
      <c r="G90" s="17" t="s">
        <v>28</v>
      </c>
      <c r="H90" s="17"/>
      <c r="I90" s="19"/>
      <c r="J90" s="7" t="s">
        <v>21</v>
      </c>
      <c r="K90" s="19" t="s">
        <v>462</v>
      </c>
      <c r="L90" s="17" t="s">
        <v>22</v>
      </c>
      <c r="M90" s="18">
        <v>45509.634050925924</v>
      </c>
      <c r="N90" s="17" t="s">
        <v>49</v>
      </c>
      <c r="O90" s="20" t="s">
        <v>25</v>
      </c>
      <c r="P90" s="21" t="s">
        <v>24</v>
      </c>
      <c r="Q90" s="22">
        <v>5.2442129628616385E-2</v>
      </c>
      <c r="R90" s="23">
        <v>5.2442129628616385E-2</v>
      </c>
      <c r="S90" s="33">
        <v>1.26</v>
      </c>
    </row>
    <row r="91" spans="1:19" ht="129.6" x14ac:dyDescent="0.3">
      <c r="A91" s="24">
        <v>245</v>
      </c>
      <c r="B91" s="25" t="s">
        <v>35</v>
      </c>
      <c r="C91" s="26">
        <v>45506.640381944446</v>
      </c>
      <c r="D91" s="25" t="s">
        <v>27</v>
      </c>
      <c r="E91" s="27" t="s">
        <v>463</v>
      </c>
      <c r="F91" s="25" t="s">
        <v>18</v>
      </c>
      <c r="G91" s="25" t="s">
        <v>28</v>
      </c>
      <c r="H91" s="25"/>
      <c r="I91" s="27"/>
      <c r="J91" s="8" t="s">
        <v>52</v>
      </c>
      <c r="K91" s="27" t="s">
        <v>464</v>
      </c>
      <c r="L91" s="25" t="s">
        <v>22</v>
      </c>
      <c r="M91" s="26">
        <v>45506.646099537036</v>
      </c>
      <c r="N91" s="25" t="s">
        <v>329</v>
      </c>
      <c r="O91" s="28" t="s">
        <v>25</v>
      </c>
      <c r="P91" s="29" t="s">
        <v>24</v>
      </c>
      <c r="Q91" s="30">
        <v>5.7175925903720781E-3</v>
      </c>
      <c r="R91" s="31">
        <v>5.7175925903720781E-3</v>
      </c>
      <c r="S91" s="33">
        <v>0.14000000000000001</v>
      </c>
    </row>
    <row r="92" spans="1:19" ht="86.4" x14ac:dyDescent="0.3">
      <c r="A92" s="16">
        <v>244</v>
      </c>
      <c r="B92" s="17" t="s">
        <v>97</v>
      </c>
      <c r="C92" s="18">
        <v>45506.490057870367</v>
      </c>
      <c r="D92" s="17" t="s">
        <v>27</v>
      </c>
      <c r="E92" s="19" t="s">
        <v>465</v>
      </c>
      <c r="F92" s="17" t="s">
        <v>34</v>
      </c>
      <c r="G92" s="17" t="s">
        <v>269</v>
      </c>
      <c r="H92" s="17"/>
      <c r="I92" s="19" t="s">
        <v>466</v>
      </c>
      <c r="J92" s="7" t="s">
        <v>434</v>
      </c>
      <c r="K92" s="19"/>
      <c r="L92" s="17" t="s">
        <v>22</v>
      </c>
      <c r="M92" s="18">
        <v>45506.723749999997</v>
      </c>
      <c r="N92" s="17" t="s">
        <v>49</v>
      </c>
      <c r="O92" s="20" t="s">
        <v>25</v>
      </c>
      <c r="P92" s="21" t="s">
        <v>24</v>
      </c>
      <c r="Q92" s="22">
        <v>0.23369212963007158</v>
      </c>
      <c r="R92" s="23">
        <v>0.23369212963007158</v>
      </c>
      <c r="S92" s="33">
        <v>5.61</v>
      </c>
    </row>
    <row r="93" spans="1:19" ht="57.6" x14ac:dyDescent="0.3">
      <c r="A93" s="24">
        <v>241</v>
      </c>
      <c r="B93" s="25" t="s">
        <v>35</v>
      </c>
      <c r="C93" s="26">
        <v>45505.697060185186</v>
      </c>
      <c r="D93" s="25" t="s">
        <v>27</v>
      </c>
      <c r="E93" s="27" t="s">
        <v>472</v>
      </c>
      <c r="F93" s="25" t="s">
        <v>45</v>
      </c>
      <c r="G93" s="25" t="s">
        <v>28</v>
      </c>
      <c r="H93" s="25"/>
      <c r="I93" s="27"/>
      <c r="J93" s="8" t="s">
        <v>244</v>
      </c>
      <c r="K93" s="27" t="s">
        <v>473</v>
      </c>
      <c r="L93" s="25" t="s">
        <v>22</v>
      </c>
      <c r="M93" s="26">
        <v>45506.738553240742</v>
      </c>
      <c r="N93" s="25" t="s">
        <v>49</v>
      </c>
      <c r="O93" s="28" t="s">
        <v>25</v>
      </c>
      <c r="P93" s="29" t="s">
        <v>24</v>
      </c>
      <c r="Q93" s="30">
        <v>1.0414930555562023</v>
      </c>
      <c r="R93" s="31">
        <v>1.0414930555562023</v>
      </c>
      <c r="S93" s="33">
        <v>1</v>
      </c>
    </row>
    <row r="94" spans="1:19" ht="57.6" x14ac:dyDescent="0.3">
      <c r="A94" s="16">
        <v>240</v>
      </c>
      <c r="B94" s="17" t="s">
        <v>475</v>
      </c>
      <c r="C94" s="18">
        <v>45505.679062499999</v>
      </c>
      <c r="D94" s="17" t="s">
        <v>27</v>
      </c>
      <c r="E94" s="19" t="s">
        <v>474</v>
      </c>
      <c r="F94" s="17" t="s">
        <v>45</v>
      </c>
      <c r="G94" s="17" t="s">
        <v>28</v>
      </c>
      <c r="H94" s="17" t="s">
        <v>475</v>
      </c>
      <c r="I94" s="19" t="s">
        <v>476</v>
      </c>
      <c r="J94" s="7" t="s">
        <v>52</v>
      </c>
      <c r="K94" s="19" t="s">
        <v>477</v>
      </c>
      <c r="L94" s="17" t="s">
        <v>22</v>
      </c>
      <c r="M94" s="18">
        <v>45505.729328703703</v>
      </c>
      <c r="N94" s="17" t="s">
        <v>329</v>
      </c>
      <c r="O94" s="20" t="s">
        <v>25</v>
      </c>
      <c r="P94" s="21" t="s">
        <v>24</v>
      </c>
      <c r="Q94" s="22">
        <v>5.0266203703358769E-2</v>
      </c>
      <c r="R94" s="23">
        <v>5.0266203703358769E-2</v>
      </c>
      <c r="S94" s="33">
        <v>1.21</v>
      </c>
    </row>
    <row r="95" spans="1:19" ht="72" x14ac:dyDescent="0.3">
      <c r="A95" s="24">
        <v>239</v>
      </c>
      <c r="B95" s="25" t="s">
        <v>35</v>
      </c>
      <c r="C95" s="26">
        <v>45505.636979166666</v>
      </c>
      <c r="D95" s="25" t="s">
        <v>27</v>
      </c>
      <c r="E95" s="27" t="s">
        <v>478</v>
      </c>
      <c r="F95" s="25" t="s">
        <v>34</v>
      </c>
      <c r="G95" s="25" t="s">
        <v>28</v>
      </c>
      <c r="H95" s="25"/>
      <c r="I95" s="27"/>
      <c r="J95" s="8" t="s">
        <v>52</v>
      </c>
      <c r="K95" s="27" t="s">
        <v>479</v>
      </c>
      <c r="L95" s="25" t="s">
        <v>22</v>
      </c>
      <c r="M95" s="26">
        <v>45505.702835648146</v>
      </c>
      <c r="N95" s="25" t="s">
        <v>329</v>
      </c>
      <c r="O95" s="28" t="s">
        <v>25</v>
      </c>
      <c r="P95" s="29" t="s">
        <v>24</v>
      </c>
      <c r="Q95" s="30">
        <v>6.585648148029577E-2</v>
      </c>
      <c r="R95" s="31">
        <v>6.585648148029577E-2</v>
      </c>
      <c r="S95" s="33">
        <v>1.58</v>
      </c>
    </row>
    <row r="96" spans="1:19" ht="86.4" x14ac:dyDescent="0.3">
      <c r="A96" s="16">
        <v>238</v>
      </c>
      <c r="B96" s="17" t="s">
        <v>35</v>
      </c>
      <c r="C96" s="18">
        <v>45505.636793981481</v>
      </c>
      <c r="D96" s="17" t="s">
        <v>27</v>
      </c>
      <c r="E96" s="19" t="s">
        <v>480</v>
      </c>
      <c r="F96" s="17" t="s">
        <v>34</v>
      </c>
      <c r="G96" s="17" t="s">
        <v>28</v>
      </c>
      <c r="H96" s="17"/>
      <c r="I96" s="19"/>
      <c r="J96" s="7" t="s">
        <v>52</v>
      </c>
      <c r="K96" s="19" t="s">
        <v>479</v>
      </c>
      <c r="L96" s="17" t="s">
        <v>22</v>
      </c>
      <c r="M96" s="18">
        <v>45505.70140046296</v>
      </c>
      <c r="N96" s="17" t="s">
        <v>329</v>
      </c>
      <c r="O96" s="20" t="s">
        <v>25</v>
      </c>
      <c r="P96" s="21" t="s">
        <v>24</v>
      </c>
      <c r="Q96" s="22">
        <v>6.4606481479131617E-2</v>
      </c>
      <c r="R96" s="23">
        <v>6.4606481479131617E-2</v>
      </c>
      <c r="S96" s="33">
        <v>1.55</v>
      </c>
    </row>
    <row r="97" spans="1:19" ht="86.4" x14ac:dyDescent="0.3">
      <c r="A97" s="24">
        <v>237</v>
      </c>
      <c r="B97" s="25" t="s">
        <v>35</v>
      </c>
      <c r="C97" s="26">
        <v>45505.636643518519</v>
      </c>
      <c r="D97" s="25" t="s">
        <v>27</v>
      </c>
      <c r="E97" s="27" t="s">
        <v>481</v>
      </c>
      <c r="F97" s="25" t="s">
        <v>34</v>
      </c>
      <c r="G97" s="25" t="s">
        <v>28</v>
      </c>
      <c r="H97" s="25"/>
      <c r="I97" s="27"/>
      <c r="J97" s="8" t="s">
        <v>52</v>
      </c>
      <c r="K97" s="27" t="s">
        <v>482</v>
      </c>
      <c r="L97" s="25" t="s">
        <v>22</v>
      </c>
      <c r="M97" s="26">
        <v>45506.582673611112</v>
      </c>
      <c r="N97" s="25" t="s">
        <v>329</v>
      </c>
      <c r="O97" s="28" t="s">
        <v>25</v>
      </c>
      <c r="P97" s="29" t="s">
        <v>24</v>
      </c>
      <c r="Q97" s="30">
        <v>0.94603009259299142</v>
      </c>
      <c r="R97" s="31">
        <v>0.94603009259299142</v>
      </c>
      <c r="S97" s="33">
        <v>22.7</v>
      </c>
    </row>
    <row r="98" spans="1:19" ht="86.4" x14ac:dyDescent="0.3">
      <c r="A98" s="16">
        <v>234</v>
      </c>
      <c r="B98" s="17" t="s">
        <v>35</v>
      </c>
      <c r="C98" s="18">
        <v>45505.45416666667</v>
      </c>
      <c r="D98" s="17" t="s">
        <v>27</v>
      </c>
      <c r="E98" s="19" t="s">
        <v>487</v>
      </c>
      <c r="F98" s="17" t="s">
        <v>45</v>
      </c>
      <c r="G98" s="17" t="s">
        <v>28</v>
      </c>
      <c r="H98" s="17"/>
      <c r="I98" s="19"/>
      <c r="J98" s="7" t="s">
        <v>52</v>
      </c>
      <c r="K98" s="19" t="s">
        <v>488</v>
      </c>
      <c r="L98" s="17" t="s">
        <v>22</v>
      </c>
      <c r="M98" s="18">
        <v>45505.588171296295</v>
      </c>
      <c r="N98" s="17" t="s">
        <v>329</v>
      </c>
      <c r="O98" s="20" t="s">
        <v>25</v>
      </c>
      <c r="P98" s="21" t="s">
        <v>24</v>
      </c>
      <c r="Q98" s="22">
        <v>0.13400462962454185</v>
      </c>
      <c r="R98" s="23">
        <v>0.13400462962454185</v>
      </c>
      <c r="S98" s="33">
        <v>3.22</v>
      </c>
    </row>
    <row r="99" spans="1:19" ht="57.6" x14ac:dyDescent="0.3">
      <c r="A99" s="24">
        <v>233</v>
      </c>
      <c r="B99" s="25" t="s">
        <v>35</v>
      </c>
      <c r="C99" s="26">
        <v>45503.712743055556</v>
      </c>
      <c r="D99" s="25" t="s">
        <v>27</v>
      </c>
      <c r="E99" s="27" t="s">
        <v>489</v>
      </c>
      <c r="F99" s="25" t="s">
        <v>34</v>
      </c>
      <c r="G99" s="25" t="s">
        <v>28</v>
      </c>
      <c r="H99" s="25"/>
      <c r="I99" s="27"/>
      <c r="J99" s="8" t="s">
        <v>52</v>
      </c>
      <c r="K99" s="27" t="s">
        <v>490</v>
      </c>
      <c r="L99" s="25" t="s">
        <v>22</v>
      </c>
      <c r="M99" s="26">
        <v>45504.611226851855</v>
      </c>
      <c r="N99" s="25" t="s">
        <v>329</v>
      </c>
      <c r="O99" s="28" t="s">
        <v>25</v>
      </c>
      <c r="P99" s="29" t="s">
        <v>24</v>
      </c>
      <c r="Q99" s="30">
        <v>0.89848379629984265</v>
      </c>
      <c r="R99" s="31">
        <v>0.89848379629984265</v>
      </c>
      <c r="S99" s="33">
        <v>21.56</v>
      </c>
    </row>
    <row r="100" spans="1:19" ht="100.8" x14ac:dyDescent="0.3">
      <c r="A100" s="16">
        <v>230</v>
      </c>
      <c r="B100" s="17" t="s">
        <v>475</v>
      </c>
      <c r="C100" s="18">
        <v>45496.567986111113</v>
      </c>
      <c r="D100" s="17" t="s">
        <v>27</v>
      </c>
      <c r="E100" s="19" t="s">
        <v>499</v>
      </c>
      <c r="F100" s="17" t="s">
        <v>34</v>
      </c>
      <c r="G100" s="17" t="s">
        <v>28</v>
      </c>
      <c r="H100" s="17" t="s">
        <v>475</v>
      </c>
      <c r="I100" s="19" t="s">
        <v>500</v>
      </c>
      <c r="J100" s="7" t="s">
        <v>52</v>
      </c>
      <c r="K100" s="19" t="s">
        <v>501</v>
      </c>
      <c r="L100" s="17" t="s">
        <v>22</v>
      </c>
      <c r="M100" s="18">
        <v>45499.470659722225</v>
      </c>
      <c r="N100" s="17" t="s">
        <v>23</v>
      </c>
      <c r="O100" s="20" t="s">
        <v>25</v>
      </c>
      <c r="P100" s="21" t="s">
        <v>24</v>
      </c>
      <c r="Q100" s="22">
        <v>2.9026736111118225</v>
      </c>
      <c r="R100" s="23">
        <v>2.9026736111118225</v>
      </c>
      <c r="S100" s="33">
        <v>21.66</v>
      </c>
    </row>
    <row r="101" spans="1:19" ht="388.8" x14ac:dyDescent="0.3">
      <c r="A101" s="24">
        <v>224</v>
      </c>
      <c r="B101" s="25" t="s">
        <v>35</v>
      </c>
      <c r="C101" s="26">
        <v>45488.621516203704</v>
      </c>
      <c r="D101" s="25" t="s">
        <v>27</v>
      </c>
      <c r="E101" s="27" t="s">
        <v>514</v>
      </c>
      <c r="F101" s="25" t="s">
        <v>18</v>
      </c>
      <c r="G101" s="25" t="s">
        <v>28</v>
      </c>
      <c r="H101" s="25"/>
      <c r="I101" s="27"/>
      <c r="J101" s="8" t="s">
        <v>21</v>
      </c>
      <c r="K101" s="27" t="s">
        <v>515</v>
      </c>
      <c r="L101" s="25" t="s">
        <v>22</v>
      </c>
      <c r="M101" s="26">
        <v>45489.382939814815</v>
      </c>
      <c r="N101" s="25" t="s">
        <v>49</v>
      </c>
      <c r="O101" s="28" t="s">
        <v>25</v>
      </c>
      <c r="P101" s="29" t="s">
        <v>24</v>
      </c>
      <c r="Q101" s="30">
        <v>0.76142361111124046</v>
      </c>
      <c r="R101" s="31">
        <v>0.76142361111124046</v>
      </c>
      <c r="S101" s="33">
        <v>18.27</v>
      </c>
    </row>
    <row r="102" spans="1:19" ht="100.8" x14ac:dyDescent="0.3">
      <c r="A102" s="16">
        <v>222</v>
      </c>
      <c r="B102" s="17" t="s">
        <v>303</v>
      </c>
      <c r="C102" s="18">
        <v>45488.535428240742</v>
      </c>
      <c r="D102" s="17" t="s">
        <v>27</v>
      </c>
      <c r="E102" s="19" t="s">
        <v>518</v>
      </c>
      <c r="F102" s="17" t="s">
        <v>45</v>
      </c>
      <c r="G102" s="17" t="s">
        <v>28</v>
      </c>
      <c r="H102" s="17" t="s">
        <v>303</v>
      </c>
      <c r="I102" s="19"/>
      <c r="J102" s="7" t="s">
        <v>52</v>
      </c>
      <c r="K102" s="19" t="s">
        <v>519</v>
      </c>
      <c r="L102" s="17" t="s">
        <v>22</v>
      </c>
      <c r="M102" s="18">
        <v>45490.485196759262</v>
      </c>
      <c r="N102" s="17" t="s">
        <v>23</v>
      </c>
      <c r="O102" s="20" t="s">
        <v>25</v>
      </c>
      <c r="P102" s="21" t="s">
        <v>24</v>
      </c>
      <c r="Q102" s="22">
        <v>1.9497685185197042</v>
      </c>
      <c r="R102" s="23">
        <v>1.9497685185197042</v>
      </c>
      <c r="S102" s="33">
        <v>22.79</v>
      </c>
    </row>
    <row r="103" spans="1:19" ht="57.6" x14ac:dyDescent="0.3">
      <c r="A103" s="24">
        <v>217</v>
      </c>
      <c r="B103" s="25" t="s">
        <v>35</v>
      </c>
      <c r="C103" s="26">
        <v>45482.574340277781</v>
      </c>
      <c r="D103" s="25" t="s">
        <v>27</v>
      </c>
      <c r="E103" s="27" t="s">
        <v>531</v>
      </c>
      <c r="F103" s="25" t="s">
        <v>34</v>
      </c>
      <c r="G103" s="25" t="s">
        <v>28</v>
      </c>
      <c r="H103" s="25"/>
      <c r="I103" s="27"/>
      <c r="J103" s="8" t="s">
        <v>21</v>
      </c>
      <c r="K103" s="27" t="s">
        <v>532</v>
      </c>
      <c r="L103" s="25" t="s">
        <v>22</v>
      </c>
      <c r="M103" s="26">
        <v>45482.597094907411</v>
      </c>
      <c r="N103" s="25" t="s">
        <v>49</v>
      </c>
      <c r="O103" s="28" t="s">
        <v>25</v>
      </c>
      <c r="P103" s="29" t="s">
        <v>24</v>
      </c>
      <c r="Q103" s="30">
        <v>2.2754629630071577E-2</v>
      </c>
      <c r="R103" s="31">
        <v>2.2754629630071577E-2</v>
      </c>
      <c r="S103" s="33">
        <v>0.55000000000000004</v>
      </c>
    </row>
    <row r="104" spans="1:19" ht="57.6" x14ac:dyDescent="0.3">
      <c r="A104" s="16">
        <v>216</v>
      </c>
      <c r="B104" s="17" t="s">
        <v>534</v>
      </c>
      <c r="C104" s="18">
        <v>45476.654027777775</v>
      </c>
      <c r="D104" s="17" t="s">
        <v>27</v>
      </c>
      <c r="E104" s="19" t="s">
        <v>533</v>
      </c>
      <c r="F104" s="17" t="s">
        <v>34</v>
      </c>
      <c r="G104" s="17" t="s">
        <v>28</v>
      </c>
      <c r="H104" s="17" t="s">
        <v>388</v>
      </c>
      <c r="I104" s="19" t="s">
        <v>535</v>
      </c>
      <c r="J104" s="7" t="s">
        <v>52</v>
      </c>
      <c r="K104" s="19"/>
      <c r="L104" s="17" t="s">
        <v>22</v>
      </c>
      <c r="M104" s="18">
        <v>45476.733171296299</v>
      </c>
      <c r="N104" s="17" t="s">
        <v>49</v>
      </c>
      <c r="O104" s="20" t="s">
        <v>25</v>
      </c>
      <c r="P104" s="21" t="s">
        <v>24</v>
      </c>
      <c r="Q104" s="22">
        <v>7.9143518523778766E-2</v>
      </c>
      <c r="R104" s="23">
        <v>7.9143518523778766E-2</v>
      </c>
      <c r="S104" s="33">
        <v>1.9</v>
      </c>
    </row>
    <row r="105" spans="1:19" ht="100.8" x14ac:dyDescent="0.3">
      <c r="A105" s="24">
        <v>212</v>
      </c>
      <c r="B105" s="25" t="s">
        <v>388</v>
      </c>
      <c r="C105" s="26">
        <v>45475.66300925926</v>
      </c>
      <c r="D105" s="25" t="s">
        <v>27</v>
      </c>
      <c r="E105" s="27" t="s">
        <v>544</v>
      </c>
      <c r="F105" s="25" t="s">
        <v>34</v>
      </c>
      <c r="G105" s="25" t="s">
        <v>28</v>
      </c>
      <c r="H105" s="25"/>
      <c r="I105" s="27"/>
      <c r="J105" s="8" t="s">
        <v>58</v>
      </c>
      <c r="K105" s="27" t="s">
        <v>545</v>
      </c>
      <c r="L105" s="25" t="s">
        <v>22</v>
      </c>
      <c r="M105" s="26">
        <v>45476.45034722222</v>
      </c>
      <c r="N105" s="25" t="s">
        <v>23</v>
      </c>
      <c r="O105" s="28" t="s">
        <v>25</v>
      </c>
      <c r="P105" s="29" t="s">
        <v>24</v>
      </c>
      <c r="Q105" s="30">
        <v>0.78733796296000946</v>
      </c>
      <c r="R105" s="31">
        <v>0.78733796296000946</v>
      </c>
      <c r="S105" s="33">
        <v>18.899999999999999</v>
      </c>
    </row>
    <row r="106" spans="1:19" ht="129.6" x14ac:dyDescent="0.3">
      <c r="A106" s="16">
        <v>208</v>
      </c>
      <c r="B106" s="17" t="s">
        <v>35</v>
      </c>
      <c r="C106" s="18">
        <v>45468.636805555558</v>
      </c>
      <c r="D106" s="17" t="s">
        <v>27</v>
      </c>
      <c r="E106" s="19" t="s">
        <v>554</v>
      </c>
      <c r="F106" s="17" t="s">
        <v>34</v>
      </c>
      <c r="G106" s="17" t="s">
        <v>28</v>
      </c>
      <c r="H106" s="17" t="s">
        <v>555</v>
      </c>
      <c r="I106" s="19"/>
      <c r="J106" s="7" t="s">
        <v>21</v>
      </c>
      <c r="K106" s="19" t="s">
        <v>556</v>
      </c>
      <c r="L106" s="17" t="s">
        <v>22</v>
      </c>
      <c r="M106" s="18">
        <v>45468.847337962965</v>
      </c>
      <c r="N106" s="17" t="s">
        <v>49</v>
      </c>
      <c r="O106" s="20" t="s">
        <v>25</v>
      </c>
      <c r="P106" s="21" t="s">
        <v>24</v>
      </c>
      <c r="Q106" s="22">
        <v>0.21053240740729962</v>
      </c>
      <c r="R106" s="23">
        <v>0.21053240740729962</v>
      </c>
      <c r="S106" s="33">
        <v>5.05</v>
      </c>
    </row>
    <row r="107" spans="1:19" ht="57.6" x14ac:dyDescent="0.3">
      <c r="A107" s="24">
        <v>207</v>
      </c>
      <c r="B107" s="25" t="s">
        <v>558</v>
      </c>
      <c r="C107" s="26">
        <v>45464.456770833334</v>
      </c>
      <c r="D107" s="25" t="s">
        <v>27</v>
      </c>
      <c r="E107" s="27" t="s">
        <v>557</v>
      </c>
      <c r="F107" s="25" t="s">
        <v>34</v>
      </c>
      <c r="G107" s="25" t="s">
        <v>28</v>
      </c>
      <c r="H107" s="25"/>
      <c r="I107" s="27"/>
      <c r="J107" s="8" t="s">
        <v>52</v>
      </c>
      <c r="K107" s="27" t="s">
        <v>559</v>
      </c>
      <c r="L107" s="25" t="s">
        <v>22</v>
      </c>
      <c r="M107" s="26">
        <v>45467.461574074077</v>
      </c>
      <c r="N107" s="25" t="s">
        <v>23</v>
      </c>
      <c r="O107" s="28" t="s">
        <v>25</v>
      </c>
      <c r="P107" s="29" t="s">
        <v>24</v>
      </c>
      <c r="Q107" s="30">
        <v>3.0048032407430583</v>
      </c>
      <c r="R107" s="31">
        <v>3.0048032407430583</v>
      </c>
      <c r="S107" s="33">
        <v>0.12</v>
      </c>
    </row>
    <row r="108" spans="1:19" ht="403.2" x14ac:dyDescent="0.3">
      <c r="A108" s="16">
        <v>203</v>
      </c>
      <c r="B108" s="17" t="s">
        <v>35</v>
      </c>
      <c r="C108" s="18">
        <v>45460.623310185183</v>
      </c>
      <c r="D108" s="17" t="s">
        <v>27</v>
      </c>
      <c r="E108" s="19" t="s">
        <v>567</v>
      </c>
      <c r="F108" s="17" t="s">
        <v>34</v>
      </c>
      <c r="G108" s="17" t="s">
        <v>28</v>
      </c>
      <c r="H108" s="17" t="s">
        <v>568</v>
      </c>
      <c r="I108" s="19"/>
      <c r="J108" s="7" t="s">
        <v>21</v>
      </c>
      <c r="K108" s="19" t="s">
        <v>569</v>
      </c>
      <c r="L108" s="17" t="s">
        <v>22</v>
      </c>
      <c r="M108" s="18">
        <v>45482.942800925928</v>
      </c>
      <c r="N108" s="17" t="s">
        <v>49</v>
      </c>
      <c r="O108" s="20" t="s">
        <v>25</v>
      </c>
      <c r="P108" s="21" t="s">
        <v>24</v>
      </c>
      <c r="Q108" s="22">
        <v>22.319490740745096</v>
      </c>
      <c r="R108" s="23">
        <v>22.319490740745096</v>
      </c>
      <c r="S108" s="33">
        <v>7.67</v>
      </c>
    </row>
    <row r="109" spans="1:19" ht="57.6" x14ac:dyDescent="0.3">
      <c r="A109" s="24">
        <v>201</v>
      </c>
      <c r="B109" s="25" t="s">
        <v>279</v>
      </c>
      <c r="C109" s="26">
        <v>45449.444965277777</v>
      </c>
      <c r="D109" s="25" t="s">
        <v>27</v>
      </c>
      <c r="E109" s="27" t="s">
        <v>572</v>
      </c>
      <c r="F109" s="25" t="s">
        <v>34</v>
      </c>
      <c r="G109" s="25" t="s">
        <v>28</v>
      </c>
      <c r="H109" s="25"/>
      <c r="I109" s="27" t="s">
        <v>573</v>
      </c>
      <c r="J109" s="8" t="s">
        <v>52</v>
      </c>
      <c r="K109" s="27" t="s">
        <v>574</v>
      </c>
      <c r="L109" s="25" t="s">
        <v>22</v>
      </c>
      <c r="M109" s="26">
        <v>45449.455150462964</v>
      </c>
      <c r="N109" s="25" t="s">
        <v>23</v>
      </c>
      <c r="O109" s="28" t="s">
        <v>25</v>
      </c>
      <c r="P109" s="29" t="s">
        <v>24</v>
      </c>
      <c r="Q109" s="30">
        <v>1.0185185186855961E-2</v>
      </c>
      <c r="R109" s="31">
        <v>1.0185185186855961E-2</v>
      </c>
      <c r="S109" s="33">
        <v>0.24</v>
      </c>
    </row>
    <row r="110" spans="1:19" ht="129.6" x14ac:dyDescent="0.3">
      <c r="A110" s="16">
        <v>195</v>
      </c>
      <c r="B110" s="17" t="s">
        <v>35</v>
      </c>
      <c r="C110" s="18">
        <v>45434.599421296298</v>
      </c>
      <c r="D110" s="17" t="s">
        <v>27</v>
      </c>
      <c r="E110" s="19" t="s">
        <v>585</v>
      </c>
      <c r="F110" s="17" t="s">
        <v>34</v>
      </c>
      <c r="G110" s="17" t="s">
        <v>28</v>
      </c>
      <c r="H110" s="17"/>
      <c r="I110" s="19"/>
      <c r="J110" s="7" t="s">
        <v>21</v>
      </c>
      <c r="K110" s="19" t="s">
        <v>586</v>
      </c>
      <c r="L110" s="17" t="s">
        <v>22</v>
      </c>
      <c r="M110" s="18">
        <v>45435.733668981484</v>
      </c>
      <c r="N110" s="17" t="s">
        <v>49</v>
      </c>
      <c r="O110" s="20" t="s">
        <v>25</v>
      </c>
      <c r="P110" s="21" t="s">
        <v>24</v>
      </c>
      <c r="Q110" s="22">
        <v>1.1342476851859828</v>
      </c>
      <c r="R110" s="23">
        <v>1.1342476851859828</v>
      </c>
      <c r="S110" s="33">
        <v>3.22</v>
      </c>
    </row>
    <row r="111" spans="1:19" ht="57.6" x14ac:dyDescent="0.3">
      <c r="A111" s="24">
        <v>193</v>
      </c>
      <c r="B111" s="25" t="s">
        <v>558</v>
      </c>
      <c r="C111" s="26">
        <v>45432.438055555554</v>
      </c>
      <c r="D111" s="25" t="s">
        <v>27</v>
      </c>
      <c r="E111" s="27" t="s">
        <v>589</v>
      </c>
      <c r="F111" s="25" t="s">
        <v>34</v>
      </c>
      <c r="G111" s="25" t="s">
        <v>28</v>
      </c>
      <c r="H111" s="25"/>
      <c r="I111" s="27"/>
      <c r="J111" s="8" t="s">
        <v>52</v>
      </c>
      <c r="K111" s="27" t="s">
        <v>590</v>
      </c>
      <c r="L111" s="25" t="s">
        <v>22</v>
      </c>
      <c r="M111" s="26">
        <v>45432.445729166669</v>
      </c>
      <c r="N111" s="25" t="s">
        <v>23</v>
      </c>
      <c r="O111" s="28" t="s">
        <v>25</v>
      </c>
      <c r="P111" s="29" t="s">
        <v>24</v>
      </c>
      <c r="Q111" s="30">
        <v>7.6736111150239594E-3</v>
      </c>
      <c r="R111" s="31">
        <v>7.6736111150239594E-3</v>
      </c>
      <c r="S111" s="33">
        <v>0.18</v>
      </c>
    </row>
    <row r="112" spans="1:19" ht="57.6" x14ac:dyDescent="0.3">
      <c r="A112" s="16">
        <v>189</v>
      </c>
      <c r="B112" s="17" t="s">
        <v>308</v>
      </c>
      <c r="C112" s="18">
        <v>45425.430115740739</v>
      </c>
      <c r="D112" s="17" t="s">
        <v>27</v>
      </c>
      <c r="E112" s="19" t="s">
        <v>597</v>
      </c>
      <c r="F112" s="17" t="s">
        <v>18</v>
      </c>
      <c r="G112" s="17" t="s">
        <v>28</v>
      </c>
      <c r="H112" s="17" t="s">
        <v>308</v>
      </c>
      <c r="I112" s="19"/>
      <c r="J112" s="7" t="s">
        <v>21</v>
      </c>
      <c r="K112" s="19" t="s">
        <v>598</v>
      </c>
      <c r="L112" s="17" t="s">
        <v>22</v>
      </c>
      <c r="M112" s="18">
        <v>45426.907569444447</v>
      </c>
      <c r="N112" s="17" t="s">
        <v>49</v>
      </c>
      <c r="O112" s="20" t="s">
        <v>25</v>
      </c>
      <c r="P112" s="21" t="s">
        <v>24</v>
      </c>
      <c r="Q112" s="22">
        <v>1.4774537037083064</v>
      </c>
      <c r="R112" s="23">
        <v>1.4774537037083064</v>
      </c>
      <c r="S112" s="33">
        <v>11.46</v>
      </c>
    </row>
    <row r="113" spans="1:19" ht="57.6" x14ac:dyDescent="0.3">
      <c r="A113" s="24">
        <v>184</v>
      </c>
      <c r="B113" s="25" t="s">
        <v>388</v>
      </c>
      <c r="C113" s="26">
        <v>45414.467488425929</v>
      </c>
      <c r="D113" s="25" t="s">
        <v>27</v>
      </c>
      <c r="E113" s="27" t="s">
        <v>609</v>
      </c>
      <c r="F113" s="25" t="s">
        <v>45</v>
      </c>
      <c r="G113" s="25" t="s">
        <v>28</v>
      </c>
      <c r="H113" s="25"/>
      <c r="I113" s="27"/>
      <c r="J113" s="8" t="s">
        <v>52</v>
      </c>
      <c r="K113" s="27" t="s">
        <v>610</v>
      </c>
      <c r="L113" s="25" t="s">
        <v>22</v>
      </c>
      <c r="M113" s="26">
        <v>45418.348680555559</v>
      </c>
      <c r="N113" s="25" t="s">
        <v>49</v>
      </c>
      <c r="O113" s="28" t="s">
        <v>25</v>
      </c>
      <c r="P113" s="29" t="s">
        <v>24</v>
      </c>
      <c r="Q113" s="30">
        <v>3.8811921296291985</v>
      </c>
      <c r="R113" s="31">
        <v>3.8811921296291985</v>
      </c>
      <c r="S113" s="33">
        <v>21.15</v>
      </c>
    </row>
    <row r="114" spans="1:19" ht="57.6" x14ac:dyDescent="0.3">
      <c r="A114" s="16">
        <v>182</v>
      </c>
      <c r="B114" s="17" t="s">
        <v>82</v>
      </c>
      <c r="C114" s="18">
        <v>45414.443958333337</v>
      </c>
      <c r="D114" s="17" t="s">
        <v>27</v>
      </c>
      <c r="E114" s="19" t="s">
        <v>613</v>
      </c>
      <c r="F114" s="17" t="s">
        <v>34</v>
      </c>
      <c r="G114" s="17" t="s">
        <v>28</v>
      </c>
      <c r="H114" s="17"/>
      <c r="I114" s="19" t="s">
        <v>614</v>
      </c>
      <c r="J114" s="7" t="s">
        <v>52</v>
      </c>
      <c r="K114" s="19" t="s">
        <v>615</v>
      </c>
      <c r="L114" s="17" t="s">
        <v>22</v>
      </c>
      <c r="M114" s="18">
        <v>45414.492245370369</v>
      </c>
      <c r="N114" s="17" t="s">
        <v>23</v>
      </c>
      <c r="O114" s="20" t="s">
        <v>25</v>
      </c>
      <c r="P114" s="21" t="s">
        <v>24</v>
      </c>
      <c r="Q114" s="22">
        <v>4.8287037032423541E-2</v>
      </c>
      <c r="R114" s="23">
        <v>4.8287037032423541E-2</v>
      </c>
      <c r="S114" s="33">
        <v>1.1599999999999999</v>
      </c>
    </row>
    <row r="115" spans="1:19" ht="57.6" x14ac:dyDescent="0.3">
      <c r="A115" s="24">
        <v>178</v>
      </c>
      <c r="B115" s="25" t="s">
        <v>82</v>
      </c>
      <c r="C115" s="26">
        <v>45407.612719907411</v>
      </c>
      <c r="D115" s="25" t="s">
        <v>27</v>
      </c>
      <c r="E115" s="27" t="s">
        <v>622</v>
      </c>
      <c r="F115" s="25" t="s">
        <v>34</v>
      </c>
      <c r="G115" s="25" t="s">
        <v>28</v>
      </c>
      <c r="H115" s="25" t="s">
        <v>623</v>
      </c>
      <c r="I115" s="27"/>
      <c r="J115" s="8" t="s">
        <v>52</v>
      </c>
      <c r="K115" s="27" t="s">
        <v>624</v>
      </c>
      <c r="L115" s="25" t="s">
        <v>22</v>
      </c>
      <c r="M115" s="26">
        <v>45407.637662037036</v>
      </c>
      <c r="N115" s="25" t="s">
        <v>23</v>
      </c>
      <c r="O115" s="28" t="s">
        <v>25</v>
      </c>
      <c r="P115" s="29" t="s">
        <v>24</v>
      </c>
      <c r="Q115" s="30">
        <v>2.4942129624832887E-2</v>
      </c>
      <c r="R115" s="31">
        <v>2.4942129624832887E-2</v>
      </c>
      <c r="S115" s="33">
        <v>0.6</v>
      </c>
    </row>
    <row r="116" spans="1:19" ht="115.2" x14ac:dyDescent="0.3">
      <c r="A116" s="16">
        <v>176</v>
      </c>
      <c r="B116" s="17" t="s">
        <v>167</v>
      </c>
      <c r="C116" s="18">
        <v>45406.669120370374</v>
      </c>
      <c r="D116" s="17" t="s">
        <v>27</v>
      </c>
      <c r="E116" s="19" t="s">
        <v>627</v>
      </c>
      <c r="F116" s="17" t="s">
        <v>45</v>
      </c>
      <c r="G116" s="17" t="s">
        <v>28</v>
      </c>
      <c r="H116" s="17"/>
      <c r="I116" s="19"/>
      <c r="J116" s="7" t="s">
        <v>52</v>
      </c>
      <c r="K116" s="19" t="s">
        <v>628</v>
      </c>
      <c r="L116" s="17" t="s">
        <v>22</v>
      </c>
      <c r="M116" s="18">
        <v>45417.498124999998</v>
      </c>
      <c r="N116" s="17" t="s">
        <v>49</v>
      </c>
      <c r="O116" s="20" t="s">
        <v>25</v>
      </c>
      <c r="P116" s="21" t="s">
        <v>24</v>
      </c>
      <c r="Q116" s="22">
        <v>10.829004629624251</v>
      </c>
      <c r="R116" s="23">
        <v>10.829004629624251</v>
      </c>
      <c r="S116" s="33">
        <v>19.899999999999999</v>
      </c>
    </row>
    <row r="117" spans="1:19" ht="57.6" x14ac:dyDescent="0.3">
      <c r="A117" s="24">
        <v>175</v>
      </c>
      <c r="B117" s="25" t="s">
        <v>97</v>
      </c>
      <c r="C117" s="26">
        <v>45405.820706018516</v>
      </c>
      <c r="D117" s="25" t="s">
        <v>27</v>
      </c>
      <c r="E117" s="27" t="s">
        <v>629</v>
      </c>
      <c r="F117" s="25" t="s">
        <v>34</v>
      </c>
      <c r="G117" s="25" t="s">
        <v>28</v>
      </c>
      <c r="H117" s="25"/>
      <c r="I117" s="27"/>
      <c r="J117" s="8" t="s">
        <v>21</v>
      </c>
      <c r="K117" s="27" t="s">
        <v>630</v>
      </c>
      <c r="L117" s="25" t="s">
        <v>22</v>
      </c>
      <c r="M117" s="26">
        <v>45405.873749999999</v>
      </c>
      <c r="N117" s="25" t="s">
        <v>49</v>
      </c>
      <c r="O117" s="28" t="s">
        <v>25</v>
      </c>
      <c r="P117" s="29" t="s">
        <v>24</v>
      </c>
      <c r="Q117" s="30">
        <v>5.3043981482915115E-2</v>
      </c>
      <c r="R117" s="31">
        <v>5.3043981482915115E-2</v>
      </c>
      <c r="S117" s="33">
        <v>1.27</v>
      </c>
    </row>
    <row r="118" spans="1:19" ht="86.4" x14ac:dyDescent="0.3">
      <c r="A118" s="16">
        <v>173</v>
      </c>
      <c r="B118" s="17" t="s">
        <v>97</v>
      </c>
      <c r="C118" s="18">
        <v>45405.422777777778</v>
      </c>
      <c r="D118" s="17" t="s">
        <v>27</v>
      </c>
      <c r="E118" s="19" t="s">
        <v>633</v>
      </c>
      <c r="F118" s="17" t="s">
        <v>34</v>
      </c>
      <c r="G118" s="17" t="s">
        <v>28</v>
      </c>
      <c r="H118" s="17"/>
      <c r="I118" s="19" t="s">
        <v>634</v>
      </c>
      <c r="J118" s="7" t="s">
        <v>446</v>
      </c>
      <c r="K118" s="19" t="s">
        <v>635</v>
      </c>
      <c r="L118" s="17" t="s">
        <v>22</v>
      </c>
      <c r="M118" s="18">
        <v>45405.48164351852</v>
      </c>
      <c r="N118" s="17" t="s">
        <v>49</v>
      </c>
      <c r="O118" s="20" t="s">
        <v>25</v>
      </c>
      <c r="P118" s="21" t="s">
        <v>24</v>
      </c>
      <c r="Q118" s="22">
        <v>5.8865740742476191E-2</v>
      </c>
      <c r="R118" s="23">
        <v>5.8865740742476191E-2</v>
      </c>
      <c r="S118" s="33">
        <v>1.41</v>
      </c>
    </row>
    <row r="119" spans="1:19" ht="57.6" x14ac:dyDescent="0.3">
      <c r="A119" s="24">
        <v>171</v>
      </c>
      <c r="B119" s="25" t="s">
        <v>496</v>
      </c>
      <c r="C119" s="26">
        <v>45400.493530092594</v>
      </c>
      <c r="D119" s="25" t="s">
        <v>27</v>
      </c>
      <c r="E119" s="27" t="s">
        <v>639</v>
      </c>
      <c r="F119" s="25" t="s">
        <v>34</v>
      </c>
      <c r="G119" s="25" t="s">
        <v>28</v>
      </c>
      <c r="H119" s="25"/>
      <c r="I119" s="27"/>
      <c r="J119" s="8" t="s">
        <v>52</v>
      </c>
      <c r="K119" s="27" t="s">
        <v>640</v>
      </c>
      <c r="L119" s="25" t="s">
        <v>22</v>
      </c>
      <c r="M119" s="26">
        <v>45400.596400462964</v>
      </c>
      <c r="N119" s="25" t="s">
        <v>23</v>
      </c>
      <c r="O119" s="28" t="s">
        <v>25</v>
      </c>
      <c r="P119" s="29" t="s">
        <v>24</v>
      </c>
      <c r="Q119" s="30">
        <v>0.1028703703705105</v>
      </c>
      <c r="R119" s="31">
        <v>0.1028703703705105</v>
      </c>
      <c r="S119" s="33">
        <v>2.4700000000000002</v>
      </c>
    </row>
    <row r="120" spans="1:19" ht="57.6" x14ac:dyDescent="0.3">
      <c r="A120" s="16">
        <v>165</v>
      </c>
      <c r="B120" s="17" t="s">
        <v>558</v>
      </c>
      <c r="C120" s="18">
        <v>45390.877118055556</v>
      </c>
      <c r="D120" s="17" t="s">
        <v>27</v>
      </c>
      <c r="E120" s="19" t="s">
        <v>651</v>
      </c>
      <c r="F120" s="17" t="s">
        <v>34</v>
      </c>
      <c r="G120" s="17" t="s">
        <v>28</v>
      </c>
      <c r="H120" s="17"/>
      <c r="I120" s="19"/>
      <c r="J120" s="7" t="s">
        <v>21</v>
      </c>
      <c r="K120" s="19" t="s">
        <v>652</v>
      </c>
      <c r="L120" s="17" t="s">
        <v>22</v>
      </c>
      <c r="M120" s="18">
        <v>45390.915196759262</v>
      </c>
      <c r="N120" s="17" t="s">
        <v>49</v>
      </c>
      <c r="O120" s="20" t="s">
        <v>25</v>
      </c>
      <c r="P120" s="21" t="s">
        <v>24</v>
      </c>
      <c r="Q120" s="22">
        <v>3.8078703706560191E-2</v>
      </c>
      <c r="R120" s="23">
        <v>3.8078703706560191E-2</v>
      </c>
      <c r="S120" s="33">
        <v>0.91</v>
      </c>
    </row>
    <row r="121" spans="1:19" ht="187.2" x14ac:dyDescent="0.3">
      <c r="A121" s="24">
        <v>163</v>
      </c>
      <c r="B121" s="25" t="s">
        <v>558</v>
      </c>
      <c r="C121" s="26">
        <v>45388.843784722223</v>
      </c>
      <c r="D121" s="25" t="s">
        <v>27</v>
      </c>
      <c r="E121" s="27" t="s">
        <v>655</v>
      </c>
      <c r="F121" s="25" t="s">
        <v>34</v>
      </c>
      <c r="G121" s="25" t="s">
        <v>28</v>
      </c>
      <c r="H121" s="25"/>
      <c r="I121" s="27"/>
      <c r="J121" s="8" t="s">
        <v>21</v>
      </c>
      <c r="K121" s="27" t="s">
        <v>656</v>
      </c>
      <c r="L121" s="25" t="s">
        <v>22</v>
      </c>
      <c r="M121" s="26">
        <v>45389.481412037036</v>
      </c>
      <c r="N121" s="25" t="s">
        <v>49</v>
      </c>
      <c r="O121" s="28" t="s">
        <v>25</v>
      </c>
      <c r="P121" s="29" t="s">
        <v>24</v>
      </c>
      <c r="Q121" s="30">
        <v>0.63762731481256196</v>
      </c>
      <c r="R121" s="31">
        <v>0.63762731481256196</v>
      </c>
      <c r="S121" s="33">
        <v>15.3</v>
      </c>
    </row>
    <row r="122" spans="1:19" ht="144" x14ac:dyDescent="0.3">
      <c r="A122" s="16">
        <v>162</v>
      </c>
      <c r="B122" s="17" t="s">
        <v>97</v>
      </c>
      <c r="C122" s="18">
        <v>45387.626585648148</v>
      </c>
      <c r="D122" s="17" t="s">
        <v>27</v>
      </c>
      <c r="E122" s="19" t="s">
        <v>657</v>
      </c>
      <c r="F122" s="17" t="s">
        <v>34</v>
      </c>
      <c r="G122" s="17" t="s">
        <v>28</v>
      </c>
      <c r="H122" s="17" t="s">
        <v>475</v>
      </c>
      <c r="I122" s="19" t="s">
        <v>658</v>
      </c>
      <c r="J122" s="7" t="s">
        <v>52</v>
      </c>
      <c r="K122" s="19" t="s">
        <v>659</v>
      </c>
      <c r="L122" s="17" t="s">
        <v>22</v>
      </c>
      <c r="M122" s="18">
        <v>45390.55133101852</v>
      </c>
      <c r="N122" s="17" t="s">
        <v>23</v>
      </c>
      <c r="O122" s="20" t="s">
        <v>25</v>
      </c>
      <c r="P122" s="21" t="s">
        <v>24</v>
      </c>
      <c r="Q122" s="22">
        <v>2.9247453703719657</v>
      </c>
      <c r="R122" s="23">
        <v>2.9247453703719657</v>
      </c>
      <c r="S122" s="33">
        <v>22.19</v>
      </c>
    </row>
    <row r="123" spans="1:19" ht="57.6" x14ac:dyDescent="0.3">
      <c r="A123" s="24">
        <v>161</v>
      </c>
      <c r="B123" s="25" t="s">
        <v>661</v>
      </c>
      <c r="C123" s="26">
        <v>45386.700636574074</v>
      </c>
      <c r="D123" s="25" t="s">
        <v>27</v>
      </c>
      <c r="E123" s="27" t="s">
        <v>660</v>
      </c>
      <c r="F123" s="25" t="s">
        <v>45</v>
      </c>
      <c r="G123" s="25" t="s">
        <v>28</v>
      </c>
      <c r="H123" s="25" t="s">
        <v>661</v>
      </c>
      <c r="I123" s="27"/>
      <c r="J123" s="8" t="s">
        <v>21</v>
      </c>
      <c r="K123" s="27" t="s">
        <v>662</v>
      </c>
      <c r="L123" s="25" t="s">
        <v>22</v>
      </c>
      <c r="M123" s="26">
        <v>45386.707835648151</v>
      </c>
      <c r="N123" s="25" t="s">
        <v>49</v>
      </c>
      <c r="O123" s="28" t="s">
        <v>25</v>
      </c>
      <c r="P123" s="29" t="s">
        <v>24</v>
      </c>
      <c r="Q123" s="30">
        <v>7.1990740761975758E-3</v>
      </c>
      <c r="R123" s="31">
        <v>7.1990740761975758E-3</v>
      </c>
      <c r="S123" s="33">
        <v>0.17</v>
      </c>
    </row>
    <row r="124" spans="1:19" ht="57.6" x14ac:dyDescent="0.3">
      <c r="A124" s="16">
        <v>157</v>
      </c>
      <c r="B124" s="17" t="s">
        <v>361</v>
      </c>
      <c r="C124" s="18">
        <v>45385.725821759261</v>
      </c>
      <c r="D124" s="17" t="s">
        <v>27</v>
      </c>
      <c r="E124" s="19" t="s">
        <v>669</v>
      </c>
      <c r="F124" s="17" t="s">
        <v>45</v>
      </c>
      <c r="G124" s="17" t="s">
        <v>28</v>
      </c>
      <c r="H124" s="17" t="s">
        <v>670</v>
      </c>
      <c r="I124" s="19" t="s">
        <v>671</v>
      </c>
      <c r="J124" s="7" t="s">
        <v>21</v>
      </c>
      <c r="K124" s="19" t="s">
        <v>672</v>
      </c>
      <c r="L124" s="17" t="s">
        <v>22</v>
      </c>
      <c r="M124" s="18">
        <v>45385.749293981484</v>
      </c>
      <c r="N124" s="17" t="s">
        <v>49</v>
      </c>
      <c r="O124" s="20" t="s">
        <v>25</v>
      </c>
      <c r="P124" s="21" t="s">
        <v>24</v>
      </c>
      <c r="Q124" s="22">
        <v>2.3472222223063E-2</v>
      </c>
      <c r="R124" s="23">
        <v>2.3472222223063E-2</v>
      </c>
      <c r="S124" s="33">
        <v>0.56000000000000005</v>
      </c>
    </row>
    <row r="125" spans="1:19" ht="57.6" x14ac:dyDescent="0.3">
      <c r="A125" s="24">
        <v>156</v>
      </c>
      <c r="B125" s="25" t="s">
        <v>361</v>
      </c>
      <c r="C125" s="26">
        <v>45385.724872685183</v>
      </c>
      <c r="D125" s="25" t="s">
        <v>27</v>
      </c>
      <c r="E125" s="27" t="s">
        <v>673</v>
      </c>
      <c r="F125" s="25" t="s">
        <v>45</v>
      </c>
      <c r="G125" s="25" t="s">
        <v>28</v>
      </c>
      <c r="H125" s="25" t="s">
        <v>674</v>
      </c>
      <c r="I125" s="27" t="s">
        <v>671</v>
      </c>
      <c r="J125" s="8" t="s">
        <v>21</v>
      </c>
      <c r="K125" s="27" t="s">
        <v>672</v>
      </c>
      <c r="L125" s="25" t="s">
        <v>22</v>
      </c>
      <c r="M125" s="26">
        <v>45385.749513888892</v>
      </c>
      <c r="N125" s="25" t="s">
        <v>49</v>
      </c>
      <c r="O125" s="28" t="s">
        <v>25</v>
      </c>
      <c r="P125" s="29" t="s">
        <v>24</v>
      </c>
      <c r="Q125" s="30">
        <v>2.4641203708597459E-2</v>
      </c>
      <c r="R125" s="31">
        <v>2.4641203708597459E-2</v>
      </c>
      <c r="S125" s="33">
        <v>0.59</v>
      </c>
    </row>
    <row r="126" spans="1:19" ht="57.6" x14ac:dyDescent="0.3">
      <c r="A126" s="16">
        <v>155</v>
      </c>
      <c r="B126" s="17" t="s">
        <v>361</v>
      </c>
      <c r="C126" s="18">
        <v>45385.72351851852</v>
      </c>
      <c r="D126" s="17" t="s">
        <v>27</v>
      </c>
      <c r="E126" s="19" t="s">
        <v>675</v>
      </c>
      <c r="F126" s="17" t="s">
        <v>18</v>
      </c>
      <c r="G126" s="17" t="s">
        <v>28</v>
      </c>
      <c r="H126" s="17" t="s">
        <v>676</v>
      </c>
      <c r="I126" s="19" t="s">
        <v>671</v>
      </c>
      <c r="J126" s="7" t="s">
        <v>21</v>
      </c>
      <c r="K126" s="19" t="s">
        <v>677</v>
      </c>
      <c r="L126" s="17" t="s">
        <v>22</v>
      </c>
      <c r="M126" s="18">
        <v>45385.743414351855</v>
      </c>
      <c r="N126" s="17" t="s">
        <v>49</v>
      </c>
      <c r="O126" s="20" t="s">
        <v>25</v>
      </c>
      <c r="P126" s="21" t="s">
        <v>24</v>
      </c>
      <c r="Q126" s="22">
        <v>1.9895833334885538E-2</v>
      </c>
      <c r="R126" s="23">
        <v>1.9895833334885538E-2</v>
      </c>
      <c r="S126" s="33">
        <v>0.48</v>
      </c>
    </row>
    <row r="127" spans="1:19" ht="129.6" x14ac:dyDescent="0.3">
      <c r="A127" s="24">
        <v>150</v>
      </c>
      <c r="B127" s="25" t="s">
        <v>568</v>
      </c>
      <c r="C127" s="26">
        <v>45384.728402777779</v>
      </c>
      <c r="D127" s="25" t="s">
        <v>27</v>
      </c>
      <c r="E127" s="27" t="s">
        <v>688</v>
      </c>
      <c r="F127" s="25" t="s">
        <v>34</v>
      </c>
      <c r="G127" s="25" t="s">
        <v>28</v>
      </c>
      <c r="H127" s="25"/>
      <c r="I127" s="27"/>
      <c r="J127" s="8" t="s">
        <v>523</v>
      </c>
      <c r="K127" s="27" t="s">
        <v>689</v>
      </c>
      <c r="L127" s="25" t="s">
        <v>22</v>
      </c>
      <c r="M127" s="26">
        <v>45483.501921296294</v>
      </c>
      <c r="N127" s="25" t="s">
        <v>23</v>
      </c>
      <c r="O127" s="28" t="s">
        <v>25</v>
      </c>
      <c r="P127" s="29" t="s">
        <v>24</v>
      </c>
      <c r="Q127" s="30">
        <v>98.77351851851563</v>
      </c>
      <c r="R127" s="31">
        <v>98.77351851851563</v>
      </c>
      <c r="S127" s="33">
        <v>18.559999999999999</v>
      </c>
    </row>
    <row r="128" spans="1:19" ht="86.4" x14ac:dyDescent="0.3">
      <c r="A128" s="16">
        <v>147</v>
      </c>
      <c r="B128" s="17" t="s">
        <v>167</v>
      </c>
      <c r="C128" s="18">
        <v>45378.692696759259</v>
      </c>
      <c r="D128" s="17" t="s">
        <v>27</v>
      </c>
      <c r="E128" s="19" t="s">
        <v>695</v>
      </c>
      <c r="F128" s="17" t="s">
        <v>45</v>
      </c>
      <c r="G128" s="17" t="s">
        <v>28</v>
      </c>
      <c r="H128" s="17"/>
      <c r="I128" s="19"/>
      <c r="J128" s="7" t="s">
        <v>21</v>
      </c>
      <c r="K128" s="19" t="s">
        <v>696</v>
      </c>
      <c r="L128" s="17" t="s">
        <v>22</v>
      </c>
      <c r="M128" s="18">
        <v>45382.87195601852</v>
      </c>
      <c r="N128" s="17" t="s">
        <v>49</v>
      </c>
      <c r="O128" s="20" t="s">
        <v>25</v>
      </c>
      <c r="P128" s="21" t="s">
        <v>24</v>
      </c>
      <c r="Q128" s="22">
        <v>4.1792592592610163</v>
      </c>
      <c r="R128" s="23">
        <v>4.1792592592610163</v>
      </c>
      <c r="S128" s="33">
        <v>4.3</v>
      </c>
    </row>
    <row r="129" spans="1:19" ht="144" x14ac:dyDescent="0.3">
      <c r="A129" s="24">
        <v>146</v>
      </c>
      <c r="B129" s="25" t="s">
        <v>167</v>
      </c>
      <c r="C129" s="26">
        <v>45378.691990740743</v>
      </c>
      <c r="D129" s="25" t="s">
        <v>27</v>
      </c>
      <c r="E129" s="27" t="s">
        <v>697</v>
      </c>
      <c r="F129" s="25" t="s">
        <v>18</v>
      </c>
      <c r="G129" s="25" t="s">
        <v>28</v>
      </c>
      <c r="H129" s="25"/>
      <c r="I129" s="27"/>
      <c r="J129" s="8" t="s">
        <v>21</v>
      </c>
      <c r="K129" s="27" t="s">
        <v>698</v>
      </c>
      <c r="L129" s="25" t="s">
        <v>22</v>
      </c>
      <c r="M129" s="26">
        <v>45382.870856481481</v>
      </c>
      <c r="N129" s="25" t="s">
        <v>49</v>
      </c>
      <c r="O129" s="28" t="s">
        <v>25</v>
      </c>
      <c r="P129" s="29" t="s">
        <v>24</v>
      </c>
      <c r="Q129" s="30">
        <v>4.1788657407378196</v>
      </c>
      <c r="R129" s="31">
        <v>4.1788657407378196</v>
      </c>
      <c r="S129" s="33">
        <v>4.29</v>
      </c>
    </row>
    <row r="130" spans="1:19" ht="86.4" x14ac:dyDescent="0.3">
      <c r="A130" s="16">
        <v>145</v>
      </c>
      <c r="B130" s="17" t="s">
        <v>97</v>
      </c>
      <c r="C130" s="18">
        <v>45377.666828703703</v>
      </c>
      <c r="D130" s="17" t="s">
        <v>27</v>
      </c>
      <c r="E130" s="19" t="s">
        <v>699</v>
      </c>
      <c r="F130" s="17" t="s">
        <v>34</v>
      </c>
      <c r="G130" s="17" t="s">
        <v>28</v>
      </c>
      <c r="H130" s="17"/>
      <c r="I130" s="19" t="s">
        <v>700</v>
      </c>
      <c r="J130" s="7" t="s">
        <v>434</v>
      </c>
      <c r="K130" s="19"/>
      <c r="L130" s="17" t="s">
        <v>22</v>
      </c>
      <c r="M130" s="18">
        <v>45378.710636574076</v>
      </c>
      <c r="N130" s="17" t="s">
        <v>49</v>
      </c>
      <c r="O130" s="20" t="s">
        <v>25</v>
      </c>
      <c r="P130" s="21" t="s">
        <v>24</v>
      </c>
      <c r="Q130" s="22">
        <v>1.0438078703737119</v>
      </c>
      <c r="R130" s="23">
        <v>1.0438078703737119</v>
      </c>
      <c r="S130" s="33">
        <v>1.05</v>
      </c>
    </row>
    <row r="131" spans="1:19" ht="57.6" x14ac:dyDescent="0.3">
      <c r="A131" s="24">
        <v>142</v>
      </c>
      <c r="B131" s="25" t="s">
        <v>35</v>
      </c>
      <c r="C131" s="26">
        <v>45372.581967592596</v>
      </c>
      <c r="D131" s="25" t="s">
        <v>27</v>
      </c>
      <c r="E131" s="27" t="s">
        <v>706</v>
      </c>
      <c r="F131" s="25" t="s">
        <v>34</v>
      </c>
      <c r="G131" s="25" t="s">
        <v>28</v>
      </c>
      <c r="H131" s="25"/>
      <c r="I131" s="27"/>
      <c r="J131" s="8" t="s">
        <v>21</v>
      </c>
      <c r="K131" s="27" t="s">
        <v>707</v>
      </c>
      <c r="L131" s="25" t="s">
        <v>22</v>
      </c>
      <c r="M131" s="26">
        <v>45378.710636574076</v>
      </c>
      <c r="N131" s="25" t="s">
        <v>49</v>
      </c>
      <c r="O131" s="28" t="s">
        <v>25</v>
      </c>
      <c r="P131" s="29" t="s">
        <v>24</v>
      </c>
      <c r="Q131" s="30">
        <v>6.1286689814805868</v>
      </c>
      <c r="R131" s="31">
        <v>6.1286689814805868</v>
      </c>
      <c r="S131" s="33">
        <v>3.09</v>
      </c>
    </row>
    <row r="132" spans="1:19" ht="57.6" x14ac:dyDescent="0.3">
      <c r="A132" s="16">
        <v>139</v>
      </c>
      <c r="B132" s="17" t="s">
        <v>526</v>
      </c>
      <c r="C132" s="18">
        <v>45369.454409722224</v>
      </c>
      <c r="D132" s="17" t="s">
        <v>27</v>
      </c>
      <c r="E132" s="19" t="s">
        <v>713</v>
      </c>
      <c r="F132" s="17" t="s">
        <v>45</v>
      </c>
      <c r="G132" s="17" t="s">
        <v>28</v>
      </c>
      <c r="H132" s="17"/>
      <c r="I132" s="19"/>
      <c r="J132" s="7" t="s">
        <v>523</v>
      </c>
      <c r="K132" s="19" t="s">
        <v>714</v>
      </c>
      <c r="L132" s="17" t="s">
        <v>22</v>
      </c>
      <c r="M132" s="18">
        <v>45378.710636574076</v>
      </c>
      <c r="N132" s="17" t="s">
        <v>49</v>
      </c>
      <c r="O132" s="20" t="s">
        <v>25</v>
      </c>
      <c r="P132" s="21" t="s">
        <v>24</v>
      </c>
      <c r="Q132" s="22">
        <v>9.2562268518522615</v>
      </c>
      <c r="R132" s="23">
        <v>9.2562268518522615</v>
      </c>
      <c r="S132" s="33">
        <v>6.15</v>
      </c>
    </row>
    <row r="133" spans="1:19" ht="172.8" x14ac:dyDescent="0.3">
      <c r="A133" s="24">
        <v>132</v>
      </c>
      <c r="B133" s="25" t="s">
        <v>303</v>
      </c>
      <c r="C133" s="26">
        <v>45350.453449074077</v>
      </c>
      <c r="D133" s="25" t="s">
        <v>27</v>
      </c>
      <c r="E133" s="27" t="s">
        <v>727</v>
      </c>
      <c r="F133" s="25" t="s">
        <v>18</v>
      </c>
      <c r="G133" s="25" t="s">
        <v>28</v>
      </c>
      <c r="H133" s="25" t="s">
        <v>303</v>
      </c>
      <c r="I133" s="27" t="s">
        <v>728</v>
      </c>
      <c r="J133" s="8" t="s">
        <v>52</v>
      </c>
      <c r="K133" s="27" t="s">
        <v>729</v>
      </c>
      <c r="L133" s="25" t="s">
        <v>22</v>
      </c>
      <c r="M133" s="26">
        <v>45378.710636574076</v>
      </c>
      <c r="N133" s="25" t="s">
        <v>49</v>
      </c>
      <c r="O133" s="28" t="s">
        <v>25</v>
      </c>
      <c r="P133" s="29" t="s">
        <v>24</v>
      </c>
      <c r="Q133" s="30">
        <v>28.257187499999418</v>
      </c>
      <c r="R133" s="31">
        <v>28.257187499999418</v>
      </c>
      <c r="S133" s="33">
        <v>6.17</v>
      </c>
    </row>
    <row r="134" spans="1:19" ht="230.4" x14ac:dyDescent="0.3">
      <c r="A134" s="16">
        <v>129</v>
      </c>
      <c r="B134" s="17" t="s">
        <v>97</v>
      </c>
      <c r="C134" s="18">
        <v>45344.515625</v>
      </c>
      <c r="D134" s="17" t="s">
        <v>27</v>
      </c>
      <c r="E134" s="19" t="s">
        <v>735</v>
      </c>
      <c r="F134" s="17" t="s">
        <v>18</v>
      </c>
      <c r="G134" s="17" t="s">
        <v>28</v>
      </c>
      <c r="H134" s="17"/>
      <c r="I134" s="19" t="s">
        <v>736</v>
      </c>
      <c r="J134" s="7" t="s">
        <v>21</v>
      </c>
      <c r="K134" s="19" t="s">
        <v>737</v>
      </c>
      <c r="L134" s="17" t="s">
        <v>22</v>
      </c>
      <c r="M134" s="18">
        <v>45378.710636574076</v>
      </c>
      <c r="N134" s="17" t="s">
        <v>49</v>
      </c>
      <c r="O134" s="20" t="s">
        <v>25</v>
      </c>
      <c r="P134" s="21" t="s">
        <v>24</v>
      </c>
      <c r="Q134" s="22">
        <v>34.195011574076489</v>
      </c>
      <c r="R134" s="23">
        <v>34.195011574076489</v>
      </c>
      <c r="S134" s="33">
        <v>4.68</v>
      </c>
    </row>
    <row r="135" spans="1:19" ht="57.6" x14ac:dyDescent="0.3">
      <c r="A135" s="24">
        <v>125</v>
      </c>
      <c r="B135" s="25" t="s">
        <v>49</v>
      </c>
      <c r="C135" s="26">
        <v>45331.812291666669</v>
      </c>
      <c r="D135" s="25" t="s">
        <v>27</v>
      </c>
      <c r="E135" s="27" t="s">
        <v>743</v>
      </c>
      <c r="F135" s="25" t="s">
        <v>45</v>
      </c>
      <c r="G135" s="25" t="s">
        <v>28</v>
      </c>
      <c r="H135" s="25"/>
      <c r="I135" s="27"/>
      <c r="J135" s="8" t="s">
        <v>58</v>
      </c>
      <c r="K135" s="27" t="s">
        <v>744</v>
      </c>
      <c r="L135" s="25" t="s">
        <v>22</v>
      </c>
      <c r="M135" s="26">
        <v>45378.710636574076</v>
      </c>
      <c r="N135" s="25" t="s">
        <v>49</v>
      </c>
      <c r="O135" s="28" t="s">
        <v>25</v>
      </c>
      <c r="P135" s="29" t="s">
        <v>24</v>
      </c>
      <c r="Q135" s="30">
        <v>46.898344907407591</v>
      </c>
      <c r="R135" s="31">
        <v>46.898344907407591</v>
      </c>
      <c r="S135" s="33">
        <v>21.56</v>
      </c>
    </row>
    <row r="136" spans="1:19" ht="57.6" x14ac:dyDescent="0.3">
      <c r="A136" s="16">
        <v>120</v>
      </c>
      <c r="B136" s="17" t="s">
        <v>388</v>
      </c>
      <c r="C136" s="18">
        <v>45327.407268518517</v>
      </c>
      <c r="D136" s="17" t="s">
        <v>27</v>
      </c>
      <c r="E136" s="19" t="s">
        <v>752</v>
      </c>
      <c r="F136" s="17" t="s">
        <v>34</v>
      </c>
      <c r="G136" s="17" t="s">
        <v>28</v>
      </c>
      <c r="H136" s="17" t="s">
        <v>276</v>
      </c>
      <c r="I136" s="19"/>
      <c r="J136" s="7" t="s">
        <v>52</v>
      </c>
      <c r="K136" s="19"/>
      <c r="L136" s="17" t="s">
        <v>22</v>
      </c>
      <c r="M136" s="18">
        <v>45378.710636574076</v>
      </c>
      <c r="N136" s="17" t="s">
        <v>49</v>
      </c>
      <c r="O136" s="20" t="s">
        <v>25</v>
      </c>
      <c r="P136" s="21" t="s">
        <v>24</v>
      </c>
      <c r="Q136" s="22">
        <v>51.303368055559986</v>
      </c>
      <c r="R136" s="23">
        <v>51.303368055559986</v>
      </c>
      <c r="S136" s="33">
        <v>7.28</v>
      </c>
    </row>
    <row r="137" spans="1:19" ht="57.6" x14ac:dyDescent="0.3">
      <c r="A137" s="24">
        <v>119</v>
      </c>
      <c r="B137" s="25" t="s">
        <v>388</v>
      </c>
      <c r="C137" s="26">
        <v>45323.446701388886</v>
      </c>
      <c r="D137" s="25" t="s">
        <v>27</v>
      </c>
      <c r="E137" s="27" t="s">
        <v>753</v>
      </c>
      <c r="F137" s="25" t="s">
        <v>34</v>
      </c>
      <c r="G137" s="25" t="s">
        <v>28</v>
      </c>
      <c r="H137" s="25" t="s">
        <v>82</v>
      </c>
      <c r="I137" s="27"/>
      <c r="J137" s="8" t="s">
        <v>21</v>
      </c>
      <c r="K137" s="27" t="s">
        <v>754</v>
      </c>
      <c r="L137" s="25" t="s">
        <v>22</v>
      </c>
      <c r="M137" s="26">
        <v>45378.710636574076</v>
      </c>
      <c r="N137" s="25" t="s">
        <v>49</v>
      </c>
      <c r="O137" s="28" t="s">
        <v>25</v>
      </c>
      <c r="P137" s="29" t="s">
        <v>24</v>
      </c>
      <c r="Q137" s="30">
        <v>55.263935185190348</v>
      </c>
      <c r="R137" s="31">
        <v>55.263935185190348</v>
      </c>
      <c r="S137" s="33">
        <v>6.33</v>
      </c>
    </row>
    <row r="138" spans="1:19" ht="100.8" x14ac:dyDescent="0.3">
      <c r="A138" s="16">
        <v>116</v>
      </c>
      <c r="B138" s="17" t="s">
        <v>181</v>
      </c>
      <c r="C138" s="18">
        <v>45320.368819444448</v>
      </c>
      <c r="D138" s="17" t="s">
        <v>27</v>
      </c>
      <c r="E138" s="19" t="s">
        <v>759</v>
      </c>
      <c r="F138" s="17" t="s">
        <v>18</v>
      </c>
      <c r="G138" s="17" t="s">
        <v>28</v>
      </c>
      <c r="H138" s="17" t="s">
        <v>181</v>
      </c>
      <c r="I138" s="19"/>
      <c r="J138" s="7" t="s">
        <v>52</v>
      </c>
      <c r="K138" s="19" t="s">
        <v>760</v>
      </c>
      <c r="L138" s="17" t="s">
        <v>22</v>
      </c>
      <c r="M138" s="18">
        <v>45378.710636574076</v>
      </c>
      <c r="N138" s="17" t="s">
        <v>49</v>
      </c>
      <c r="O138" s="20" t="s">
        <v>25</v>
      </c>
      <c r="P138" s="21" t="s">
        <v>24</v>
      </c>
      <c r="Q138" s="22">
        <v>58.341817129628907</v>
      </c>
      <c r="R138" s="23">
        <v>58.341817129628907</v>
      </c>
      <c r="S138" s="33">
        <v>8.1999999999999993</v>
      </c>
    </row>
    <row r="139" spans="1:19" ht="57.6" x14ac:dyDescent="0.3">
      <c r="A139" s="24">
        <v>113</v>
      </c>
      <c r="B139" s="25" t="s">
        <v>388</v>
      </c>
      <c r="C139" s="26">
        <v>45313.671041666668</v>
      </c>
      <c r="D139" s="25" t="s">
        <v>27</v>
      </c>
      <c r="E139" s="27" t="s">
        <v>765</v>
      </c>
      <c r="F139" s="25" t="s">
        <v>34</v>
      </c>
      <c r="G139" s="25" t="s">
        <v>28</v>
      </c>
      <c r="H139" s="25"/>
      <c r="I139" s="27"/>
      <c r="J139" s="8" t="s">
        <v>52</v>
      </c>
      <c r="K139" s="27" t="s">
        <v>766</v>
      </c>
      <c r="L139" s="25" t="s">
        <v>22</v>
      </c>
      <c r="M139" s="26">
        <v>45378.710636574076</v>
      </c>
      <c r="N139" s="25" t="s">
        <v>49</v>
      </c>
      <c r="O139" s="28" t="s">
        <v>25</v>
      </c>
      <c r="P139" s="29" t="s">
        <v>24</v>
      </c>
      <c r="Q139" s="30">
        <v>65.039594907408173</v>
      </c>
      <c r="R139" s="31">
        <v>65.039594907408173</v>
      </c>
      <c r="S139" s="33">
        <v>0.95</v>
      </c>
    </row>
    <row r="140" spans="1:19" ht="72" x14ac:dyDescent="0.3">
      <c r="A140" s="16">
        <v>103</v>
      </c>
      <c r="B140" s="17" t="s">
        <v>82</v>
      </c>
      <c r="C140" s="18">
        <v>45279.606122685182</v>
      </c>
      <c r="D140" s="17" t="s">
        <v>27</v>
      </c>
      <c r="E140" s="19" t="s">
        <v>785</v>
      </c>
      <c r="F140" s="17" t="s">
        <v>45</v>
      </c>
      <c r="G140" s="17" t="s">
        <v>28</v>
      </c>
      <c r="H140" s="17" t="s">
        <v>786</v>
      </c>
      <c r="I140" s="19"/>
      <c r="J140" s="7" t="s">
        <v>21</v>
      </c>
      <c r="K140" s="19" t="s">
        <v>787</v>
      </c>
      <c r="L140" s="17" t="s">
        <v>22</v>
      </c>
      <c r="M140" s="18">
        <v>45378.710625</v>
      </c>
      <c r="N140" s="17" t="s">
        <v>49</v>
      </c>
      <c r="O140" s="20" t="s">
        <v>25</v>
      </c>
      <c r="P140" s="21" t="s">
        <v>24</v>
      </c>
      <c r="Q140" s="22">
        <v>99.104502314818092</v>
      </c>
      <c r="R140" s="23">
        <v>99.104502314818092</v>
      </c>
      <c r="S140" s="33">
        <v>2.5099999999999998</v>
      </c>
    </row>
    <row r="141" spans="1:19" ht="187.2" x14ac:dyDescent="0.3">
      <c r="A141" s="24">
        <v>100</v>
      </c>
      <c r="B141" s="25" t="s">
        <v>388</v>
      </c>
      <c r="C141" s="26">
        <v>45265.93236111111</v>
      </c>
      <c r="D141" s="25" t="s">
        <v>27</v>
      </c>
      <c r="E141" s="27" t="s">
        <v>792</v>
      </c>
      <c r="F141" s="25" t="s">
        <v>45</v>
      </c>
      <c r="G141" s="25" t="s">
        <v>28</v>
      </c>
      <c r="H141" s="25" t="s">
        <v>793</v>
      </c>
      <c r="I141" s="27"/>
      <c r="J141" s="8" t="s">
        <v>21</v>
      </c>
      <c r="K141" s="27" t="s">
        <v>794</v>
      </c>
      <c r="L141" s="25" t="s">
        <v>22</v>
      </c>
      <c r="M141" s="26">
        <v>45378.710625</v>
      </c>
      <c r="N141" s="25" t="s">
        <v>49</v>
      </c>
      <c r="O141" s="28" t="s">
        <v>25</v>
      </c>
      <c r="P141" s="29" t="s">
        <v>24</v>
      </c>
      <c r="Q141" s="30">
        <v>112.77826388888934</v>
      </c>
      <c r="R141" s="31">
        <v>112.77826388888934</v>
      </c>
      <c r="S141" s="33">
        <v>18.68</v>
      </c>
    </row>
    <row r="142" spans="1:19" ht="72" x14ac:dyDescent="0.3">
      <c r="A142" s="16">
        <v>93</v>
      </c>
      <c r="B142" s="17" t="s">
        <v>600</v>
      </c>
      <c r="C142" s="18">
        <v>45238.387662037036</v>
      </c>
      <c r="D142" s="17" t="s">
        <v>27</v>
      </c>
      <c r="E142" s="19" t="s">
        <v>809</v>
      </c>
      <c r="F142" s="17" t="s">
        <v>34</v>
      </c>
      <c r="G142" s="17" t="s">
        <v>28</v>
      </c>
      <c r="H142" s="17"/>
      <c r="I142" s="19"/>
      <c r="J142" s="7" t="s">
        <v>52</v>
      </c>
      <c r="K142" s="19" t="s">
        <v>810</v>
      </c>
      <c r="L142" s="17" t="s">
        <v>22</v>
      </c>
      <c r="M142" s="18">
        <v>45378.710625</v>
      </c>
      <c r="N142" s="17" t="s">
        <v>49</v>
      </c>
      <c r="O142" s="20" t="s">
        <v>25</v>
      </c>
      <c r="P142" s="21" t="s">
        <v>24</v>
      </c>
      <c r="Q142" s="22">
        <v>140.32296296296408</v>
      </c>
      <c r="R142" s="23">
        <v>140.32296296296408</v>
      </c>
      <c r="S142" s="33">
        <v>7.75</v>
      </c>
    </row>
    <row r="143" spans="1:19" ht="72" x14ac:dyDescent="0.3">
      <c r="A143" s="24">
        <v>92</v>
      </c>
      <c r="B143" s="25" t="s">
        <v>600</v>
      </c>
      <c r="C143" s="26">
        <v>45236.578252314815</v>
      </c>
      <c r="D143" s="25" t="s">
        <v>27</v>
      </c>
      <c r="E143" s="27" t="s">
        <v>811</v>
      </c>
      <c r="F143" s="25" t="s">
        <v>34</v>
      </c>
      <c r="G143" s="25" t="s">
        <v>28</v>
      </c>
      <c r="H143" s="25"/>
      <c r="I143" s="27"/>
      <c r="J143" s="8" t="s">
        <v>52</v>
      </c>
      <c r="K143" s="27" t="s">
        <v>812</v>
      </c>
      <c r="L143" s="25" t="s">
        <v>22</v>
      </c>
      <c r="M143" s="26">
        <v>45378.710625</v>
      </c>
      <c r="N143" s="25" t="s">
        <v>49</v>
      </c>
      <c r="O143" s="28" t="s">
        <v>25</v>
      </c>
      <c r="P143" s="29" t="s">
        <v>24</v>
      </c>
      <c r="Q143" s="30">
        <v>142.13237268518424</v>
      </c>
      <c r="R143" s="31">
        <v>142.13237268518424</v>
      </c>
      <c r="S143" s="33">
        <v>3.18</v>
      </c>
    </row>
    <row r="144" spans="1:19" ht="100.8" x14ac:dyDescent="0.3">
      <c r="A144" s="16">
        <v>88</v>
      </c>
      <c r="B144" s="17" t="s">
        <v>97</v>
      </c>
      <c r="C144" s="18">
        <v>45233.49863425926</v>
      </c>
      <c r="D144" s="17" t="s">
        <v>27</v>
      </c>
      <c r="E144" s="19" t="s">
        <v>820</v>
      </c>
      <c r="F144" s="17" t="s">
        <v>34</v>
      </c>
      <c r="G144" s="17" t="s">
        <v>28</v>
      </c>
      <c r="H144" s="17"/>
      <c r="I144" s="19"/>
      <c r="J144" s="7" t="s">
        <v>21</v>
      </c>
      <c r="K144" s="19" t="s">
        <v>821</v>
      </c>
      <c r="L144" s="17" t="s">
        <v>22</v>
      </c>
      <c r="M144" s="18">
        <v>45378.710625</v>
      </c>
      <c r="N144" s="17" t="s">
        <v>49</v>
      </c>
      <c r="O144" s="20" t="s">
        <v>25</v>
      </c>
      <c r="P144" s="21" t="s">
        <v>24</v>
      </c>
      <c r="Q144" s="22">
        <v>145.21199074073957</v>
      </c>
      <c r="R144" s="23">
        <v>145.21199074073957</v>
      </c>
      <c r="S144" s="33">
        <v>5.09</v>
      </c>
    </row>
    <row r="145" spans="1:19" ht="403.2" x14ac:dyDescent="0.3">
      <c r="A145" s="24">
        <v>87</v>
      </c>
      <c r="B145" s="25" t="s">
        <v>816</v>
      </c>
      <c r="C145" s="26">
        <v>45223.699120370373</v>
      </c>
      <c r="D145" s="25" t="s">
        <v>27</v>
      </c>
      <c r="E145" s="27" t="s">
        <v>822</v>
      </c>
      <c r="F145" s="25" t="s">
        <v>34</v>
      </c>
      <c r="G145" s="25" t="s">
        <v>28</v>
      </c>
      <c r="H145" s="25" t="s">
        <v>816</v>
      </c>
      <c r="I145" s="27"/>
      <c r="J145" s="8" t="s">
        <v>823</v>
      </c>
      <c r="K145" s="27" t="s">
        <v>824</v>
      </c>
      <c r="L145" s="25" t="s">
        <v>22</v>
      </c>
      <c r="M145" s="26">
        <v>45378.710625</v>
      </c>
      <c r="N145" s="25" t="s">
        <v>49</v>
      </c>
      <c r="O145" s="28" t="s">
        <v>25</v>
      </c>
      <c r="P145" s="29" t="s">
        <v>24</v>
      </c>
      <c r="Q145" s="30">
        <v>155.01150462962687</v>
      </c>
      <c r="R145" s="31">
        <v>155.01150462962687</v>
      </c>
      <c r="S145" s="33">
        <v>0.28000000000000003</v>
      </c>
    </row>
    <row r="146" spans="1:19" ht="230.4" x14ac:dyDescent="0.3">
      <c r="A146" s="16">
        <v>83</v>
      </c>
      <c r="B146" s="17" t="s">
        <v>835</v>
      </c>
      <c r="C146" s="18">
        <v>45208.696886574071</v>
      </c>
      <c r="D146" s="17" t="s">
        <v>27</v>
      </c>
      <c r="E146" s="19" t="s">
        <v>834</v>
      </c>
      <c r="F146" s="17" t="s">
        <v>34</v>
      </c>
      <c r="G146" s="17" t="s">
        <v>28</v>
      </c>
      <c r="H146" s="17" t="s">
        <v>97</v>
      </c>
      <c r="I146" s="19" t="s">
        <v>836</v>
      </c>
      <c r="J146" s="7" t="s">
        <v>446</v>
      </c>
      <c r="K146" s="19" t="s">
        <v>837</v>
      </c>
      <c r="L146" s="17" t="s">
        <v>22</v>
      </c>
      <c r="M146" s="18">
        <v>45378.710625</v>
      </c>
      <c r="N146" s="17" t="s">
        <v>49</v>
      </c>
      <c r="O146" s="20" t="s">
        <v>25</v>
      </c>
      <c r="P146" s="21" t="s">
        <v>24</v>
      </c>
      <c r="Q146" s="22">
        <v>170.01373842592875</v>
      </c>
      <c r="R146" s="23">
        <v>170.01373842592875</v>
      </c>
      <c r="S146" s="33">
        <v>0.33</v>
      </c>
    </row>
    <row r="147" spans="1:19" ht="288" x14ac:dyDescent="0.3">
      <c r="A147" s="24">
        <v>69</v>
      </c>
      <c r="B147" s="25" t="s">
        <v>97</v>
      </c>
      <c r="C147" s="26">
        <v>45175.441747685189</v>
      </c>
      <c r="D147" s="25" t="s">
        <v>27</v>
      </c>
      <c r="E147" s="27" t="s">
        <v>866</v>
      </c>
      <c r="F147" s="25" t="s">
        <v>34</v>
      </c>
      <c r="G147" s="25" t="s">
        <v>28</v>
      </c>
      <c r="H147" s="25" t="s">
        <v>388</v>
      </c>
      <c r="I147" s="27" t="s">
        <v>867</v>
      </c>
      <c r="J147" s="8" t="s">
        <v>58</v>
      </c>
      <c r="K147" s="27" t="s">
        <v>868</v>
      </c>
      <c r="L147" s="25" t="s">
        <v>22</v>
      </c>
      <c r="M147" s="26">
        <v>45378.710625</v>
      </c>
      <c r="N147" s="25" t="s">
        <v>49</v>
      </c>
      <c r="O147" s="28" t="s">
        <v>25</v>
      </c>
      <c r="P147" s="29" t="s">
        <v>24</v>
      </c>
      <c r="Q147" s="30">
        <v>203.26887731481111</v>
      </c>
      <c r="R147" s="31">
        <v>203.26887731481111</v>
      </c>
      <c r="S147" s="33">
        <v>6.45</v>
      </c>
    </row>
    <row r="148" spans="1:19" ht="345.6" x14ac:dyDescent="0.3">
      <c r="A148" s="16">
        <v>59</v>
      </c>
      <c r="B148" s="17" t="s">
        <v>835</v>
      </c>
      <c r="C148" s="18">
        <v>45155.692141203705</v>
      </c>
      <c r="D148" s="17" t="s">
        <v>27</v>
      </c>
      <c r="E148" s="19" t="s">
        <v>887</v>
      </c>
      <c r="F148" s="17" t="s">
        <v>18</v>
      </c>
      <c r="G148" s="17" t="s">
        <v>28</v>
      </c>
      <c r="H148" s="17"/>
      <c r="I148" s="19" t="s">
        <v>888</v>
      </c>
      <c r="J148" s="7" t="s">
        <v>434</v>
      </c>
      <c r="K148" s="19" t="s">
        <v>889</v>
      </c>
      <c r="L148" s="17" t="s">
        <v>22</v>
      </c>
      <c r="M148" s="18">
        <v>45378.710625</v>
      </c>
      <c r="N148" s="17" t="s">
        <v>49</v>
      </c>
      <c r="O148" s="20" t="s">
        <v>25</v>
      </c>
      <c r="P148" s="21" t="s">
        <v>24</v>
      </c>
      <c r="Q148" s="22">
        <v>223.01848379629519</v>
      </c>
      <c r="R148" s="23">
        <v>223.01848379629519</v>
      </c>
      <c r="S148" s="33">
        <v>0.44</v>
      </c>
    </row>
    <row r="149" spans="1:19" ht="57.6" x14ac:dyDescent="0.3">
      <c r="A149" s="24">
        <v>58</v>
      </c>
      <c r="B149" s="25" t="s">
        <v>816</v>
      </c>
      <c r="C149" s="26">
        <v>45155.611446759256</v>
      </c>
      <c r="D149" s="25" t="s">
        <v>27</v>
      </c>
      <c r="E149" s="27" t="s">
        <v>890</v>
      </c>
      <c r="F149" s="25" t="s">
        <v>34</v>
      </c>
      <c r="G149" s="25" t="s">
        <v>28</v>
      </c>
      <c r="H149" s="25" t="s">
        <v>816</v>
      </c>
      <c r="I149" s="27"/>
      <c r="J149" s="8" t="s">
        <v>52</v>
      </c>
      <c r="K149" s="27"/>
      <c r="L149" s="25" t="s">
        <v>22</v>
      </c>
      <c r="M149" s="26">
        <v>45378.710625</v>
      </c>
      <c r="N149" s="25" t="s">
        <v>49</v>
      </c>
      <c r="O149" s="28" t="s">
        <v>25</v>
      </c>
      <c r="P149" s="29" t="s">
        <v>24</v>
      </c>
      <c r="Q149" s="30">
        <v>223.09917824074364</v>
      </c>
      <c r="R149" s="31">
        <v>223.09917824074364</v>
      </c>
      <c r="S149" s="33">
        <v>2.38</v>
      </c>
    </row>
    <row r="150" spans="1:19" ht="158.4" x14ac:dyDescent="0.3">
      <c r="A150" s="16">
        <v>54</v>
      </c>
      <c r="B150" s="17" t="s">
        <v>816</v>
      </c>
      <c r="C150" s="18">
        <v>45154.525717592594</v>
      </c>
      <c r="D150" s="17" t="s">
        <v>27</v>
      </c>
      <c r="E150" s="19" t="s">
        <v>898</v>
      </c>
      <c r="F150" s="17" t="s">
        <v>34</v>
      </c>
      <c r="G150" s="17" t="s">
        <v>28</v>
      </c>
      <c r="H150" s="17" t="s">
        <v>816</v>
      </c>
      <c r="I150" s="19"/>
      <c r="J150" s="7" t="s">
        <v>58</v>
      </c>
      <c r="K150" s="19" t="s">
        <v>899</v>
      </c>
      <c r="L150" s="17" t="s">
        <v>22</v>
      </c>
      <c r="M150" s="18">
        <v>45378.710625</v>
      </c>
      <c r="N150" s="17" t="s">
        <v>49</v>
      </c>
      <c r="O150" s="20" t="s">
        <v>25</v>
      </c>
      <c r="P150" s="21" t="s">
        <v>24</v>
      </c>
      <c r="Q150" s="22">
        <v>224.18490740740526</v>
      </c>
      <c r="R150" s="23">
        <v>224.18490740740526</v>
      </c>
      <c r="S150" s="33">
        <v>4.4400000000000004</v>
      </c>
    </row>
    <row r="151" spans="1:19" ht="57.6" x14ac:dyDescent="0.3">
      <c r="A151" s="24">
        <v>51</v>
      </c>
      <c r="B151" s="25" t="s">
        <v>558</v>
      </c>
      <c r="C151" s="26">
        <v>45140.707199074073</v>
      </c>
      <c r="D151" s="25" t="s">
        <v>27</v>
      </c>
      <c r="E151" s="27" t="s">
        <v>904</v>
      </c>
      <c r="F151" s="25" t="s">
        <v>18</v>
      </c>
      <c r="G151" s="25" t="s">
        <v>28</v>
      </c>
      <c r="H151" s="25"/>
      <c r="I151" s="27"/>
      <c r="J151" s="8" t="s">
        <v>905</v>
      </c>
      <c r="K151" s="27"/>
      <c r="L151" s="25" t="s">
        <v>22</v>
      </c>
      <c r="M151" s="26">
        <v>45378.710625</v>
      </c>
      <c r="N151" s="25" t="s">
        <v>49</v>
      </c>
      <c r="O151" s="28" t="s">
        <v>25</v>
      </c>
      <c r="P151" s="29" t="s">
        <v>24</v>
      </c>
      <c r="Q151" s="30">
        <v>238.00342592592642</v>
      </c>
      <c r="R151" s="31">
        <v>238.00342592592642</v>
      </c>
      <c r="S151" s="33">
        <v>0.08</v>
      </c>
    </row>
    <row r="152" spans="1:19" ht="57.6" x14ac:dyDescent="0.3">
      <c r="A152" s="16">
        <v>49</v>
      </c>
      <c r="B152" s="17" t="s">
        <v>816</v>
      </c>
      <c r="C152" s="18">
        <v>45138.397013888891</v>
      </c>
      <c r="D152" s="17" t="s">
        <v>27</v>
      </c>
      <c r="E152" s="19" t="s">
        <v>909</v>
      </c>
      <c r="F152" s="17" t="s">
        <v>18</v>
      </c>
      <c r="G152" s="17" t="s">
        <v>28</v>
      </c>
      <c r="H152" s="17" t="s">
        <v>816</v>
      </c>
      <c r="I152" s="19"/>
      <c r="J152" s="7" t="s">
        <v>52</v>
      </c>
      <c r="K152" s="19" t="s">
        <v>910</v>
      </c>
      <c r="L152" s="17" t="s">
        <v>22</v>
      </c>
      <c r="M152" s="18">
        <v>45378.710625</v>
      </c>
      <c r="N152" s="17" t="s">
        <v>49</v>
      </c>
      <c r="O152" s="20" t="s">
        <v>25</v>
      </c>
      <c r="P152" s="21" t="s">
        <v>24</v>
      </c>
      <c r="Q152" s="22">
        <v>240.31361111110891</v>
      </c>
      <c r="R152" s="23">
        <v>240.31361111110891</v>
      </c>
      <c r="S152" s="33">
        <v>7.53</v>
      </c>
    </row>
    <row r="153" spans="1:19" ht="273.60000000000002" x14ac:dyDescent="0.3">
      <c r="A153" s="24">
        <v>45</v>
      </c>
      <c r="B153" s="25" t="s">
        <v>681</v>
      </c>
      <c r="C153" s="26">
        <v>45126.680474537039</v>
      </c>
      <c r="D153" s="25" t="s">
        <v>27</v>
      </c>
      <c r="E153" s="27" t="s">
        <v>918</v>
      </c>
      <c r="F153" s="25" t="s">
        <v>34</v>
      </c>
      <c r="G153" s="25" t="s">
        <v>213</v>
      </c>
      <c r="H153" s="25" t="s">
        <v>362</v>
      </c>
      <c r="I153" s="27" t="s">
        <v>919</v>
      </c>
      <c r="J153" s="8" t="s">
        <v>58</v>
      </c>
      <c r="K153" s="27" t="s">
        <v>920</v>
      </c>
      <c r="L153" s="25" t="s">
        <v>22</v>
      </c>
      <c r="M153" s="26">
        <v>45546.656678240739</v>
      </c>
      <c r="N153" s="25" t="s">
        <v>681</v>
      </c>
      <c r="O153" s="28" t="s">
        <v>25</v>
      </c>
      <c r="P153" s="29" t="s">
        <v>24</v>
      </c>
      <c r="Q153" s="30">
        <v>419.97620370369987</v>
      </c>
      <c r="R153" s="31">
        <v>419.97620370369987</v>
      </c>
      <c r="S153" s="33">
        <v>23.43</v>
      </c>
    </row>
    <row r="154" spans="1:19" ht="158.4" x14ac:dyDescent="0.3">
      <c r="A154" s="16">
        <v>35</v>
      </c>
      <c r="B154" s="17" t="s">
        <v>816</v>
      </c>
      <c r="C154" s="18">
        <v>45119.744270833333</v>
      </c>
      <c r="D154" s="17" t="s">
        <v>27</v>
      </c>
      <c r="E154" s="19" t="s">
        <v>936</v>
      </c>
      <c r="F154" s="17" t="s">
        <v>34</v>
      </c>
      <c r="G154" s="17" t="s">
        <v>28</v>
      </c>
      <c r="H154" s="17" t="s">
        <v>783</v>
      </c>
      <c r="I154" s="19"/>
      <c r="J154" s="7" t="s">
        <v>58</v>
      </c>
      <c r="K154" s="19" t="s">
        <v>937</v>
      </c>
      <c r="L154" s="17" t="s">
        <v>22</v>
      </c>
      <c r="M154" s="18">
        <v>45378.710625</v>
      </c>
      <c r="N154" s="17" t="s">
        <v>49</v>
      </c>
      <c r="O154" s="20" t="s">
        <v>25</v>
      </c>
      <c r="P154" s="21" t="s">
        <v>24</v>
      </c>
      <c r="Q154" s="22">
        <v>258.96635416666686</v>
      </c>
      <c r="R154" s="23">
        <v>258.96635416666686</v>
      </c>
      <c r="S154" s="33">
        <v>23.19</v>
      </c>
    </row>
    <row r="155" spans="1:19" ht="115.2" x14ac:dyDescent="0.3">
      <c r="A155" s="24">
        <v>27</v>
      </c>
      <c r="B155" s="25" t="s">
        <v>816</v>
      </c>
      <c r="C155" s="26">
        <v>45104.64638888889</v>
      </c>
      <c r="D155" s="25" t="s">
        <v>27</v>
      </c>
      <c r="E155" s="27" t="s">
        <v>955</v>
      </c>
      <c r="F155" s="25" t="s">
        <v>34</v>
      </c>
      <c r="G155" s="25" t="s">
        <v>28</v>
      </c>
      <c r="H155" s="25" t="s">
        <v>303</v>
      </c>
      <c r="I155" s="27"/>
      <c r="J155" s="8" t="s">
        <v>52</v>
      </c>
      <c r="K155" s="27" t="s">
        <v>956</v>
      </c>
      <c r="L155" s="25" t="s">
        <v>22</v>
      </c>
      <c r="M155" s="26">
        <v>45378.710625</v>
      </c>
      <c r="N155" s="25" t="s">
        <v>49</v>
      </c>
      <c r="O155" s="28" t="s">
        <v>25</v>
      </c>
      <c r="P155" s="29" t="s">
        <v>24</v>
      </c>
      <c r="Q155" s="30">
        <v>274.06423611110949</v>
      </c>
      <c r="R155" s="31">
        <v>274.06423611110949</v>
      </c>
      <c r="S155" s="33">
        <v>1.54</v>
      </c>
    </row>
  </sheetData>
  <pageMargins left="0.511811024" right="0.511811024" top="0.78740157499999996" bottom="0.78740157499999996" header="0.31496062000000002" footer="0.31496062000000002"/>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C75B9-A6B1-4D95-979D-B636AE8DE9EF}">
  <dimension ref="A1:T4"/>
  <sheetViews>
    <sheetView topLeftCell="I1" workbookViewId="0">
      <selection activeCell="T3" sqref="T3"/>
    </sheetView>
  </sheetViews>
  <sheetFormatPr defaultRowHeight="14.4" x14ac:dyDescent="0.3"/>
  <cols>
    <col min="1" max="1" width="4" bestFit="1" customWidth="1"/>
    <col min="2" max="2" width="25.77734375" bestFit="1" customWidth="1"/>
    <col min="3" max="3" width="12.5546875" bestFit="1" customWidth="1"/>
    <col min="4" max="4" width="29.109375" bestFit="1" customWidth="1"/>
    <col min="5" max="5" width="21.6640625" bestFit="1" customWidth="1"/>
    <col min="6" max="6" width="9.77734375" bestFit="1" customWidth="1"/>
    <col min="7" max="7" width="20.5546875" bestFit="1" customWidth="1"/>
    <col min="8" max="8" width="25.77734375" bestFit="1" customWidth="1"/>
    <col min="9" max="9" width="28.88671875" bestFit="1" customWidth="1"/>
    <col min="10" max="10" width="22.21875" bestFit="1" customWidth="1"/>
    <col min="11" max="11" width="17.6640625" bestFit="1" customWidth="1"/>
    <col min="12" max="12" width="16.44140625" bestFit="1" customWidth="1"/>
    <col min="13" max="13" width="13.44140625" bestFit="1" customWidth="1"/>
    <col min="14" max="14" width="20"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86.4" x14ac:dyDescent="0.3">
      <c r="A2" s="16">
        <v>340</v>
      </c>
      <c r="B2" s="17" t="s">
        <v>303</v>
      </c>
      <c r="C2" s="18">
        <v>45558.582094907404</v>
      </c>
      <c r="D2" s="17" t="s">
        <v>302</v>
      </c>
      <c r="E2" s="19" t="s">
        <v>301</v>
      </c>
      <c r="F2" s="17" t="s">
        <v>34</v>
      </c>
      <c r="G2" s="17" t="s">
        <v>46</v>
      </c>
      <c r="H2" s="17" t="s">
        <v>303</v>
      </c>
      <c r="I2" s="19"/>
      <c r="J2" s="7" t="s">
        <v>21</v>
      </c>
      <c r="K2" s="19" t="s">
        <v>304</v>
      </c>
      <c r="L2" s="17" t="s">
        <v>22</v>
      </c>
      <c r="M2" s="18">
        <v>45558.684745370374</v>
      </c>
      <c r="N2" s="17" t="s">
        <v>49</v>
      </c>
      <c r="O2" s="20" t="s">
        <v>25</v>
      </c>
      <c r="P2" s="21" t="s">
        <v>24</v>
      </c>
      <c r="Q2" s="22">
        <v>0.10265046296990477</v>
      </c>
      <c r="R2" s="23">
        <v>0.10265046296990477</v>
      </c>
      <c r="S2">
        <v>2.5</v>
      </c>
      <c r="T2" s="34">
        <f>AVERAGE(S2:S4)</f>
        <v>8.5666666666666664</v>
      </c>
    </row>
    <row r="3" spans="1:20" ht="230.4" x14ac:dyDescent="0.3">
      <c r="A3" s="24">
        <v>159</v>
      </c>
      <c r="B3" s="25" t="s">
        <v>167</v>
      </c>
      <c r="C3" s="26">
        <v>45386.60297453704</v>
      </c>
      <c r="D3" s="25" t="s">
        <v>302</v>
      </c>
      <c r="E3" s="27" t="s">
        <v>665</v>
      </c>
      <c r="F3" s="25" t="s">
        <v>45</v>
      </c>
      <c r="G3" s="25" t="s">
        <v>28</v>
      </c>
      <c r="H3" s="25"/>
      <c r="I3" s="27"/>
      <c r="J3" s="8" t="s">
        <v>52</v>
      </c>
      <c r="K3" s="27" t="s">
        <v>666</v>
      </c>
      <c r="L3" s="25" t="s">
        <v>22</v>
      </c>
      <c r="M3" s="26">
        <v>45387.526689814818</v>
      </c>
      <c r="N3" s="25" t="s">
        <v>23</v>
      </c>
      <c r="O3" s="28" t="s">
        <v>25</v>
      </c>
      <c r="P3" s="29" t="s">
        <v>24</v>
      </c>
      <c r="Q3" s="30">
        <v>0.92371527777868323</v>
      </c>
      <c r="R3" s="31">
        <v>0.92371527777868323</v>
      </c>
      <c r="S3">
        <v>22.2</v>
      </c>
    </row>
    <row r="4" spans="1:20" ht="345.6" x14ac:dyDescent="0.3">
      <c r="A4" s="16">
        <v>21</v>
      </c>
      <c r="B4" s="17" t="s">
        <v>181</v>
      </c>
      <c r="C4" s="18">
        <v>45090.685532407406</v>
      </c>
      <c r="D4" s="17" t="s">
        <v>302</v>
      </c>
      <c r="E4" s="19" t="s">
        <v>967</v>
      </c>
      <c r="F4" s="17" t="s">
        <v>45</v>
      </c>
      <c r="G4" s="17" t="s">
        <v>28</v>
      </c>
      <c r="H4" s="17" t="s">
        <v>181</v>
      </c>
      <c r="I4" s="19" t="s">
        <v>968</v>
      </c>
      <c r="J4" s="7" t="s">
        <v>21</v>
      </c>
      <c r="K4" s="19" t="s">
        <v>969</v>
      </c>
      <c r="L4" s="17" t="s">
        <v>22</v>
      </c>
      <c r="M4" s="18">
        <v>45090.732627314814</v>
      </c>
      <c r="N4" s="17" t="s">
        <v>49</v>
      </c>
      <c r="O4" s="20" t="s">
        <v>25</v>
      </c>
      <c r="P4" s="21" t="s">
        <v>24</v>
      </c>
      <c r="Q4" s="22">
        <v>4.7094907407881692E-2</v>
      </c>
      <c r="R4" s="23">
        <v>4.7094907407881692E-2</v>
      </c>
      <c r="S4">
        <v>1</v>
      </c>
    </row>
  </sheetData>
  <pageMargins left="0.511811024" right="0.511811024" top="0.78740157499999996" bottom="0.78740157499999996" header="0.31496062000000002" footer="0.31496062000000002"/>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171A2-C207-4D18-ABBE-23D9CB8D8266}">
  <dimension ref="A1:T30"/>
  <sheetViews>
    <sheetView tabSelected="1" topLeftCell="J1" workbookViewId="0">
      <selection activeCell="T3" sqref="T3"/>
    </sheetView>
  </sheetViews>
  <sheetFormatPr defaultRowHeight="14.4" x14ac:dyDescent="0.3"/>
  <cols>
    <col min="1" max="1" width="4" bestFit="1" customWidth="1"/>
    <col min="2" max="2" width="38" bestFit="1" customWidth="1"/>
    <col min="3" max="3" width="13.33203125" bestFit="1" customWidth="1"/>
    <col min="4" max="4" width="18.33203125" bestFit="1" customWidth="1"/>
    <col min="5" max="5" width="21.6640625" bestFit="1" customWidth="1"/>
    <col min="6" max="6" width="9.77734375" bestFit="1" customWidth="1"/>
    <col min="7" max="7" width="20.5546875" bestFit="1" customWidth="1"/>
    <col min="8" max="8" width="26.33203125" bestFit="1" customWidth="1"/>
    <col min="9" max="9" width="28.88671875" bestFit="1" customWidth="1"/>
    <col min="10" max="10" width="57.44140625" bestFit="1" customWidth="1"/>
    <col min="11" max="11" width="46.109375" bestFit="1" customWidth="1"/>
    <col min="12" max="12" width="16.44140625" bestFit="1" customWidth="1"/>
    <col min="13" max="13" width="13.44140625" bestFit="1" customWidth="1"/>
    <col min="14" max="14" width="29.7773437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86.4" x14ac:dyDescent="0.3">
      <c r="A2" s="16">
        <v>401</v>
      </c>
      <c r="B2" s="17" t="s">
        <v>79</v>
      </c>
      <c r="C2" s="18">
        <v>45618.56659722222</v>
      </c>
      <c r="D2" s="17" t="s">
        <v>135</v>
      </c>
      <c r="E2" s="19" t="s">
        <v>134</v>
      </c>
      <c r="F2" s="17" t="s">
        <v>45</v>
      </c>
      <c r="G2" s="17" t="s">
        <v>28</v>
      </c>
      <c r="H2" s="17" t="s">
        <v>136</v>
      </c>
      <c r="I2" s="19"/>
      <c r="J2" s="7" t="s">
        <v>38</v>
      </c>
      <c r="K2" s="19" t="s">
        <v>137</v>
      </c>
      <c r="L2" s="17" t="s">
        <v>22</v>
      </c>
      <c r="M2" s="18">
        <v>45618.609965277778</v>
      </c>
      <c r="N2" s="17" t="s">
        <v>32</v>
      </c>
      <c r="O2" s="20" t="s">
        <v>25</v>
      </c>
      <c r="P2" s="21" t="s">
        <v>24</v>
      </c>
      <c r="Q2" s="22">
        <v>4.3368055557948537E-2</v>
      </c>
      <c r="R2" s="23">
        <v>4.3368055557948537E-2</v>
      </c>
      <c r="S2">
        <v>1</v>
      </c>
      <c r="T2" s="34">
        <f>AVERAGE(S2:S30)</f>
        <v>7.2255172413793112</v>
      </c>
    </row>
    <row r="3" spans="1:20" ht="129.6" x14ac:dyDescent="0.3">
      <c r="A3" s="24">
        <v>390</v>
      </c>
      <c r="B3" s="25" t="s">
        <v>170</v>
      </c>
      <c r="C3" s="26">
        <v>45602.567037037035</v>
      </c>
      <c r="D3" s="25" t="s">
        <v>135</v>
      </c>
      <c r="E3" s="27" t="s">
        <v>169</v>
      </c>
      <c r="F3" s="25" t="s">
        <v>63</v>
      </c>
      <c r="G3" s="25" t="s">
        <v>28</v>
      </c>
      <c r="H3" s="25" t="s">
        <v>29</v>
      </c>
      <c r="I3" s="27"/>
      <c r="J3" s="8" t="s">
        <v>42</v>
      </c>
      <c r="K3" s="27" t="s">
        <v>171</v>
      </c>
      <c r="L3" s="25" t="s">
        <v>22</v>
      </c>
      <c r="M3" s="26">
        <v>45602.66505787037</v>
      </c>
      <c r="N3" s="25" t="s">
        <v>49</v>
      </c>
      <c r="O3" s="28" t="s">
        <v>25</v>
      </c>
      <c r="P3" s="29" t="s">
        <v>24</v>
      </c>
      <c r="Q3" s="30">
        <v>9.8020833334885538E-2</v>
      </c>
      <c r="R3" s="31">
        <v>9.8020833334885538E-2</v>
      </c>
      <c r="S3">
        <v>2.2999999999999998</v>
      </c>
    </row>
    <row r="4" spans="1:20" ht="158.4" x14ac:dyDescent="0.3">
      <c r="A4" s="16">
        <v>376</v>
      </c>
      <c r="B4" s="17" t="s">
        <v>70</v>
      </c>
      <c r="C4" s="18">
        <v>45589.429722222223</v>
      </c>
      <c r="D4" s="17" t="s">
        <v>135</v>
      </c>
      <c r="E4" s="19" t="s">
        <v>208</v>
      </c>
      <c r="F4" s="17" t="s">
        <v>34</v>
      </c>
      <c r="G4" s="17" t="s">
        <v>28</v>
      </c>
      <c r="H4" s="17"/>
      <c r="I4" s="19"/>
      <c r="J4" s="7" t="s">
        <v>52</v>
      </c>
      <c r="K4" s="19" t="s">
        <v>209</v>
      </c>
      <c r="L4" s="17" t="s">
        <v>22</v>
      </c>
      <c r="M4" s="18">
        <v>45589.454409722224</v>
      </c>
      <c r="N4" s="17" t="s">
        <v>23</v>
      </c>
      <c r="O4" s="20" t="s">
        <v>25</v>
      </c>
      <c r="P4" s="21" t="s">
        <v>24</v>
      </c>
      <c r="Q4" s="22">
        <v>2.4687500001164153E-2</v>
      </c>
      <c r="R4" s="23">
        <v>2.4687500001164153E-2</v>
      </c>
      <c r="S4">
        <v>0.5</v>
      </c>
    </row>
    <row r="5" spans="1:20" ht="86.4" x14ac:dyDescent="0.3">
      <c r="A5" s="24">
        <v>356</v>
      </c>
      <c r="B5" s="25" t="s">
        <v>240</v>
      </c>
      <c r="C5" s="26">
        <v>45572.647488425922</v>
      </c>
      <c r="D5" s="25" t="s">
        <v>135</v>
      </c>
      <c r="E5" s="27" t="s">
        <v>261</v>
      </c>
      <c r="F5" s="25" t="s">
        <v>18</v>
      </c>
      <c r="G5" s="25" t="s">
        <v>28</v>
      </c>
      <c r="H5" s="25" t="s">
        <v>262</v>
      </c>
      <c r="I5" s="27"/>
      <c r="J5" s="8" t="s">
        <v>30</v>
      </c>
      <c r="K5" s="27" t="s">
        <v>263</v>
      </c>
      <c r="L5" s="25" t="s">
        <v>22</v>
      </c>
      <c r="M5" s="26">
        <v>45604.43476851852</v>
      </c>
      <c r="N5" s="25" t="s">
        <v>32</v>
      </c>
      <c r="O5" s="28" t="s">
        <v>25</v>
      </c>
      <c r="P5" s="29" t="s">
        <v>24</v>
      </c>
      <c r="Q5" s="30">
        <v>31.787280092597939</v>
      </c>
      <c r="R5" s="31">
        <v>31.787280092597939</v>
      </c>
      <c r="S5">
        <v>19</v>
      </c>
    </row>
    <row r="6" spans="1:20" ht="86.4" x14ac:dyDescent="0.3">
      <c r="A6" s="16">
        <v>338</v>
      </c>
      <c r="B6" s="17" t="s">
        <v>308</v>
      </c>
      <c r="C6" s="18">
        <v>45555.623888888891</v>
      </c>
      <c r="D6" s="17" t="s">
        <v>135</v>
      </c>
      <c r="E6" s="19" t="s">
        <v>307</v>
      </c>
      <c r="F6" s="17" t="s">
        <v>34</v>
      </c>
      <c r="G6" s="17" t="s">
        <v>28</v>
      </c>
      <c r="H6" s="17" t="s">
        <v>218</v>
      </c>
      <c r="I6" s="19"/>
      <c r="J6" s="7" t="s">
        <v>21</v>
      </c>
      <c r="K6" s="19" t="s">
        <v>309</v>
      </c>
      <c r="L6" s="17" t="s">
        <v>22</v>
      </c>
      <c r="M6" s="18">
        <v>45555.740254629629</v>
      </c>
      <c r="N6" s="17" t="s">
        <v>49</v>
      </c>
      <c r="O6" s="20" t="s">
        <v>25</v>
      </c>
      <c r="P6" s="21" t="s">
        <v>24</v>
      </c>
      <c r="Q6" s="22">
        <v>0.11636574073781958</v>
      </c>
      <c r="R6" s="23">
        <v>0.11636574073781958</v>
      </c>
      <c r="S6">
        <v>2.8</v>
      </c>
    </row>
    <row r="7" spans="1:20" ht="57.6" x14ac:dyDescent="0.3">
      <c r="A7" s="24">
        <v>328</v>
      </c>
      <c r="B7" s="25" t="s">
        <v>311</v>
      </c>
      <c r="C7" s="26">
        <v>45551.683587962965</v>
      </c>
      <c r="D7" s="25" t="s">
        <v>135</v>
      </c>
      <c r="E7" s="27" t="s">
        <v>335</v>
      </c>
      <c r="F7" s="25" t="s">
        <v>45</v>
      </c>
      <c r="G7" s="25" t="s">
        <v>28</v>
      </c>
      <c r="H7" s="25"/>
      <c r="I7" s="27"/>
      <c r="J7" s="8" t="s">
        <v>21</v>
      </c>
      <c r="K7" s="27" t="s">
        <v>336</v>
      </c>
      <c r="L7" s="25" t="s">
        <v>22</v>
      </c>
      <c r="M7" s="26">
        <v>45551.723969907405</v>
      </c>
      <c r="N7" s="25" t="s">
        <v>49</v>
      </c>
      <c r="O7" s="28" t="s">
        <v>25</v>
      </c>
      <c r="P7" s="29" t="s">
        <v>24</v>
      </c>
      <c r="Q7" s="30">
        <v>4.0381944440014195E-2</v>
      </c>
      <c r="R7" s="31">
        <v>4.0381944440014195E-2</v>
      </c>
      <c r="S7">
        <v>1</v>
      </c>
    </row>
    <row r="8" spans="1:20" ht="100.8" x14ac:dyDescent="0.3">
      <c r="A8" s="16">
        <v>316</v>
      </c>
      <c r="B8" s="17" t="s">
        <v>366</v>
      </c>
      <c r="C8" s="18">
        <v>45546.471388888887</v>
      </c>
      <c r="D8" s="17" t="s">
        <v>135</v>
      </c>
      <c r="E8" s="19" t="s">
        <v>365</v>
      </c>
      <c r="F8" s="17" t="s">
        <v>45</v>
      </c>
      <c r="G8" s="17" t="s">
        <v>28</v>
      </c>
      <c r="H8" s="17"/>
      <c r="I8" s="19"/>
      <c r="J8" s="7" t="s">
        <v>21</v>
      </c>
      <c r="K8" s="19" t="s">
        <v>367</v>
      </c>
      <c r="L8" s="17" t="s">
        <v>22</v>
      </c>
      <c r="M8" s="18">
        <v>45547.645196759258</v>
      </c>
      <c r="N8" s="17" t="s">
        <v>329</v>
      </c>
      <c r="O8" s="20" t="s">
        <v>25</v>
      </c>
      <c r="P8" s="21" t="s">
        <v>24</v>
      </c>
      <c r="Q8" s="22">
        <v>1.1738078703710926</v>
      </c>
      <c r="R8" s="23">
        <v>1.1738078703710926</v>
      </c>
      <c r="S8">
        <v>4.2</v>
      </c>
    </row>
    <row r="9" spans="1:20" ht="86.4" x14ac:dyDescent="0.3">
      <c r="A9" s="24">
        <v>268</v>
      </c>
      <c r="B9" s="25" t="s">
        <v>231</v>
      </c>
      <c r="C9" s="26">
        <v>45525.429513888892</v>
      </c>
      <c r="D9" s="25" t="s">
        <v>135</v>
      </c>
      <c r="E9" s="27" t="s">
        <v>412</v>
      </c>
      <c r="F9" s="25" t="s">
        <v>18</v>
      </c>
      <c r="G9" s="25" t="s">
        <v>28</v>
      </c>
      <c r="H9" s="25"/>
      <c r="I9" s="27"/>
      <c r="J9" s="8" t="s">
        <v>52</v>
      </c>
      <c r="K9" s="27" t="s">
        <v>413</v>
      </c>
      <c r="L9" s="25" t="s">
        <v>22</v>
      </c>
      <c r="M9" s="26">
        <v>45525.641643518517</v>
      </c>
      <c r="N9" s="25" t="s">
        <v>329</v>
      </c>
      <c r="O9" s="28" t="s">
        <v>25</v>
      </c>
      <c r="P9" s="29" t="s">
        <v>24</v>
      </c>
      <c r="Q9" s="30">
        <v>0.21212962962454185</v>
      </c>
      <c r="R9" s="31">
        <v>0.21212962962454185</v>
      </c>
      <c r="S9">
        <v>5</v>
      </c>
    </row>
    <row r="10" spans="1:20" ht="57.6" x14ac:dyDescent="0.3">
      <c r="A10" s="16">
        <v>252</v>
      </c>
      <c r="B10" s="17" t="s">
        <v>422</v>
      </c>
      <c r="C10" s="18">
        <v>45512.592881944445</v>
      </c>
      <c r="D10" s="17" t="s">
        <v>135</v>
      </c>
      <c r="E10" s="19" t="s">
        <v>448</v>
      </c>
      <c r="F10" s="17" t="s">
        <v>18</v>
      </c>
      <c r="G10" s="17" t="s">
        <v>146</v>
      </c>
      <c r="H10" s="17"/>
      <c r="I10" s="19"/>
      <c r="J10" s="7" t="s">
        <v>356</v>
      </c>
      <c r="K10" s="19" t="s">
        <v>449</v>
      </c>
      <c r="L10" s="17" t="s">
        <v>22</v>
      </c>
      <c r="M10" s="18">
        <v>45534.715798611112</v>
      </c>
      <c r="N10" s="17" t="s">
        <v>49</v>
      </c>
      <c r="O10" s="20" t="s">
        <v>25</v>
      </c>
      <c r="P10" s="21" t="s">
        <v>24</v>
      </c>
      <c r="Q10" s="22">
        <v>22.122916666667152</v>
      </c>
      <c r="R10" s="23">
        <v>22.122916666667152</v>
      </c>
      <c r="S10">
        <v>3</v>
      </c>
    </row>
    <row r="11" spans="1:20" ht="72" x14ac:dyDescent="0.3">
      <c r="A11" s="24">
        <v>228</v>
      </c>
      <c r="B11" s="25" t="s">
        <v>79</v>
      </c>
      <c r="C11" s="26">
        <v>45495.321331018517</v>
      </c>
      <c r="D11" s="25" t="s">
        <v>135</v>
      </c>
      <c r="E11" s="27" t="s">
        <v>504</v>
      </c>
      <c r="F11" s="25" t="s">
        <v>34</v>
      </c>
      <c r="G11" s="25" t="s">
        <v>28</v>
      </c>
      <c r="H11" s="25"/>
      <c r="I11" s="27" t="s">
        <v>505</v>
      </c>
      <c r="J11" s="8" t="s">
        <v>52</v>
      </c>
      <c r="K11" s="27"/>
      <c r="L11" s="25" t="s">
        <v>22</v>
      </c>
      <c r="M11" s="26">
        <v>45506.736689814818</v>
      </c>
      <c r="N11" s="25" t="s">
        <v>49</v>
      </c>
      <c r="O11" s="28" t="s">
        <v>25</v>
      </c>
      <c r="P11" s="29" t="s">
        <v>24</v>
      </c>
      <c r="Q11" s="30">
        <v>11.415358796301007</v>
      </c>
      <c r="R11" s="31">
        <v>11.415358796301007</v>
      </c>
      <c r="S11">
        <v>10</v>
      </c>
    </row>
    <row r="12" spans="1:20" ht="57.6" x14ac:dyDescent="0.3">
      <c r="A12" s="16">
        <v>221</v>
      </c>
      <c r="B12" s="17" t="s">
        <v>79</v>
      </c>
      <c r="C12" s="18">
        <v>45488.468923611108</v>
      </c>
      <c r="D12" s="17" t="s">
        <v>135</v>
      </c>
      <c r="E12" s="19" t="s">
        <v>520</v>
      </c>
      <c r="F12" s="17" t="s">
        <v>45</v>
      </c>
      <c r="G12" s="17" t="s">
        <v>28</v>
      </c>
      <c r="H12" s="17"/>
      <c r="I12" s="19"/>
      <c r="J12" s="7" t="s">
        <v>58</v>
      </c>
      <c r="K12" s="19" t="s">
        <v>521</v>
      </c>
      <c r="L12" s="17" t="s">
        <v>22</v>
      </c>
      <c r="M12" s="18">
        <v>45488.483043981483</v>
      </c>
      <c r="N12" s="17" t="s">
        <v>23</v>
      </c>
      <c r="O12" s="20" t="s">
        <v>25</v>
      </c>
      <c r="P12" s="21" t="s">
        <v>24</v>
      </c>
      <c r="Q12" s="22">
        <v>1.4120370375167113E-2</v>
      </c>
      <c r="R12" s="23">
        <v>1.4120370375167113E-2</v>
      </c>
      <c r="S12">
        <v>0.2</v>
      </c>
    </row>
    <row r="13" spans="1:20" ht="72" x14ac:dyDescent="0.3">
      <c r="A13" s="24">
        <v>218</v>
      </c>
      <c r="B13" s="25" t="s">
        <v>35</v>
      </c>
      <c r="C13" s="26">
        <v>45482.635659722226</v>
      </c>
      <c r="D13" s="25" t="s">
        <v>135</v>
      </c>
      <c r="E13" s="27" t="s">
        <v>529</v>
      </c>
      <c r="F13" s="25" t="s">
        <v>34</v>
      </c>
      <c r="G13" s="25" t="s">
        <v>28</v>
      </c>
      <c r="H13" s="25"/>
      <c r="I13" s="27"/>
      <c r="J13" s="8" t="s">
        <v>21</v>
      </c>
      <c r="K13" s="27" t="s">
        <v>530</v>
      </c>
      <c r="L13" s="25" t="s">
        <v>22</v>
      </c>
      <c r="M13" s="26">
        <v>45490.660173611112</v>
      </c>
      <c r="N13" s="25" t="s">
        <v>49</v>
      </c>
      <c r="O13" s="28" t="s">
        <v>25</v>
      </c>
      <c r="P13" s="29" t="s">
        <v>24</v>
      </c>
      <c r="Q13" s="30">
        <v>8.0245138888858492</v>
      </c>
      <c r="R13" s="31">
        <v>8.0245138888858492</v>
      </c>
      <c r="S13">
        <v>0.5</v>
      </c>
    </row>
    <row r="14" spans="1:20" ht="86.4" x14ac:dyDescent="0.3">
      <c r="A14" s="16">
        <v>215</v>
      </c>
      <c r="B14" s="17" t="s">
        <v>308</v>
      </c>
      <c r="C14" s="18">
        <v>45476.490648148145</v>
      </c>
      <c r="D14" s="17" t="s">
        <v>135</v>
      </c>
      <c r="E14" s="19" t="s">
        <v>536</v>
      </c>
      <c r="F14" s="17" t="s">
        <v>18</v>
      </c>
      <c r="G14" s="17" t="s">
        <v>28</v>
      </c>
      <c r="H14" s="17" t="s">
        <v>537</v>
      </c>
      <c r="I14" s="19"/>
      <c r="J14" s="7" t="s">
        <v>21</v>
      </c>
      <c r="K14" s="19" t="s">
        <v>538</v>
      </c>
      <c r="L14" s="17" t="s">
        <v>22</v>
      </c>
      <c r="M14" s="18">
        <v>45477.422407407408</v>
      </c>
      <c r="N14" s="17" t="s">
        <v>23</v>
      </c>
      <c r="O14" s="20" t="s">
        <v>25</v>
      </c>
      <c r="P14" s="21" t="s">
        <v>24</v>
      </c>
      <c r="Q14" s="22">
        <v>0.93175925926334457</v>
      </c>
      <c r="R14" s="23">
        <v>0.93175925926334457</v>
      </c>
      <c r="S14">
        <v>22.3</v>
      </c>
    </row>
    <row r="15" spans="1:20" ht="86.4" x14ac:dyDescent="0.3">
      <c r="A15" s="24">
        <v>213</v>
      </c>
      <c r="B15" s="25" t="s">
        <v>97</v>
      </c>
      <c r="C15" s="26">
        <v>45476.451307870368</v>
      </c>
      <c r="D15" s="25" t="s">
        <v>135</v>
      </c>
      <c r="E15" s="27" t="s">
        <v>541</v>
      </c>
      <c r="F15" s="25" t="s">
        <v>18</v>
      </c>
      <c r="G15" s="25" t="s">
        <v>28</v>
      </c>
      <c r="H15" s="25"/>
      <c r="I15" s="27" t="s">
        <v>542</v>
      </c>
      <c r="J15" s="8" t="s">
        <v>21</v>
      </c>
      <c r="K15" s="27" t="s">
        <v>543</v>
      </c>
      <c r="L15" s="25" t="s">
        <v>22</v>
      </c>
      <c r="M15" s="26">
        <v>45476.452569444446</v>
      </c>
      <c r="N15" s="25" t="s">
        <v>49</v>
      </c>
      <c r="O15" s="28" t="s">
        <v>25</v>
      </c>
      <c r="P15" s="29" t="s">
        <v>24</v>
      </c>
      <c r="Q15" s="30">
        <v>1.2615740779438056E-3</v>
      </c>
      <c r="R15" s="31">
        <v>1.2615740779438056E-3</v>
      </c>
      <c r="S15">
        <v>0.01</v>
      </c>
    </row>
    <row r="16" spans="1:20" ht="86.4" x14ac:dyDescent="0.3">
      <c r="A16" s="16">
        <v>211</v>
      </c>
      <c r="B16" s="17" t="s">
        <v>361</v>
      </c>
      <c r="C16" s="18">
        <v>45475.496840277781</v>
      </c>
      <c r="D16" s="17" t="s">
        <v>135</v>
      </c>
      <c r="E16" s="19" t="s">
        <v>546</v>
      </c>
      <c r="F16" s="17" t="s">
        <v>34</v>
      </c>
      <c r="G16" s="17" t="s">
        <v>28</v>
      </c>
      <c r="H16" s="17" t="s">
        <v>323</v>
      </c>
      <c r="I16" s="19"/>
      <c r="J16" s="7" t="s">
        <v>21</v>
      </c>
      <c r="K16" s="19" t="s">
        <v>547</v>
      </c>
      <c r="L16" s="17" t="s">
        <v>22</v>
      </c>
      <c r="M16" s="18">
        <v>45475.632627314815</v>
      </c>
      <c r="N16" s="17" t="s">
        <v>49</v>
      </c>
      <c r="O16" s="20" t="s">
        <v>25</v>
      </c>
      <c r="P16" s="21" t="s">
        <v>24</v>
      </c>
      <c r="Q16" s="22">
        <v>0.13578703703387873</v>
      </c>
      <c r="R16" s="23">
        <v>0.13578703703387873</v>
      </c>
      <c r="S16">
        <v>3.2</v>
      </c>
    </row>
    <row r="17" spans="1:19" ht="230.4" x14ac:dyDescent="0.3">
      <c r="A17" s="24">
        <v>199</v>
      </c>
      <c r="B17" s="25" t="s">
        <v>410</v>
      </c>
      <c r="C17" s="26">
        <v>45446.668819444443</v>
      </c>
      <c r="D17" s="25" t="s">
        <v>135</v>
      </c>
      <c r="E17" s="27" t="s">
        <v>577</v>
      </c>
      <c r="F17" s="25" t="s">
        <v>18</v>
      </c>
      <c r="G17" s="25" t="s">
        <v>28</v>
      </c>
      <c r="H17" s="25"/>
      <c r="I17" s="27"/>
      <c r="J17" s="8" t="s">
        <v>21</v>
      </c>
      <c r="K17" s="27" t="s">
        <v>578</v>
      </c>
      <c r="L17" s="25" t="s">
        <v>22</v>
      </c>
      <c r="M17" s="26">
        <v>45453.918344907404</v>
      </c>
      <c r="N17" s="25" t="s">
        <v>49</v>
      </c>
      <c r="O17" s="28" t="s">
        <v>25</v>
      </c>
      <c r="P17" s="29" t="s">
        <v>24</v>
      </c>
      <c r="Q17" s="30">
        <v>7.2495254629611736</v>
      </c>
      <c r="R17" s="31">
        <v>7.2495254629611736</v>
      </c>
      <c r="S17">
        <v>6</v>
      </c>
    </row>
    <row r="18" spans="1:19" ht="57.6" x14ac:dyDescent="0.3">
      <c r="A18" s="16">
        <v>196</v>
      </c>
      <c r="B18" s="17" t="s">
        <v>167</v>
      </c>
      <c r="C18" s="18">
        <v>45434.724814814814</v>
      </c>
      <c r="D18" s="17" t="s">
        <v>135</v>
      </c>
      <c r="E18" s="19" t="s">
        <v>583</v>
      </c>
      <c r="F18" s="17" t="s">
        <v>45</v>
      </c>
      <c r="G18" s="17" t="s">
        <v>28</v>
      </c>
      <c r="H18" s="17"/>
      <c r="I18" s="19"/>
      <c r="J18" s="7" t="s">
        <v>52</v>
      </c>
      <c r="K18" s="19" t="s">
        <v>584</v>
      </c>
      <c r="L18" s="17" t="s">
        <v>22</v>
      </c>
      <c r="M18" s="18">
        <v>45435.437037037038</v>
      </c>
      <c r="N18" s="17" t="s">
        <v>23</v>
      </c>
      <c r="O18" s="20" t="s">
        <v>25</v>
      </c>
      <c r="P18" s="21" t="s">
        <v>24</v>
      </c>
      <c r="Q18" s="22">
        <v>0.71222222222422715</v>
      </c>
      <c r="R18" s="23">
        <v>0.71222222222422715</v>
      </c>
      <c r="S18">
        <v>17</v>
      </c>
    </row>
    <row r="19" spans="1:19" ht="57.6" x14ac:dyDescent="0.3">
      <c r="A19" s="24">
        <v>164</v>
      </c>
      <c r="B19" s="25" t="s">
        <v>35</v>
      </c>
      <c r="C19" s="26">
        <v>45390.624699074076</v>
      </c>
      <c r="D19" s="25" t="s">
        <v>135</v>
      </c>
      <c r="E19" s="27" t="s">
        <v>653</v>
      </c>
      <c r="F19" s="25" t="s">
        <v>34</v>
      </c>
      <c r="G19" s="25" t="s">
        <v>28</v>
      </c>
      <c r="H19" s="25"/>
      <c r="I19" s="27"/>
      <c r="J19" s="8" t="s">
        <v>52</v>
      </c>
      <c r="K19" s="27" t="s">
        <v>654</v>
      </c>
      <c r="L19" s="25" t="s">
        <v>22</v>
      </c>
      <c r="M19" s="26">
        <v>45390.635891203703</v>
      </c>
      <c r="N19" s="25" t="s">
        <v>23</v>
      </c>
      <c r="O19" s="28" t="s">
        <v>25</v>
      </c>
      <c r="P19" s="29" t="s">
        <v>24</v>
      </c>
      <c r="Q19" s="30">
        <v>1.1192129626579117E-2</v>
      </c>
      <c r="R19" s="31">
        <v>1.1192129626579117E-2</v>
      </c>
      <c r="S19">
        <v>0.16</v>
      </c>
    </row>
    <row r="20" spans="1:19" ht="158.4" x14ac:dyDescent="0.3">
      <c r="A20" s="16">
        <v>148</v>
      </c>
      <c r="B20" s="17" t="s">
        <v>82</v>
      </c>
      <c r="C20" s="18">
        <v>45383.410208333335</v>
      </c>
      <c r="D20" s="17" t="s">
        <v>135</v>
      </c>
      <c r="E20" s="19" t="s">
        <v>692</v>
      </c>
      <c r="F20" s="17" t="s">
        <v>45</v>
      </c>
      <c r="G20" s="17" t="s">
        <v>28</v>
      </c>
      <c r="H20" s="17" t="s">
        <v>82</v>
      </c>
      <c r="I20" s="19" t="s">
        <v>693</v>
      </c>
      <c r="J20" s="7" t="s">
        <v>21</v>
      </c>
      <c r="K20" s="19" t="s">
        <v>694</v>
      </c>
      <c r="L20" s="17" t="s">
        <v>22</v>
      </c>
      <c r="M20" s="18">
        <v>45383.732199074075</v>
      </c>
      <c r="N20" s="17" t="s">
        <v>49</v>
      </c>
      <c r="O20" s="20" t="s">
        <v>25</v>
      </c>
      <c r="P20" s="21" t="s">
        <v>24</v>
      </c>
      <c r="Q20" s="22">
        <v>0.32199074074014788</v>
      </c>
      <c r="R20" s="23">
        <v>0.32199074074014788</v>
      </c>
      <c r="S20">
        <v>7.7</v>
      </c>
    </row>
    <row r="21" spans="1:19" ht="144" x14ac:dyDescent="0.3">
      <c r="A21" s="24">
        <v>143</v>
      </c>
      <c r="B21" s="25" t="s">
        <v>681</v>
      </c>
      <c r="C21" s="26">
        <v>45373.583124999997</v>
      </c>
      <c r="D21" s="25" t="s">
        <v>135</v>
      </c>
      <c r="E21" s="27" t="s">
        <v>703</v>
      </c>
      <c r="F21" s="25" t="s">
        <v>18</v>
      </c>
      <c r="G21" s="25" t="s">
        <v>28</v>
      </c>
      <c r="H21" s="25"/>
      <c r="I21" s="27" t="s">
        <v>704</v>
      </c>
      <c r="J21" s="8" t="s">
        <v>58</v>
      </c>
      <c r="K21" s="27" t="s">
        <v>705</v>
      </c>
      <c r="L21" s="25" t="s">
        <v>22</v>
      </c>
      <c r="M21" s="26">
        <v>45632.419872685183</v>
      </c>
      <c r="N21" s="25" t="s">
        <v>32</v>
      </c>
      <c r="O21" s="28" t="s">
        <v>25</v>
      </c>
      <c r="P21" s="29" t="s">
        <v>24</v>
      </c>
      <c r="Q21" s="30">
        <v>258.8367476851854</v>
      </c>
      <c r="R21" s="31">
        <v>258.8367476851854</v>
      </c>
      <c r="S21">
        <v>20</v>
      </c>
    </row>
    <row r="22" spans="1:19" ht="57.6" x14ac:dyDescent="0.3">
      <c r="A22" s="16">
        <v>138</v>
      </c>
      <c r="B22" s="17" t="s">
        <v>388</v>
      </c>
      <c r="C22" s="18">
        <v>45363.73940972222</v>
      </c>
      <c r="D22" s="17" t="s">
        <v>135</v>
      </c>
      <c r="E22" s="19" t="s">
        <v>715</v>
      </c>
      <c r="F22" s="17" t="s">
        <v>34</v>
      </c>
      <c r="G22" s="17" t="s">
        <v>28</v>
      </c>
      <c r="H22" s="17"/>
      <c r="I22" s="19"/>
      <c r="J22" s="7" t="s">
        <v>52</v>
      </c>
      <c r="K22" s="19" t="s">
        <v>716</v>
      </c>
      <c r="L22" s="17" t="s">
        <v>22</v>
      </c>
      <c r="M22" s="18">
        <v>45370.521134259259</v>
      </c>
      <c r="N22" s="17" t="s">
        <v>23</v>
      </c>
      <c r="O22" s="20" t="s">
        <v>25</v>
      </c>
      <c r="P22" s="21" t="s">
        <v>24</v>
      </c>
      <c r="Q22" s="22">
        <v>6.7817245370388264</v>
      </c>
      <c r="R22" s="23">
        <v>6.7817245370388264</v>
      </c>
      <c r="S22">
        <v>18.7</v>
      </c>
    </row>
    <row r="23" spans="1:19" ht="86.4" x14ac:dyDescent="0.3">
      <c r="A23" s="24">
        <v>136</v>
      </c>
      <c r="B23" s="25" t="s">
        <v>97</v>
      </c>
      <c r="C23" s="26">
        <v>45356.704675925925</v>
      </c>
      <c r="D23" s="25" t="s">
        <v>135</v>
      </c>
      <c r="E23" s="27" t="s">
        <v>720</v>
      </c>
      <c r="F23" s="25" t="s">
        <v>45</v>
      </c>
      <c r="G23" s="25" t="s">
        <v>28</v>
      </c>
      <c r="H23" s="25"/>
      <c r="I23" s="27"/>
      <c r="J23" s="8" t="s">
        <v>52</v>
      </c>
      <c r="K23" s="27" t="s">
        <v>721</v>
      </c>
      <c r="L23" s="25" t="s">
        <v>22</v>
      </c>
      <c r="M23" s="26">
        <v>45357.401469907411</v>
      </c>
      <c r="N23" s="25" t="s">
        <v>23</v>
      </c>
      <c r="O23" s="28" t="s">
        <v>25</v>
      </c>
      <c r="P23" s="29" t="s">
        <v>24</v>
      </c>
      <c r="Q23" s="30">
        <v>0.6967939814858255</v>
      </c>
      <c r="R23" s="31">
        <v>0.6967939814858255</v>
      </c>
      <c r="S23">
        <v>16.8</v>
      </c>
    </row>
    <row r="24" spans="1:19" ht="72" x14ac:dyDescent="0.3">
      <c r="A24" s="16">
        <v>98</v>
      </c>
      <c r="B24" s="17" t="s">
        <v>167</v>
      </c>
      <c r="C24" s="18">
        <v>45243.704421296294</v>
      </c>
      <c r="D24" s="17" t="s">
        <v>135</v>
      </c>
      <c r="E24" s="19" t="s">
        <v>798</v>
      </c>
      <c r="F24" s="17" t="s">
        <v>45</v>
      </c>
      <c r="G24" s="17" t="s">
        <v>146</v>
      </c>
      <c r="H24" s="17"/>
      <c r="I24" s="19" t="s">
        <v>799</v>
      </c>
      <c r="J24" s="7" t="s">
        <v>52</v>
      </c>
      <c r="K24" s="19" t="s">
        <v>800</v>
      </c>
      <c r="L24" s="17" t="s">
        <v>22</v>
      </c>
      <c r="M24" s="18">
        <v>45244.615567129629</v>
      </c>
      <c r="N24" s="17" t="s">
        <v>23</v>
      </c>
      <c r="O24" s="20" t="s">
        <v>25</v>
      </c>
      <c r="P24" s="21" t="s">
        <v>24</v>
      </c>
      <c r="Q24" s="22">
        <v>0.91114583333546761</v>
      </c>
      <c r="R24" s="23">
        <v>0.91114583333546761</v>
      </c>
      <c r="S24">
        <v>22</v>
      </c>
    </row>
    <row r="25" spans="1:19" ht="57.6" x14ac:dyDescent="0.3">
      <c r="A25" s="24">
        <v>95</v>
      </c>
      <c r="B25" s="25" t="s">
        <v>35</v>
      </c>
      <c r="C25" s="26">
        <v>45239.632800925923</v>
      </c>
      <c r="D25" s="25" t="s">
        <v>135</v>
      </c>
      <c r="E25" s="27" t="s">
        <v>805</v>
      </c>
      <c r="F25" s="25" t="s">
        <v>45</v>
      </c>
      <c r="G25" s="25" t="s">
        <v>28</v>
      </c>
      <c r="H25" s="25" t="s">
        <v>35</v>
      </c>
      <c r="I25" s="27"/>
      <c r="J25" s="8" t="s">
        <v>58</v>
      </c>
      <c r="K25" s="27" t="s">
        <v>806</v>
      </c>
      <c r="L25" s="25" t="s">
        <v>22</v>
      </c>
      <c r="M25" s="26">
        <v>45240.564502314817</v>
      </c>
      <c r="N25" s="25" t="s">
        <v>23</v>
      </c>
      <c r="O25" s="28" t="s">
        <v>25</v>
      </c>
      <c r="P25" s="29" t="s">
        <v>24</v>
      </c>
      <c r="Q25" s="30">
        <v>0.93170138889399823</v>
      </c>
      <c r="R25" s="31">
        <v>0.93170138889399823</v>
      </c>
      <c r="S25">
        <v>22.3</v>
      </c>
    </row>
    <row r="26" spans="1:19" ht="57.6" x14ac:dyDescent="0.3">
      <c r="A26" s="16">
        <v>81</v>
      </c>
      <c r="B26" s="17" t="s">
        <v>397</v>
      </c>
      <c r="C26" s="18">
        <v>45198.386331018519</v>
      </c>
      <c r="D26" s="17" t="s">
        <v>135</v>
      </c>
      <c r="E26" s="19" t="s">
        <v>841</v>
      </c>
      <c r="F26" s="17" t="s">
        <v>18</v>
      </c>
      <c r="G26" s="17" t="s">
        <v>28</v>
      </c>
      <c r="H26" s="17" t="s">
        <v>397</v>
      </c>
      <c r="I26" s="19"/>
      <c r="J26" s="7" t="s">
        <v>58</v>
      </c>
      <c r="K26" s="19" t="s">
        <v>842</v>
      </c>
      <c r="L26" s="17" t="s">
        <v>22</v>
      </c>
      <c r="M26" s="18">
        <v>45198.434259259258</v>
      </c>
      <c r="N26" s="17" t="s">
        <v>23</v>
      </c>
      <c r="O26" s="20" t="s">
        <v>25</v>
      </c>
      <c r="P26" s="21" t="s">
        <v>24</v>
      </c>
      <c r="Q26" s="22">
        <v>4.7928240739565808E-2</v>
      </c>
      <c r="R26" s="23">
        <v>4.7928240739565808E-2</v>
      </c>
      <c r="S26">
        <v>1</v>
      </c>
    </row>
    <row r="27" spans="1:19" ht="216" x14ac:dyDescent="0.3">
      <c r="A27" s="24">
        <v>75</v>
      </c>
      <c r="B27" s="25" t="s">
        <v>619</v>
      </c>
      <c r="C27" s="26">
        <v>45187.56013888889</v>
      </c>
      <c r="D27" s="25" t="s">
        <v>135</v>
      </c>
      <c r="E27" s="27" t="s">
        <v>855</v>
      </c>
      <c r="F27" s="25" t="s">
        <v>45</v>
      </c>
      <c r="G27" s="25" t="s">
        <v>28</v>
      </c>
      <c r="H27" s="25" t="s">
        <v>619</v>
      </c>
      <c r="I27" s="27"/>
      <c r="J27" s="8" t="s">
        <v>52</v>
      </c>
      <c r="K27" s="27" t="s">
        <v>856</v>
      </c>
      <c r="L27" s="25" t="s">
        <v>22</v>
      </c>
      <c r="M27" s="26">
        <v>45187.573831018519</v>
      </c>
      <c r="N27" s="25" t="s">
        <v>23</v>
      </c>
      <c r="O27" s="28" t="s">
        <v>25</v>
      </c>
      <c r="P27" s="29" t="s">
        <v>24</v>
      </c>
      <c r="Q27" s="30">
        <v>1.3692129628907423E-2</v>
      </c>
      <c r="R27" s="31">
        <v>1.3692129628907423E-2</v>
      </c>
      <c r="S27">
        <v>0.19</v>
      </c>
    </row>
    <row r="28" spans="1:19" ht="158.4" x14ac:dyDescent="0.3">
      <c r="A28" s="16">
        <v>55</v>
      </c>
      <c r="B28" s="17" t="s">
        <v>816</v>
      </c>
      <c r="C28" s="18">
        <v>45154.65283564815</v>
      </c>
      <c r="D28" s="17" t="s">
        <v>135</v>
      </c>
      <c r="E28" s="19" t="s">
        <v>896</v>
      </c>
      <c r="F28" s="17" t="s">
        <v>34</v>
      </c>
      <c r="G28" s="17" t="s">
        <v>28</v>
      </c>
      <c r="H28" s="17" t="s">
        <v>816</v>
      </c>
      <c r="I28" s="19"/>
      <c r="J28" s="7" t="s">
        <v>58</v>
      </c>
      <c r="K28" s="19" t="s">
        <v>897</v>
      </c>
      <c r="L28" s="17" t="s">
        <v>22</v>
      </c>
      <c r="M28" s="18">
        <v>45154.662256944444</v>
      </c>
      <c r="N28" s="17" t="s">
        <v>23</v>
      </c>
      <c r="O28" s="20" t="s">
        <v>25</v>
      </c>
      <c r="P28" s="21" t="s">
        <v>24</v>
      </c>
      <c r="Q28" s="22">
        <v>9.4212962940218858E-3</v>
      </c>
      <c r="R28" s="23">
        <v>9.4212962940218858E-3</v>
      </c>
      <c r="S28">
        <v>0.13</v>
      </c>
    </row>
    <row r="29" spans="1:19" ht="403.2" x14ac:dyDescent="0.3">
      <c r="A29" s="24">
        <v>38</v>
      </c>
      <c r="B29" s="25" t="s">
        <v>430</v>
      </c>
      <c r="C29" s="26">
        <v>45124.429942129631</v>
      </c>
      <c r="D29" s="25" t="s">
        <v>135</v>
      </c>
      <c r="E29" s="27" t="s">
        <v>930</v>
      </c>
      <c r="F29" s="25" t="s">
        <v>18</v>
      </c>
      <c r="G29" s="25" t="s">
        <v>28</v>
      </c>
      <c r="H29" s="25" t="s">
        <v>430</v>
      </c>
      <c r="I29" s="27"/>
      <c r="J29" s="8" t="s">
        <v>58</v>
      </c>
      <c r="K29" s="27" t="s">
        <v>931</v>
      </c>
      <c r="L29" s="25" t="s">
        <v>22</v>
      </c>
      <c r="M29" s="26">
        <v>45135.532569444447</v>
      </c>
      <c r="N29" s="25" t="s">
        <v>49</v>
      </c>
      <c r="O29" s="28" t="s">
        <v>25</v>
      </c>
      <c r="P29" s="29" t="s">
        <v>24</v>
      </c>
      <c r="Q29" s="30">
        <v>11.102627314816345</v>
      </c>
      <c r="R29" s="31">
        <v>11.102627314816345</v>
      </c>
      <c r="S29">
        <v>2.5</v>
      </c>
    </row>
    <row r="30" spans="1:19" ht="172.8" x14ac:dyDescent="0.3">
      <c r="A30" s="16">
        <v>19</v>
      </c>
      <c r="B30" s="17" t="s">
        <v>493</v>
      </c>
      <c r="C30" s="18">
        <v>45089.453472222223</v>
      </c>
      <c r="D30" s="17" t="s">
        <v>135</v>
      </c>
      <c r="E30" s="19" t="s">
        <v>972</v>
      </c>
      <c r="F30" s="17" t="s">
        <v>34</v>
      </c>
      <c r="G30" s="17" t="s">
        <v>28</v>
      </c>
      <c r="H30" s="17" t="s">
        <v>493</v>
      </c>
      <c r="I30" s="19"/>
      <c r="J30" s="7" t="s">
        <v>58</v>
      </c>
      <c r="K30" s="19" t="s">
        <v>973</v>
      </c>
      <c r="L30" s="17" t="s">
        <v>22</v>
      </c>
      <c r="M30" s="18">
        <v>45093.457465277781</v>
      </c>
      <c r="N30" s="17" t="s">
        <v>23</v>
      </c>
      <c r="O30" s="20" t="s">
        <v>25</v>
      </c>
      <c r="P30" s="21" t="s">
        <v>24</v>
      </c>
      <c r="Q30" s="22">
        <v>4.0039930555576575</v>
      </c>
      <c r="R30" s="23">
        <v>4.0039930555576575</v>
      </c>
      <c r="S30">
        <v>0.05</v>
      </c>
    </row>
  </sheetData>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21BF-3FC8-4B1A-9C3C-2FBFEE6EA004}">
  <dimension ref="A1:T3"/>
  <sheetViews>
    <sheetView topLeftCell="I1" workbookViewId="0">
      <selection activeCell="T2" sqref="T2"/>
    </sheetView>
  </sheetViews>
  <sheetFormatPr defaultRowHeight="14.4" x14ac:dyDescent="0.3"/>
  <cols>
    <col min="1" max="1" width="4" bestFit="1" customWidth="1"/>
    <col min="2" max="2" width="20.6640625" bestFit="1" customWidth="1"/>
    <col min="3" max="3" width="12.5546875" bestFit="1" customWidth="1"/>
    <col min="4" max="4" width="35.109375" bestFit="1" customWidth="1"/>
    <col min="5" max="5" width="21.6640625" bestFit="1" customWidth="1"/>
    <col min="6" max="6" width="9.77734375" bestFit="1" customWidth="1"/>
    <col min="7" max="7" width="20.5546875" bestFit="1" customWidth="1"/>
    <col min="8" max="8" width="20.6640625" bestFit="1" customWidth="1"/>
    <col min="9" max="9" width="28.88671875" bestFit="1" customWidth="1"/>
    <col min="10" max="10" width="22.21875" bestFit="1" customWidth="1"/>
    <col min="11" max="11" width="17.6640625" bestFit="1" customWidth="1"/>
    <col min="12" max="12" width="16.44140625" bestFit="1" customWidth="1"/>
    <col min="13" max="13" width="13.44140625" bestFit="1" customWidth="1"/>
    <col min="14" max="14" width="19.554687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86.4" x14ac:dyDescent="0.3">
      <c r="A2" s="16">
        <v>248</v>
      </c>
      <c r="B2" s="17" t="s">
        <v>421</v>
      </c>
      <c r="C2" s="18">
        <v>45511.633634259262</v>
      </c>
      <c r="D2" s="17" t="s">
        <v>457</v>
      </c>
      <c r="E2" s="19" t="s">
        <v>456</v>
      </c>
      <c r="F2" s="17" t="s">
        <v>18</v>
      </c>
      <c r="G2" s="17" t="s">
        <v>28</v>
      </c>
      <c r="H2" s="17"/>
      <c r="I2" s="19"/>
      <c r="J2" s="7" t="s">
        <v>21</v>
      </c>
      <c r="K2" s="19" t="s">
        <v>458</v>
      </c>
      <c r="L2" s="17" t="s">
        <v>22</v>
      </c>
      <c r="M2" s="18">
        <v>45512.433437500003</v>
      </c>
      <c r="N2" s="17" t="s">
        <v>49</v>
      </c>
      <c r="O2" s="20" t="s">
        <v>25</v>
      </c>
      <c r="P2" s="21" t="s">
        <v>24</v>
      </c>
      <c r="Q2" s="22">
        <v>0.79980324074131204</v>
      </c>
      <c r="R2" s="23">
        <v>0.79980324074074072</v>
      </c>
      <c r="S2">
        <v>19</v>
      </c>
      <c r="T2" s="34">
        <f>AVERAGE(S2:S3)</f>
        <v>13.5</v>
      </c>
    </row>
    <row r="3" spans="1:20" ht="172.8" x14ac:dyDescent="0.3">
      <c r="A3" s="24">
        <v>34</v>
      </c>
      <c r="B3" s="25" t="s">
        <v>853</v>
      </c>
      <c r="C3" s="26">
        <v>45118.455601851849</v>
      </c>
      <c r="D3" s="25" t="s">
        <v>457</v>
      </c>
      <c r="E3" s="27" t="s">
        <v>938</v>
      </c>
      <c r="F3" s="25" t="s">
        <v>18</v>
      </c>
      <c r="G3" s="25" t="s">
        <v>28</v>
      </c>
      <c r="H3" s="25" t="s">
        <v>853</v>
      </c>
      <c r="I3" s="27"/>
      <c r="J3" s="8" t="s">
        <v>21</v>
      </c>
      <c r="K3" s="27" t="s">
        <v>939</v>
      </c>
      <c r="L3" s="25" t="s">
        <v>22</v>
      </c>
      <c r="M3" s="26">
        <v>45119.793668981481</v>
      </c>
      <c r="N3" s="25" t="s">
        <v>49</v>
      </c>
      <c r="O3" s="28" t="s">
        <v>25</v>
      </c>
      <c r="P3" s="29" t="s">
        <v>24</v>
      </c>
      <c r="Q3" s="30">
        <v>1.3380671296326909</v>
      </c>
      <c r="R3" s="31">
        <v>1.3380671296326909</v>
      </c>
      <c r="S3">
        <v>8</v>
      </c>
    </row>
  </sheetData>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2B7D-FBF5-4475-B164-8FD54A2186FF}">
  <dimension ref="A1:U21"/>
  <sheetViews>
    <sheetView topLeftCell="J1" workbookViewId="0">
      <selection activeCell="T2" sqref="T2"/>
    </sheetView>
  </sheetViews>
  <sheetFormatPr defaultRowHeight="14.4" x14ac:dyDescent="0.3"/>
  <cols>
    <col min="1" max="1" width="4" bestFit="1" customWidth="1"/>
    <col min="2" max="2" width="25.77734375" bestFit="1" customWidth="1"/>
    <col min="3" max="3" width="13.33203125" bestFit="1" customWidth="1"/>
    <col min="4" max="4" width="30.44140625" bestFit="1" customWidth="1"/>
    <col min="5" max="5" width="21.6640625" bestFit="1" customWidth="1"/>
    <col min="6" max="6" width="9.77734375" bestFit="1" customWidth="1"/>
    <col min="7" max="7" width="20.5546875" bestFit="1" customWidth="1"/>
    <col min="8" max="8" width="25.77734375" bestFit="1" customWidth="1"/>
    <col min="9" max="9" width="28.88671875" bestFit="1" customWidth="1"/>
    <col min="10" max="10" width="54.88671875" bestFit="1" customWidth="1"/>
    <col min="11" max="11" width="17.6640625" bestFit="1" customWidth="1"/>
    <col min="12" max="12" width="16.44140625" bestFit="1" customWidth="1"/>
    <col min="13" max="13" width="13.44140625" bestFit="1" customWidth="1"/>
    <col min="14" max="14" width="29.77734375" bestFit="1" customWidth="1"/>
    <col min="15" max="15" width="11.21875" bestFit="1" customWidth="1"/>
    <col min="17" max="17" width="15.21875" bestFit="1" customWidth="1"/>
    <col min="18" max="18" width="23" bestFit="1" customWidth="1"/>
    <col min="19" max="19" width="18.6640625" style="32" bestFit="1" customWidth="1"/>
    <col min="20" max="20" width="6.21875" style="33" bestFit="1" customWidth="1"/>
  </cols>
  <sheetData>
    <row r="1" spans="1:21"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1" ht="57.6" x14ac:dyDescent="0.3">
      <c r="A2" s="16">
        <v>403</v>
      </c>
      <c r="B2" s="17" t="s">
        <v>35</v>
      </c>
      <c r="C2" s="18">
        <v>45618.654386574075</v>
      </c>
      <c r="D2" s="17" t="s">
        <v>127</v>
      </c>
      <c r="E2" s="19" t="s">
        <v>126</v>
      </c>
      <c r="F2" s="17" t="s">
        <v>34</v>
      </c>
      <c r="G2" s="17" t="s">
        <v>28</v>
      </c>
      <c r="H2" s="17"/>
      <c r="I2" s="19"/>
      <c r="J2" s="7" t="s">
        <v>128</v>
      </c>
      <c r="K2" s="19" t="s">
        <v>129</v>
      </c>
      <c r="L2" s="17" t="s">
        <v>22</v>
      </c>
      <c r="M2" s="18">
        <v>45618.675787037035</v>
      </c>
      <c r="N2" s="17" t="s">
        <v>32</v>
      </c>
      <c r="O2" s="20" t="s">
        <v>25</v>
      </c>
      <c r="P2" s="21" t="s">
        <v>24</v>
      </c>
      <c r="Q2" s="22">
        <v>2.1400462959718425E-2</v>
      </c>
      <c r="R2" s="23">
        <v>2.1400462959718425E-2</v>
      </c>
      <c r="S2" s="32">
        <v>0.5</v>
      </c>
      <c r="T2" s="34">
        <f>AVERAGE(S2:S21)</f>
        <v>10.584</v>
      </c>
    </row>
    <row r="3" spans="1:21" ht="72" x14ac:dyDescent="0.3">
      <c r="A3" s="24">
        <v>347</v>
      </c>
      <c r="B3" s="25" t="s">
        <v>70</v>
      </c>
      <c r="C3" s="26">
        <v>45566.647349537037</v>
      </c>
      <c r="D3" s="25" t="s">
        <v>127</v>
      </c>
      <c r="E3" s="27" t="s">
        <v>282</v>
      </c>
      <c r="F3" s="25" t="s">
        <v>34</v>
      </c>
      <c r="G3" s="25" t="s">
        <v>28</v>
      </c>
      <c r="H3" s="25" t="s">
        <v>283</v>
      </c>
      <c r="I3" s="27"/>
      <c r="J3" s="8" t="s">
        <v>284</v>
      </c>
      <c r="K3" s="27" t="s">
        <v>285</v>
      </c>
      <c r="L3" s="25" t="s">
        <v>22</v>
      </c>
      <c r="M3" s="26">
        <v>45594.602997685186</v>
      </c>
      <c r="N3" s="25" t="s">
        <v>32</v>
      </c>
      <c r="O3" s="28" t="s">
        <v>25</v>
      </c>
      <c r="P3" s="29" t="s">
        <v>24</v>
      </c>
      <c r="Q3" s="30">
        <v>27.955648148148612</v>
      </c>
      <c r="R3" s="31">
        <v>27.955648148148612</v>
      </c>
      <c r="S3" s="32">
        <v>23</v>
      </c>
      <c r="U3" s="9"/>
    </row>
    <row r="4" spans="1:21" ht="57.6" x14ac:dyDescent="0.3">
      <c r="A4" s="16">
        <v>310</v>
      </c>
      <c r="B4" s="17" t="s">
        <v>276</v>
      </c>
      <c r="C4" s="18">
        <v>45541.616875</v>
      </c>
      <c r="D4" s="17" t="s">
        <v>127</v>
      </c>
      <c r="E4" s="19" t="s">
        <v>376</v>
      </c>
      <c r="F4" s="17" t="s">
        <v>45</v>
      </c>
      <c r="G4" s="17" t="s">
        <v>28</v>
      </c>
      <c r="H4" s="17"/>
      <c r="I4" s="19"/>
      <c r="J4" s="7" t="s">
        <v>52</v>
      </c>
      <c r="K4" s="19" t="s">
        <v>377</v>
      </c>
      <c r="L4" s="17" t="s">
        <v>22</v>
      </c>
      <c r="M4" s="18">
        <v>45545.489629629628</v>
      </c>
      <c r="N4" s="17" t="s">
        <v>23</v>
      </c>
      <c r="O4" s="20" t="s">
        <v>25</v>
      </c>
      <c r="P4" s="21" t="s">
        <v>24</v>
      </c>
      <c r="Q4" s="22">
        <v>3.8727546296286164</v>
      </c>
      <c r="R4" s="23">
        <v>3.8727546296286164</v>
      </c>
      <c r="S4" s="32">
        <v>21</v>
      </c>
    </row>
    <row r="5" spans="1:21" ht="57.6" x14ac:dyDescent="0.3">
      <c r="A5" s="24">
        <v>254</v>
      </c>
      <c r="B5" s="25" t="s">
        <v>94</v>
      </c>
      <c r="C5" s="26">
        <v>45517.356932870367</v>
      </c>
      <c r="D5" s="25" t="s">
        <v>127</v>
      </c>
      <c r="E5" s="27" t="s">
        <v>443</v>
      </c>
      <c r="F5" s="25" t="s">
        <v>18</v>
      </c>
      <c r="G5" s="25" t="s">
        <v>28</v>
      </c>
      <c r="H5" s="25"/>
      <c r="I5" s="27"/>
      <c r="J5" s="8" t="s">
        <v>52</v>
      </c>
      <c r="K5" s="27" t="s">
        <v>444</v>
      </c>
      <c r="L5" s="25" t="s">
        <v>22</v>
      </c>
      <c r="M5" s="26">
        <v>45523.407372685186</v>
      </c>
      <c r="N5" s="25" t="s">
        <v>23</v>
      </c>
      <c r="O5" s="28" t="s">
        <v>25</v>
      </c>
      <c r="P5" s="29" t="s">
        <v>24</v>
      </c>
      <c r="Q5" s="30">
        <v>6.0504398148186738</v>
      </c>
      <c r="R5" s="31">
        <v>6.0504398148186738</v>
      </c>
      <c r="S5" s="32">
        <v>1.18</v>
      </c>
    </row>
    <row r="6" spans="1:21" ht="86.4" x14ac:dyDescent="0.3">
      <c r="A6" s="16">
        <v>251</v>
      </c>
      <c r="B6" s="17" t="s">
        <v>35</v>
      </c>
      <c r="C6" s="18">
        <v>45512.556134259263</v>
      </c>
      <c r="D6" s="17" t="s">
        <v>127</v>
      </c>
      <c r="E6" s="19" t="s">
        <v>450</v>
      </c>
      <c r="F6" s="17" t="s">
        <v>34</v>
      </c>
      <c r="G6" s="17" t="s">
        <v>28</v>
      </c>
      <c r="H6" s="17"/>
      <c r="I6" s="19"/>
      <c r="J6" s="7" t="s">
        <v>52</v>
      </c>
      <c r="K6" s="19" t="s">
        <v>451</v>
      </c>
      <c r="L6" s="17" t="s">
        <v>22</v>
      </c>
      <c r="M6" s="18">
        <v>45512.610497685186</v>
      </c>
      <c r="N6" s="17" t="s">
        <v>329</v>
      </c>
      <c r="O6" s="20" t="s">
        <v>25</v>
      </c>
      <c r="P6" s="21" t="s">
        <v>24</v>
      </c>
      <c r="Q6" s="22">
        <v>5.4363425922929309E-2</v>
      </c>
      <c r="R6" s="23">
        <v>5.4363425922929309E-2</v>
      </c>
      <c r="S6" s="32">
        <v>1.3</v>
      </c>
    </row>
    <row r="7" spans="1:21" ht="57.6" x14ac:dyDescent="0.3">
      <c r="A7" s="24">
        <v>243</v>
      </c>
      <c r="B7" s="25" t="s">
        <v>276</v>
      </c>
      <c r="C7" s="26">
        <v>45506.418842592589</v>
      </c>
      <c r="D7" s="25" t="s">
        <v>127</v>
      </c>
      <c r="E7" s="27" t="s">
        <v>467</v>
      </c>
      <c r="F7" s="25" t="s">
        <v>18</v>
      </c>
      <c r="G7" s="25" t="s">
        <v>28</v>
      </c>
      <c r="H7" s="25"/>
      <c r="I7" s="27"/>
      <c r="J7" s="8" t="s">
        <v>58</v>
      </c>
      <c r="K7" s="27"/>
      <c r="L7" s="25" t="s">
        <v>22</v>
      </c>
      <c r="M7" s="26">
        <v>45548.480381944442</v>
      </c>
      <c r="N7" s="25" t="s">
        <v>23</v>
      </c>
      <c r="O7" s="28" t="s">
        <v>25</v>
      </c>
      <c r="P7" s="29" t="s">
        <v>24</v>
      </c>
      <c r="Q7" s="30">
        <v>42.061539351852844</v>
      </c>
      <c r="R7" s="31">
        <v>42.061539351852844</v>
      </c>
      <c r="S7" s="32">
        <v>1.5</v>
      </c>
    </row>
    <row r="8" spans="1:21" ht="100.8" x14ac:dyDescent="0.3">
      <c r="A8" s="16">
        <v>235</v>
      </c>
      <c r="B8" s="17" t="s">
        <v>35</v>
      </c>
      <c r="C8" s="18">
        <v>45505.633402777778</v>
      </c>
      <c r="D8" s="17" t="s">
        <v>127</v>
      </c>
      <c r="E8" s="19" t="s">
        <v>485</v>
      </c>
      <c r="F8" s="17" t="s">
        <v>34</v>
      </c>
      <c r="G8" s="17" t="s">
        <v>28</v>
      </c>
      <c r="H8" s="17"/>
      <c r="I8" s="19"/>
      <c r="J8" s="7" t="s">
        <v>21</v>
      </c>
      <c r="K8" s="19" t="s">
        <v>486</v>
      </c>
      <c r="L8" s="17" t="s">
        <v>22</v>
      </c>
      <c r="M8" s="18">
        <v>45506.735243055555</v>
      </c>
      <c r="N8" s="17" t="s">
        <v>49</v>
      </c>
      <c r="O8" s="20" t="s">
        <v>25</v>
      </c>
      <c r="P8" s="21" t="s">
        <v>24</v>
      </c>
      <c r="Q8" s="22">
        <v>1.101840277777228</v>
      </c>
      <c r="R8" s="23">
        <v>1.101840277777228</v>
      </c>
      <c r="S8" s="32">
        <v>2.5</v>
      </c>
    </row>
    <row r="9" spans="1:21" ht="86.4" x14ac:dyDescent="0.3">
      <c r="A9" s="24">
        <v>185</v>
      </c>
      <c r="B9" s="25" t="s">
        <v>388</v>
      </c>
      <c r="C9" s="26">
        <v>45414.468206018515</v>
      </c>
      <c r="D9" s="25" t="s">
        <v>127</v>
      </c>
      <c r="E9" s="27" t="s">
        <v>607</v>
      </c>
      <c r="F9" s="25" t="s">
        <v>45</v>
      </c>
      <c r="G9" s="25" t="s">
        <v>28</v>
      </c>
      <c r="H9" s="25"/>
      <c r="I9" s="27"/>
      <c r="J9" s="8" t="s">
        <v>52</v>
      </c>
      <c r="K9" s="27" t="s">
        <v>608</v>
      </c>
      <c r="L9" s="25" t="s">
        <v>22</v>
      </c>
      <c r="M9" s="26">
        <v>45415.591851851852</v>
      </c>
      <c r="N9" s="25" t="s">
        <v>23</v>
      </c>
      <c r="O9" s="28" t="s">
        <v>25</v>
      </c>
      <c r="P9" s="29" t="s">
        <v>24</v>
      </c>
      <c r="Q9" s="30">
        <v>1.1236458333369228</v>
      </c>
      <c r="R9" s="31">
        <v>1.1236458333369228</v>
      </c>
      <c r="S9" s="32">
        <v>3</v>
      </c>
    </row>
    <row r="10" spans="1:21" ht="86.4" x14ac:dyDescent="0.3">
      <c r="A10" s="16">
        <v>180</v>
      </c>
      <c r="B10" s="17" t="s">
        <v>308</v>
      </c>
      <c r="C10" s="18">
        <v>45414.411354166667</v>
      </c>
      <c r="D10" s="17" t="s">
        <v>127</v>
      </c>
      <c r="E10" s="19" t="s">
        <v>617</v>
      </c>
      <c r="F10" s="17" t="s">
        <v>34</v>
      </c>
      <c r="G10" s="17" t="s">
        <v>28</v>
      </c>
      <c r="H10" s="17" t="s">
        <v>308</v>
      </c>
      <c r="I10" s="19"/>
      <c r="J10" s="7" t="s">
        <v>52</v>
      </c>
      <c r="K10" s="19"/>
      <c r="L10" s="17" t="s">
        <v>22</v>
      </c>
      <c r="M10" s="18">
        <v>45523.60665509259</v>
      </c>
      <c r="N10" s="17" t="s">
        <v>329</v>
      </c>
      <c r="O10" s="20" t="s">
        <v>25</v>
      </c>
      <c r="P10" s="21" t="s">
        <v>24</v>
      </c>
      <c r="Q10" s="22">
        <v>109.19530092592322</v>
      </c>
      <c r="R10" s="23">
        <v>109.19530092592322</v>
      </c>
      <c r="S10" s="32">
        <v>4.7</v>
      </c>
    </row>
    <row r="11" spans="1:21" ht="230.4" x14ac:dyDescent="0.3">
      <c r="A11" s="24">
        <v>154</v>
      </c>
      <c r="B11" s="25" t="s">
        <v>167</v>
      </c>
      <c r="C11" s="26">
        <v>45385.712893518517</v>
      </c>
      <c r="D11" s="25" t="s">
        <v>127</v>
      </c>
      <c r="E11" s="27" t="s">
        <v>678</v>
      </c>
      <c r="F11" s="25" t="s">
        <v>45</v>
      </c>
      <c r="G11" s="25" t="s">
        <v>28</v>
      </c>
      <c r="H11" s="25"/>
      <c r="I11" s="27"/>
      <c r="J11" s="8" t="s">
        <v>58</v>
      </c>
      <c r="K11" s="27" t="s">
        <v>679</v>
      </c>
      <c r="L11" s="25" t="s">
        <v>22</v>
      </c>
      <c r="M11" s="26">
        <v>45386.558738425927</v>
      </c>
      <c r="N11" s="25" t="s">
        <v>23</v>
      </c>
      <c r="O11" s="28" t="s">
        <v>25</v>
      </c>
      <c r="P11" s="29" t="s">
        <v>24</v>
      </c>
      <c r="Q11" s="30">
        <v>0.84584490740962792</v>
      </c>
      <c r="R11" s="31">
        <v>0.84584490740962792</v>
      </c>
      <c r="S11" s="32">
        <v>20.3</v>
      </c>
    </row>
    <row r="12" spans="1:21" ht="57.6" x14ac:dyDescent="0.3">
      <c r="A12" s="16">
        <v>133</v>
      </c>
      <c r="B12" s="17" t="s">
        <v>308</v>
      </c>
      <c r="C12" s="18">
        <v>45350.65797453704</v>
      </c>
      <c r="D12" s="17" t="s">
        <v>127</v>
      </c>
      <c r="E12" s="19" t="s">
        <v>725</v>
      </c>
      <c r="F12" s="17" t="s">
        <v>34</v>
      </c>
      <c r="G12" s="17" t="s">
        <v>28</v>
      </c>
      <c r="H12" s="17"/>
      <c r="I12" s="19"/>
      <c r="J12" s="7" t="s">
        <v>58</v>
      </c>
      <c r="K12" s="19" t="s">
        <v>726</v>
      </c>
      <c r="L12" s="17" t="s">
        <v>22</v>
      </c>
      <c r="M12" s="18">
        <v>45483.489502314813</v>
      </c>
      <c r="N12" s="17" t="s">
        <v>23</v>
      </c>
      <c r="O12" s="20" t="s">
        <v>25</v>
      </c>
      <c r="P12" s="21" t="s">
        <v>24</v>
      </c>
      <c r="Q12" s="22">
        <v>132.83152777777286</v>
      </c>
      <c r="R12" s="23">
        <v>132.83152777777286</v>
      </c>
      <c r="S12" s="32">
        <v>20</v>
      </c>
    </row>
    <row r="13" spans="1:21" ht="158.4" x14ac:dyDescent="0.3">
      <c r="A13" s="24">
        <v>130</v>
      </c>
      <c r="B13" s="25" t="s">
        <v>97</v>
      </c>
      <c r="C13" s="26">
        <v>45344.516932870371</v>
      </c>
      <c r="D13" s="25" t="s">
        <v>127</v>
      </c>
      <c r="E13" s="27" t="s">
        <v>732</v>
      </c>
      <c r="F13" s="25" t="s">
        <v>34</v>
      </c>
      <c r="G13" s="25" t="s">
        <v>28</v>
      </c>
      <c r="H13" s="25"/>
      <c r="I13" s="27" t="s">
        <v>733</v>
      </c>
      <c r="J13" s="8" t="s">
        <v>52</v>
      </c>
      <c r="K13" s="27" t="s">
        <v>734</v>
      </c>
      <c r="L13" s="25" t="s">
        <v>22</v>
      </c>
      <c r="M13" s="26">
        <v>45483.492407407408</v>
      </c>
      <c r="N13" s="25" t="s">
        <v>23</v>
      </c>
      <c r="O13" s="28" t="s">
        <v>25</v>
      </c>
      <c r="P13" s="29" t="s">
        <v>24</v>
      </c>
      <c r="Q13" s="30">
        <v>138.97547453703737</v>
      </c>
      <c r="R13" s="31">
        <v>138.97547453703737</v>
      </c>
      <c r="S13" s="32">
        <v>23.3</v>
      </c>
    </row>
    <row r="14" spans="1:21" ht="86.4" x14ac:dyDescent="0.3">
      <c r="A14" s="16">
        <v>123</v>
      </c>
      <c r="B14" s="17" t="s">
        <v>493</v>
      </c>
      <c r="C14" s="18">
        <v>45327.671481481484</v>
      </c>
      <c r="D14" s="17" t="s">
        <v>127</v>
      </c>
      <c r="E14" s="19" t="s">
        <v>747</v>
      </c>
      <c r="F14" s="17" t="s">
        <v>18</v>
      </c>
      <c r="G14" s="17" t="s">
        <v>28</v>
      </c>
      <c r="H14" s="17"/>
      <c r="I14" s="19"/>
      <c r="J14" s="7" t="s">
        <v>58</v>
      </c>
      <c r="K14" s="19"/>
      <c r="L14" s="17" t="s">
        <v>22</v>
      </c>
      <c r="M14" s="18">
        <v>45338.614594907405</v>
      </c>
      <c r="N14" s="17" t="s">
        <v>23</v>
      </c>
      <c r="O14" s="20" t="s">
        <v>25</v>
      </c>
      <c r="P14" s="21" t="s">
        <v>24</v>
      </c>
      <c r="Q14" s="22">
        <v>10.943113425921183</v>
      </c>
      <c r="R14" s="23">
        <v>10.943113425921183</v>
      </c>
      <c r="S14" s="32">
        <v>22.6</v>
      </c>
    </row>
    <row r="15" spans="1:21" ht="230.4" x14ac:dyDescent="0.3">
      <c r="A15" s="24">
        <v>89</v>
      </c>
      <c r="B15" s="25" t="s">
        <v>816</v>
      </c>
      <c r="C15" s="26">
        <v>45233.588078703702</v>
      </c>
      <c r="D15" s="25" t="s">
        <v>127</v>
      </c>
      <c r="E15" s="27" t="s">
        <v>818</v>
      </c>
      <c r="F15" s="25" t="s">
        <v>34</v>
      </c>
      <c r="G15" s="25" t="s">
        <v>28</v>
      </c>
      <c r="H15" s="25" t="s">
        <v>816</v>
      </c>
      <c r="I15" s="27"/>
      <c r="J15" s="8" t="s">
        <v>58</v>
      </c>
      <c r="K15" s="27" t="s">
        <v>819</v>
      </c>
      <c r="L15" s="25" t="s">
        <v>22</v>
      </c>
      <c r="M15" s="26">
        <v>45316.40488425926</v>
      </c>
      <c r="N15" s="25" t="s">
        <v>23</v>
      </c>
      <c r="O15" s="28" t="s">
        <v>25</v>
      </c>
      <c r="P15" s="29" t="s">
        <v>24</v>
      </c>
      <c r="Q15" s="30">
        <v>82.816805555557949</v>
      </c>
      <c r="R15" s="31">
        <v>82.816805555557949</v>
      </c>
      <c r="S15" s="32">
        <v>19.7</v>
      </c>
    </row>
    <row r="16" spans="1:21" ht="100.8" x14ac:dyDescent="0.3">
      <c r="A16" s="16">
        <v>53</v>
      </c>
      <c r="B16" s="17" t="s">
        <v>303</v>
      </c>
      <c r="C16" s="18">
        <v>45146.372141203705</v>
      </c>
      <c r="D16" s="17" t="s">
        <v>127</v>
      </c>
      <c r="E16" s="19" t="s">
        <v>900</v>
      </c>
      <c r="F16" s="17" t="s">
        <v>34</v>
      </c>
      <c r="G16" s="17" t="s">
        <v>28</v>
      </c>
      <c r="H16" s="17" t="s">
        <v>303</v>
      </c>
      <c r="I16" s="19"/>
      <c r="J16" s="7" t="s">
        <v>52</v>
      </c>
      <c r="K16" s="19" t="s">
        <v>901</v>
      </c>
      <c r="L16" s="17" t="s">
        <v>22</v>
      </c>
      <c r="M16" s="18">
        <v>45146.51630787037</v>
      </c>
      <c r="N16" s="17" t="s">
        <v>23</v>
      </c>
      <c r="O16" s="20" t="s">
        <v>25</v>
      </c>
      <c r="P16" s="21" t="s">
        <v>24</v>
      </c>
      <c r="Q16" s="22">
        <v>0.14416666666511446</v>
      </c>
      <c r="R16" s="23">
        <v>0.14416666666511446</v>
      </c>
      <c r="S16" s="32">
        <v>3.5</v>
      </c>
    </row>
    <row r="17" spans="1:19" ht="57.6" x14ac:dyDescent="0.3">
      <c r="A17" s="24">
        <v>44</v>
      </c>
      <c r="B17" s="25" t="s">
        <v>397</v>
      </c>
      <c r="C17" s="26">
        <v>45126.650810185187</v>
      </c>
      <c r="D17" s="25" t="s">
        <v>127</v>
      </c>
      <c r="E17" s="27" t="s">
        <v>921</v>
      </c>
      <c r="F17" s="25" t="s">
        <v>18</v>
      </c>
      <c r="G17" s="25" t="s">
        <v>28</v>
      </c>
      <c r="H17" s="25"/>
      <c r="I17" s="27"/>
      <c r="J17" s="8" t="s">
        <v>52</v>
      </c>
      <c r="K17" s="27"/>
      <c r="L17" s="25" t="s">
        <v>22</v>
      </c>
      <c r="M17" s="26">
        <v>45126.67460648148</v>
      </c>
      <c r="N17" s="25" t="s">
        <v>23</v>
      </c>
      <c r="O17" s="28" t="s">
        <v>25</v>
      </c>
      <c r="P17" s="29" t="s">
        <v>24</v>
      </c>
      <c r="Q17" s="30">
        <v>2.3796296292857733E-2</v>
      </c>
      <c r="R17" s="31">
        <v>2.3796296292857733E-2</v>
      </c>
      <c r="S17" s="32">
        <v>0.5</v>
      </c>
    </row>
    <row r="18" spans="1:19" ht="86.4" x14ac:dyDescent="0.3">
      <c r="A18" s="16">
        <v>43</v>
      </c>
      <c r="B18" s="17" t="s">
        <v>923</v>
      </c>
      <c r="C18" s="18">
        <v>45126.650601851848</v>
      </c>
      <c r="D18" s="17" t="s">
        <v>127</v>
      </c>
      <c r="E18" s="19" t="s">
        <v>922</v>
      </c>
      <c r="F18" s="17" t="s">
        <v>34</v>
      </c>
      <c r="G18" s="17" t="s">
        <v>28</v>
      </c>
      <c r="H18" s="17"/>
      <c r="I18" s="19"/>
      <c r="J18" s="7" t="s">
        <v>52</v>
      </c>
      <c r="K18" s="19"/>
      <c r="L18" s="17" t="s">
        <v>22</v>
      </c>
      <c r="M18" s="18">
        <v>45126.675000000003</v>
      </c>
      <c r="N18" s="17" t="s">
        <v>23</v>
      </c>
      <c r="O18" s="20" t="s">
        <v>25</v>
      </c>
      <c r="P18" s="21" t="s">
        <v>24</v>
      </c>
      <c r="Q18" s="22">
        <v>2.439814815443242E-2</v>
      </c>
      <c r="R18" s="23">
        <v>2.439814815443242E-2</v>
      </c>
      <c r="S18" s="32">
        <v>0.5</v>
      </c>
    </row>
    <row r="19" spans="1:19" ht="57.6" x14ac:dyDescent="0.3">
      <c r="A19" s="24">
        <v>42</v>
      </c>
      <c r="B19" s="25" t="s">
        <v>231</v>
      </c>
      <c r="C19" s="26">
        <v>45126.649976851855</v>
      </c>
      <c r="D19" s="25" t="s">
        <v>127</v>
      </c>
      <c r="E19" s="27" t="s">
        <v>924</v>
      </c>
      <c r="F19" s="25" t="s">
        <v>34</v>
      </c>
      <c r="G19" s="25" t="s">
        <v>28</v>
      </c>
      <c r="H19" s="25"/>
      <c r="I19" s="27"/>
      <c r="J19" s="8" t="s">
        <v>52</v>
      </c>
      <c r="K19" s="27"/>
      <c r="L19" s="25" t="s">
        <v>22</v>
      </c>
      <c r="M19" s="26">
        <v>45126.675034722219</v>
      </c>
      <c r="N19" s="25" t="s">
        <v>23</v>
      </c>
      <c r="O19" s="28" t="s">
        <v>25</v>
      </c>
      <c r="P19" s="29" t="s">
        <v>24</v>
      </c>
      <c r="Q19" s="30">
        <v>2.5057870363525581E-2</v>
      </c>
      <c r="R19" s="31">
        <v>2.5057870363525581E-2</v>
      </c>
      <c r="S19" s="32">
        <v>0.6</v>
      </c>
    </row>
    <row r="20" spans="1:19" ht="144" x14ac:dyDescent="0.3">
      <c r="A20" s="16">
        <v>36</v>
      </c>
      <c r="B20" s="17" t="s">
        <v>816</v>
      </c>
      <c r="C20" s="18">
        <v>45119.775636574072</v>
      </c>
      <c r="D20" s="17" t="s">
        <v>127</v>
      </c>
      <c r="E20" s="19" t="s">
        <v>934</v>
      </c>
      <c r="F20" s="17" t="s">
        <v>34</v>
      </c>
      <c r="G20" s="17" t="s">
        <v>28</v>
      </c>
      <c r="H20" s="17" t="s">
        <v>816</v>
      </c>
      <c r="I20" s="19"/>
      <c r="J20" s="7" t="s">
        <v>52</v>
      </c>
      <c r="K20" s="19" t="s">
        <v>935</v>
      </c>
      <c r="L20" s="17" t="s">
        <v>22</v>
      </c>
      <c r="M20" s="18">
        <v>45154.601076388892</v>
      </c>
      <c r="N20" s="17" t="s">
        <v>23</v>
      </c>
      <c r="O20" s="20" t="s">
        <v>25</v>
      </c>
      <c r="P20" s="21" t="s">
        <v>24</v>
      </c>
      <c r="Q20" s="22">
        <v>34.825439814820129</v>
      </c>
      <c r="R20" s="23">
        <v>34.825439814820129</v>
      </c>
      <c r="S20" s="32">
        <v>19.8</v>
      </c>
    </row>
    <row r="21" spans="1:19" ht="57.6" x14ac:dyDescent="0.3">
      <c r="A21" s="24">
        <v>3</v>
      </c>
      <c r="B21" s="25" t="s">
        <v>23</v>
      </c>
      <c r="C21" s="26">
        <v>45062.690659722219</v>
      </c>
      <c r="D21" s="25" t="s">
        <v>127</v>
      </c>
      <c r="E21" s="27" t="s">
        <v>1006</v>
      </c>
      <c r="F21" s="25" t="s">
        <v>18</v>
      </c>
      <c r="G21" s="25" t="s">
        <v>28</v>
      </c>
      <c r="H21" s="25" t="s">
        <v>231</v>
      </c>
      <c r="I21" s="27"/>
      <c r="J21" s="8" t="s">
        <v>58</v>
      </c>
      <c r="K21" s="27" t="s">
        <v>1007</v>
      </c>
      <c r="L21" s="25" t="s">
        <v>22</v>
      </c>
      <c r="M21" s="26">
        <v>45070.615694444445</v>
      </c>
      <c r="N21" s="25" t="s">
        <v>23</v>
      </c>
      <c r="O21" s="28" t="s">
        <v>25</v>
      </c>
      <c r="P21" s="29" t="s">
        <v>24</v>
      </c>
      <c r="Q21" s="30">
        <v>7.9250347222259734</v>
      </c>
      <c r="R21" s="31">
        <v>7.9250347222259734</v>
      </c>
      <c r="S21" s="32">
        <v>22.2</v>
      </c>
    </row>
  </sheetData>
  <pageMargins left="0.511811024" right="0.511811024" top="0.78740157499999996" bottom="0.78740157499999996" header="0.31496062000000002" footer="0.31496062000000002"/>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2BCC-F2CC-4EE2-ABB4-0190F8F28AED}">
  <dimension ref="A1:T95"/>
  <sheetViews>
    <sheetView topLeftCell="J1" workbookViewId="0">
      <selection activeCell="T2" sqref="T2"/>
    </sheetView>
  </sheetViews>
  <sheetFormatPr defaultRowHeight="14.4" x14ac:dyDescent="0.3"/>
  <cols>
    <col min="1" max="1" width="4" bestFit="1" customWidth="1"/>
    <col min="2" max="2" width="38" bestFit="1" customWidth="1"/>
    <col min="3" max="3" width="13.33203125" bestFit="1" customWidth="1"/>
    <col min="4" max="4" width="47.5546875" bestFit="1" customWidth="1"/>
    <col min="5" max="5" width="27.6640625" bestFit="1" customWidth="1"/>
    <col min="6" max="6" width="9.77734375" bestFit="1" customWidth="1"/>
    <col min="7" max="7" width="24" bestFit="1" customWidth="1"/>
    <col min="8" max="8" width="31.5546875" bestFit="1" customWidth="1"/>
    <col min="9" max="9" width="28.88671875" bestFit="1" customWidth="1"/>
    <col min="10" max="10" width="82" bestFit="1" customWidth="1"/>
    <col min="11" max="11" width="40.109375" bestFit="1" customWidth="1"/>
    <col min="12" max="12" width="16.44140625" bestFit="1" customWidth="1"/>
    <col min="13" max="13" width="13.44140625" bestFit="1" customWidth="1"/>
    <col min="14" max="14" width="29.7773437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158.4" x14ac:dyDescent="0.3">
      <c r="A2" s="16">
        <v>384</v>
      </c>
      <c r="B2" s="17" t="s">
        <v>29</v>
      </c>
      <c r="C2" s="18">
        <v>45593.826770833337</v>
      </c>
      <c r="D2" s="17" t="s">
        <v>187</v>
      </c>
      <c r="E2" s="19" t="s">
        <v>186</v>
      </c>
      <c r="F2" s="17" t="s">
        <v>18</v>
      </c>
      <c r="G2" s="17" t="s">
        <v>188</v>
      </c>
      <c r="H2" s="17"/>
      <c r="I2" s="19"/>
      <c r="J2" s="7" t="s">
        <v>21</v>
      </c>
      <c r="K2" s="19" t="s">
        <v>189</v>
      </c>
      <c r="L2" s="17" t="s">
        <v>22</v>
      </c>
      <c r="M2" s="18">
        <v>45617.459004629629</v>
      </c>
      <c r="N2" s="17" t="s">
        <v>49</v>
      </c>
      <c r="O2" s="20" t="s">
        <v>25</v>
      </c>
      <c r="P2" s="21" t="s">
        <v>24</v>
      </c>
      <c r="Q2" s="22">
        <v>23.632233796291985</v>
      </c>
      <c r="R2" s="23">
        <v>23.632233796291985</v>
      </c>
      <c r="S2">
        <v>15.2</v>
      </c>
      <c r="T2" s="34">
        <f>AVERAGE(S2:S95)</f>
        <v>9.8597872340425514</v>
      </c>
    </row>
    <row r="3" spans="1:20" ht="86.4" x14ac:dyDescent="0.3">
      <c r="A3" s="24">
        <v>382</v>
      </c>
      <c r="B3" s="25" t="s">
        <v>107</v>
      </c>
      <c r="C3" s="26">
        <v>45590.537951388891</v>
      </c>
      <c r="D3" s="25" t="s">
        <v>187</v>
      </c>
      <c r="E3" s="27" t="s">
        <v>194</v>
      </c>
      <c r="F3" s="25" t="s">
        <v>45</v>
      </c>
      <c r="G3" s="25" t="s">
        <v>188</v>
      </c>
      <c r="H3" s="25" t="s">
        <v>119</v>
      </c>
      <c r="I3" s="27" t="s">
        <v>195</v>
      </c>
      <c r="J3" s="8" t="s">
        <v>21</v>
      </c>
      <c r="K3" s="27" t="s">
        <v>196</v>
      </c>
      <c r="L3" s="25" t="s">
        <v>22</v>
      </c>
      <c r="M3" s="26">
        <v>45593.90053240741</v>
      </c>
      <c r="N3" s="25" t="s">
        <v>49</v>
      </c>
      <c r="O3" s="28" t="s">
        <v>25</v>
      </c>
      <c r="P3" s="29" t="s">
        <v>24</v>
      </c>
      <c r="Q3" s="30">
        <v>3.3625810185185401</v>
      </c>
      <c r="R3" s="31">
        <v>3.3625810185185401</v>
      </c>
      <c r="S3">
        <v>8.6999999999999993</v>
      </c>
    </row>
    <row r="4" spans="1:20" ht="86.4" x14ac:dyDescent="0.3">
      <c r="A4" s="16">
        <v>381</v>
      </c>
      <c r="B4" s="17" t="s">
        <v>107</v>
      </c>
      <c r="C4" s="18">
        <v>45590.536296296297</v>
      </c>
      <c r="D4" s="17" t="s">
        <v>187</v>
      </c>
      <c r="E4" s="19" t="s">
        <v>197</v>
      </c>
      <c r="F4" s="17" t="s">
        <v>45</v>
      </c>
      <c r="G4" s="17" t="s">
        <v>28</v>
      </c>
      <c r="H4" s="17" t="s">
        <v>119</v>
      </c>
      <c r="I4" s="19" t="s">
        <v>198</v>
      </c>
      <c r="J4" s="7" t="s">
        <v>30</v>
      </c>
      <c r="K4" s="19" t="s">
        <v>199</v>
      </c>
      <c r="L4" s="17" t="s">
        <v>22</v>
      </c>
      <c r="M4" s="18">
        <v>45643.510844907411</v>
      </c>
      <c r="N4" s="17" t="s">
        <v>32</v>
      </c>
      <c r="O4" s="20" t="s">
        <v>25</v>
      </c>
      <c r="P4" s="21" t="s">
        <v>24</v>
      </c>
      <c r="Q4" s="22">
        <v>52.974548611113278</v>
      </c>
      <c r="R4" s="23">
        <v>52.974548611113278</v>
      </c>
      <c r="S4">
        <v>23.3</v>
      </c>
    </row>
    <row r="5" spans="1:20" ht="86.4" x14ac:dyDescent="0.3">
      <c r="A5" s="24">
        <v>377</v>
      </c>
      <c r="B5" s="25" t="s">
        <v>86</v>
      </c>
      <c r="C5" s="26">
        <v>45590.445185185185</v>
      </c>
      <c r="D5" s="25" t="s">
        <v>187</v>
      </c>
      <c r="E5" s="27" t="s">
        <v>206</v>
      </c>
      <c r="F5" s="25" t="s">
        <v>34</v>
      </c>
      <c r="G5" s="25" t="s">
        <v>188</v>
      </c>
      <c r="H5" s="25"/>
      <c r="I5" s="27"/>
      <c r="J5" s="8" t="s">
        <v>21</v>
      </c>
      <c r="K5" s="27" t="s">
        <v>207</v>
      </c>
      <c r="L5" s="25" t="s">
        <v>22</v>
      </c>
      <c r="M5" s="26">
        <v>45593.867581018516</v>
      </c>
      <c r="N5" s="25" t="s">
        <v>49</v>
      </c>
      <c r="O5" s="28" t="s">
        <v>25</v>
      </c>
      <c r="P5" s="29" t="s">
        <v>24</v>
      </c>
      <c r="Q5" s="30">
        <v>3.4223958333313931</v>
      </c>
      <c r="R5" s="31">
        <v>3.4223958333313931</v>
      </c>
      <c r="S5">
        <v>10</v>
      </c>
    </row>
    <row r="6" spans="1:20" ht="72" x14ac:dyDescent="0.3">
      <c r="A6" s="16">
        <v>374</v>
      </c>
      <c r="B6" s="17" t="s">
        <v>214</v>
      </c>
      <c r="C6" s="18">
        <v>45583.63386574074</v>
      </c>
      <c r="D6" s="17" t="s">
        <v>187</v>
      </c>
      <c r="E6" s="19" t="s">
        <v>212</v>
      </c>
      <c r="F6" s="17" t="s">
        <v>34</v>
      </c>
      <c r="G6" s="17" t="s">
        <v>213</v>
      </c>
      <c r="H6" s="17"/>
      <c r="I6" s="19"/>
      <c r="J6" s="7" t="s">
        <v>21</v>
      </c>
      <c r="K6" s="19" t="s">
        <v>215</v>
      </c>
      <c r="L6" s="17" t="s">
        <v>22</v>
      </c>
      <c r="M6" s="18">
        <v>45583.652361111112</v>
      </c>
      <c r="N6" s="17" t="s">
        <v>49</v>
      </c>
      <c r="O6" s="20" t="s">
        <v>25</v>
      </c>
      <c r="P6" s="21" t="s">
        <v>24</v>
      </c>
      <c r="Q6" s="22">
        <v>1.8495370371965691E-2</v>
      </c>
      <c r="R6" s="23">
        <v>1.8495370371965691E-2</v>
      </c>
      <c r="S6">
        <v>0.5</v>
      </c>
    </row>
    <row r="7" spans="1:20" ht="57.6" x14ac:dyDescent="0.3">
      <c r="A7" s="24">
        <v>350</v>
      </c>
      <c r="B7" s="25" t="s">
        <v>276</v>
      </c>
      <c r="C7" s="26">
        <v>45568.442280092589</v>
      </c>
      <c r="D7" s="25" t="s">
        <v>187</v>
      </c>
      <c r="E7" s="27" t="s">
        <v>275</v>
      </c>
      <c r="F7" s="25" t="s">
        <v>45</v>
      </c>
      <c r="G7" s="25" t="s">
        <v>213</v>
      </c>
      <c r="H7" s="25"/>
      <c r="I7" s="27"/>
      <c r="J7" s="8" t="s">
        <v>30</v>
      </c>
      <c r="K7" s="27" t="s">
        <v>277</v>
      </c>
      <c r="L7" s="25" t="s">
        <v>22</v>
      </c>
      <c r="M7" s="26">
        <v>45594.602812500001</v>
      </c>
      <c r="N7" s="25" t="s">
        <v>32</v>
      </c>
      <c r="O7" s="28" t="s">
        <v>25</v>
      </c>
      <c r="P7" s="29" t="s">
        <v>24</v>
      </c>
      <c r="Q7" s="30">
        <v>26.160532407411665</v>
      </c>
      <c r="R7" s="31">
        <v>26.160532407411665</v>
      </c>
      <c r="S7">
        <v>4</v>
      </c>
    </row>
    <row r="8" spans="1:20" ht="57.6" x14ac:dyDescent="0.3">
      <c r="A8" s="16">
        <v>349</v>
      </c>
      <c r="B8" s="17" t="s">
        <v>279</v>
      </c>
      <c r="C8" s="18">
        <v>45568.322581018518</v>
      </c>
      <c r="D8" s="17" t="s">
        <v>187</v>
      </c>
      <c r="E8" s="19" t="s">
        <v>278</v>
      </c>
      <c r="F8" s="17" t="s">
        <v>34</v>
      </c>
      <c r="G8" s="17" t="s">
        <v>188</v>
      </c>
      <c r="H8" s="17"/>
      <c r="I8" s="19"/>
      <c r="J8" s="7" t="s">
        <v>52</v>
      </c>
      <c r="K8" s="19"/>
      <c r="L8" s="17" t="s">
        <v>22</v>
      </c>
      <c r="M8" s="18">
        <v>45568.605706018519</v>
      </c>
      <c r="N8" s="17" t="s">
        <v>32</v>
      </c>
      <c r="O8" s="20" t="s">
        <v>25</v>
      </c>
      <c r="P8" s="21" t="s">
        <v>24</v>
      </c>
      <c r="Q8" s="22">
        <v>0.28312500000174623</v>
      </c>
      <c r="R8" s="23">
        <v>0.28312500000174623</v>
      </c>
      <c r="S8">
        <v>6.8</v>
      </c>
    </row>
    <row r="9" spans="1:20" ht="57.6" x14ac:dyDescent="0.3">
      <c r="A9" s="24">
        <v>337</v>
      </c>
      <c r="B9" s="25" t="s">
        <v>311</v>
      </c>
      <c r="C9" s="26">
        <v>45555.024421296293</v>
      </c>
      <c r="D9" s="25" t="s">
        <v>187</v>
      </c>
      <c r="E9" s="27" t="s">
        <v>310</v>
      </c>
      <c r="F9" s="25" t="s">
        <v>34</v>
      </c>
      <c r="G9" s="25" t="s">
        <v>213</v>
      </c>
      <c r="H9" s="25"/>
      <c r="I9" s="27"/>
      <c r="J9" s="8" t="s">
        <v>30</v>
      </c>
      <c r="K9" s="27" t="s">
        <v>312</v>
      </c>
      <c r="L9" s="25" t="s">
        <v>22</v>
      </c>
      <c r="M9" s="26">
        <v>45594.604780092595</v>
      </c>
      <c r="N9" s="25" t="s">
        <v>32</v>
      </c>
      <c r="O9" s="28" t="s">
        <v>25</v>
      </c>
      <c r="P9" s="29" t="s">
        <v>24</v>
      </c>
      <c r="Q9" s="30">
        <v>39.58035879630188</v>
      </c>
      <c r="R9" s="31">
        <v>39.58035879630188</v>
      </c>
      <c r="S9">
        <v>14</v>
      </c>
    </row>
    <row r="10" spans="1:20" ht="72" x14ac:dyDescent="0.3">
      <c r="A10" s="16">
        <v>335</v>
      </c>
      <c r="B10" s="17" t="s">
        <v>41</v>
      </c>
      <c r="C10" s="18">
        <v>45554.607523148145</v>
      </c>
      <c r="D10" s="17" t="s">
        <v>187</v>
      </c>
      <c r="E10" s="19" t="s">
        <v>316</v>
      </c>
      <c r="F10" s="17" t="s">
        <v>18</v>
      </c>
      <c r="G10" s="17" t="s">
        <v>188</v>
      </c>
      <c r="H10" s="17" t="s">
        <v>41</v>
      </c>
      <c r="I10" s="19"/>
      <c r="J10" s="7" t="s">
        <v>52</v>
      </c>
      <c r="K10" s="19" t="s">
        <v>317</v>
      </c>
      <c r="L10" s="17" t="s">
        <v>318</v>
      </c>
      <c r="M10" s="18">
        <v>45555.72111111111</v>
      </c>
      <c r="N10" s="17" t="s">
        <v>49</v>
      </c>
      <c r="O10" s="20" t="s">
        <v>25</v>
      </c>
      <c r="P10" s="21" t="s">
        <v>24</v>
      </c>
      <c r="Q10" s="22">
        <v>1.1135879629655392</v>
      </c>
      <c r="R10" s="23">
        <v>1.1135879629655392</v>
      </c>
      <c r="S10">
        <v>2.7</v>
      </c>
    </row>
    <row r="11" spans="1:20" ht="57.6" x14ac:dyDescent="0.3">
      <c r="A11" s="24">
        <v>333</v>
      </c>
      <c r="B11" s="25" t="s">
        <v>323</v>
      </c>
      <c r="C11" s="26">
        <v>45553.746990740743</v>
      </c>
      <c r="D11" s="25" t="s">
        <v>187</v>
      </c>
      <c r="E11" s="27" t="s">
        <v>322</v>
      </c>
      <c r="F11" s="25" t="s">
        <v>18</v>
      </c>
      <c r="G11" s="25" t="s">
        <v>188</v>
      </c>
      <c r="H11" s="25"/>
      <c r="I11" s="27"/>
      <c r="J11" s="8" t="s">
        <v>30</v>
      </c>
      <c r="K11" s="27" t="s">
        <v>324</v>
      </c>
      <c r="L11" s="25" t="s">
        <v>22</v>
      </c>
      <c r="M11" s="26">
        <v>45594.605555555558</v>
      </c>
      <c r="N11" s="25" t="s">
        <v>32</v>
      </c>
      <c r="O11" s="28" t="s">
        <v>25</v>
      </c>
      <c r="P11" s="29" t="s">
        <v>24</v>
      </c>
      <c r="Q11" s="30">
        <v>40.858564814814599</v>
      </c>
      <c r="R11" s="31">
        <v>40.858564814814599</v>
      </c>
      <c r="S11">
        <v>20.6</v>
      </c>
    </row>
    <row r="12" spans="1:20" ht="57.6" x14ac:dyDescent="0.3">
      <c r="A12" s="16">
        <v>329</v>
      </c>
      <c r="B12" s="17" t="s">
        <v>79</v>
      </c>
      <c r="C12" s="18">
        <v>45552.341423611113</v>
      </c>
      <c r="D12" s="17" t="s">
        <v>187</v>
      </c>
      <c r="E12" s="19" t="s">
        <v>333</v>
      </c>
      <c r="F12" s="17" t="s">
        <v>34</v>
      </c>
      <c r="G12" s="17" t="s">
        <v>188</v>
      </c>
      <c r="H12" s="17"/>
      <c r="I12" s="19"/>
      <c r="J12" s="7" t="s">
        <v>52</v>
      </c>
      <c r="K12" s="19" t="s">
        <v>334</v>
      </c>
      <c r="L12" s="17" t="s">
        <v>22</v>
      </c>
      <c r="M12" s="18">
        <v>45552.573379629626</v>
      </c>
      <c r="N12" s="17" t="s">
        <v>329</v>
      </c>
      <c r="O12" s="20" t="s">
        <v>25</v>
      </c>
      <c r="P12" s="21" t="s">
        <v>24</v>
      </c>
      <c r="Q12" s="22">
        <v>0.23195601851330139</v>
      </c>
      <c r="R12" s="23">
        <v>0.23195601851330139</v>
      </c>
      <c r="S12">
        <v>5.5</v>
      </c>
    </row>
    <row r="13" spans="1:20" ht="57.6" x14ac:dyDescent="0.3">
      <c r="A13" s="24">
        <v>327</v>
      </c>
      <c r="B13" s="25" t="s">
        <v>338</v>
      </c>
      <c r="C13" s="26">
        <v>45551.651446759257</v>
      </c>
      <c r="D13" s="25" t="s">
        <v>187</v>
      </c>
      <c r="E13" s="27" t="s">
        <v>337</v>
      </c>
      <c r="F13" s="25" t="s">
        <v>63</v>
      </c>
      <c r="G13" s="25" t="s">
        <v>269</v>
      </c>
      <c r="H13" s="25"/>
      <c r="I13" s="27"/>
      <c r="J13" s="8" t="s">
        <v>21</v>
      </c>
      <c r="K13" s="27" t="s">
        <v>339</v>
      </c>
      <c r="L13" s="25" t="s">
        <v>318</v>
      </c>
      <c r="M13" s="26">
        <v>45551.706909722219</v>
      </c>
      <c r="N13" s="25" t="s">
        <v>49</v>
      </c>
      <c r="O13" s="28" t="s">
        <v>25</v>
      </c>
      <c r="P13" s="29" t="s">
        <v>24</v>
      </c>
      <c r="Q13" s="30">
        <v>5.546296296233777E-2</v>
      </c>
      <c r="R13" s="31">
        <v>5.546296296233777E-2</v>
      </c>
      <c r="S13">
        <v>1.3</v>
      </c>
    </row>
    <row r="14" spans="1:20" ht="57.6" x14ac:dyDescent="0.3">
      <c r="A14" s="16">
        <v>322</v>
      </c>
      <c r="B14" s="17" t="s">
        <v>349</v>
      </c>
      <c r="C14" s="18">
        <v>45548.419502314813</v>
      </c>
      <c r="D14" s="17" t="s">
        <v>187</v>
      </c>
      <c r="E14" s="19" t="s">
        <v>348</v>
      </c>
      <c r="F14" s="17" t="s">
        <v>34</v>
      </c>
      <c r="G14" s="17" t="s">
        <v>28</v>
      </c>
      <c r="H14" s="17"/>
      <c r="I14" s="19"/>
      <c r="J14" s="7" t="s">
        <v>52</v>
      </c>
      <c r="K14" s="19" t="s">
        <v>350</v>
      </c>
      <c r="L14" s="17" t="s">
        <v>22</v>
      </c>
      <c r="M14" s="18">
        <v>45548.428020833337</v>
      </c>
      <c r="N14" s="17" t="s">
        <v>329</v>
      </c>
      <c r="O14" s="20" t="s">
        <v>25</v>
      </c>
      <c r="P14" s="21" t="s">
        <v>24</v>
      </c>
      <c r="Q14" s="22">
        <v>8.5185185234877281E-3</v>
      </c>
      <c r="R14" s="23">
        <v>8.5185185234877281E-3</v>
      </c>
      <c r="S14">
        <v>0.12</v>
      </c>
    </row>
    <row r="15" spans="1:20" ht="172.8" x14ac:dyDescent="0.3">
      <c r="A15" s="24">
        <v>319</v>
      </c>
      <c r="B15" s="25" t="s">
        <v>224</v>
      </c>
      <c r="C15" s="26">
        <v>45547.62332175926</v>
      </c>
      <c r="D15" s="25" t="s">
        <v>187</v>
      </c>
      <c r="E15" s="27" t="s">
        <v>355</v>
      </c>
      <c r="F15" s="25" t="s">
        <v>45</v>
      </c>
      <c r="G15" s="25" t="s">
        <v>28</v>
      </c>
      <c r="H15" s="25" t="s">
        <v>173</v>
      </c>
      <c r="I15" s="27"/>
      <c r="J15" s="8" t="s">
        <v>356</v>
      </c>
      <c r="K15" s="27" t="s">
        <v>357</v>
      </c>
      <c r="L15" s="25" t="s">
        <v>318</v>
      </c>
      <c r="M15" s="26">
        <v>45547.773344907408</v>
      </c>
      <c r="N15" s="25" t="s">
        <v>49</v>
      </c>
      <c r="O15" s="28" t="s">
        <v>25</v>
      </c>
      <c r="P15" s="29" t="s">
        <v>24</v>
      </c>
      <c r="Q15" s="30">
        <v>0.15002314814773854</v>
      </c>
      <c r="R15" s="31">
        <v>0.15002314814773854</v>
      </c>
      <c r="S15">
        <v>3.6</v>
      </c>
    </row>
    <row r="16" spans="1:20" ht="57.6" x14ac:dyDescent="0.3">
      <c r="A16" s="16">
        <v>318</v>
      </c>
      <c r="B16" s="17" t="s">
        <v>224</v>
      </c>
      <c r="C16" s="18">
        <v>45547.622743055559</v>
      </c>
      <c r="D16" s="17" t="s">
        <v>187</v>
      </c>
      <c r="E16" s="19" t="s">
        <v>358</v>
      </c>
      <c r="F16" s="17" t="s">
        <v>45</v>
      </c>
      <c r="G16" s="17" t="s">
        <v>188</v>
      </c>
      <c r="H16" s="17"/>
      <c r="I16" s="19"/>
      <c r="J16" s="7" t="s">
        <v>21</v>
      </c>
      <c r="K16" s="19" t="s">
        <v>359</v>
      </c>
      <c r="L16" s="17" t="s">
        <v>22</v>
      </c>
      <c r="M16" s="18">
        <v>45547.647835648146</v>
      </c>
      <c r="N16" s="17" t="s">
        <v>49</v>
      </c>
      <c r="O16" s="20" t="s">
        <v>25</v>
      </c>
      <c r="P16" s="21" t="s">
        <v>24</v>
      </c>
      <c r="Q16" s="22">
        <v>2.509259258658858E-2</v>
      </c>
      <c r="R16" s="23">
        <v>2.509259258658858E-2</v>
      </c>
      <c r="S16">
        <v>0.6</v>
      </c>
    </row>
    <row r="17" spans="1:19" ht="331.2" x14ac:dyDescent="0.3">
      <c r="A17" s="24">
        <v>317</v>
      </c>
      <c r="B17" s="25" t="s">
        <v>361</v>
      </c>
      <c r="C17" s="26">
        <v>45547.551979166667</v>
      </c>
      <c r="D17" s="25" t="s">
        <v>187</v>
      </c>
      <c r="E17" s="27" t="s">
        <v>360</v>
      </c>
      <c r="F17" s="25" t="s">
        <v>45</v>
      </c>
      <c r="G17" s="25" t="s">
        <v>28</v>
      </c>
      <c r="H17" s="25" t="s">
        <v>362</v>
      </c>
      <c r="I17" s="27" t="s">
        <v>363</v>
      </c>
      <c r="J17" s="8" t="s">
        <v>21</v>
      </c>
      <c r="K17" s="27" t="s">
        <v>364</v>
      </c>
      <c r="L17" s="25" t="s">
        <v>318</v>
      </c>
      <c r="M17" s="26">
        <v>45548.618587962963</v>
      </c>
      <c r="N17" s="25" t="s">
        <v>49</v>
      </c>
      <c r="O17" s="28" t="s">
        <v>25</v>
      </c>
      <c r="P17" s="29" t="s">
        <v>24</v>
      </c>
      <c r="Q17" s="30">
        <v>1.0666087962963502</v>
      </c>
      <c r="R17" s="31">
        <v>1.0666087962963502</v>
      </c>
      <c r="S17">
        <v>1.6</v>
      </c>
    </row>
    <row r="18" spans="1:19" ht="86.4" x14ac:dyDescent="0.3">
      <c r="A18" s="16">
        <v>309</v>
      </c>
      <c r="B18" s="17" t="s">
        <v>276</v>
      </c>
      <c r="C18" s="18">
        <v>45541.616296296299</v>
      </c>
      <c r="D18" s="17" t="s">
        <v>187</v>
      </c>
      <c r="E18" s="19" t="s">
        <v>378</v>
      </c>
      <c r="F18" s="17" t="s">
        <v>18</v>
      </c>
      <c r="G18" s="17" t="s">
        <v>188</v>
      </c>
      <c r="H18" s="17" t="s">
        <v>331</v>
      </c>
      <c r="I18" s="19" t="s">
        <v>379</v>
      </c>
      <c r="J18" s="7" t="s">
        <v>52</v>
      </c>
      <c r="K18" s="19"/>
      <c r="L18" s="17" t="s">
        <v>22</v>
      </c>
      <c r="M18" s="18">
        <v>45541.624247685184</v>
      </c>
      <c r="N18" s="17" t="s">
        <v>23</v>
      </c>
      <c r="O18" s="20" t="s">
        <v>25</v>
      </c>
      <c r="P18" s="21" t="s">
        <v>24</v>
      </c>
      <c r="Q18" s="22">
        <v>7.9513888849760406E-3</v>
      </c>
      <c r="R18" s="23">
        <v>7.9513888849760406E-3</v>
      </c>
      <c r="S18">
        <v>0.1</v>
      </c>
    </row>
    <row r="19" spans="1:19" ht="57.6" x14ac:dyDescent="0.3">
      <c r="A19" s="24">
        <v>269</v>
      </c>
      <c r="B19" s="25" t="s">
        <v>410</v>
      </c>
      <c r="C19" s="26">
        <v>45525.639027777775</v>
      </c>
      <c r="D19" s="25" t="s">
        <v>187</v>
      </c>
      <c r="E19" s="27" t="s">
        <v>409</v>
      </c>
      <c r="F19" s="25" t="s">
        <v>18</v>
      </c>
      <c r="G19" s="25" t="s">
        <v>28</v>
      </c>
      <c r="H19" s="25" t="s">
        <v>410</v>
      </c>
      <c r="I19" s="27"/>
      <c r="J19" s="8" t="s">
        <v>52</v>
      </c>
      <c r="K19" s="27" t="s">
        <v>411</v>
      </c>
      <c r="L19" s="25" t="s">
        <v>22</v>
      </c>
      <c r="M19" s="26">
        <v>45525.727847222224</v>
      </c>
      <c r="N19" s="25" t="s">
        <v>329</v>
      </c>
      <c r="O19" s="28" t="s">
        <v>25</v>
      </c>
      <c r="P19" s="29" t="s">
        <v>24</v>
      </c>
      <c r="Q19" s="30">
        <v>8.8819444448745344E-2</v>
      </c>
      <c r="R19" s="31">
        <v>8.8819444448745344E-2</v>
      </c>
      <c r="S19">
        <v>2</v>
      </c>
    </row>
    <row r="20" spans="1:19" ht="57.6" x14ac:dyDescent="0.3">
      <c r="A20" s="16">
        <v>257</v>
      </c>
      <c r="B20" s="17" t="s">
        <v>94</v>
      </c>
      <c r="C20" s="18">
        <v>45517.501597222225</v>
      </c>
      <c r="D20" s="17" t="s">
        <v>187</v>
      </c>
      <c r="E20" s="19" t="s">
        <v>438</v>
      </c>
      <c r="F20" s="17" t="s">
        <v>34</v>
      </c>
      <c r="G20" s="17" t="s">
        <v>28</v>
      </c>
      <c r="H20" s="17"/>
      <c r="I20" s="19"/>
      <c r="J20" s="7" t="s">
        <v>52</v>
      </c>
      <c r="K20" s="19" t="s">
        <v>439</v>
      </c>
      <c r="L20" s="17" t="s">
        <v>22</v>
      </c>
      <c r="M20" s="18">
        <v>45517.576469907406</v>
      </c>
      <c r="N20" s="17" t="s">
        <v>329</v>
      </c>
      <c r="O20" s="20" t="s">
        <v>25</v>
      </c>
      <c r="P20" s="21" t="s">
        <v>24</v>
      </c>
      <c r="Q20" s="22">
        <v>7.4872685181617271E-2</v>
      </c>
      <c r="R20" s="23">
        <v>7.4872685181617271E-2</v>
      </c>
      <c r="S20">
        <v>1.8</v>
      </c>
    </row>
    <row r="21" spans="1:19" ht="86.4" x14ac:dyDescent="0.3">
      <c r="A21" s="24">
        <v>242</v>
      </c>
      <c r="B21" s="25" t="s">
        <v>276</v>
      </c>
      <c r="C21" s="26">
        <v>45506.413668981484</v>
      </c>
      <c r="D21" s="25" t="s">
        <v>187</v>
      </c>
      <c r="E21" s="27" t="s">
        <v>468</v>
      </c>
      <c r="F21" s="25" t="s">
        <v>45</v>
      </c>
      <c r="G21" s="25" t="s">
        <v>28</v>
      </c>
      <c r="H21" s="25"/>
      <c r="I21" s="27" t="s">
        <v>470</v>
      </c>
      <c r="J21" s="8" t="s">
        <v>469</v>
      </c>
      <c r="K21" s="27" t="s">
        <v>471</v>
      </c>
      <c r="L21" s="25" t="s">
        <v>22</v>
      </c>
      <c r="M21" s="26">
        <v>45533.740937499999</v>
      </c>
      <c r="N21" s="25" t="s">
        <v>329</v>
      </c>
      <c r="O21" s="28" t="s">
        <v>25</v>
      </c>
      <c r="P21" s="29" t="s">
        <v>24</v>
      </c>
      <c r="Q21" s="30">
        <v>27.327268518514757</v>
      </c>
      <c r="R21" s="31">
        <v>27.327268518514757</v>
      </c>
      <c r="S21">
        <v>8</v>
      </c>
    </row>
    <row r="22" spans="1:19" ht="72" x14ac:dyDescent="0.3">
      <c r="A22" s="16">
        <v>236</v>
      </c>
      <c r="B22" s="17" t="s">
        <v>35</v>
      </c>
      <c r="C22" s="18">
        <v>45505.636250000003</v>
      </c>
      <c r="D22" s="17" t="s">
        <v>187</v>
      </c>
      <c r="E22" s="19" t="s">
        <v>483</v>
      </c>
      <c r="F22" s="17" t="s">
        <v>18</v>
      </c>
      <c r="G22" s="17" t="s">
        <v>28</v>
      </c>
      <c r="H22" s="17"/>
      <c r="I22" s="19"/>
      <c r="J22" s="7" t="s">
        <v>244</v>
      </c>
      <c r="K22" s="19" t="s">
        <v>484</v>
      </c>
      <c r="L22" s="17" t="s">
        <v>22</v>
      </c>
      <c r="M22" s="18">
        <v>45513.658310185187</v>
      </c>
      <c r="N22" s="17" t="s">
        <v>49</v>
      </c>
      <c r="O22" s="20" t="s">
        <v>25</v>
      </c>
      <c r="P22" s="21" t="s">
        <v>24</v>
      </c>
      <c r="Q22" s="22">
        <v>8.0220601851833635</v>
      </c>
      <c r="R22" s="23">
        <v>8.0220601851833635</v>
      </c>
      <c r="S22">
        <v>0.5</v>
      </c>
    </row>
    <row r="23" spans="1:19" ht="57.6" x14ac:dyDescent="0.3">
      <c r="A23" s="24">
        <v>231</v>
      </c>
      <c r="B23" s="25" t="s">
        <v>496</v>
      </c>
      <c r="C23" s="26">
        <v>45497.495636574073</v>
      </c>
      <c r="D23" s="25" t="s">
        <v>187</v>
      </c>
      <c r="E23" s="27" t="s">
        <v>495</v>
      </c>
      <c r="F23" s="25" t="s">
        <v>18</v>
      </c>
      <c r="G23" s="25" t="s">
        <v>188</v>
      </c>
      <c r="H23" s="25" t="s">
        <v>173</v>
      </c>
      <c r="I23" s="27" t="s">
        <v>497</v>
      </c>
      <c r="J23" s="8" t="s">
        <v>21</v>
      </c>
      <c r="K23" s="27" t="s">
        <v>498</v>
      </c>
      <c r="L23" s="25" t="s">
        <v>318</v>
      </c>
      <c r="M23" s="26">
        <v>45545.633437500001</v>
      </c>
      <c r="N23" s="25" t="s">
        <v>329</v>
      </c>
      <c r="O23" s="28" t="s">
        <v>25</v>
      </c>
      <c r="P23" s="29" t="s">
        <v>24</v>
      </c>
      <c r="Q23" s="30">
        <v>48.137800925927877</v>
      </c>
      <c r="R23" s="31">
        <v>48.137800925927877</v>
      </c>
      <c r="S23">
        <v>3.3</v>
      </c>
    </row>
    <row r="24" spans="1:19" ht="57.6" x14ac:dyDescent="0.3">
      <c r="A24" s="16">
        <v>225</v>
      </c>
      <c r="B24" s="17" t="s">
        <v>79</v>
      </c>
      <c r="C24" s="18">
        <v>45489.409155092595</v>
      </c>
      <c r="D24" s="17" t="s">
        <v>187</v>
      </c>
      <c r="E24" s="19" t="s">
        <v>512</v>
      </c>
      <c r="F24" s="17" t="s">
        <v>34</v>
      </c>
      <c r="G24" s="17" t="s">
        <v>28</v>
      </c>
      <c r="H24" s="17"/>
      <c r="I24" s="19"/>
      <c r="J24" s="7" t="s">
        <v>52</v>
      </c>
      <c r="K24" s="19" t="s">
        <v>513</v>
      </c>
      <c r="L24" s="17" t="s">
        <v>22</v>
      </c>
      <c r="M24" s="18">
        <v>45489.414039351854</v>
      </c>
      <c r="N24" s="17" t="s">
        <v>23</v>
      </c>
      <c r="O24" s="20" t="s">
        <v>25</v>
      </c>
      <c r="P24" s="21" t="s">
        <v>24</v>
      </c>
      <c r="Q24" s="22">
        <v>4.8842592586879618E-3</v>
      </c>
      <c r="R24" s="23">
        <v>4.8842592586879618E-3</v>
      </c>
      <c r="S24">
        <v>0.7</v>
      </c>
    </row>
    <row r="25" spans="1:19" ht="57.6" x14ac:dyDescent="0.3">
      <c r="A25" s="24">
        <v>220</v>
      </c>
      <c r="B25" s="25" t="s">
        <v>218</v>
      </c>
      <c r="C25" s="26">
        <v>45484.681712962964</v>
      </c>
      <c r="D25" s="25" t="s">
        <v>187</v>
      </c>
      <c r="E25" s="27" t="s">
        <v>522</v>
      </c>
      <c r="F25" s="25" t="s">
        <v>18</v>
      </c>
      <c r="G25" s="25" t="s">
        <v>28</v>
      </c>
      <c r="H25" s="25" t="s">
        <v>218</v>
      </c>
      <c r="I25" s="27"/>
      <c r="J25" s="8" t="s">
        <v>523</v>
      </c>
      <c r="K25" s="27" t="s">
        <v>524</v>
      </c>
      <c r="L25" s="25" t="s">
        <v>22</v>
      </c>
      <c r="M25" s="26">
        <v>45488.463414351849</v>
      </c>
      <c r="N25" s="25" t="s">
        <v>23</v>
      </c>
      <c r="O25" s="28" t="s">
        <v>25</v>
      </c>
      <c r="P25" s="29" t="s">
        <v>24</v>
      </c>
      <c r="Q25" s="30">
        <v>3.7817013888852671</v>
      </c>
      <c r="R25" s="31">
        <v>3.7817013888852671</v>
      </c>
      <c r="S25">
        <v>18.600000000000001</v>
      </c>
    </row>
    <row r="26" spans="1:19" ht="72" x14ac:dyDescent="0.3">
      <c r="A26" s="16">
        <v>206</v>
      </c>
      <c r="B26" s="17" t="s">
        <v>131</v>
      </c>
      <c r="C26" s="18">
        <v>45463.693449074075</v>
      </c>
      <c r="D26" s="17" t="s">
        <v>187</v>
      </c>
      <c r="E26" s="19" t="s">
        <v>560</v>
      </c>
      <c r="F26" s="17" t="s">
        <v>45</v>
      </c>
      <c r="G26" s="17" t="s">
        <v>28</v>
      </c>
      <c r="H26" s="17" t="s">
        <v>131</v>
      </c>
      <c r="I26" s="19" t="s">
        <v>561</v>
      </c>
      <c r="J26" s="7" t="s">
        <v>446</v>
      </c>
      <c r="K26" s="19" t="s">
        <v>562</v>
      </c>
      <c r="L26" s="17" t="s">
        <v>22</v>
      </c>
      <c r="M26" s="18">
        <v>45467.45952546296</v>
      </c>
      <c r="N26" s="17" t="s">
        <v>23</v>
      </c>
      <c r="O26" s="20" t="s">
        <v>25</v>
      </c>
      <c r="P26" s="21" t="s">
        <v>24</v>
      </c>
      <c r="Q26" s="22">
        <v>3.7660763888852671</v>
      </c>
      <c r="R26" s="23">
        <v>3.7660763888852671</v>
      </c>
      <c r="S26">
        <v>18.3</v>
      </c>
    </row>
    <row r="27" spans="1:19" ht="57.6" x14ac:dyDescent="0.3">
      <c r="A27" s="24">
        <v>204</v>
      </c>
      <c r="B27" s="25" t="s">
        <v>366</v>
      </c>
      <c r="C27" s="26">
        <v>45461.504143518519</v>
      </c>
      <c r="D27" s="25" t="s">
        <v>187</v>
      </c>
      <c r="E27" s="27" t="s">
        <v>565</v>
      </c>
      <c r="F27" s="25" t="s">
        <v>63</v>
      </c>
      <c r="G27" s="25" t="s">
        <v>213</v>
      </c>
      <c r="H27" s="25"/>
      <c r="I27" s="27"/>
      <c r="J27" s="8" t="s">
        <v>58</v>
      </c>
      <c r="K27" s="27" t="s">
        <v>566</v>
      </c>
      <c r="L27" s="25" t="s">
        <v>22</v>
      </c>
      <c r="M27" s="26">
        <v>45463.421585648146</v>
      </c>
      <c r="N27" s="25" t="s">
        <v>23</v>
      </c>
      <c r="O27" s="28" t="s">
        <v>25</v>
      </c>
      <c r="P27" s="29" t="s">
        <v>24</v>
      </c>
      <c r="Q27" s="30">
        <v>1.9174421296265791</v>
      </c>
      <c r="R27" s="31">
        <v>1.9174421296265791</v>
      </c>
      <c r="S27">
        <v>22</v>
      </c>
    </row>
    <row r="28" spans="1:19" ht="57.6" x14ac:dyDescent="0.3">
      <c r="A28" s="16">
        <v>200</v>
      </c>
      <c r="B28" s="17" t="s">
        <v>124</v>
      </c>
      <c r="C28" s="18">
        <v>45448.533738425926</v>
      </c>
      <c r="D28" s="17" t="s">
        <v>187</v>
      </c>
      <c r="E28" s="19" t="s">
        <v>575</v>
      </c>
      <c r="F28" s="17" t="s">
        <v>45</v>
      </c>
      <c r="G28" s="17" t="s">
        <v>28</v>
      </c>
      <c r="H28" s="17" t="s">
        <v>124</v>
      </c>
      <c r="I28" s="19"/>
      <c r="J28" s="7" t="s">
        <v>523</v>
      </c>
      <c r="K28" s="19" t="s">
        <v>576</v>
      </c>
      <c r="L28" s="17" t="s">
        <v>22</v>
      </c>
      <c r="M28" s="18">
        <v>45482.943287037036</v>
      </c>
      <c r="N28" s="17" t="s">
        <v>49</v>
      </c>
      <c r="O28" s="20" t="s">
        <v>25</v>
      </c>
      <c r="P28" s="21" t="s">
        <v>24</v>
      </c>
      <c r="Q28" s="22">
        <v>34.409548611110949</v>
      </c>
      <c r="R28" s="23">
        <v>34.409548611110949</v>
      </c>
      <c r="S28">
        <v>9.9</v>
      </c>
    </row>
    <row r="29" spans="1:19" ht="158.4" x14ac:dyDescent="0.3">
      <c r="A29" s="24">
        <v>198</v>
      </c>
      <c r="B29" s="25" t="s">
        <v>388</v>
      </c>
      <c r="C29" s="26">
        <v>45439.530057870368</v>
      </c>
      <c r="D29" s="25" t="s">
        <v>187</v>
      </c>
      <c r="E29" s="27" t="s">
        <v>579</v>
      </c>
      <c r="F29" s="25" t="s">
        <v>34</v>
      </c>
      <c r="G29" s="25" t="s">
        <v>188</v>
      </c>
      <c r="H29" s="25"/>
      <c r="I29" s="27"/>
      <c r="J29" s="8" t="s">
        <v>21</v>
      </c>
      <c r="K29" s="27" t="s">
        <v>580</v>
      </c>
      <c r="L29" s="25" t="s">
        <v>22</v>
      </c>
      <c r="M29" s="26">
        <v>45492.654780092591</v>
      </c>
      <c r="N29" s="25" t="s">
        <v>49</v>
      </c>
      <c r="O29" s="28" t="s">
        <v>25</v>
      </c>
      <c r="P29" s="29" t="s">
        <v>24</v>
      </c>
      <c r="Q29" s="30">
        <v>53.124722222222772</v>
      </c>
      <c r="R29" s="31">
        <v>53.124722222222772</v>
      </c>
      <c r="S29">
        <v>3</v>
      </c>
    </row>
    <row r="30" spans="1:19" ht="57.6" x14ac:dyDescent="0.3">
      <c r="A30" s="16">
        <v>194</v>
      </c>
      <c r="B30" s="17" t="s">
        <v>421</v>
      </c>
      <c r="C30" s="18">
        <v>45434.394837962966</v>
      </c>
      <c r="D30" s="17" t="s">
        <v>187</v>
      </c>
      <c r="E30" s="19" t="s">
        <v>587</v>
      </c>
      <c r="F30" s="17" t="s">
        <v>18</v>
      </c>
      <c r="G30" s="17" t="s">
        <v>28</v>
      </c>
      <c r="H30" s="17" t="s">
        <v>421</v>
      </c>
      <c r="I30" s="19"/>
      <c r="J30" s="7" t="s">
        <v>52</v>
      </c>
      <c r="K30" s="19" t="s">
        <v>588</v>
      </c>
      <c r="L30" s="17" t="s">
        <v>22</v>
      </c>
      <c r="M30" s="18">
        <v>45434.404942129629</v>
      </c>
      <c r="N30" s="17" t="s">
        <v>23</v>
      </c>
      <c r="O30" s="20" t="s">
        <v>25</v>
      </c>
      <c r="P30" s="21" t="s">
        <v>24</v>
      </c>
      <c r="Q30" s="22">
        <v>1.0104166663950309E-2</v>
      </c>
      <c r="R30" s="23">
        <v>1.0104166663950309E-2</v>
      </c>
      <c r="S30">
        <v>0.14000000000000001</v>
      </c>
    </row>
    <row r="31" spans="1:19" ht="100.8" x14ac:dyDescent="0.3">
      <c r="A31" s="24">
        <v>186</v>
      </c>
      <c r="B31" s="25" t="s">
        <v>388</v>
      </c>
      <c r="C31" s="26">
        <v>45414.469097222223</v>
      </c>
      <c r="D31" s="25" t="s">
        <v>187</v>
      </c>
      <c r="E31" s="27" t="s">
        <v>605</v>
      </c>
      <c r="F31" s="25" t="s">
        <v>63</v>
      </c>
      <c r="G31" s="25" t="s">
        <v>28</v>
      </c>
      <c r="H31" s="25"/>
      <c r="I31" s="27"/>
      <c r="J31" s="8" t="s">
        <v>52</v>
      </c>
      <c r="K31" s="27" t="s">
        <v>606</v>
      </c>
      <c r="L31" s="25" t="s">
        <v>22</v>
      </c>
      <c r="M31" s="26">
        <v>45414.56962962963</v>
      </c>
      <c r="N31" s="25" t="s">
        <v>23</v>
      </c>
      <c r="O31" s="28" t="s">
        <v>25</v>
      </c>
      <c r="P31" s="29" t="s">
        <v>24</v>
      </c>
      <c r="Q31" s="30">
        <v>0.10053240740671754</v>
      </c>
      <c r="R31" s="31">
        <v>0.10053240740671754</v>
      </c>
      <c r="S31">
        <v>2.2999999999999998</v>
      </c>
    </row>
    <row r="32" spans="1:19" ht="57.6" x14ac:dyDescent="0.3">
      <c r="A32" s="16">
        <v>183</v>
      </c>
      <c r="B32" s="17" t="s">
        <v>308</v>
      </c>
      <c r="C32" s="18">
        <v>45414.451168981483</v>
      </c>
      <c r="D32" s="17" t="s">
        <v>187</v>
      </c>
      <c r="E32" s="19" t="s">
        <v>611</v>
      </c>
      <c r="F32" s="17" t="s">
        <v>34</v>
      </c>
      <c r="G32" s="17" t="s">
        <v>28</v>
      </c>
      <c r="H32" s="17" t="s">
        <v>308</v>
      </c>
      <c r="I32" s="19"/>
      <c r="J32" s="7" t="s">
        <v>446</v>
      </c>
      <c r="K32" s="19" t="s">
        <v>612</v>
      </c>
      <c r="L32" s="17" t="s">
        <v>22</v>
      </c>
      <c r="M32" s="18">
        <v>45482.945150462961</v>
      </c>
      <c r="N32" s="17" t="s">
        <v>49</v>
      </c>
      <c r="O32" s="20" t="s">
        <v>25</v>
      </c>
      <c r="P32" s="21" t="s">
        <v>24</v>
      </c>
      <c r="Q32" s="22">
        <v>68.493981481478841</v>
      </c>
      <c r="R32" s="23">
        <v>68.493981481478841</v>
      </c>
      <c r="S32">
        <v>12</v>
      </c>
    </row>
    <row r="33" spans="1:19" ht="86.4" x14ac:dyDescent="0.3">
      <c r="A33" s="24">
        <v>177</v>
      </c>
      <c r="B33" s="25" t="s">
        <v>619</v>
      </c>
      <c r="C33" s="26">
        <v>45407.459386574075</v>
      </c>
      <c r="D33" s="25" t="s">
        <v>187</v>
      </c>
      <c r="E33" s="27" t="s">
        <v>625</v>
      </c>
      <c r="F33" s="25" t="s">
        <v>34</v>
      </c>
      <c r="G33" s="25" t="s">
        <v>28</v>
      </c>
      <c r="H33" s="25" t="s">
        <v>619</v>
      </c>
      <c r="I33" s="27"/>
      <c r="J33" s="8" t="s">
        <v>21</v>
      </c>
      <c r="K33" s="27" t="s">
        <v>626</v>
      </c>
      <c r="L33" s="25" t="s">
        <v>318</v>
      </c>
      <c r="M33" s="26">
        <v>45483.491863425923</v>
      </c>
      <c r="N33" s="25" t="s">
        <v>23</v>
      </c>
      <c r="O33" s="28" t="s">
        <v>25</v>
      </c>
      <c r="P33" s="29" t="s">
        <v>24</v>
      </c>
      <c r="Q33" s="30">
        <v>76.032476851847605</v>
      </c>
      <c r="R33" s="31">
        <v>76.032476851847605</v>
      </c>
      <c r="S33">
        <v>0.8</v>
      </c>
    </row>
    <row r="34" spans="1:19" ht="172.8" x14ac:dyDescent="0.3">
      <c r="A34" s="16">
        <v>174</v>
      </c>
      <c r="B34" s="17" t="s">
        <v>430</v>
      </c>
      <c r="C34" s="18">
        <v>45405.653634259259</v>
      </c>
      <c r="D34" s="17" t="s">
        <v>187</v>
      </c>
      <c r="E34" s="19" t="s">
        <v>631</v>
      </c>
      <c r="F34" s="17" t="s">
        <v>18</v>
      </c>
      <c r="G34" s="17" t="s">
        <v>28</v>
      </c>
      <c r="H34" s="17" t="s">
        <v>430</v>
      </c>
      <c r="I34" s="19"/>
      <c r="J34" s="7" t="s">
        <v>58</v>
      </c>
      <c r="K34" s="19" t="s">
        <v>632</v>
      </c>
      <c r="L34" s="17" t="s">
        <v>22</v>
      </c>
      <c r="M34" s="18">
        <v>45406.608032407406</v>
      </c>
      <c r="N34" s="17" t="s">
        <v>23</v>
      </c>
      <c r="O34" s="20" t="s">
        <v>25</v>
      </c>
      <c r="P34" s="21" t="s">
        <v>24</v>
      </c>
      <c r="Q34" s="22">
        <v>0.9543981481474475</v>
      </c>
      <c r="R34" s="23">
        <v>0.9543981481474475</v>
      </c>
      <c r="S34">
        <v>23</v>
      </c>
    </row>
    <row r="35" spans="1:19" ht="72" x14ac:dyDescent="0.3">
      <c r="A35" s="24">
        <v>170</v>
      </c>
      <c r="B35" s="25" t="s">
        <v>49</v>
      </c>
      <c r="C35" s="26">
        <v>45399.682511574072</v>
      </c>
      <c r="D35" s="25" t="s">
        <v>187</v>
      </c>
      <c r="E35" s="27" t="s">
        <v>641</v>
      </c>
      <c r="F35" s="25" t="s">
        <v>45</v>
      </c>
      <c r="G35" s="25" t="s">
        <v>28</v>
      </c>
      <c r="H35" s="25" t="s">
        <v>131</v>
      </c>
      <c r="I35" s="27"/>
      <c r="J35" s="8" t="s">
        <v>58</v>
      </c>
      <c r="K35" s="27"/>
      <c r="L35" s="25" t="s">
        <v>22</v>
      </c>
      <c r="M35" s="26">
        <v>45400.595578703702</v>
      </c>
      <c r="N35" s="25" t="s">
        <v>23</v>
      </c>
      <c r="O35" s="28" t="s">
        <v>25</v>
      </c>
      <c r="P35" s="29" t="s">
        <v>24</v>
      </c>
      <c r="Q35" s="30">
        <v>0.91306712962978054</v>
      </c>
      <c r="R35" s="31">
        <v>0.91306712962978054</v>
      </c>
      <c r="S35">
        <v>22</v>
      </c>
    </row>
    <row r="36" spans="1:19" ht="57.6" x14ac:dyDescent="0.3">
      <c r="A36" s="16">
        <v>168</v>
      </c>
      <c r="B36" s="17" t="s">
        <v>619</v>
      </c>
      <c r="C36" s="18">
        <v>45398.473321759258</v>
      </c>
      <c r="D36" s="17" t="s">
        <v>187</v>
      </c>
      <c r="E36" s="19" t="s">
        <v>645</v>
      </c>
      <c r="F36" s="17" t="s">
        <v>45</v>
      </c>
      <c r="G36" s="17" t="s">
        <v>188</v>
      </c>
      <c r="H36" s="17" t="s">
        <v>619</v>
      </c>
      <c r="I36" s="19"/>
      <c r="J36" s="7" t="s">
        <v>21</v>
      </c>
      <c r="K36" s="19"/>
      <c r="L36" s="17" t="s">
        <v>22</v>
      </c>
      <c r="M36" s="18">
        <v>45548.480567129627</v>
      </c>
      <c r="N36" s="17" t="s">
        <v>23</v>
      </c>
      <c r="O36" s="20" t="s">
        <v>25</v>
      </c>
      <c r="P36" s="21" t="s">
        <v>24</v>
      </c>
      <c r="Q36" s="22">
        <v>150.00724537036876</v>
      </c>
      <c r="R36" s="23">
        <v>150.00724537036876</v>
      </c>
      <c r="S36">
        <v>0.1</v>
      </c>
    </row>
    <row r="37" spans="1:19" ht="57.6" x14ac:dyDescent="0.3">
      <c r="A37" s="24">
        <v>166</v>
      </c>
      <c r="B37" s="25" t="s">
        <v>619</v>
      </c>
      <c r="C37" s="26">
        <v>45391.70239583333</v>
      </c>
      <c r="D37" s="25" t="s">
        <v>187</v>
      </c>
      <c r="E37" s="27" t="s">
        <v>649</v>
      </c>
      <c r="F37" s="25" t="s">
        <v>34</v>
      </c>
      <c r="G37" s="25" t="s">
        <v>213</v>
      </c>
      <c r="H37" s="25" t="s">
        <v>619</v>
      </c>
      <c r="I37" s="27"/>
      <c r="J37" s="8" t="s">
        <v>52</v>
      </c>
      <c r="K37" s="27" t="s">
        <v>650</v>
      </c>
      <c r="L37" s="25" t="s">
        <v>22</v>
      </c>
      <c r="M37" s="26">
        <v>45392.468912037039</v>
      </c>
      <c r="N37" s="25" t="s">
        <v>23</v>
      </c>
      <c r="O37" s="28" t="s">
        <v>25</v>
      </c>
      <c r="P37" s="29" t="s">
        <v>24</v>
      </c>
      <c r="Q37" s="30">
        <v>0.76651620370830642</v>
      </c>
      <c r="R37" s="31">
        <v>0.76651620370830642</v>
      </c>
      <c r="S37">
        <v>18.3</v>
      </c>
    </row>
    <row r="38" spans="1:19" ht="72" x14ac:dyDescent="0.3">
      <c r="A38" s="16">
        <v>160</v>
      </c>
      <c r="B38" s="17" t="s">
        <v>167</v>
      </c>
      <c r="C38" s="18">
        <v>45386.60355324074</v>
      </c>
      <c r="D38" s="17" t="s">
        <v>187</v>
      </c>
      <c r="E38" s="19" t="s">
        <v>663</v>
      </c>
      <c r="F38" s="17" t="s">
        <v>45</v>
      </c>
      <c r="G38" s="17" t="s">
        <v>28</v>
      </c>
      <c r="H38" s="17"/>
      <c r="I38" s="19"/>
      <c r="J38" s="7" t="s">
        <v>58</v>
      </c>
      <c r="K38" s="19" t="s">
        <v>664</v>
      </c>
      <c r="L38" s="17" t="s">
        <v>22</v>
      </c>
      <c r="M38" s="18">
        <v>45387.527418981481</v>
      </c>
      <c r="N38" s="17" t="s">
        <v>23</v>
      </c>
      <c r="O38" s="20" t="s">
        <v>25</v>
      </c>
      <c r="P38" s="21" t="s">
        <v>24</v>
      </c>
      <c r="Q38" s="22">
        <v>0.92386574074043892</v>
      </c>
      <c r="R38" s="23">
        <v>0.92386574074043892</v>
      </c>
      <c r="S38">
        <v>22</v>
      </c>
    </row>
    <row r="39" spans="1:19" ht="129.6" x14ac:dyDescent="0.3">
      <c r="A39" s="24">
        <v>158</v>
      </c>
      <c r="B39" s="25" t="s">
        <v>276</v>
      </c>
      <c r="C39" s="26">
        <v>45386.437013888892</v>
      </c>
      <c r="D39" s="25" t="s">
        <v>187</v>
      </c>
      <c r="E39" s="27" t="s">
        <v>667</v>
      </c>
      <c r="F39" s="25" t="s">
        <v>18</v>
      </c>
      <c r="G39" s="25" t="s">
        <v>188</v>
      </c>
      <c r="H39" s="25"/>
      <c r="I39" s="27"/>
      <c r="J39" s="8" t="s">
        <v>52</v>
      </c>
      <c r="K39" s="27" t="s">
        <v>668</v>
      </c>
      <c r="L39" s="25" t="s">
        <v>22</v>
      </c>
      <c r="M39" s="26">
        <v>45386.529675925929</v>
      </c>
      <c r="N39" s="25" t="s">
        <v>23</v>
      </c>
      <c r="O39" s="28" t="s">
        <v>25</v>
      </c>
      <c r="P39" s="29" t="s">
        <v>24</v>
      </c>
      <c r="Q39" s="30">
        <v>9.2662037037371192E-2</v>
      </c>
      <c r="R39" s="31">
        <v>9.2662037037371192E-2</v>
      </c>
      <c r="S39">
        <v>2.2000000000000002</v>
      </c>
    </row>
    <row r="40" spans="1:19" ht="57.6" x14ac:dyDescent="0.3">
      <c r="A40" s="16">
        <v>153</v>
      </c>
      <c r="B40" s="17" t="s">
        <v>681</v>
      </c>
      <c r="C40" s="18">
        <v>45385.632395833331</v>
      </c>
      <c r="D40" s="17" t="s">
        <v>187</v>
      </c>
      <c r="E40" s="19" t="s">
        <v>680</v>
      </c>
      <c r="F40" s="17" t="s">
        <v>45</v>
      </c>
      <c r="G40" s="17" t="s">
        <v>213</v>
      </c>
      <c r="H40" s="17" t="s">
        <v>676</v>
      </c>
      <c r="I40" s="19" t="s">
        <v>682</v>
      </c>
      <c r="J40" s="7" t="s">
        <v>52</v>
      </c>
      <c r="K40" s="19" t="s">
        <v>683</v>
      </c>
      <c r="L40" s="17" t="s">
        <v>22</v>
      </c>
      <c r="M40" s="18">
        <v>45544.749780092592</v>
      </c>
      <c r="N40" s="17" t="s">
        <v>681</v>
      </c>
      <c r="O40" s="20" t="s">
        <v>25</v>
      </c>
      <c r="P40" s="21" t="s">
        <v>24</v>
      </c>
      <c r="Q40" s="22">
        <v>159.1173842592616</v>
      </c>
      <c r="R40" s="23">
        <v>159.1173842592616</v>
      </c>
      <c r="S40">
        <v>2.8</v>
      </c>
    </row>
    <row r="41" spans="1:19" ht="57.6" x14ac:dyDescent="0.3">
      <c r="A41" s="24">
        <v>137</v>
      </c>
      <c r="B41" s="25" t="s">
        <v>718</v>
      </c>
      <c r="C41" s="26">
        <v>45357.687326388892</v>
      </c>
      <c r="D41" s="25" t="s">
        <v>187</v>
      </c>
      <c r="E41" s="27" t="s">
        <v>717</v>
      </c>
      <c r="F41" s="25" t="s">
        <v>45</v>
      </c>
      <c r="G41" s="25" t="s">
        <v>28</v>
      </c>
      <c r="H41" s="25"/>
      <c r="I41" s="27"/>
      <c r="J41" s="8" t="s">
        <v>58</v>
      </c>
      <c r="K41" s="27" t="s">
        <v>719</v>
      </c>
      <c r="L41" s="25" t="s">
        <v>22</v>
      </c>
      <c r="M41" s="26">
        <v>45377.536041666666</v>
      </c>
      <c r="N41" s="25" t="s">
        <v>23</v>
      </c>
      <c r="O41" s="28" t="s">
        <v>25</v>
      </c>
      <c r="P41" s="29" t="s">
        <v>24</v>
      </c>
      <c r="Q41" s="30">
        <v>19.848715277774318</v>
      </c>
      <c r="R41" s="31">
        <v>19.848715277774318</v>
      </c>
      <c r="S41">
        <v>20.3</v>
      </c>
    </row>
    <row r="42" spans="1:19" ht="57.6" x14ac:dyDescent="0.3">
      <c r="A42" s="16">
        <v>135</v>
      </c>
      <c r="B42" s="17" t="s">
        <v>73</v>
      </c>
      <c r="C42" s="18">
        <v>45351.554259259261</v>
      </c>
      <c r="D42" s="17" t="s">
        <v>187</v>
      </c>
      <c r="E42" s="19" t="s">
        <v>722</v>
      </c>
      <c r="F42" s="17" t="s">
        <v>18</v>
      </c>
      <c r="G42" s="17" t="s">
        <v>28</v>
      </c>
      <c r="H42" s="17" t="s">
        <v>73</v>
      </c>
      <c r="I42" s="19"/>
      <c r="J42" s="7" t="s">
        <v>58</v>
      </c>
      <c r="K42" s="19" t="s">
        <v>723</v>
      </c>
      <c r="L42" s="17" t="s">
        <v>318</v>
      </c>
      <c r="M42" s="18">
        <v>45483.491574074076</v>
      </c>
      <c r="N42" s="17" t="s">
        <v>23</v>
      </c>
      <c r="O42" s="20" t="s">
        <v>25</v>
      </c>
      <c r="P42" s="21" t="s">
        <v>24</v>
      </c>
      <c r="Q42" s="22">
        <v>131.93731481481518</v>
      </c>
      <c r="R42" s="23">
        <v>131.93731481481518</v>
      </c>
      <c r="S42">
        <v>22.5</v>
      </c>
    </row>
    <row r="43" spans="1:19" ht="57.6" x14ac:dyDescent="0.3">
      <c r="A43" s="24">
        <v>131</v>
      </c>
      <c r="B43" s="25" t="s">
        <v>82</v>
      </c>
      <c r="C43" s="26">
        <v>45349.620659722219</v>
      </c>
      <c r="D43" s="25" t="s">
        <v>187</v>
      </c>
      <c r="E43" s="27" t="s">
        <v>730</v>
      </c>
      <c r="F43" s="25" t="s">
        <v>18</v>
      </c>
      <c r="G43" s="25" t="s">
        <v>28</v>
      </c>
      <c r="H43" s="25" t="s">
        <v>82</v>
      </c>
      <c r="I43" s="27"/>
      <c r="J43" s="8" t="s">
        <v>52</v>
      </c>
      <c r="K43" s="27" t="s">
        <v>731</v>
      </c>
      <c r="L43" s="25" t="s">
        <v>22</v>
      </c>
      <c r="M43" s="26">
        <v>45350.705312500002</v>
      </c>
      <c r="N43" s="25" t="s">
        <v>23</v>
      </c>
      <c r="O43" s="28" t="s">
        <v>25</v>
      </c>
      <c r="P43" s="29" t="s">
        <v>24</v>
      </c>
      <c r="Q43" s="30">
        <v>1.0846527777830488</v>
      </c>
      <c r="R43" s="31">
        <v>1.0846527777830488</v>
      </c>
      <c r="S43">
        <v>2</v>
      </c>
    </row>
    <row r="44" spans="1:19" ht="57.6" x14ac:dyDescent="0.3">
      <c r="A44" s="16">
        <v>128</v>
      </c>
      <c r="B44" s="17" t="s">
        <v>308</v>
      </c>
      <c r="C44" s="18">
        <v>45343.381666666668</v>
      </c>
      <c r="D44" s="17" t="s">
        <v>187</v>
      </c>
      <c r="E44" s="19" t="s">
        <v>738</v>
      </c>
      <c r="F44" s="17" t="s">
        <v>34</v>
      </c>
      <c r="G44" s="17" t="s">
        <v>28</v>
      </c>
      <c r="H44" s="17" t="s">
        <v>308</v>
      </c>
      <c r="I44" s="19"/>
      <c r="J44" s="7" t="s">
        <v>52</v>
      </c>
      <c r="K44" s="19" t="s">
        <v>739</v>
      </c>
      <c r="L44" s="17" t="s">
        <v>22</v>
      </c>
      <c r="M44" s="18">
        <v>45343.415081018517</v>
      </c>
      <c r="N44" s="17" t="s">
        <v>23</v>
      </c>
      <c r="O44" s="20" t="s">
        <v>25</v>
      </c>
      <c r="P44" s="21" t="s">
        <v>24</v>
      </c>
      <c r="Q44" s="22">
        <v>3.3414351848477963E-2</v>
      </c>
      <c r="R44" s="23">
        <v>3.3414351848477963E-2</v>
      </c>
      <c r="S44">
        <v>0.8</v>
      </c>
    </row>
    <row r="45" spans="1:19" ht="57.6" x14ac:dyDescent="0.3">
      <c r="A45" s="24">
        <v>127</v>
      </c>
      <c r="B45" s="25" t="s">
        <v>23</v>
      </c>
      <c r="C45" s="26">
        <v>45341.638391203705</v>
      </c>
      <c r="D45" s="25" t="s">
        <v>187</v>
      </c>
      <c r="E45" s="27" t="s">
        <v>740</v>
      </c>
      <c r="F45" s="25" t="s">
        <v>45</v>
      </c>
      <c r="G45" s="25" t="s">
        <v>28</v>
      </c>
      <c r="H45" s="25" t="s">
        <v>308</v>
      </c>
      <c r="I45" s="27"/>
      <c r="J45" s="8" t="s">
        <v>52</v>
      </c>
      <c r="K45" s="27" t="s">
        <v>741</v>
      </c>
      <c r="L45" s="25" t="s">
        <v>22</v>
      </c>
      <c r="M45" s="26">
        <v>45341.638391203705</v>
      </c>
      <c r="N45" s="25" t="s">
        <v>23</v>
      </c>
      <c r="O45" s="28" t="s">
        <v>25</v>
      </c>
      <c r="P45" s="29" t="s">
        <v>24</v>
      </c>
      <c r="Q45" s="30">
        <v>0</v>
      </c>
      <c r="R45" s="31">
        <v>0</v>
      </c>
      <c r="S45">
        <v>0</v>
      </c>
    </row>
    <row r="46" spans="1:19" ht="57.6" x14ac:dyDescent="0.3">
      <c r="A46" s="16">
        <v>126</v>
      </c>
      <c r="B46" s="17" t="s">
        <v>23</v>
      </c>
      <c r="C46" s="18">
        <v>45341.508217592593</v>
      </c>
      <c r="D46" s="17" t="s">
        <v>187</v>
      </c>
      <c r="E46" s="19" t="s">
        <v>742</v>
      </c>
      <c r="F46" s="17" t="s">
        <v>34</v>
      </c>
      <c r="G46" s="17" t="s">
        <v>28</v>
      </c>
      <c r="H46" s="17" t="s">
        <v>240</v>
      </c>
      <c r="I46" s="19"/>
      <c r="J46" s="7" t="s">
        <v>52</v>
      </c>
      <c r="K46" s="19"/>
      <c r="L46" s="17" t="s">
        <v>22</v>
      </c>
      <c r="M46" s="18">
        <v>45341.508217592593</v>
      </c>
      <c r="N46" s="17" t="s">
        <v>23</v>
      </c>
      <c r="O46" s="20" t="s">
        <v>25</v>
      </c>
      <c r="P46" s="21" t="s">
        <v>24</v>
      </c>
      <c r="Q46" s="22">
        <v>0</v>
      </c>
      <c r="R46" s="23">
        <v>0</v>
      </c>
      <c r="S46">
        <v>0</v>
      </c>
    </row>
    <row r="47" spans="1:19" ht="57.6" x14ac:dyDescent="0.3">
      <c r="A47" s="24">
        <v>124</v>
      </c>
      <c r="B47" s="25" t="s">
        <v>526</v>
      </c>
      <c r="C47" s="26">
        <v>45328.707013888888</v>
      </c>
      <c r="D47" s="25" t="s">
        <v>187</v>
      </c>
      <c r="E47" s="27" t="s">
        <v>745</v>
      </c>
      <c r="F47" s="25" t="s">
        <v>63</v>
      </c>
      <c r="G47" s="25" t="s">
        <v>28</v>
      </c>
      <c r="H47" s="25"/>
      <c r="I47" s="27"/>
      <c r="J47" s="8" t="s">
        <v>446</v>
      </c>
      <c r="K47" s="27" t="s">
        <v>746</v>
      </c>
      <c r="L47" s="25" t="s">
        <v>22</v>
      </c>
      <c r="M47" s="26">
        <v>45331.578020833331</v>
      </c>
      <c r="N47" s="25" t="s">
        <v>23</v>
      </c>
      <c r="O47" s="28" t="s">
        <v>25</v>
      </c>
      <c r="P47" s="29" t="s">
        <v>24</v>
      </c>
      <c r="Q47" s="30">
        <v>2.8710069444423425</v>
      </c>
      <c r="R47" s="31">
        <v>2.8710069444423425</v>
      </c>
      <c r="S47">
        <v>20.9</v>
      </c>
    </row>
    <row r="48" spans="1:19" ht="57.6" x14ac:dyDescent="0.3">
      <c r="A48" s="16">
        <v>122</v>
      </c>
      <c r="B48" s="17" t="s">
        <v>124</v>
      </c>
      <c r="C48" s="18">
        <v>45327.52239583333</v>
      </c>
      <c r="D48" s="17" t="s">
        <v>187</v>
      </c>
      <c r="E48" s="19" t="s">
        <v>748</v>
      </c>
      <c r="F48" s="17" t="s">
        <v>18</v>
      </c>
      <c r="G48" s="17" t="s">
        <v>269</v>
      </c>
      <c r="H48" s="17" t="s">
        <v>124</v>
      </c>
      <c r="I48" s="19" t="s">
        <v>749</v>
      </c>
      <c r="J48" s="7" t="s">
        <v>446</v>
      </c>
      <c r="K48" s="19"/>
      <c r="L48" s="17" t="s">
        <v>318</v>
      </c>
      <c r="M48" s="18">
        <v>45382.897581018522</v>
      </c>
      <c r="N48" s="17" t="s">
        <v>49</v>
      </c>
      <c r="O48" s="20" t="s">
        <v>25</v>
      </c>
      <c r="P48" s="21" t="s">
        <v>24</v>
      </c>
      <c r="Q48" s="22">
        <v>55.375185185192095</v>
      </c>
      <c r="R48" s="23">
        <v>55.375185185192095</v>
      </c>
      <c r="S48">
        <v>9</v>
      </c>
    </row>
    <row r="49" spans="1:19" ht="57.6" x14ac:dyDescent="0.3">
      <c r="A49" s="24">
        <v>118</v>
      </c>
      <c r="B49" s="25" t="s">
        <v>23</v>
      </c>
      <c r="C49" s="26">
        <v>45321.51971064815</v>
      </c>
      <c r="D49" s="25" t="s">
        <v>187</v>
      </c>
      <c r="E49" s="27" t="s">
        <v>755</v>
      </c>
      <c r="F49" s="25" t="s">
        <v>34</v>
      </c>
      <c r="G49" s="25" t="s">
        <v>28</v>
      </c>
      <c r="H49" s="25" t="s">
        <v>349</v>
      </c>
      <c r="I49" s="27"/>
      <c r="J49" s="8" t="s">
        <v>58</v>
      </c>
      <c r="K49" s="27" t="s">
        <v>756</v>
      </c>
      <c r="L49" s="25" t="s">
        <v>22</v>
      </c>
      <c r="M49" s="26">
        <v>45321.51971064815</v>
      </c>
      <c r="N49" s="25" t="s">
        <v>23</v>
      </c>
      <c r="O49" s="28" t="s">
        <v>25</v>
      </c>
      <c r="P49" s="29" t="s">
        <v>24</v>
      </c>
      <c r="Q49" s="30">
        <v>0</v>
      </c>
      <c r="R49" s="31">
        <v>0</v>
      </c>
      <c r="S49">
        <v>0</v>
      </c>
    </row>
    <row r="50" spans="1:19" ht="72" x14ac:dyDescent="0.3">
      <c r="A50" s="16">
        <v>117</v>
      </c>
      <c r="B50" s="17" t="s">
        <v>681</v>
      </c>
      <c r="C50" s="18">
        <v>45320.640023148146</v>
      </c>
      <c r="D50" s="17" t="s">
        <v>187</v>
      </c>
      <c r="E50" s="19" t="s">
        <v>757</v>
      </c>
      <c r="F50" s="17" t="s">
        <v>45</v>
      </c>
      <c r="G50" s="17" t="s">
        <v>28</v>
      </c>
      <c r="H50" s="17" t="s">
        <v>349</v>
      </c>
      <c r="I50" s="19"/>
      <c r="J50" s="7" t="s">
        <v>52</v>
      </c>
      <c r="K50" s="19" t="s">
        <v>758</v>
      </c>
      <c r="L50" s="17" t="s">
        <v>22</v>
      </c>
      <c r="M50" s="18">
        <v>45321.519224537034</v>
      </c>
      <c r="N50" s="17" t="s">
        <v>23</v>
      </c>
      <c r="O50" s="20" t="s">
        <v>25</v>
      </c>
      <c r="P50" s="21" t="s">
        <v>24</v>
      </c>
      <c r="Q50" s="22">
        <v>0.87920138888875954</v>
      </c>
      <c r="R50" s="23">
        <v>0.87920138888875954</v>
      </c>
      <c r="S50">
        <v>21</v>
      </c>
    </row>
    <row r="51" spans="1:19" ht="57.6" x14ac:dyDescent="0.3">
      <c r="A51" s="24">
        <v>115</v>
      </c>
      <c r="B51" s="25" t="s">
        <v>167</v>
      </c>
      <c r="C51" s="26">
        <v>45315.592118055552</v>
      </c>
      <c r="D51" s="25" t="s">
        <v>187</v>
      </c>
      <c r="E51" s="27" t="s">
        <v>761</v>
      </c>
      <c r="F51" s="25" t="s">
        <v>34</v>
      </c>
      <c r="G51" s="25" t="s">
        <v>213</v>
      </c>
      <c r="H51" s="25"/>
      <c r="I51" s="27"/>
      <c r="J51" s="8" t="s">
        <v>52</v>
      </c>
      <c r="K51" s="27" t="s">
        <v>762</v>
      </c>
      <c r="L51" s="25" t="s">
        <v>22</v>
      </c>
      <c r="M51" s="26">
        <v>45483.502592592595</v>
      </c>
      <c r="N51" s="25" t="s">
        <v>23</v>
      </c>
      <c r="O51" s="28" t="s">
        <v>25</v>
      </c>
      <c r="P51" s="29" t="s">
        <v>24</v>
      </c>
      <c r="Q51" s="30">
        <v>167.91047453704232</v>
      </c>
      <c r="R51" s="31">
        <v>167.91047453704232</v>
      </c>
      <c r="S51">
        <v>22</v>
      </c>
    </row>
    <row r="52" spans="1:19" ht="57.6" x14ac:dyDescent="0.3">
      <c r="A52" s="16">
        <v>114</v>
      </c>
      <c r="B52" s="17" t="s">
        <v>240</v>
      </c>
      <c r="C52" s="18">
        <v>45315.475613425922</v>
      </c>
      <c r="D52" s="17" t="s">
        <v>187</v>
      </c>
      <c r="E52" s="19" t="s">
        <v>763</v>
      </c>
      <c r="F52" s="17" t="s">
        <v>18</v>
      </c>
      <c r="G52" s="17" t="s">
        <v>28</v>
      </c>
      <c r="H52" s="17" t="s">
        <v>262</v>
      </c>
      <c r="I52" s="19"/>
      <c r="J52" s="7" t="s">
        <v>52</v>
      </c>
      <c r="K52" s="19" t="s">
        <v>764</v>
      </c>
      <c r="L52" s="17" t="s">
        <v>22</v>
      </c>
      <c r="M52" s="18">
        <v>45356.662002314813</v>
      </c>
      <c r="N52" s="17" t="s">
        <v>23</v>
      </c>
      <c r="O52" s="20" t="s">
        <v>25</v>
      </c>
      <c r="P52" s="21" t="s">
        <v>24</v>
      </c>
      <c r="Q52" s="22">
        <v>41.186388888891088</v>
      </c>
      <c r="R52" s="23">
        <v>41.186388888891088</v>
      </c>
      <c r="S52">
        <v>4.5</v>
      </c>
    </row>
    <row r="53" spans="1:19" ht="57.6" x14ac:dyDescent="0.3">
      <c r="A53" s="24">
        <v>112</v>
      </c>
      <c r="B53" s="25" t="s">
        <v>167</v>
      </c>
      <c r="C53" s="26">
        <v>45313.659282407411</v>
      </c>
      <c r="D53" s="25" t="s">
        <v>187</v>
      </c>
      <c r="E53" s="27" t="s">
        <v>767</v>
      </c>
      <c r="F53" s="25" t="s">
        <v>34</v>
      </c>
      <c r="G53" s="25" t="s">
        <v>28</v>
      </c>
      <c r="H53" s="25"/>
      <c r="I53" s="27"/>
      <c r="J53" s="8" t="s">
        <v>58</v>
      </c>
      <c r="K53" s="27" t="s">
        <v>768</v>
      </c>
      <c r="L53" s="25" t="s">
        <v>22</v>
      </c>
      <c r="M53" s="26">
        <v>45314.452766203707</v>
      </c>
      <c r="N53" s="25" t="s">
        <v>23</v>
      </c>
      <c r="O53" s="28" t="s">
        <v>25</v>
      </c>
      <c r="P53" s="29" t="s">
        <v>24</v>
      </c>
      <c r="Q53" s="30">
        <v>0.79348379629664123</v>
      </c>
      <c r="R53" s="31">
        <v>0.79348379629664123</v>
      </c>
      <c r="S53">
        <v>19</v>
      </c>
    </row>
    <row r="54" spans="1:19" ht="57.6" x14ac:dyDescent="0.3">
      <c r="A54" s="16">
        <v>111</v>
      </c>
      <c r="B54" s="17" t="s">
        <v>231</v>
      </c>
      <c r="C54" s="18">
        <v>45313.593969907408</v>
      </c>
      <c r="D54" s="17" t="s">
        <v>187</v>
      </c>
      <c r="E54" s="19" t="s">
        <v>769</v>
      </c>
      <c r="F54" s="17" t="s">
        <v>34</v>
      </c>
      <c r="G54" s="17" t="s">
        <v>28</v>
      </c>
      <c r="H54" s="17"/>
      <c r="I54" s="19"/>
      <c r="J54" s="7" t="s">
        <v>52</v>
      </c>
      <c r="K54" s="19" t="s">
        <v>770</v>
      </c>
      <c r="L54" s="17" t="s">
        <v>22</v>
      </c>
      <c r="M54" s="18">
        <v>45313.595763888887</v>
      </c>
      <c r="N54" s="17" t="s">
        <v>23</v>
      </c>
      <c r="O54" s="20" t="s">
        <v>25</v>
      </c>
      <c r="P54" s="21" t="s">
        <v>24</v>
      </c>
      <c r="Q54" s="22">
        <v>1.7939814788405783E-3</v>
      </c>
      <c r="R54" s="23">
        <v>1.7939814788405783E-3</v>
      </c>
      <c r="S54">
        <v>0.02</v>
      </c>
    </row>
    <row r="55" spans="1:19" ht="57.6" x14ac:dyDescent="0.3">
      <c r="A55" s="24">
        <v>110</v>
      </c>
      <c r="B55" s="25" t="s">
        <v>124</v>
      </c>
      <c r="C55" s="26">
        <v>45309.671388888892</v>
      </c>
      <c r="D55" s="25" t="s">
        <v>187</v>
      </c>
      <c r="E55" s="27" t="s">
        <v>771</v>
      </c>
      <c r="F55" s="25" t="s">
        <v>34</v>
      </c>
      <c r="G55" s="25" t="s">
        <v>28</v>
      </c>
      <c r="H55" s="25" t="s">
        <v>124</v>
      </c>
      <c r="I55" s="27"/>
      <c r="J55" s="8" t="s">
        <v>58</v>
      </c>
      <c r="K55" s="27" t="s">
        <v>772</v>
      </c>
      <c r="L55" s="25" t="s">
        <v>22</v>
      </c>
      <c r="M55" s="26">
        <v>45313.473078703704</v>
      </c>
      <c r="N55" s="25" t="s">
        <v>23</v>
      </c>
      <c r="O55" s="28" t="s">
        <v>25</v>
      </c>
      <c r="P55" s="29" t="s">
        <v>24</v>
      </c>
      <c r="Q55" s="30">
        <v>3.801689814812562</v>
      </c>
      <c r="R55" s="31">
        <v>3.801689814812562</v>
      </c>
      <c r="S55">
        <v>19.2</v>
      </c>
    </row>
    <row r="56" spans="1:19" ht="86.4" x14ac:dyDescent="0.3">
      <c r="A56" s="16">
        <v>109</v>
      </c>
      <c r="B56" s="17" t="s">
        <v>124</v>
      </c>
      <c r="C56" s="18">
        <v>45309.670636574076</v>
      </c>
      <c r="D56" s="17" t="s">
        <v>187</v>
      </c>
      <c r="E56" s="19" t="s">
        <v>773</v>
      </c>
      <c r="F56" s="17" t="s">
        <v>34</v>
      </c>
      <c r="G56" s="17" t="s">
        <v>28</v>
      </c>
      <c r="H56" s="17" t="s">
        <v>124</v>
      </c>
      <c r="I56" s="19"/>
      <c r="J56" s="7" t="s">
        <v>21</v>
      </c>
      <c r="K56" s="19" t="s">
        <v>774</v>
      </c>
      <c r="L56" s="17" t="s">
        <v>318</v>
      </c>
      <c r="M56" s="18">
        <v>45378.478009259263</v>
      </c>
      <c r="N56" s="17" t="s">
        <v>23</v>
      </c>
      <c r="O56" s="20" t="s">
        <v>25</v>
      </c>
      <c r="P56" s="21" t="s">
        <v>24</v>
      </c>
      <c r="Q56" s="22">
        <v>68.807372685187147</v>
      </c>
      <c r="R56" s="23">
        <v>68.807372685187147</v>
      </c>
      <c r="S56">
        <v>19.3</v>
      </c>
    </row>
    <row r="57" spans="1:19" ht="57.6" x14ac:dyDescent="0.3">
      <c r="A57" s="24">
        <v>108</v>
      </c>
      <c r="B57" s="25" t="s">
        <v>76</v>
      </c>
      <c r="C57" s="26">
        <v>45308.597766203704</v>
      </c>
      <c r="D57" s="25" t="s">
        <v>187</v>
      </c>
      <c r="E57" s="27" t="s">
        <v>775</v>
      </c>
      <c r="F57" s="25" t="s">
        <v>18</v>
      </c>
      <c r="G57" s="25" t="s">
        <v>28</v>
      </c>
      <c r="H57" s="25" t="s">
        <v>76</v>
      </c>
      <c r="I57" s="27"/>
      <c r="J57" s="8" t="s">
        <v>58</v>
      </c>
      <c r="K57" s="27" t="s">
        <v>776</v>
      </c>
      <c r="L57" s="25" t="s">
        <v>22</v>
      </c>
      <c r="M57" s="26">
        <v>45378.47828703704</v>
      </c>
      <c r="N57" s="25" t="s">
        <v>23</v>
      </c>
      <c r="O57" s="28" t="s">
        <v>25</v>
      </c>
      <c r="P57" s="29" t="s">
        <v>24</v>
      </c>
      <c r="Q57" s="30">
        <v>69.88052083333605</v>
      </c>
      <c r="R57" s="31">
        <v>69.88052083333605</v>
      </c>
      <c r="S57">
        <v>21</v>
      </c>
    </row>
    <row r="58" spans="1:19" ht="57.6" x14ac:dyDescent="0.3">
      <c r="A58" s="16">
        <v>107</v>
      </c>
      <c r="B58" s="17" t="s">
        <v>167</v>
      </c>
      <c r="C58" s="18">
        <v>45308.564050925925</v>
      </c>
      <c r="D58" s="17" t="s">
        <v>187</v>
      </c>
      <c r="E58" s="19" t="s">
        <v>777</v>
      </c>
      <c r="F58" s="17" t="s">
        <v>34</v>
      </c>
      <c r="G58" s="17" t="s">
        <v>28</v>
      </c>
      <c r="H58" s="17" t="s">
        <v>167</v>
      </c>
      <c r="I58" s="19"/>
      <c r="J58" s="7" t="s">
        <v>52</v>
      </c>
      <c r="K58" s="19" t="s">
        <v>778</v>
      </c>
      <c r="L58" s="17" t="s">
        <v>22</v>
      </c>
      <c r="M58" s="18">
        <v>45313.647268518522</v>
      </c>
      <c r="N58" s="17" t="s">
        <v>23</v>
      </c>
      <c r="O58" s="20" t="s">
        <v>25</v>
      </c>
      <c r="P58" s="21" t="s">
        <v>24</v>
      </c>
      <c r="Q58" s="22">
        <v>5.083217592597066</v>
      </c>
      <c r="R58" s="23">
        <v>5.083217592597066</v>
      </c>
      <c r="S58">
        <v>2</v>
      </c>
    </row>
    <row r="59" spans="1:19" ht="57.6" x14ac:dyDescent="0.3">
      <c r="A59" s="24">
        <v>106</v>
      </c>
      <c r="B59" s="25" t="s">
        <v>167</v>
      </c>
      <c r="C59" s="26">
        <v>45308.563321759262</v>
      </c>
      <c r="D59" s="25" t="s">
        <v>187</v>
      </c>
      <c r="E59" s="27" t="s">
        <v>779</v>
      </c>
      <c r="F59" s="25" t="s">
        <v>34</v>
      </c>
      <c r="G59" s="25" t="s">
        <v>28</v>
      </c>
      <c r="H59" s="25" t="s">
        <v>167</v>
      </c>
      <c r="I59" s="27"/>
      <c r="J59" s="8" t="s">
        <v>52</v>
      </c>
      <c r="K59" s="27"/>
      <c r="L59" s="25" t="s">
        <v>22</v>
      </c>
      <c r="M59" s="26">
        <v>45309.498622685183</v>
      </c>
      <c r="N59" s="25" t="s">
        <v>23</v>
      </c>
      <c r="O59" s="28" t="s">
        <v>25</v>
      </c>
      <c r="P59" s="29" t="s">
        <v>24</v>
      </c>
      <c r="Q59" s="30">
        <v>0.93530092592118308</v>
      </c>
      <c r="R59" s="31">
        <v>0.93530092592118308</v>
      </c>
      <c r="S59">
        <v>22.5</v>
      </c>
    </row>
    <row r="60" spans="1:19" ht="57.6" x14ac:dyDescent="0.3">
      <c r="A60" s="16">
        <v>105</v>
      </c>
      <c r="B60" s="17" t="s">
        <v>781</v>
      </c>
      <c r="C60" s="18">
        <v>45308.559803240743</v>
      </c>
      <c r="D60" s="17" t="s">
        <v>187</v>
      </c>
      <c r="E60" s="19" t="s">
        <v>780</v>
      </c>
      <c r="F60" s="17" t="s">
        <v>34</v>
      </c>
      <c r="G60" s="17" t="s">
        <v>28</v>
      </c>
      <c r="H60" s="17" t="s">
        <v>781</v>
      </c>
      <c r="I60" s="19"/>
      <c r="J60" s="7" t="s">
        <v>52</v>
      </c>
      <c r="K60" s="19"/>
      <c r="L60" s="17" t="s">
        <v>22</v>
      </c>
      <c r="M60" s="18">
        <v>45309.498530092591</v>
      </c>
      <c r="N60" s="17" t="s">
        <v>23</v>
      </c>
      <c r="O60" s="20" t="s">
        <v>25</v>
      </c>
      <c r="P60" s="21" t="s">
        <v>24</v>
      </c>
      <c r="Q60" s="22">
        <v>0.93872685184760485</v>
      </c>
      <c r="R60" s="23">
        <v>0.93872685184760485</v>
      </c>
      <c r="S60">
        <v>22.5</v>
      </c>
    </row>
    <row r="61" spans="1:19" ht="57.6" x14ac:dyDescent="0.3">
      <c r="A61" s="24">
        <v>104</v>
      </c>
      <c r="B61" s="25" t="s">
        <v>783</v>
      </c>
      <c r="C61" s="26">
        <v>45282.590104166666</v>
      </c>
      <c r="D61" s="25" t="s">
        <v>187</v>
      </c>
      <c r="E61" s="27" t="s">
        <v>782</v>
      </c>
      <c r="F61" s="25" t="s">
        <v>34</v>
      </c>
      <c r="G61" s="25" t="s">
        <v>28</v>
      </c>
      <c r="H61" s="25"/>
      <c r="I61" s="27"/>
      <c r="J61" s="8" t="s">
        <v>52</v>
      </c>
      <c r="K61" s="27" t="s">
        <v>784</v>
      </c>
      <c r="L61" s="25" t="s">
        <v>22</v>
      </c>
      <c r="M61" s="26">
        <v>45306.450925925928</v>
      </c>
      <c r="N61" s="25" t="s">
        <v>23</v>
      </c>
      <c r="O61" s="28" t="s">
        <v>25</v>
      </c>
      <c r="P61" s="29" t="s">
        <v>24</v>
      </c>
      <c r="Q61" s="30">
        <v>23.860821759262762</v>
      </c>
      <c r="R61" s="31">
        <v>23.860821759262762</v>
      </c>
      <c r="S61">
        <v>20.8</v>
      </c>
    </row>
    <row r="62" spans="1:19" ht="72" x14ac:dyDescent="0.3">
      <c r="A62" s="16">
        <v>102</v>
      </c>
      <c r="B62" s="17" t="s">
        <v>181</v>
      </c>
      <c r="C62" s="18">
        <v>45266.424201388887</v>
      </c>
      <c r="D62" s="17" t="s">
        <v>187</v>
      </c>
      <c r="E62" s="19" t="s">
        <v>775</v>
      </c>
      <c r="F62" s="17" t="s">
        <v>34</v>
      </c>
      <c r="G62" s="17" t="s">
        <v>28</v>
      </c>
      <c r="H62" s="17" t="s">
        <v>181</v>
      </c>
      <c r="I62" s="19" t="s">
        <v>788</v>
      </c>
      <c r="J62" s="7" t="s">
        <v>58</v>
      </c>
      <c r="K62" s="19" t="s">
        <v>789</v>
      </c>
      <c r="L62" s="17" t="s">
        <v>22</v>
      </c>
      <c r="M62" s="18">
        <v>45316.405474537038</v>
      </c>
      <c r="N62" s="17" t="s">
        <v>23</v>
      </c>
      <c r="O62" s="20" t="s">
        <v>25</v>
      </c>
      <c r="P62" s="21" t="s">
        <v>24</v>
      </c>
      <c r="Q62" s="22">
        <v>49.981273148150649</v>
      </c>
      <c r="R62" s="23">
        <v>49.981273148150649</v>
      </c>
      <c r="S62">
        <v>23.5</v>
      </c>
    </row>
    <row r="63" spans="1:19" ht="72" x14ac:dyDescent="0.3">
      <c r="A63" s="24">
        <v>97</v>
      </c>
      <c r="B63" s="25" t="s">
        <v>783</v>
      </c>
      <c r="C63" s="26">
        <v>45243.652951388889</v>
      </c>
      <c r="D63" s="25" t="s">
        <v>187</v>
      </c>
      <c r="E63" s="27" t="s">
        <v>801</v>
      </c>
      <c r="F63" s="25" t="s">
        <v>18</v>
      </c>
      <c r="G63" s="25" t="s">
        <v>28</v>
      </c>
      <c r="H63" s="25"/>
      <c r="I63" s="27"/>
      <c r="J63" s="8" t="s">
        <v>52</v>
      </c>
      <c r="K63" s="27" t="s">
        <v>802</v>
      </c>
      <c r="L63" s="25" t="s">
        <v>318</v>
      </c>
      <c r="M63" s="26">
        <v>45378.478692129633</v>
      </c>
      <c r="N63" s="25" t="s">
        <v>23</v>
      </c>
      <c r="O63" s="28" t="s">
        <v>25</v>
      </c>
      <c r="P63" s="29" t="s">
        <v>24</v>
      </c>
      <c r="Q63" s="30">
        <v>134.82574074074364</v>
      </c>
      <c r="R63" s="31">
        <v>134.82574074074364</v>
      </c>
      <c r="S63">
        <v>19.8</v>
      </c>
    </row>
    <row r="64" spans="1:19" ht="57.6" x14ac:dyDescent="0.3">
      <c r="A64" s="16">
        <v>96</v>
      </c>
      <c r="B64" s="17" t="s">
        <v>66</v>
      </c>
      <c r="C64" s="18">
        <v>45243.414004629631</v>
      </c>
      <c r="D64" s="17" t="s">
        <v>187</v>
      </c>
      <c r="E64" s="19" t="s">
        <v>803</v>
      </c>
      <c r="F64" s="17" t="s">
        <v>34</v>
      </c>
      <c r="G64" s="17" t="s">
        <v>28</v>
      </c>
      <c r="H64" s="17"/>
      <c r="I64" s="19"/>
      <c r="J64" s="7" t="s">
        <v>52</v>
      </c>
      <c r="K64" s="19" t="s">
        <v>804</v>
      </c>
      <c r="L64" s="17" t="s">
        <v>22</v>
      </c>
      <c r="M64" s="18">
        <v>45243.580682870372</v>
      </c>
      <c r="N64" s="17" t="s">
        <v>23</v>
      </c>
      <c r="O64" s="20" t="s">
        <v>25</v>
      </c>
      <c r="P64" s="21" t="s">
        <v>24</v>
      </c>
      <c r="Q64" s="22">
        <v>0.166678240741021</v>
      </c>
      <c r="R64" s="23">
        <v>0.166678240741021</v>
      </c>
      <c r="S64">
        <v>4</v>
      </c>
    </row>
    <row r="65" spans="1:19" ht="187.2" x14ac:dyDescent="0.3">
      <c r="A65" s="24">
        <v>90</v>
      </c>
      <c r="B65" s="25" t="s">
        <v>816</v>
      </c>
      <c r="C65" s="26">
        <v>45233.589328703703</v>
      </c>
      <c r="D65" s="25" t="s">
        <v>187</v>
      </c>
      <c r="E65" s="27" t="s">
        <v>815</v>
      </c>
      <c r="F65" s="25" t="s">
        <v>34</v>
      </c>
      <c r="G65" s="25" t="s">
        <v>28</v>
      </c>
      <c r="H65" s="25" t="s">
        <v>816</v>
      </c>
      <c r="I65" s="27"/>
      <c r="J65" s="8" t="s">
        <v>58</v>
      </c>
      <c r="K65" s="27" t="s">
        <v>817</v>
      </c>
      <c r="L65" s="25" t="s">
        <v>22</v>
      </c>
      <c r="M65" s="26">
        <v>45236.615624999999</v>
      </c>
      <c r="N65" s="25" t="s">
        <v>23</v>
      </c>
      <c r="O65" s="28" t="s">
        <v>25</v>
      </c>
      <c r="P65" s="29" t="s">
        <v>24</v>
      </c>
      <c r="Q65" s="30">
        <v>3.026296296295186</v>
      </c>
      <c r="R65" s="31">
        <v>3.026296296295186</v>
      </c>
      <c r="S65">
        <v>0.6</v>
      </c>
    </row>
    <row r="66" spans="1:19" ht="100.8" x14ac:dyDescent="0.3">
      <c r="A66" s="16">
        <v>86</v>
      </c>
      <c r="B66" s="17" t="s">
        <v>826</v>
      </c>
      <c r="C66" s="18">
        <v>45217.570439814815</v>
      </c>
      <c r="D66" s="17" t="s">
        <v>187</v>
      </c>
      <c r="E66" s="19" t="s">
        <v>825</v>
      </c>
      <c r="F66" s="17" t="s">
        <v>34</v>
      </c>
      <c r="G66" s="17" t="s">
        <v>28</v>
      </c>
      <c r="H66" s="17"/>
      <c r="I66" s="19"/>
      <c r="J66" s="7" t="s">
        <v>21</v>
      </c>
      <c r="K66" s="19" t="s">
        <v>827</v>
      </c>
      <c r="L66" s="17" t="s">
        <v>22</v>
      </c>
      <c r="M66" s="18">
        <v>45223.545543981483</v>
      </c>
      <c r="N66" s="17" t="s">
        <v>23</v>
      </c>
      <c r="O66" s="20" t="s">
        <v>25</v>
      </c>
      <c r="P66" s="21" t="s">
        <v>24</v>
      </c>
      <c r="Q66" s="22">
        <v>5.9751041666677338</v>
      </c>
      <c r="R66" s="23">
        <v>5.9751041666677338</v>
      </c>
      <c r="S66">
        <v>23.3</v>
      </c>
    </row>
    <row r="67" spans="1:19" ht="244.8" x14ac:dyDescent="0.3">
      <c r="A67" s="24">
        <v>85</v>
      </c>
      <c r="B67" s="25" t="s">
        <v>829</v>
      </c>
      <c r="C67" s="26">
        <v>45216.44059027778</v>
      </c>
      <c r="D67" s="25" t="s">
        <v>187</v>
      </c>
      <c r="E67" s="27" t="s">
        <v>828</v>
      </c>
      <c r="F67" s="25" t="s">
        <v>18</v>
      </c>
      <c r="G67" s="25" t="s">
        <v>28</v>
      </c>
      <c r="H67" s="25" t="s">
        <v>829</v>
      </c>
      <c r="I67" s="27"/>
      <c r="J67" s="8" t="s">
        <v>21</v>
      </c>
      <c r="K67" s="27" t="s">
        <v>830</v>
      </c>
      <c r="L67" s="25" t="s">
        <v>22</v>
      </c>
      <c r="M67" s="26">
        <v>45216.449525462966</v>
      </c>
      <c r="N67" s="25" t="s">
        <v>49</v>
      </c>
      <c r="O67" s="28" t="s">
        <v>25</v>
      </c>
      <c r="P67" s="29" t="s">
        <v>24</v>
      </c>
      <c r="Q67" s="30">
        <v>8.9351851856918074E-3</v>
      </c>
      <c r="R67" s="31">
        <v>8.9351851856918074E-3</v>
      </c>
      <c r="S67">
        <v>0.1</v>
      </c>
    </row>
    <row r="68" spans="1:19" ht="57.6" x14ac:dyDescent="0.3">
      <c r="A68" s="16">
        <v>76</v>
      </c>
      <c r="B68" s="17" t="s">
        <v>853</v>
      </c>
      <c r="C68" s="18">
        <v>45194.447025462963</v>
      </c>
      <c r="D68" s="17" t="s">
        <v>187</v>
      </c>
      <c r="E68" s="19" t="s">
        <v>852</v>
      </c>
      <c r="F68" s="17" t="s">
        <v>18</v>
      </c>
      <c r="G68" s="17" t="s">
        <v>28</v>
      </c>
      <c r="H68" s="17"/>
      <c r="I68" s="19"/>
      <c r="J68" s="7" t="s">
        <v>58</v>
      </c>
      <c r="K68" s="19" t="s">
        <v>854</v>
      </c>
      <c r="L68" s="17" t="s">
        <v>22</v>
      </c>
      <c r="M68" s="18">
        <v>45196.537951388891</v>
      </c>
      <c r="N68" s="17" t="s">
        <v>23</v>
      </c>
      <c r="O68" s="20" t="s">
        <v>25</v>
      </c>
      <c r="P68" s="21" t="s">
        <v>24</v>
      </c>
      <c r="Q68" s="22">
        <v>2.090925925927877</v>
      </c>
      <c r="R68" s="23">
        <v>2.090925925927877</v>
      </c>
      <c r="S68">
        <v>2.2000000000000002</v>
      </c>
    </row>
    <row r="69" spans="1:19" ht="57.6" x14ac:dyDescent="0.3">
      <c r="A69" s="24">
        <v>74</v>
      </c>
      <c r="B69" s="25" t="s">
        <v>240</v>
      </c>
      <c r="C69" s="26">
        <v>45187.43310185185</v>
      </c>
      <c r="D69" s="25" t="s">
        <v>187</v>
      </c>
      <c r="E69" s="27" t="s">
        <v>857</v>
      </c>
      <c r="F69" s="25" t="s">
        <v>34</v>
      </c>
      <c r="G69" s="25" t="s">
        <v>28</v>
      </c>
      <c r="H69" s="25" t="s">
        <v>240</v>
      </c>
      <c r="I69" s="27"/>
      <c r="J69" s="8" t="s">
        <v>52</v>
      </c>
      <c r="K69" s="27"/>
      <c r="L69" s="25" t="s">
        <v>22</v>
      </c>
      <c r="M69" s="26">
        <v>45187.442627314813</v>
      </c>
      <c r="N69" s="25" t="s">
        <v>23</v>
      </c>
      <c r="O69" s="28" t="s">
        <v>25</v>
      </c>
      <c r="P69" s="29" t="s">
        <v>24</v>
      </c>
      <c r="Q69" s="30">
        <v>9.5254629632108845E-3</v>
      </c>
      <c r="R69" s="31">
        <v>9.5254629632108845E-3</v>
      </c>
      <c r="S69">
        <v>0.13</v>
      </c>
    </row>
    <row r="70" spans="1:19" ht="86.4" x14ac:dyDescent="0.3">
      <c r="A70" s="16">
        <v>73</v>
      </c>
      <c r="B70" s="17" t="s">
        <v>70</v>
      </c>
      <c r="C70" s="18">
        <v>45182.565393518518</v>
      </c>
      <c r="D70" s="17" t="s">
        <v>187</v>
      </c>
      <c r="E70" s="19" t="s">
        <v>858</v>
      </c>
      <c r="F70" s="17" t="s">
        <v>18</v>
      </c>
      <c r="G70" s="17" t="s">
        <v>28</v>
      </c>
      <c r="H70" s="17" t="s">
        <v>70</v>
      </c>
      <c r="I70" s="19"/>
      <c r="J70" s="7" t="s">
        <v>58</v>
      </c>
      <c r="K70" s="19" t="s">
        <v>859</v>
      </c>
      <c r="L70" s="17" t="s">
        <v>22</v>
      </c>
      <c r="M70" s="18">
        <v>45182.619953703703</v>
      </c>
      <c r="N70" s="17" t="s">
        <v>23</v>
      </c>
      <c r="O70" s="20" t="s">
        <v>25</v>
      </c>
      <c r="P70" s="21" t="s">
        <v>24</v>
      </c>
      <c r="Q70" s="22">
        <v>5.4560185184527654E-2</v>
      </c>
      <c r="R70" s="23">
        <v>5.4560185184527654E-2</v>
      </c>
      <c r="S70">
        <v>1.3</v>
      </c>
    </row>
    <row r="71" spans="1:19" ht="144" x14ac:dyDescent="0.3">
      <c r="A71" s="24">
        <v>71</v>
      </c>
      <c r="B71" s="25" t="s">
        <v>388</v>
      </c>
      <c r="C71" s="26">
        <v>45180.477314814816</v>
      </c>
      <c r="D71" s="25" t="s">
        <v>187</v>
      </c>
      <c r="E71" s="27" t="s">
        <v>863</v>
      </c>
      <c r="F71" s="25" t="s">
        <v>34</v>
      </c>
      <c r="G71" s="25" t="s">
        <v>28</v>
      </c>
      <c r="H71" s="25"/>
      <c r="I71" s="27"/>
      <c r="J71" s="8" t="s">
        <v>52</v>
      </c>
      <c r="K71" s="27" t="s">
        <v>864</v>
      </c>
      <c r="L71" s="25" t="s">
        <v>22</v>
      </c>
      <c r="M71" s="26">
        <v>45189.728298611109</v>
      </c>
      <c r="N71" s="25" t="s">
        <v>49</v>
      </c>
      <c r="O71" s="28" t="s">
        <v>25</v>
      </c>
      <c r="P71" s="29" t="s">
        <v>24</v>
      </c>
      <c r="Q71" s="30">
        <v>9.2509837962934398</v>
      </c>
      <c r="R71" s="31">
        <v>9.2509837962934398</v>
      </c>
      <c r="S71">
        <v>6</v>
      </c>
    </row>
    <row r="72" spans="1:19" ht="144" x14ac:dyDescent="0.3">
      <c r="A72" s="16">
        <v>70</v>
      </c>
      <c r="B72" s="17" t="s">
        <v>388</v>
      </c>
      <c r="C72" s="18">
        <v>45180.474479166667</v>
      </c>
      <c r="D72" s="17" t="s">
        <v>187</v>
      </c>
      <c r="E72" s="19" t="s">
        <v>865</v>
      </c>
      <c r="F72" s="17" t="s">
        <v>34</v>
      </c>
      <c r="G72" s="17" t="s">
        <v>28</v>
      </c>
      <c r="H72" s="17"/>
      <c r="I72" s="19"/>
      <c r="J72" s="7" t="s">
        <v>21</v>
      </c>
      <c r="K72" s="19" t="s">
        <v>864</v>
      </c>
      <c r="L72" s="17" t="s">
        <v>22</v>
      </c>
      <c r="M72" s="18">
        <v>45189.728472222225</v>
      </c>
      <c r="N72" s="17" t="s">
        <v>49</v>
      </c>
      <c r="O72" s="20" t="s">
        <v>25</v>
      </c>
      <c r="P72" s="21" t="s">
        <v>24</v>
      </c>
      <c r="Q72" s="22">
        <v>9.2539930555576575</v>
      </c>
      <c r="R72" s="23">
        <v>9.2539930555576575</v>
      </c>
      <c r="S72">
        <v>6</v>
      </c>
    </row>
    <row r="73" spans="1:19" ht="57.6" x14ac:dyDescent="0.3">
      <c r="A73" s="24">
        <v>62</v>
      </c>
      <c r="B73" s="25" t="s">
        <v>279</v>
      </c>
      <c r="C73" s="26">
        <v>45162.557986111111</v>
      </c>
      <c r="D73" s="25" t="s">
        <v>187</v>
      </c>
      <c r="E73" s="27" t="s">
        <v>880</v>
      </c>
      <c r="F73" s="25" t="s">
        <v>34</v>
      </c>
      <c r="G73" s="25" t="s">
        <v>28</v>
      </c>
      <c r="H73" s="25" t="s">
        <v>279</v>
      </c>
      <c r="I73" s="27" t="s">
        <v>881</v>
      </c>
      <c r="J73" s="8" t="s">
        <v>52</v>
      </c>
      <c r="K73" s="27" t="s">
        <v>882</v>
      </c>
      <c r="L73" s="25" t="s">
        <v>22</v>
      </c>
      <c r="M73" s="26">
        <v>45162.564918981479</v>
      </c>
      <c r="N73" s="25" t="s">
        <v>23</v>
      </c>
      <c r="O73" s="28" t="s">
        <v>25</v>
      </c>
      <c r="P73" s="29" t="s">
        <v>24</v>
      </c>
      <c r="Q73" s="30">
        <v>6.9328703684732318E-3</v>
      </c>
      <c r="R73" s="31">
        <v>6.9328703684732318E-3</v>
      </c>
      <c r="S73">
        <v>0.1</v>
      </c>
    </row>
    <row r="74" spans="1:19" ht="57.6" x14ac:dyDescent="0.3">
      <c r="A74" s="16">
        <v>61</v>
      </c>
      <c r="B74" s="17" t="s">
        <v>49</v>
      </c>
      <c r="C74" s="18">
        <v>45161.406597222223</v>
      </c>
      <c r="D74" s="17" t="s">
        <v>187</v>
      </c>
      <c r="E74" s="19" t="s">
        <v>883</v>
      </c>
      <c r="F74" s="17" t="s">
        <v>45</v>
      </c>
      <c r="G74" s="17" t="s">
        <v>28</v>
      </c>
      <c r="H74" s="17" t="s">
        <v>600</v>
      </c>
      <c r="I74" s="19"/>
      <c r="J74" s="7" t="s">
        <v>58</v>
      </c>
      <c r="K74" s="19" t="s">
        <v>884</v>
      </c>
      <c r="L74" s="17" t="s">
        <v>22</v>
      </c>
      <c r="M74" s="18">
        <v>45161.595891203702</v>
      </c>
      <c r="N74" s="17" t="s">
        <v>23</v>
      </c>
      <c r="O74" s="20" t="s">
        <v>25</v>
      </c>
      <c r="P74" s="21" t="s">
        <v>24</v>
      </c>
      <c r="Q74" s="22">
        <v>0.18929398147884058</v>
      </c>
      <c r="R74" s="23">
        <v>0.18929398147884058</v>
      </c>
      <c r="S74">
        <v>4.5</v>
      </c>
    </row>
    <row r="75" spans="1:19" ht="259.2" x14ac:dyDescent="0.3">
      <c r="A75" s="24">
        <v>52</v>
      </c>
      <c r="B75" s="25" t="s">
        <v>303</v>
      </c>
      <c r="C75" s="26">
        <v>45145.410393518519</v>
      </c>
      <c r="D75" s="25" t="s">
        <v>187</v>
      </c>
      <c r="E75" s="27" t="s">
        <v>902</v>
      </c>
      <c r="F75" s="25" t="s">
        <v>34</v>
      </c>
      <c r="G75" s="25" t="s">
        <v>28</v>
      </c>
      <c r="H75" s="25" t="s">
        <v>303</v>
      </c>
      <c r="I75" s="27"/>
      <c r="J75" s="8" t="s">
        <v>58</v>
      </c>
      <c r="K75" s="27" t="s">
        <v>903</v>
      </c>
      <c r="L75" s="25" t="s">
        <v>22</v>
      </c>
      <c r="M75" s="26">
        <v>45147.712627314817</v>
      </c>
      <c r="N75" s="25" t="s">
        <v>23</v>
      </c>
      <c r="O75" s="28" t="s">
        <v>25</v>
      </c>
      <c r="P75" s="29" t="s">
        <v>24</v>
      </c>
      <c r="Q75" s="30">
        <v>2.3022337962975143</v>
      </c>
      <c r="R75" s="31">
        <v>2.3022337962975143</v>
      </c>
      <c r="S75">
        <v>7.1</v>
      </c>
    </row>
    <row r="76" spans="1:19" ht="187.2" x14ac:dyDescent="0.3">
      <c r="A76" s="16">
        <v>50</v>
      </c>
      <c r="B76" s="17" t="s">
        <v>783</v>
      </c>
      <c r="C76" s="18">
        <v>45140.392557870371</v>
      </c>
      <c r="D76" s="17" t="s">
        <v>187</v>
      </c>
      <c r="E76" s="19" t="s">
        <v>906</v>
      </c>
      <c r="F76" s="17" t="s">
        <v>18</v>
      </c>
      <c r="G76" s="17" t="s">
        <v>28</v>
      </c>
      <c r="H76" s="17"/>
      <c r="I76" s="19" t="s">
        <v>907</v>
      </c>
      <c r="J76" s="7" t="s">
        <v>52</v>
      </c>
      <c r="K76" s="19" t="s">
        <v>908</v>
      </c>
      <c r="L76" s="17" t="s">
        <v>22</v>
      </c>
      <c r="M76" s="18">
        <v>45147.712083333332</v>
      </c>
      <c r="N76" s="17" t="s">
        <v>23</v>
      </c>
      <c r="O76" s="20" t="s">
        <v>25</v>
      </c>
      <c r="P76" s="21" t="s">
        <v>24</v>
      </c>
      <c r="Q76" s="22">
        <v>7.3195254629608826</v>
      </c>
      <c r="R76" s="23">
        <v>7.3195254629608826</v>
      </c>
      <c r="S76">
        <v>7.8</v>
      </c>
    </row>
    <row r="77" spans="1:19" ht="100.8" x14ac:dyDescent="0.3">
      <c r="A77" s="24">
        <v>46</v>
      </c>
      <c r="B77" s="25" t="s">
        <v>23</v>
      </c>
      <c r="C77" s="26">
        <v>45127.585972222223</v>
      </c>
      <c r="D77" s="25" t="s">
        <v>187</v>
      </c>
      <c r="E77" s="27" t="s">
        <v>916</v>
      </c>
      <c r="F77" s="25" t="s">
        <v>18</v>
      </c>
      <c r="G77" s="25" t="s">
        <v>28</v>
      </c>
      <c r="H77" s="25" t="s">
        <v>681</v>
      </c>
      <c r="I77" s="27"/>
      <c r="J77" s="8" t="s">
        <v>52</v>
      </c>
      <c r="K77" s="27" t="s">
        <v>917</v>
      </c>
      <c r="L77" s="25" t="s">
        <v>22</v>
      </c>
      <c r="M77" s="26">
        <v>45127.585972222223</v>
      </c>
      <c r="N77" s="25" t="s">
        <v>23</v>
      </c>
      <c r="O77" s="28" t="s">
        <v>25</v>
      </c>
      <c r="P77" s="29" t="s">
        <v>24</v>
      </c>
      <c r="Q77" s="30">
        <v>0</v>
      </c>
      <c r="R77" s="31">
        <v>0</v>
      </c>
      <c r="S77">
        <v>0</v>
      </c>
    </row>
    <row r="78" spans="1:19" ht="57.6" x14ac:dyDescent="0.3">
      <c r="A78" s="16">
        <v>40</v>
      </c>
      <c r="B78" s="17" t="s">
        <v>23</v>
      </c>
      <c r="C78" s="18">
        <v>45125.63013888889</v>
      </c>
      <c r="D78" s="17" t="s">
        <v>187</v>
      </c>
      <c r="E78" s="19" t="s">
        <v>925</v>
      </c>
      <c r="F78" s="17" t="s">
        <v>34</v>
      </c>
      <c r="G78" s="17" t="s">
        <v>28</v>
      </c>
      <c r="H78" s="17" t="s">
        <v>526</v>
      </c>
      <c r="I78" s="19"/>
      <c r="J78" s="7" t="s">
        <v>58</v>
      </c>
      <c r="K78" s="19" t="s">
        <v>926</v>
      </c>
      <c r="L78" s="17" t="s">
        <v>22</v>
      </c>
      <c r="M78" s="18">
        <v>45125.63013888889</v>
      </c>
      <c r="N78" s="17" t="s">
        <v>23</v>
      </c>
      <c r="O78" s="20" t="s">
        <v>25</v>
      </c>
      <c r="P78" s="21" t="s">
        <v>24</v>
      </c>
      <c r="Q78" s="22">
        <v>0</v>
      </c>
      <c r="R78" s="23">
        <v>0</v>
      </c>
      <c r="S78">
        <v>0</v>
      </c>
    </row>
    <row r="79" spans="1:19" ht="302.39999999999998" x14ac:dyDescent="0.3">
      <c r="A79" s="24">
        <v>39</v>
      </c>
      <c r="B79" s="25" t="s">
        <v>928</v>
      </c>
      <c r="C79" s="26">
        <v>45124.661770833336</v>
      </c>
      <c r="D79" s="25" t="s">
        <v>187</v>
      </c>
      <c r="E79" s="27" t="s">
        <v>927</v>
      </c>
      <c r="F79" s="25" t="s">
        <v>34</v>
      </c>
      <c r="G79" s="25" t="s">
        <v>28</v>
      </c>
      <c r="H79" s="25"/>
      <c r="I79" s="27"/>
      <c r="J79" s="8" t="s">
        <v>21</v>
      </c>
      <c r="K79" s="27" t="s">
        <v>929</v>
      </c>
      <c r="L79" s="25" t="s">
        <v>318</v>
      </c>
      <c r="M79" s="26">
        <v>45316.403483796297</v>
      </c>
      <c r="N79" s="25" t="s">
        <v>23</v>
      </c>
      <c r="O79" s="28" t="s">
        <v>25</v>
      </c>
      <c r="P79" s="29" t="s">
        <v>24</v>
      </c>
      <c r="Q79" s="30">
        <v>191.74171296296117</v>
      </c>
      <c r="R79" s="31">
        <v>191.74171296296117</v>
      </c>
      <c r="S79">
        <v>17.8</v>
      </c>
    </row>
    <row r="80" spans="1:19" ht="374.4" x14ac:dyDescent="0.3">
      <c r="A80" s="16">
        <v>31</v>
      </c>
      <c r="B80" s="17" t="s">
        <v>240</v>
      </c>
      <c r="C80" s="18">
        <v>45113.536597222221</v>
      </c>
      <c r="D80" s="17" t="s">
        <v>187</v>
      </c>
      <c r="E80" s="19" t="s">
        <v>946</v>
      </c>
      <c r="F80" s="17" t="s">
        <v>18</v>
      </c>
      <c r="G80" s="17" t="s">
        <v>213</v>
      </c>
      <c r="H80" s="17" t="s">
        <v>362</v>
      </c>
      <c r="I80" s="19"/>
      <c r="J80" s="7" t="s">
        <v>21</v>
      </c>
      <c r="K80" s="19" t="s">
        <v>947</v>
      </c>
      <c r="L80" s="17" t="s">
        <v>318</v>
      </c>
      <c r="M80" s="18">
        <v>45155.380150462966</v>
      </c>
      <c r="N80" s="17" t="s">
        <v>49</v>
      </c>
      <c r="O80" s="20" t="s">
        <v>25</v>
      </c>
      <c r="P80" s="21" t="s">
        <v>24</v>
      </c>
      <c r="Q80" s="22">
        <v>41.843553240745678</v>
      </c>
      <c r="R80" s="23">
        <v>41.843553240745678</v>
      </c>
      <c r="S80">
        <v>20.100000000000001</v>
      </c>
    </row>
    <row r="81" spans="1:19" ht="115.2" x14ac:dyDescent="0.3">
      <c r="A81" s="24">
        <v>28</v>
      </c>
      <c r="B81" s="25" t="s">
        <v>181</v>
      </c>
      <c r="C81" s="26">
        <v>45106.446296296293</v>
      </c>
      <c r="D81" s="25" t="s">
        <v>187</v>
      </c>
      <c r="E81" s="27" t="s">
        <v>953</v>
      </c>
      <c r="F81" s="25" t="s">
        <v>18</v>
      </c>
      <c r="G81" s="25" t="s">
        <v>28</v>
      </c>
      <c r="H81" s="25" t="s">
        <v>181</v>
      </c>
      <c r="I81" s="27"/>
      <c r="J81" s="8" t="s">
        <v>21</v>
      </c>
      <c r="K81" s="27" t="s">
        <v>954</v>
      </c>
      <c r="L81" s="25" t="s">
        <v>22</v>
      </c>
      <c r="M81" s="26">
        <v>45111.375532407408</v>
      </c>
      <c r="N81" s="25" t="s">
        <v>23</v>
      </c>
      <c r="O81" s="28" t="s">
        <v>25</v>
      </c>
      <c r="P81" s="29" t="s">
        <v>24</v>
      </c>
      <c r="Q81" s="30">
        <v>4.9292361111147329</v>
      </c>
      <c r="R81" s="31">
        <v>4.9292361111147329</v>
      </c>
      <c r="S81">
        <v>22.3</v>
      </c>
    </row>
    <row r="82" spans="1:19" ht="57.6" x14ac:dyDescent="0.3">
      <c r="A82" s="16">
        <v>26</v>
      </c>
      <c r="B82" s="17" t="s">
        <v>832</v>
      </c>
      <c r="C82" s="18">
        <v>45099.559895833336</v>
      </c>
      <c r="D82" s="17" t="s">
        <v>187</v>
      </c>
      <c r="E82" s="19" t="s">
        <v>957</v>
      </c>
      <c r="F82" s="17" t="s">
        <v>34</v>
      </c>
      <c r="G82" s="17" t="s">
        <v>28</v>
      </c>
      <c r="H82" s="17" t="s">
        <v>832</v>
      </c>
      <c r="I82" s="19" t="s">
        <v>958</v>
      </c>
      <c r="J82" s="7" t="s">
        <v>58</v>
      </c>
      <c r="K82" s="19"/>
      <c r="L82" s="17" t="s">
        <v>22</v>
      </c>
      <c r="M82" s="18">
        <v>45099.560960648145</v>
      </c>
      <c r="N82" s="17" t="s">
        <v>23</v>
      </c>
      <c r="O82" s="20" t="s">
        <v>25</v>
      </c>
      <c r="P82" s="21" t="s">
        <v>24</v>
      </c>
      <c r="Q82" s="22">
        <v>1.0648148090695031E-3</v>
      </c>
      <c r="R82" s="23">
        <v>1.0648148090695031E-3</v>
      </c>
      <c r="S82">
        <v>0.01</v>
      </c>
    </row>
    <row r="83" spans="1:19" ht="158.4" x14ac:dyDescent="0.3">
      <c r="A83" s="24">
        <v>25</v>
      </c>
      <c r="B83" s="25" t="s">
        <v>421</v>
      </c>
      <c r="C83" s="26">
        <v>45098.433437500003</v>
      </c>
      <c r="D83" s="25" t="s">
        <v>187</v>
      </c>
      <c r="E83" s="27" t="s">
        <v>959</v>
      </c>
      <c r="F83" s="25" t="s">
        <v>18</v>
      </c>
      <c r="G83" s="25" t="s">
        <v>28</v>
      </c>
      <c r="H83" s="25" t="s">
        <v>421</v>
      </c>
      <c r="I83" s="27"/>
      <c r="J83" s="8" t="s">
        <v>21</v>
      </c>
      <c r="K83" s="27" t="s">
        <v>960</v>
      </c>
      <c r="L83" s="25" t="s">
        <v>318</v>
      </c>
      <c r="M83" s="26">
        <v>45155.382025462961</v>
      </c>
      <c r="N83" s="25" t="s">
        <v>49</v>
      </c>
      <c r="O83" s="28" t="s">
        <v>25</v>
      </c>
      <c r="P83" s="29" t="s">
        <v>24</v>
      </c>
      <c r="Q83" s="30">
        <v>56.94858796295739</v>
      </c>
      <c r="R83" s="31">
        <v>56.94858796295739</v>
      </c>
      <c r="S83">
        <v>22.8</v>
      </c>
    </row>
    <row r="84" spans="1:19" ht="57.6" x14ac:dyDescent="0.3">
      <c r="A84" s="16">
        <v>24</v>
      </c>
      <c r="B84" s="17" t="s">
        <v>231</v>
      </c>
      <c r="C84" s="18">
        <v>45097.401817129627</v>
      </c>
      <c r="D84" s="17" t="s">
        <v>187</v>
      </c>
      <c r="E84" s="19" t="s">
        <v>961</v>
      </c>
      <c r="F84" s="17" t="s">
        <v>34</v>
      </c>
      <c r="G84" s="17" t="s">
        <v>28</v>
      </c>
      <c r="H84" s="17"/>
      <c r="I84" s="19"/>
      <c r="J84" s="7" t="s">
        <v>21</v>
      </c>
      <c r="K84" s="19" t="s">
        <v>962</v>
      </c>
      <c r="L84" s="17" t="s">
        <v>22</v>
      </c>
      <c r="M84" s="18">
        <v>45097.464074074072</v>
      </c>
      <c r="N84" s="17" t="s">
        <v>49</v>
      </c>
      <c r="O84" s="20" t="s">
        <v>25</v>
      </c>
      <c r="P84" s="21" t="s">
        <v>24</v>
      </c>
      <c r="Q84" s="22">
        <v>6.2256944445834961E-2</v>
      </c>
      <c r="R84" s="23">
        <v>6.2256944445834961E-2</v>
      </c>
      <c r="S84">
        <v>1.5</v>
      </c>
    </row>
    <row r="85" spans="1:19" ht="187.2" x14ac:dyDescent="0.3">
      <c r="A85" s="24">
        <v>18</v>
      </c>
      <c r="B85" s="25" t="s">
        <v>276</v>
      </c>
      <c r="C85" s="26">
        <v>45083.551076388889</v>
      </c>
      <c r="D85" s="25" t="s">
        <v>187</v>
      </c>
      <c r="E85" s="27" t="s">
        <v>974</v>
      </c>
      <c r="F85" s="25" t="s">
        <v>18</v>
      </c>
      <c r="G85" s="25" t="s">
        <v>28</v>
      </c>
      <c r="H85" s="25"/>
      <c r="I85" s="27"/>
      <c r="J85" s="8" t="s">
        <v>58</v>
      </c>
      <c r="K85" s="27" t="s">
        <v>975</v>
      </c>
      <c r="L85" s="25" t="s">
        <v>22</v>
      </c>
      <c r="M85" s="26">
        <v>45091.550150462965</v>
      </c>
      <c r="N85" s="25" t="s">
        <v>23</v>
      </c>
      <c r="O85" s="28" t="s">
        <v>25</v>
      </c>
      <c r="P85" s="29" t="s">
        <v>24</v>
      </c>
      <c r="Q85" s="30">
        <v>7.9990740740759065</v>
      </c>
      <c r="R85" s="31">
        <v>7.9990740740759065</v>
      </c>
      <c r="S85">
        <v>24</v>
      </c>
    </row>
    <row r="86" spans="1:19" ht="129.6" x14ac:dyDescent="0.3">
      <c r="A86" s="16">
        <v>17</v>
      </c>
      <c r="B86" s="17" t="s">
        <v>181</v>
      </c>
      <c r="C86" s="18">
        <v>45079.712789351855</v>
      </c>
      <c r="D86" s="17" t="s">
        <v>187</v>
      </c>
      <c r="E86" s="19" t="s">
        <v>976</v>
      </c>
      <c r="F86" s="17" t="s">
        <v>45</v>
      </c>
      <c r="G86" s="17" t="s">
        <v>28</v>
      </c>
      <c r="H86" s="17" t="s">
        <v>181</v>
      </c>
      <c r="I86" s="19"/>
      <c r="J86" s="7" t="s">
        <v>21</v>
      </c>
      <c r="K86" s="19" t="s">
        <v>977</v>
      </c>
      <c r="L86" s="17" t="s">
        <v>22</v>
      </c>
      <c r="M86" s="18">
        <v>45089.501030092593</v>
      </c>
      <c r="N86" s="17" t="s">
        <v>49</v>
      </c>
      <c r="O86" s="20" t="s">
        <v>25</v>
      </c>
      <c r="P86" s="21" t="s">
        <v>24</v>
      </c>
      <c r="Q86" s="22">
        <v>9.7882407407378196</v>
      </c>
      <c r="R86" s="23">
        <v>9.7882407407378196</v>
      </c>
      <c r="S86">
        <v>19</v>
      </c>
    </row>
    <row r="87" spans="1:19" ht="115.2" x14ac:dyDescent="0.3">
      <c r="A87" s="24">
        <v>16</v>
      </c>
      <c r="B87" s="25" t="s">
        <v>526</v>
      </c>
      <c r="C87" s="26">
        <v>45079.654814814814</v>
      </c>
      <c r="D87" s="25" t="s">
        <v>187</v>
      </c>
      <c r="E87" s="27" t="s">
        <v>978</v>
      </c>
      <c r="F87" s="25" t="s">
        <v>45</v>
      </c>
      <c r="G87" s="25" t="s">
        <v>213</v>
      </c>
      <c r="H87" s="25"/>
      <c r="I87" s="27"/>
      <c r="J87" s="8" t="s">
        <v>21</v>
      </c>
      <c r="K87" s="27" t="s">
        <v>979</v>
      </c>
      <c r="L87" s="25" t="s">
        <v>318</v>
      </c>
      <c r="M87" s="26">
        <v>45079.706956018519</v>
      </c>
      <c r="N87" s="25" t="s">
        <v>49</v>
      </c>
      <c r="O87" s="28" t="s">
        <v>25</v>
      </c>
      <c r="P87" s="29" t="s">
        <v>24</v>
      </c>
      <c r="Q87" s="30">
        <v>5.2141203705104999E-2</v>
      </c>
      <c r="R87" s="31">
        <v>5.2141203705104999E-2</v>
      </c>
      <c r="S87">
        <v>1.1000000000000001</v>
      </c>
    </row>
    <row r="88" spans="1:19" ht="115.2" x14ac:dyDescent="0.3">
      <c r="A88" s="16">
        <v>14</v>
      </c>
      <c r="B88" s="17" t="s">
        <v>844</v>
      </c>
      <c r="C88" s="18">
        <v>45078.665844907409</v>
      </c>
      <c r="D88" s="17" t="s">
        <v>187</v>
      </c>
      <c r="E88" s="19" t="s">
        <v>982</v>
      </c>
      <c r="F88" s="17" t="s">
        <v>34</v>
      </c>
      <c r="G88" s="17" t="s">
        <v>28</v>
      </c>
      <c r="H88" s="17" t="s">
        <v>844</v>
      </c>
      <c r="I88" s="19"/>
      <c r="J88" s="7" t="s">
        <v>21</v>
      </c>
      <c r="K88" s="19" t="s">
        <v>983</v>
      </c>
      <c r="L88" s="17" t="s">
        <v>22</v>
      </c>
      <c r="M88" s="18">
        <v>45079.392592592594</v>
      </c>
      <c r="N88" s="17" t="s">
        <v>49</v>
      </c>
      <c r="O88" s="20" t="s">
        <v>25</v>
      </c>
      <c r="P88" s="21" t="s">
        <v>24</v>
      </c>
      <c r="Q88" s="22">
        <v>0.72674768518481869</v>
      </c>
      <c r="R88" s="23">
        <v>0.72674768518481869</v>
      </c>
      <c r="S88">
        <v>17.5</v>
      </c>
    </row>
    <row r="89" spans="1:19" ht="144" x14ac:dyDescent="0.3">
      <c r="A89" s="24">
        <v>12</v>
      </c>
      <c r="B89" s="25" t="s">
        <v>861</v>
      </c>
      <c r="C89" s="26">
        <v>45077.374120370368</v>
      </c>
      <c r="D89" s="25" t="s">
        <v>187</v>
      </c>
      <c r="E89" s="27" t="s">
        <v>985</v>
      </c>
      <c r="F89" s="25" t="s">
        <v>34</v>
      </c>
      <c r="G89" s="25" t="s">
        <v>28</v>
      </c>
      <c r="H89" s="25"/>
      <c r="I89" s="27"/>
      <c r="J89" s="8" t="s">
        <v>21</v>
      </c>
      <c r="K89" s="27" t="s">
        <v>986</v>
      </c>
      <c r="L89" s="25" t="s">
        <v>318</v>
      </c>
      <c r="M89" s="26">
        <v>45356.662476851852</v>
      </c>
      <c r="N89" s="25" t="s">
        <v>23</v>
      </c>
      <c r="O89" s="28" t="s">
        <v>25</v>
      </c>
      <c r="P89" s="29" t="s">
        <v>24</v>
      </c>
      <c r="Q89" s="30">
        <v>279.28835648148379</v>
      </c>
      <c r="R89" s="31">
        <v>279.28835648148379</v>
      </c>
      <c r="S89">
        <v>7</v>
      </c>
    </row>
    <row r="90" spans="1:19" ht="86.4" x14ac:dyDescent="0.3">
      <c r="A90" s="16">
        <v>11</v>
      </c>
      <c r="B90" s="17" t="s">
        <v>276</v>
      </c>
      <c r="C90" s="18">
        <v>45075.455439814818</v>
      </c>
      <c r="D90" s="17" t="s">
        <v>187</v>
      </c>
      <c r="E90" s="19" t="s">
        <v>987</v>
      </c>
      <c r="F90" s="17" t="s">
        <v>18</v>
      </c>
      <c r="G90" s="17" t="s">
        <v>28</v>
      </c>
      <c r="H90" s="17"/>
      <c r="I90" s="19"/>
      <c r="J90" s="7" t="s">
        <v>21</v>
      </c>
      <c r="K90" s="19" t="s">
        <v>988</v>
      </c>
      <c r="L90" s="17" t="s">
        <v>22</v>
      </c>
      <c r="M90" s="18">
        <v>45075.719710648147</v>
      </c>
      <c r="N90" s="17" t="s">
        <v>49</v>
      </c>
      <c r="O90" s="20" t="s">
        <v>25</v>
      </c>
      <c r="P90" s="21" t="s">
        <v>24</v>
      </c>
      <c r="Q90" s="22">
        <v>0.26427083332964685</v>
      </c>
      <c r="R90" s="23">
        <v>0.26427083332964685</v>
      </c>
      <c r="S90">
        <v>6.3</v>
      </c>
    </row>
    <row r="91" spans="1:19" ht="115.2" x14ac:dyDescent="0.3">
      <c r="A91" s="24">
        <v>10</v>
      </c>
      <c r="B91" s="25" t="s">
        <v>240</v>
      </c>
      <c r="C91" s="26">
        <v>45071.553726851853</v>
      </c>
      <c r="D91" s="25" t="s">
        <v>187</v>
      </c>
      <c r="E91" s="27" t="s">
        <v>989</v>
      </c>
      <c r="F91" s="25" t="s">
        <v>34</v>
      </c>
      <c r="G91" s="25" t="s">
        <v>28</v>
      </c>
      <c r="H91" s="25"/>
      <c r="I91" s="27" t="s">
        <v>990</v>
      </c>
      <c r="J91" s="8" t="s">
        <v>42</v>
      </c>
      <c r="K91" s="27" t="s">
        <v>991</v>
      </c>
      <c r="L91" s="25" t="s">
        <v>318</v>
      </c>
      <c r="M91" s="26">
        <v>45617.454988425925</v>
      </c>
      <c r="N91" s="25" t="s">
        <v>32</v>
      </c>
      <c r="O91" s="28" t="s">
        <v>25</v>
      </c>
      <c r="P91" s="29" t="s">
        <v>24</v>
      </c>
      <c r="Q91" s="30">
        <v>545.90126157407212</v>
      </c>
      <c r="R91" s="31">
        <v>545.90126157407212</v>
      </c>
      <c r="S91">
        <v>21.6</v>
      </c>
    </row>
    <row r="92" spans="1:19" ht="86.4" x14ac:dyDescent="0.3">
      <c r="A92" s="16">
        <v>8</v>
      </c>
      <c r="B92" s="17" t="s">
        <v>276</v>
      </c>
      <c r="C92" s="18">
        <v>45069.617523148147</v>
      </c>
      <c r="D92" s="17" t="s">
        <v>187</v>
      </c>
      <c r="E92" s="19" t="s">
        <v>994</v>
      </c>
      <c r="F92" s="17" t="s">
        <v>45</v>
      </c>
      <c r="G92" s="17" t="s">
        <v>28</v>
      </c>
      <c r="H92" s="17"/>
      <c r="I92" s="19"/>
      <c r="J92" s="7" t="s">
        <v>21</v>
      </c>
      <c r="K92" s="19" t="s">
        <v>995</v>
      </c>
      <c r="L92" s="17" t="s">
        <v>22</v>
      </c>
      <c r="M92" s="18">
        <v>45071.48710648148</v>
      </c>
      <c r="N92" s="17" t="s">
        <v>23</v>
      </c>
      <c r="O92" s="20" t="s">
        <v>25</v>
      </c>
      <c r="P92" s="21" t="s">
        <v>24</v>
      </c>
      <c r="Q92" s="22">
        <v>1.8695833333331393</v>
      </c>
      <c r="R92" s="23">
        <v>1.8695833333331393</v>
      </c>
      <c r="S92">
        <v>21</v>
      </c>
    </row>
    <row r="93" spans="1:19" ht="158.4" x14ac:dyDescent="0.3">
      <c r="A93" s="24">
        <v>6</v>
      </c>
      <c r="B93" s="25" t="s">
        <v>999</v>
      </c>
      <c r="C93" s="26">
        <v>45064.798449074071</v>
      </c>
      <c r="D93" s="25" t="s">
        <v>187</v>
      </c>
      <c r="E93" s="27" t="s">
        <v>998</v>
      </c>
      <c r="F93" s="25" t="s">
        <v>18</v>
      </c>
      <c r="G93" s="25" t="s">
        <v>28</v>
      </c>
      <c r="H93" s="25" t="s">
        <v>999</v>
      </c>
      <c r="I93" s="27" t="s">
        <v>1000</v>
      </c>
      <c r="J93" s="8" t="s">
        <v>21</v>
      </c>
      <c r="K93" s="27" t="s">
        <v>1001</v>
      </c>
      <c r="L93" s="25" t="s">
        <v>318</v>
      </c>
      <c r="M93" s="26">
        <v>45316.399722222224</v>
      </c>
      <c r="N93" s="25" t="s">
        <v>23</v>
      </c>
      <c r="O93" s="28" t="s">
        <v>25</v>
      </c>
      <c r="P93" s="29" t="s">
        <v>24</v>
      </c>
      <c r="Q93" s="30">
        <v>251.60127314815327</v>
      </c>
      <c r="R93" s="31">
        <v>251.60127314815327</v>
      </c>
      <c r="S93">
        <v>14.3</v>
      </c>
    </row>
    <row r="94" spans="1:19" ht="244.8" x14ac:dyDescent="0.3">
      <c r="A94" s="16">
        <v>4</v>
      </c>
      <c r="B94" s="17" t="s">
        <v>783</v>
      </c>
      <c r="C94" s="18">
        <v>45062.69159722222</v>
      </c>
      <c r="D94" s="17" t="s">
        <v>187</v>
      </c>
      <c r="E94" s="19" t="s">
        <v>1004</v>
      </c>
      <c r="F94" s="17" t="s">
        <v>18</v>
      </c>
      <c r="G94" s="17" t="s">
        <v>28</v>
      </c>
      <c r="H94" s="17"/>
      <c r="I94" s="19"/>
      <c r="J94" s="7" t="s">
        <v>603</v>
      </c>
      <c r="K94" s="19" t="s">
        <v>1005</v>
      </c>
      <c r="L94" s="17" t="s">
        <v>318</v>
      </c>
      <c r="M94" s="18">
        <v>45083.584201388891</v>
      </c>
      <c r="N94" s="17" t="s">
        <v>49</v>
      </c>
      <c r="O94" s="20" t="s">
        <v>25</v>
      </c>
      <c r="P94" s="21" t="s">
        <v>24</v>
      </c>
      <c r="Q94" s="22">
        <v>20.892604166670935</v>
      </c>
      <c r="R94" s="23">
        <v>20.892604166670935</v>
      </c>
      <c r="S94">
        <v>21.4</v>
      </c>
    </row>
    <row r="95" spans="1:19" ht="115.2" x14ac:dyDescent="0.3">
      <c r="A95" s="24">
        <v>2</v>
      </c>
      <c r="B95" s="25" t="s">
        <v>619</v>
      </c>
      <c r="C95" s="26">
        <v>45058.643796296295</v>
      </c>
      <c r="D95" s="25" t="s">
        <v>187</v>
      </c>
      <c r="E95" s="27" t="s">
        <v>1008</v>
      </c>
      <c r="F95" s="25" t="s">
        <v>34</v>
      </c>
      <c r="G95" s="25" t="s">
        <v>28</v>
      </c>
      <c r="H95" s="25" t="s">
        <v>619</v>
      </c>
      <c r="I95" s="27"/>
      <c r="J95" s="8" t="s">
        <v>21</v>
      </c>
      <c r="K95" s="27" t="s">
        <v>1009</v>
      </c>
      <c r="L95" s="25" t="s">
        <v>22</v>
      </c>
      <c r="M95" s="26">
        <v>45058.681284722225</v>
      </c>
      <c r="N95" s="25" t="s">
        <v>49</v>
      </c>
      <c r="O95" s="28" t="s">
        <v>25</v>
      </c>
      <c r="P95" s="29" t="s">
        <v>24</v>
      </c>
      <c r="Q95" s="30">
        <v>3.7488425929041114E-2</v>
      </c>
      <c r="R95" s="31">
        <v>3.7488425929041114E-2</v>
      </c>
      <c r="S95">
        <v>1</v>
      </c>
    </row>
  </sheetData>
  <pageMargins left="0.511811024" right="0.511811024" top="0.78740157499999996" bottom="0.78740157499999996" header="0.31496062000000002" footer="0.31496062000000002"/>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CECAD-FC82-4A48-8319-83AC63472916}">
  <dimension ref="A1:T8"/>
  <sheetViews>
    <sheetView topLeftCell="K2" workbookViewId="0">
      <selection activeCell="T2" sqref="T2"/>
    </sheetView>
  </sheetViews>
  <sheetFormatPr defaultRowHeight="14.4" x14ac:dyDescent="0.3"/>
  <cols>
    <col min="1" max="1" width="4" bestFit="1" customWidth="1"/>
    <col min="2" max="2" width="24.77734375" bestFit="1" customWidth="1"/>
    <col min="3" max="3" width="13.33203125" bestFit="1" customWidth="1"/>
    <col min="4" max="4" width="22.21875" bestFit="1" customWidth="1"/>
    <col min="5" max="5" width="21.6640625" bestFit="1" customWidth="1"/>
    <col min="6" max="6" width="9.77734375" bestFit="1" customWidth="1"/>
    <col min="7" max="7" width="20.5546875" bestFit="1" customWidth="1"/>
    <col min="8" max="8" width="34.6640625" bestFit="1" customWidth="1"/>
    <col min="9" max="9" width="28.88671875" bestFit="1" customWidth="1"/>
    <col min="10" max="10" width="34.44140625" bestFit="1" customWidth="1"/>
    <col min="11" max="11" width="34.88671875" bestFit="1" customWidth="1"/>
    <col min="12" max="12" width="16.44140625" bestFit="1" customWidth="1"/>
    <col min="13" max="13" width="13.44140625" bestFit="1" customWidth="1"/>
    <col min="14" max="14" width="29.7773437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403.2" x14ac:dyDescent="0.3">
      <c r="A2" s="16">
        <v>378</v>
      </c>
      <c r="B2" s="17" t="s">
        <v>86</v>
      </c>
      <c r="C2" s="18">
        <v>45590.445960648147</v>
      </c>
      <c r="D2" s="17" t="s">
        <v>204</v>
      </c>
      <c r="E2" s="19" t="s">
        <v>203</v>
      </c>
      <c r="F2" s="17" t="s">
        <v>18</v>
      </c>
      <c r="G2" s="17" t="s">
        <v>28</v>
      </c>
      <c r="H2" s="17"/>
      <c r="I2" s="19"/>
      <c r="J2" s="7" t="s">
        <v>21</v>
      </c>
      <c r="K2" s="19" t="s">
        <v>205</v>
      </c>
      <c r="L2" s="17" t="s">
        <v>22</v>
      </c>
      <c r="M2" s="18">
        <v>45593.886331018519</v>
      </c>
      <c r="N2" s="17" t="s">
        <v>49</v>
      </c>
      <c r="O2" s="20" t="s">
        <v>25</v>
      </c>
      <c r="P2" s="21" t="s">
        <v>24</v>
      </c>
      <c r="Q2" s="22">
        <v>3.4403703703719657</v>
      </c>
      <c r="R2" s="23">
        <v>3.4403703703719657</v>
      </c>
      <c r="S2">
        <v>10.5</v>
      </c>
      <c r="T2" s="34">
        <f>AVERAGE(S2:S8)</f>
        <v>8.725714285714286</v>
      </c>
    </row>
    <row r="3" spans="1:20" ht="115.2" x14ac:dyDescent="0.3">
      <c r="A3" s="24">
        <v>260</v>
      </c>
      <c r="B3" s="25" t="s">
        <v>430</v>
      </c>
      <c r="C3" s="26">
        <v>45518.386307870373</v>
      </c>
      <c r="D3" s="25" t="s">
        <v>204</v>
      </c>
      <c r="E3" s="27" t="s">
        <v>429</v>
      </c>
      <c r="F3" s="25" t="s">
        <v>18</v>
      </c>
      <c r="G3" s="25" t="s">
        <v>28</v>
      </c>
      <c r="H3" s="25" t="s">
        <v>431</v>
      </c>
      <c r="I3" s="27"/>
      <c r="J3" s="8" t="s">
        <v>21</v>
      </c>
      <c r="K3" s="27" t="s">
        <v>432</v>
      </c>
      <c r="L3" s="25" t="s">
        <v>22</v>
      </c>
      <c r="M3" s="26">
        <v>45518.399062500001</v>
      </c>
      <c r="N3" s="25" t="s">
        <v>49</v>
      </c>
      <c r="O3" s="28" t="s">
        <v>25</v>
      </c>
      <c r="P3" s="29" t="s">
        <v>24</v>
      </c>
      <c r="Q3" s="30">
        <v>1.2754629628034309E-2</v>
      </c>
      <c r="R3" s="31">
        <v>1.2754629628034309E-2</v>
      </c>
      <c r="S3">
        <v>0.18</v>
      </c>
    </row>
    <row r="4" spans="1:20" ht="115.2" x14ac:dyDescent="0.3">
      <c r="A4" s="16">
        <v>247</v>
      </c>
      <c r="B4" s="17" t="s">
        <v>49</v>
      </c>
      <c r="C4" s="18">
        <v>45509.661122685182</v>
      </c>
      <c r="D4" s="17" t="s">
        <v>204</v>
      </c>
      <c r="E4" s="19" t="s">
        <v>459</v>
      </c>
      <c r="F4" s="17" t="s">
        <v>45</v>
      </c>
      <c r="G4" s="17" t="s">
        <v>28</v>
      </c>
      <c r="H4" s="17" t="s">
        <v>147</v>
      </c>
      <c r="I4" s="19"/>
      <c r="J4" s="7" t="s">
        <v>244</v>
      </c>
      <c r="K4" s="19" t="s">
        <v>460</v>
      </c>
      <c r="L4" s="17" t="s">
        <v>22</v>
      </c>
      <c r="M4" s="18">
        <v>45509.685868055552</v>
      </c>
      <c r="N4" s="17" t="s">
        <v>329</v>
      </c>
      <c r="O4" s="20" t="s">
        <v>25</v>
      </c>
      <c r="P4" s="21" t="s">
        <v>24</v>
      </c>
      <c r="Q4" s="22">
        <v>2.47453703705105E-2</v>
      </c>
      <c r="R4" s="23">
        <v>2.47453703705105E-2</v>
      </c>
      <c r="S4">
        <v>0.5</v>
      </c>
    </row>
    <row r="5" spans="1:20" ht="216" x14ac:dyDescent="0.3">
      <c r="A5" s="24">
        <v>202</v>
      </c>
      <c r="B5" s="25" t="s">
        <v>167</v>
      </c>
      <c r="C5" s="26">
        <v>45453.547523148147</v>
      </c>
      <c r="D5" s="25" t="s">
        <v>204</v>
      </c>
      <c r="E5" s="27" t="s">
        <v>570</v>
      </c>
      <c r="F5" s="25" t="s">
        <v>18</v>
      </c>
      <c r="G5" s="25" t="s">
        <v>28</v>
      </c>
      <c r="H5" s="25"/>
      <c r="I5" s="27"/>
      <c r="J5" s="8" t="s">
        <v>58</v>
      </c>
      <c r="K5" s="27" t="s">
        <v>571</v>
      </c>
      <c r="L5" s="25" t="s">
        <v>22</v>
      </c>
      <c r="M5" s="26">
        <v>45455.421631944446</v>
      </c>
      <c r="N5" s="25" t="s">
        <v>23</v>
      </c>
      <c r="O5" s="28" t="s">
        <v>25</v>
      </c>
      <c r="P5" s="29" t="s">
        <v>24</v>
      </c>
      <c r="Q5" s="30">
        <v>1.8741087962989695</v>
      </c>
      <c r="R5" s="31">
        <v>1.8741087962989695</v>
      </c>
      <c r="S5">
        <v>21</v>
      </c>
    </row>
    <row r="6" spans="1:20" ht="115.2" x14ac:dyDescent="0.3">
      <c r="A6" s="16">
        <v>179</v>
      </c>
      <c r="B6" s="17" t="s">
        <v>619</v>
      </c>
      <c r="C6" s="18">
        <v>45412.484270833331</v>
      </c>
      <c r="D6" s="17" t="s">
        <v>204</v>
      </c>
      <c r="E6" s="19" t="s">
        <v>618</v>
      </c>
      <c r="F6" s="17" t="s">
        <v>18</v>
      </c>
      <c r="G6" s="17" t="s">
        <v>28</v>
      </c>
      <c r="H6" s="17" t="s">
        <v>620</v>
      </c>
      <c r="I6" s="19"/>
      <c r="J6" s="7" t="s">
        <v>21</v>
      </c>
      <c r="K6" s="19" t="s">
        <v>621</v>
      </c>
      <c r="L6" s="17" t="s">
        <v>22</v>
      </c>
      <c r="M6" s="18">
        <v>45412.518900462965</v>
      </c>
      <c r="N6" s="17" t="s">
        <v>49</v>
      </c>
      <c r="O6" s="20" t="s">
        <v>25</v>
      </c>
      <c r="P6" s="21" t="s">
        <v>24</v>
      </c>
      <c r="Q6" s="22">
        <v>3.4629629633855075E-2</v>
      </c>
      <c r="R6" s="23">
        <v>3.4629629633855075E-2</v>
      </c>
      <c r="S6">
        <v>0.8</v>
      </c>
    </row>
    <row r="7" spans="1:20" ht="86.4" x14ac:dyDescent="0.3">
      <c r="A7" s="24">
        <v>20</v>
      </c>
      <c r="B7" s="25" t="s">
        <v>276</v>
      </c>
      <c r="C7" s="26">
        <v>45090.644872685189</v>
      </c>
      <c r="D7" s="25" t="s">
        <v>204</v>
      </c>
      <c r="E7" s="27" t="s">
        <v>970</v>
      </c>
      <c r="F7" s="25" t="s">
        <v>45</v>
      </c>
      <c r="G7" s="25" t="s">
        <v>28</v>
      </c>
      <c r="H7" s="25"/>
      <c r="I7" s="27"/>
      <c r="J7" s="8" t="s">
        <v>21</v>
      </c>
      <c r="K7" s="27" t="s">
        <v>971</v>
      </c>
      <c r="L7" s="25" t="s">
        <v>22</v>
      </c>
      <c r="M7" s="26">
        <v>45091.380868055552</v>
      </c>
      <c r="N7" s="25" t="s">
        <v>49</v>
      </c>
      <c r="O7" s="28" t="s">
        <v>25</v>
      </c>
      <c r="P7" s="29" t="s">
        <v>24</v>
      </c>
      <c r="Q7" s="30">
        <v>0.73599537036352558</v>
      </c>
      <c r="R7" s="31">
        <v>0.73599537036352558</v>
      </c>
      <c r="S7">
        <v>17.8</v>
      </c>
    </row>
    <row r="8" spans="1:20" ht="158.4" x14ac:dyDescent="0.3">
      <c r="A8" s="16">
        <v>5</v>
      </c>
      <c r="B8" s="17" t="s">
        <v>397</v>
      </c>
      <c r="C8" s="18">
        <v>45064.473564814813</v>
      </c>
      <c r="D8" s="17" t="s">
        <v>204</v>
      </c>
      <c r="E8" s="19" t="s">
        <v>1002</v>
      </c>
      <c r="F8" s="17" t="s">
        <v>34</v>
      </c>
      <c r="G8" s="17" t="s">
        <v>28</v>
      </c>
      <c r="H8" s="17" t="s">
        <v>397</v>
      </c>
      <c r="I8" s="19"/>
      <c r="J8" s="7" t="s">
        <v>21</v>
      </c>
      <c r="K8" s="19" t="s">
        <v>1003</v>
      </c>
      <c r="L8" s="17" t="s">
        <v>22</v>
      </c>
      <c r="M8" s="18">
        <v>45068.903819444444</v>
      </c>
      <c r="N8" s="17" t="s">
        <v>49</v>
      </c>
      <c r="O8" s="20" t="s">
        <v>25</v>
      </c>
      <c r="P8" s="21" t="s">
        <v>24</v>
      </c>
      <c r="Q8" s="22">
        <v>4.4302546296312357</v>
      </c>
      <c r="R8" s="23">
        <v>4.4302546296312357</v>
      </c>
      <c r="S8">
        <v>10.3</v>
      </c>
    </row>
  </sheetData>
  <pageMargins left="0.511811024" right="0.511811024" top="0.78740157499999996" bottom="0.78740157499999996" header="0.31496062000000002" footer="0.31496062000000002"/>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C7BC5-BF81-40D3-93B1-850D70DD9AD5}">
  <dimension ref="A1:T10"/>
  <sheetViews>
    <sheetView topLeftCell="J1" workbookViewId="0">
      <selection activeCell="T2" sqref="T2"/>
    </sheetView>
  </sheetViews>
  <sheetFormatPr defaultRowHeight="14.4" x14ac:dyDescent="0.3"/>
  <cols>
    <col min="1" max="1" width="4" bestFit="1" customWidth="1"/>
    <col min="2" max="2" width="23.33203125" bestFit="1" customWidth="1"/>
    <col min="3" max="3" width="12.5546875" bestFit="1" customWidth="1"/>
    <col min="4" max="4" width="40.21875" bestFit="1" customWidth="1"/>
    <col min="5" max="5" width="21.6640625" bestFit="1" customWidth="1"/>
    <col min="6" max="6" width="9.77734375" bestFit="1" customWidth="1"/>
    <col min="7" max="7" width="20.5546875" bestFit="1" customWidth="1"/>
    <col min="8" max="8" width="23.33203125" bestFit="1" customWidth="1"/>
    <col min="9" max="9" width="28.88671875" bestFit="1" customWidth="1"/>
    <col min="10" max="10" width="46.77734375" bestFit="1" customWidth="1"/>
    <col min="11" max="11" width="30.109375" bestFit="1" customWidth="1"/>
    <col min="12" max="12" width="16.44140625" bestFit="1" customWidth="1"/>
    <col min="13" max="13" width="13.44140625" bestFit="1" customWidth="1"/>
    <col min="14" max="14" width="26.3320312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158.4" x14ac:dyDescent="0.3">
      <c r="A2" s="16">
        <v>391</v>
      </c>
      <c r="B2" s="17" t="s">
        <v>167</v>
      </c>
      <c r="C2" s="18">
        <v>45602.579363425924</v>
      </c>
      <c r="D2" s="17" t="s">
        <v>166</v>
      </c>
      <c r="E2" s="19" t="s">
        <v>165</v>
      </c>
      <c r="F2" s="17" t="s">
        <v>45</v>
      </c>
      <c r="G2" s="17" t="s">
        <v>28</v>
      </c>
      <c r="H2" s="17"/>
      <c r="I2" s="19"/>
      <c r="J2" s="7" t="s">
        <v>21</v>
      </c>
      <c r="K2" s="19" t="s">
        <v>168</v>
      </c>
      <c r="L2" s="17" t="s">
        <v>22</v>
      </c>
      <c r="M2" s="18">
        <v>45610.643553240741</v>
      </c>
      <c r="N2" s="17" t="s">
        <v>49</v>
      </c>
      <c r="O2" s="20" t="s">
        <v>25</v>
      </c>
      <c r="P2" s="21" t="s">
        <v>24</v>
      </c>
      <c r="Q2" s="22">
        <v>8.0641898148169275</v>
      </c>
      <c r="R2" s="23">
        <v>8.0641898148169275</v>
      </c>
      <c r="S2">
        <v>1.5</v>
      </c>
      <c r="T2" s="34">
        <f>AVERAGE(S2:S10)</f>
        <v>5.9599999999999991</v>
      </c>
    </row>
    <row r="3" spans="1:20" ht="244.8" x14ac:dyDescent="0.3">
      <c r="A3" s="24">
        <v>341</v>
      </c>
      <c r="B3" s="25" t="s">
        <v>70</v>
      </c>
      <c r="C3" s="26">
        <v>45559.596863425926</v>
      </c>
      <c r="D3" s="25" t="s">
        <v>166</v>
      </c>
      <c r="E3" s="27" t="s">
        <v>299</v>
      </c>
      <c r="F3" s="25" t="s">
        <v>18</v>
      </c>
      <c r="G3" s="25" t="s">
        <v>28</v>
      </c>
      <c r="H3" s="25"/>
      <c r="I3" s="27"/>
      <c r="J3" s="8" t="s">
        <v>30</v>
      </c>
      <c r="K3" s="27" t="s">
        <v>300</v>
      </c>
      <c r="L3" s="25" t="s">
        <v>22</v>
      </c>
      <c r="M3" s="26">
        <v>45594.603946759256</v>
      </c>
      <c r="N3" s="25" t="s">
        <v>32</v>
      </c>
      <c r="O3" s="28" t="s">
        <v>25</v>
      </c>
      <c r="P3" s="29" t="s">
        <v>24</v>
      </c>
      <c r="Q3" s="30">
        <v>35.007083333330229</v>
      </c>
      <c r="R3" s="31">
        <v>35.007083333330229</v>
      </c>
      <c r="S3">
        <v>0.01</v>
      </c>
    </row>
    <row r="4" spans="1:20" ht="72" x14ac:dyDescent="0.3">
      <c r="A4" s="16">
        <v>256</v>
      </c>
      <c r="B4" s="17" t="s">
        <v>94</v>
      </c>
      <c r="C4" s="18">
        <v>45517.500393518516</v>
      </c>
      <c r="D4" s="17" t="s">
        <v>166</v>
      </c>
      <c r="E4" s="19" t="s">
        <v>440</v>
      </c>
      <c r="F4" s="17" t="s">
        <v>18</v>
      </c>
      <c r="G4" s="17" t="s">
        <v>28</v>
      </c>
      <c r="H4" s="17"/>
      <c r="I4" s="19"/>
      <c r="J4" s="7" t="s">
        <v>21</v>
      </c>
      <c r="K4" s="19" t="s">
        <v>441</v>
      </c>
      <c r="L4" s="17" t="s">
        <v>22</v>
      </c>
      <c r="M4" s="18">
        <v>45517.740219907406</v>
      </c>
      <c r="N4" s="17" t="s">
        <v>49</v>
      </c>
      <c r="O4" s="20" t="s">
        <v>25</v>
      </c>
      <c r="P4" s="21" t="s">
        <v>24</v>
      </c>
      <c r="Q4" s="22">
        <v>0.23982638888992369</v>
      </c>
      <c r="R4" s="23">
        <v>0.23982638888992369</v>
      </c>
      <c r="S4">
        <v>5.8</v>
      </c>
    </row>
    <row r="5" spans="1:20" ht="144" x14ac:dyDescent="0.3">
      <c r="A5" s="24">
        <v>172</v>
      </c>
      <c r="B5" s="25" t="s">
        <v>82</v>
      </c>
      <c r="C5" s="26">
        <v>45404.686956018515</v>
      </c>
      <c r="D5" s="25" t="s">
        <v>166</v>
      </c>
      <c r="E5" s="27" t="s">
        <v>636</v>
      </c>
      <c r="F5" s="25" t="s">
        <v>18</v>
      </c>
      <c r="G5" s="25" t="s">
        <v>28</v>
      </c>
      <c r="H5" s="25" t="s">
        <v>82</v>
      </c>
      <c r="I5" s="27" t="s">
        <v>637</v>
      </c>
      <c r="J5" s="8" t="s">
        <v>446</v>
      </c>
      <c r="K5" s="27" t="s">
        <v>638</v>
      </c>
      <c r="L5" s="25" t="s">
        <v>22</v>
      </c>
      <c r="M5" s="26">
        <v>45483.50341435185</v>
      </c>
      <c r="N5" s="25" t="s">
        <v>23</v>
      </c>
      <c r="O5" s="28" t="s">
        <v>25</v>
      </c>
      <c r="P5" s="29" t="s">
        <v>24</v>
      </c>
      <c r="Q5" s="30">
        <v>78.816458333334594</v>
      </c>
      <c r="R5" s="31">
        <v>78.816458333334594</v>
      </c>
      <c r="S5">
        <v>19.5</v>
      </c>
    </row>
    <row r="6" spans="1:20" ht="144" x14ac:dyDescent="0.3">
      <c r="A6" s="16">
        <v>94</v>
      </c>
      <c r="B6" s="17" t="s">
        <v>600</v>
      </c>
      <c r="C6" s="18">
        <v>45238.400092592594</v>
      </c>
      <c r="D6" s="17" t="s">
        <v>166</v>
      </c>
      <c r="E6" s="19" t="s">
        <v>807</v>
      </c>
      <c r="F6" s="17" t="s">
        <v>34</v>
      </c>
      <c r="G6" s="17" t="s">
        <v>28</v>
      </c>
      <c r="H6" s="17"/>
      <c r="I6" s="19"/>
      <c r="J6" s="7" t="s">
        <v>52</v>
      </c>
      <c r="K6" s="19" t="s">
        <v>808</v>
      </c>
      <c r="L6" s="17" t="s">
        <v>22</v>
      </c>
      <c r="M6" s="18">
        <v>45238.573587962965</v>
      </c>
      <c r="N6" s="17" t="s">
        <v>23</v>
      </c>
      <c r="O6" s="20" t="s">
        <v>25</v>
      </c>
      <c r="P6" s="21" t="s">
        <v>24</v>
      </c>
      <c r="Q6" s="22">
        <v>0.17349537037080154</v>
      </c>
      <c r="R6" s="23">
        <v>0.17349537037080154</v>
      </c>
      <c r="S6">
        <v>4</v>
      </c>
    </row>
    <row r="7" spans="1:20" ht="86.4" x14ac:dyDescent="0.3">
      <c r="A7" s="24">
        <v>82</v>
      </c>
      <c r="B7" s="25" t="s">
        <v>279</v>
      </c>
      <c r="C7" s="26">
        <v>45198.724178240744</v>
      </c>
      <c r="D7" s="25" t="s">
        <v>166</v>
      </c>
      <c r="E7" s="27" t="s">
        <v>838</v>
      </c>
      <c r="F7" s="25" t="s">
        <v>34</v>
      </c>
      <c r="G7" s="25" t="s">
        <v>28</v>
      </c>
      <c r="H7" s="25" t="s">
        <v>279</v>
      </c>
      <c r="I7" s="27" t="s">
        <v>839</v>
      </c>
      <c r="J7" s="8" t="s">
        <v>58</v>
      </c>
      <c r="K7" s="27" t="s">
        <v>840</v>
      </c>
      <c r="L7" s="25" t="s">
        <v>22</v>
      </c>
      <c r="M7" s="26">
        <v>45216.572141203702</v>
      </c>
      <c r="N7" s="25" t="s">
        <v>49</v>
      </c>
      <c r="O7" s="28" t="s">
        <v>25</v>
      </c>
      <c r="P7" s="29" t="s">
        <v>24</v>
      </c>
      <c r="Q7" s="30">
        <v>17.847962962958263</v>
      </c>
      <c r="R7" s="31">
        <v>17.847962962958263</v>
      </c>
      <c r="S7">
        <v>20.3</v>
      </c>
    </row>
    <row r="8" spans="1:20" ht="57.6" x14ac:dyDescent="0.3">
      <c r="A8" s="16">
        <v>80</v>
      </c>
      <c r="B8" s="17" t="s">
        <v>844</v>
      </c>
      <c r="C8" s="18">
        <v>45196.612685185188</v>
      </c>
      <c r="D8" s="17" t="s">
        <v>166</v>
      </c>
      <c r="E8" s="19" t="s">
        <v>843</v>
      </c>
      <c r="F8" s="17" t="s">
        <v>63</v>
      </c>
      <c r="G8" s="17" t="s">
        <v>28</v>
      </c>
      <c r="H8" s="17" t="s">
        <v>844</v>
      </c>
      <c r="I8" s="19"/>
      <c r="J8" s="7" t="s">
        <v>58</v>
      </c>
      <c r="K8" s="19" t="s">
        <v>845</v>
      </c>
      <c r="L8" s="17" t="s">
        <v>22</v>
      </c>
      <c r="M8" s="18">
        <v>45196.624224537038</v>
      </c>
      <c r="N8" s="17" t="s">
        <v>23</v>
      </c>
      <c r="O8" s="20" t="s">
        <v>25</v>
      </c>
      <c r="P8" s="21" t="s">
        <v>24</v>
      </c>
      <c r="Q8" s="22">
        <v>1.1539351849933155E-2</v>
      </c>
      <c r="R8" s="23">
        <v>1.1539351849933155E-2</v>
      </c>
      <c r="S8">
        <v>0.16</v>
      </c>
    </row>
    <row r="9" spans="1:20" ht="403.2" x14ac:dyDescent="0.3">
      <c r="A9" s="24">
        <v>63</v>
      </c>
      <c r="B9" s="25" t="s">
        <v>161</v>
      </c>
      <c r="C9" s="26">
        <v>45166.950659722221</v>
      </c>
      <c r="D9" s="25" t="s">
        <v>166</v>
      </c>
      <c r="E9" s="27" t="s">
        <v>878</v>
      </c>
      <c r="F9" s="25" t="s">
        <v>34</v>
      </c>
      <c r="G9" s="25" t="s">
        <v>28</v>
      </c>
      <c r="H9" s="25"/>
      <c r="I9" s="27"/>
      <c r="J9" s="8" t="s">
        <v>21</v>
      </c>
      <c r="K9" s="27" t="s">
        <v>879</v>
      </c>
      <c r="L9" s="25" t="s">
        <v>22</v>
      </c>
      <c r="M9" s="26">
        <v>45167.955810185187</v>
      </c>
      <c r="N9" s="25" t="s">
        <v>49</v>
      </c>
      <c r="O9" s="28" t="s">
        <v>25</v>
      </c>
      <c r="P9" s="29" t="s">
        <v>24</v>
      </c>
      <c r="Q9" s="30">
        <v>1.0051504629664123</v>
      </c>
      <c r="R9" s="31">
        <v>1.0051504629664123</v>
      </c>
      <c r="S9">
        <v>7.0000000000000007E-2</v>
      </c>
    </row>
    <row r="10" spans="1:20" ht="57.6" x14ac:dyDescent="0.3">
      <c r="A10" s="16">
        <v>1</v>
      </c>
      <c r="B10" s="17" t="s">
        <v>23</v>
      </c>
      <c r="C10" s="18">
        <v>45056.598333333335</v>
      </c>
      <c r="D10" s="17" t="s">
        <v>166</v>
      </c>
      <c r="E10" s="19" t="s">
        <v>1010</v>
      </c>
      <c r="F10" s="17" t="s">
        <v>18</v>
      </c>
      <c r="G10" s="17" t="s">
        <v>28</v>
      </c>
      <c r="H10" s="17" t="s">
        <v>181</v>
      </c>
      <c r="I10" s="19"/>
      <c r="J10" s="7" t="s">
        <v>58</v>
      </c>
      <c r="K10" s="19" t="s">
        <v>1011</v>
      </c>
      <c r="L10" s="17" t="s">
        <v>22</v>
      </c>
      <c r="M10" s="18">
        <v>45058.69295138889</v>
      </c>
      <c r="N10" s="17" t="s">
        <v>49</v>
      </c>
      <c r="O10" s="20" t="s">
        <v>25</v>
      </c>
      <c r="P10" s="21" t="s">
        <v>24</v>
      </c>
      <c r="Q10" s="22">
        <v>2.0946180555547471</v>
      </c>
      <c r="R10" s="23">
        <v>2.0946180555547471</v>
      </c>
      <c r="S10">
        <v>2.2999999999999998</v>
      </c>
    </row>
  </sheetData>
  <pageMargins left="0.511811024" right="0.511811024" top="0.78740157499999996" bottom="0.78740157499999996" header="0.31496062000000002" footer="0.31496062000000002"/>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C728C-B183-43D2-8401-57286F361C0F}">
  <dimension ref="A1:T5"/>
  <sheetViews>
    <sheetView topLeftCell="J2" workbookViewId="0">
      <selection activeCell="S2" sqref="S2"/>
    </sheetView>
  </sheetViews>
  <sheetFormatPr defaultRowHeight="14.4" x14ac:dyDescent="0.3"/>
  <cols>
    <col min="1" max="1" width="4" bestFit="1" customWidth="1"/>
    <col min="2" max="2" width="22.88671875" bestFit="1" customWidth="1"/>
    <col min="3" max="3" width="12.5546875" bestFit="1" customWidth="1"/>
    <col min="4" max="4" width="40.109375" bestFit="1" customWidth="1"/>
    <col min="5" max="5" width="26.5546875" bestFit="1" customWidth="1"/>
    <col min="6" max="6" width="9.77734375" bestFit="1" customWidth="1"/>
    <col min="7" max="7" width="20.5546875" bestFit="1" customWidth="1"/>
    <col min="8" max="8" width="26.5546875" bestFit="1" customWidth="1"/>
    <col min="9" max="9" width="28.88671875" bestFit="1" customWidth="1"/>
    <col min="10" max="10" width="59" bestFit="1" customWidth="1"/>
    <col min="11" max="11" width="17.6640625" bestFit="1" customWidth="1"/>
    <col min="12" max="12" width="16.44140625" bestFit="1" customWidth="1"/>
    <col min="13" max="13" width="13.44140625" bestFit="1" customWidth="1"/>
    <col min="14" max="14" width="20"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403.2" x14ac:dyDescent="0.3">
      <c r="A2" s="16">
        <v>232</v>
      </c>
      <c r="B2" s="17" t="s">
        <v>493</v>
      </c>
      <c r="C2" s="18">
        <v>45499.577453703707</v>
      </c>
      <c r="D2" s="17" t="s">
        <v>492</v>
      </c>
      <c r="E2" s="19" t="s">
        <v>491</v>
      </c>
      <c r="F2" s="17" t="s">
        <v>34</v>
      </c>
      <c r="G2" s="17" t="s">
        <v>269</v>
      </c>
      <c r="H2" s="17" t="s">
        <v>493</v>
      </c>
      <c r="I2" s="19"/>
      <c r="J2" s="7" t="s">
        <v>494</v>
      </c>
      <c r="K2" s="19"/>
      <c r="L2" s="17" t="s">
        <v>22</v>
      </c>
      <c r="M2" s="18">
        <v>45534.716886574075</v>
      </c>
      <c r="N2" s="17" t="s">
        <v>49</v>
      </c>
      <c r="O2" s="20" t="s">
        <v>25</v>
      </c>
      <c r="P2" s="21" t="s">
        <v>24</v>
      </c>
      <c r="Q2" s="22">
        <v>35.139432870368182</v>
      </c>
      <c r="R2" s="23">
        <v>35.139432870370371</v>
      </c>
      <c r="S2">
        <v>3.3</v>
      </c>
      <c r="T2" s="34">
        <f>AVERAGE(S2:S5)</f>
        <v>1.82575</v>
      </c>
    </row>
    <row r="3" spans="1:20" ht="288" x14ac:dyDescent="0.3">
      <c r="A3" s="24">
        <v>191</v>
      </c>
      <c r="B3" s="25" t="s">
        <v>167</v>
      </c>
      <c r="C3" s="26">
        <v>45426.487245370372</v>
      </c>
      <c r="D3" s="25" t="s">
        <v>492</v>
      </c>
      <c r="E3" s="27" t="s">
        <v>593</v>
      </c>
      <c r="F3" s="25" t="s">
        <v>45</v>
      </c>
      <c r="G3" s="25" t="s">
        <v>28</v>
      </c>
      <c r="H3" s="25"/>
      <c r="I3" s="27"/>
      <c r="J3" s="8" t="s">
        <v>58</v>
      </c>
      <c r="K3" s="27" t="s">
        <v>594</v>
      </c>
      <c r="L3" s="25" t="s">
        <v>22</v>
      </c>
      <c r="M3" s="26">
        <v>45428.646967592591</v>
      </c>
      <c r="N3" s="25" t="s">
        <v>49</v>
      </c>
      <c r="O3" s="28" t="s">
        <v>25</v>
      </c>
      <c r="P3" s="29" t="s">
        <v>24</v>
      </c>
      <c r="Q3" s="30">
        <v>2.1597222222189885</v>
      </c>
      <c r="R3" s="31">
        <v>2.1597222222189885</v>
      </c>
      <c r="S3">
        <v>4</v>
      </c>
    </row>
    <row r="4" spans="1:20" ht="158.4" x14ac:dyDescent="0.3">
      <c r="A4" s="16">
        <v>77</v>
      </c>
      <c r="B4" s="17" t="s">
        <v>421</v>
      </c>
      <c r="C4" s="18">
        <v>45194.56454861111</v>
      </c>
      <c r="D4" s="17" t="s">
        <v>492</v>
      </c>
      <c r="E4" s="19" t="s">
        <v>850</v>
      </c>
      <c r="F4" s="17" t="s">
        <v>34</v>
      </c>
      <c r="G4" s="17" t="s">
        <v>28</v>
      </c>
      <c r="H4" s="17" t="s">
        <v>421</v>
      </c>
      <c r="I4" s="19"/>
      <c r="J4" s="7" t="s">
        <v>58</v>
      </c>
      <c r="K4" s="19" t="s">
        <v>851</v>
      </c>
      <c r="L4" s="17" t="s">
        <v>22</v>
      </c>
      <c r="M4" s="18">
        <v>45240.564988425926</v>
      </c>
      <c r="N4" s="17" t="s">
        <v>23</v>
      </c>
      <c r="O4" s="20" t="s">
        <v>25</v>
      </c>
      <c r="P4" s="21" t="s">
        <v>24</v>
      </c>
      <c r="Q4" s="22">
        <v>46.000439814815763</v>
      </c>
      <c r="R4" s="23">
        <v>46.000439814815763</v>
      </c>
      <c r="S4">
        <v>3.0000000000000001E-3</v>
      </c>
    </row>
    <row r="5" spans="1:20" ht="57.6" x14ac:dyDescent="0.3">
      <c r="A5" s="24">
        <v>13</v>
      </c>
      <c r="B5" s="25" t="s">
        <v>23</v>
      </c>
      <c r="C5" s="26">
        <v>45077.560752314814</v>
      </c>
      <c r="D5" s="25" t="s">
        <v>492</v>
      </c>
      <c r="E5" s="27" t="s">
        <v>984</v>
      </c>
      <c r="F5" s="25" t="s">
        <v>18</v>
      </c>
      <c r="G5" s="25" t="s">
        <v>28</v>
      </c>
      <c r="H5" s="25" t="s">
        <v>338</v>
      </c>
      <c r="I5" s="27"/>
      <c r="J5" s="8" t="s">
        <v>58</v>
      </c>
      <c r="K5" s="27"/>
      <c r="L5" s="25" t="s">
        <v>22</v>
      </c>
      <c r="M5" s="26">
        <v>45077.560752314814</v>
      </c>
      <c r="N5" s="25" t="s">
        <v>23</v>
      </c>
      <c r="O5" s="28" t="s">
        <v>25</v>
      </c>
      <c r="P5" s="29" t="s">
        <v>24</v>
      </c>
      <c r="Q5" s="30">
        <v>0</v>
      </c>
      <c r="R5" s="31">
        <v>0</v>
      </c>
      <c r="S5">
        <v>0</v>
      </c>
    </row>
  </sheetData>
  <pageMargins left="0.511811024" right="0.511811024" top="0.78740157499999996" bottom="0.78740157499999996" header="0.31496062000000002" footer="0.31496062000000002"/>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9C3C-4D3C-455C-8D6D-434AF7A8535E}">
  <dimension ref="A1:T27"/>
  <sheetViews>
    <sheetView topLeftCell="J1" workbookViewId="0">
      <selection activeCell="T2" sqref="T2"/>
    </sheetView>
  </sheetViews>
  <sheetFormatPr defaultRowHeight="14.4" x14ac:dyDescent="0.3"/>
  <cols>
    <col min="1" max="1" width="4" bestFit="1" customWidth="1"/>
    <col min="2" max="2" width="31.5546875" bestFit="1" customWidth="1"/>
    <col min="3" max="3" width="13.33203125" bestFit="1" customWidth="1"/>
    <col min="4" max="4" width="45.77734375" bestFit="1" customWidth="1"/>
    <col min="5" max="5" width="21.6640625" bestFit="1" customWidth="1"/>
    <col min="6" max="6" width="9.77734375" bestFit="1" customWidth="1"/>
    <col min="7" max="7" width="24" bestFit="1" customWidth="1"/>
    <col min="8" max="8" width="31.5546875" bestFit="1" customWidth="1"/>
    <col min="9" max="9" width="28.88671875" bestFit="1" customWidth="1"/>
    <col min="10" max="10" width="59" bestFit="1" customWidth="1"/>
    <col min="11" max="11" width="33.44140625" bestFit="1" customWidth="1"/>
    <col min="12" max="12" width="16.44140625" bestFit="1" customWidth="1"/>
    <col min="13" max="13" width="13.44140625" bestFit="1" customWidth="1"/>
    <col min="14" max="14" width="29.7773437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72" x14ac:dyDescent="0.3">
      <c r="A2" s="16">
        <v>373</v>
      </c>
      <c r="B2" s="17" t="s">
        <v>218</v>
      </c>
      <c r="C2" s="18">
        <v>45583.628819444442</v>
      </c>
      <c r="D2" s="17" t="s">
        <v>217</v>
      </c>
      <c r="E2" s="19" t="s">
        <v>216</v>
      </c>
      <c r="F2" s="17" t="s">
        <v>18</v>
      </c>
      <c r="G2" s="17" t="s">
        <v>28</v>
      </c>
      <c r="H2" s="17" t="s">
        <v>219</v>
      </c>
      <c r="I2" s="19"/>
      <c r="J2" s="7" t="s">
        <v>52</v>
      </c>
      <c r="K2" s="19" t="s">
        <v>220</v>
      </c>
      <c r="L2" s="17" t="s">
        <v>22</v>
      </c>
      <c r="M2" s="18">
        <v>45587.403078703705</v>
      </c>
      <c r="N2" s="17" t="s">
        <v>23</v>
      </c>
      <c r="O2" s="20" t="s">
        <v>25</v>
      </c>
      <c r="P2" s="21" t="s">
        <v>24</v>
      </c>
      <c r="Q2" s="22">
        <v>3.7742592592621804</v>
      </c>
      <c r="R2" s="23">
        <v>3.7742592592621804</v>
      </c>
      <c r="S2">
        <v>18.5</v>
      </c>
      <c r="T2" s="34">
        <f>AVERAGE(S2:S27)</f>
        <v>11.512692307692307</v>
      </c>
    </row>
    <row r="3" spans="1:20" ht="57.6" x14ac:dyDescent="0.3">
      <c r="A3" s="24">
        <v>363</v>
      </c>
      <c r="B3" s="25" t="s">
        <v>240</v>
      </c>
      <c r="C3" s="26">
        <v>45574.489907407406</v>
      </c>
      <c r="D3" s="25" t="s">
        <v>217</v>
      </c>
      <c r="E3" s="27" t="s">
        <v>246</v>
      </c>
      <c r="F3" s="25" t="s">
        <v>18</v>
      </c>
      <c r="G3" s="25" t="s">
        <v>28</v>
      </c>
      <c r="H3" s="25" t="s">
        <v>247</v>
      </c>
      <c r="I3" s="27"/>
      <c r="J3" s="8" t="s">
        <v>21</v>
      </c>
      <c r="K3" s="27" t="s">
        <v>248</v>
      </c>
      <c r="L3" s="25" t="s">
        <v>22</v>
      </c>
      <c r="M3" s="26">
        <v>45574.611250000002</v>
      </c>
      <c r="N3" s="25" t="s">
        <v>49</v>
      </c>
      <c r="O3" s="28" t="s">
        <v>25</v>
      </c>
      <c r="P3" s="29" t="s">
        <v>24</v>
      </c>
      <c r="Q3" s="30">
        <v>0.12134259259619284</v>
      </c>
      <c r="R3" s="31">
        <v>0.12134259259619284</v>
      </c>
      <c r="S3">
        <v>3</v>
      </c>
    </row>
    <row r="4" spans="1:20" ht="331.2" x14ac:dyDescent="0.3">
      <c r="A4" s="16">
        <v>361</v>
      </c>
      <c r="B4" s="17" t="s">
        <v>124</v>
      </c>
      <c r="C4" s="18">
        <v>45572.782685185186</v>
      </c>
      <c r="D4" s="17" t="s">
        <v>217</v>
      </c>
      <c r="E4" s="19" t="s">
        <v>251</v>
      </c>
      <c r="F4" s="17" t="s">
        <v>45</v>
      </c>
      <c r="G4" s="17" t="s">
        <v>188</v>
      </c>
      <c r="H4" s="17" t="s">
        <v>124</v>
      </c>
      <c r="I4" s="19"/>
      <c r="J4" s="7" t="s">
        <v>21</v>
      </c>
      <c r="K4" s="19" t="s">
        <v>252</v>
      </c>
      <c r="L4" s="17" t="s">
        <v>22</v>
      </c>
      <c r="M4" s="18">
        <v>45574.611770833333</v>
      </c>
      <c r="N4" s="17" t="s">
        <v>49</v>
      </c>
      <c r="O4" s="20" t="s">
        <v>25</v>
      </c>
      <c r="P4" s="21" t="s">
        <v>24</v>
      </c>
      <c r="Q4" s="22">
        <v>1.8290856481471565</v>
      </c>
      <c r="R4" s="23">
        <v>1.8290856481471565</v>
      </c>
      <c r="S4">
        <v>20</v>
      </c>
    </row>
    <row r="5" spans="1:20" ht="86.4" x14ac:dyDescent="0.3">
      <c r="A5" s="24">
        <v>344</v>
      </c>
      <c r="B5" s="25" t="s">
        <v>107</v>
      </c>
      <c r="C5" s="26">
        <v>45566.555983796294</v>
      </c>
      <c r="D5" s="25" t="s">
        <v>217</v>
      </c>
      <c r="E5" s="27" t="s">
        <v>291</v>
      </c>
      <c r="F5" s="25" t="s">
        <v>45</v>
      </c>
      <c r="G5" s="25" t="s">
        <v>28</v>
      </c>
      <c r="H5" s="25" t="s">
        <v>119</v>
      </c>
      <c r="I5" s="27" t="s">
        <v>292</v>
      </c>
      <c r="J5" s="8" t="s">
        <v>30</v>
      </c>
      <c r="K5" s="27" t="s">
        <v>293</v>
      </c>
      <c r="L5" s="25" t="s">
        <v>22</v>
      </c>
      <c r="M5" s="26">
        <v>45594.603449074071</v>
      </c>
      <c r="N5" s="25" t="s">
        <v>32</v>
      </c>
      <c r="O5" s="28" t="s">
        <v>25</v>
      </c>
      <c r="P5" s="29" t="s">
        <v>24</v>
      </c>
      <c r="Q5" s="30">
        <v>28.047465277777519</v>
      </c>
      <c r="R5" s="31">
        <v>28.047465277777519</v>
      </c>
      <c r="S5">
        <v>1.2</v>
      </c>
    </row>
    <row r="6" spans="1:20" ht="187.2" x14ac:dyDescent="0.3">
      <c r="A6" s="16">
        <v>343</v>
      </c>
      <c r="B6" s="17" t="s">
        <v>295</v>
      </c>
      <c r="C6" s="18">
        <v>45566.511979166666</v>
      </c>
      <c r="D6" s="17" t="s">
        <v>217</v>
      </c>
      <c r="E6" s="19" t="s">
        <v>294</v>
      </c>
      <c r="F6" s="17" t="s">
        <v>45</v>
      </c>
      <c r="G6" s="17" t="s">
        <v>28</v>
      </c>
      <c r="H6" s="17" t="s">
        <v>295</v>
      </c>
      <c r="I6" s="19"/>
      <c r="J6" s="7" t="s">
        <v>58</v>
      </c>
      <c r="K6" s="19" t="s">
        <v>296</v>
      </c>
      <c r="L6" s="17" t="s">
        <v>22</v>
      </c>
      <c r="M6" s="18">
        <v>45567.529351851852</v>
      </c>
      <c r="N6" s="17" t="s">
        <v>32</v>
      </c>
      <c r="O6" s="20" t="s">
        <v>25</v>
      </c>
      <c r="P6" s="21" t="s">
        <v>24</v>
      </c>
      <c r="Q6" s="22">
        <v>1.0173726851862739</v>
      </c>
      <c r="R6" s="23">
        <v>1.0173726851862739</v>
      </c>
      <c r="S6">
        <v>0.5</v>
      </c>
    </row>
    <row r="7" spans="1:20" ht="129.6" x14ac:dyDescent="0.3">
      <c r="A7" s="24">
        <v>334</v>
      </c>
      <c r="B7" s="25" t="s">
        <v>262</v>
      </c>
      <c r="C7" s="26">
        <v>45554.487962962965</v>
      </c>
      <c r="D7" s="25" t="s">
        <v>217</v>
      </c>
      <c r="E7" s="27" t="s">
        <v>319</v>
      </c>
      <c r="F7" s="25" t="s">
        <v>45</v>
      </c>
      <c r="G7" s="25" t="s">
        <v>188</v>
      </c>
      <c r="H7" s="25"/>
      <c r="I7" s="27" t="s">
        <v>320</v>
      </c>
      <c r="J7" s="8" t="s">
        <v>30</v>
      </c>
      <c r="K7" s="27" t="s">
        <v>321</v>
      </c>
      <c r="L7" s="25" t="s">
        <v>22</v>
      </c>
      <c r="M7" s="26">
        <v>45594.605451388888</v>
      </c>
      <c r="N7" s="25" t="s">
        <v>32</v>
      </c>
      <c r="O7" s="28" t="s">
        <v>25</v>
      </c>
      <c r="P7" s="29" t="s">
        <v>24</v>
      </c>
      <c r="Q7" s="30">
        <v>40.117488425923511</v>
      </c>
      <c r="R7" s="31">
        <v>40.117488425923511</v>
      </c>
      <c r="S7">
        <v>2.8</v>
      </c>
    </row>
    <row r="8" spans="1:20" ht="144" x14ac:dyDescent="0.3">
      <c r="A8" s="16">
        <v>330</v>
      </c>
      <c r="B8" s="17" t="s">
        <v>94</v>
      </c>
      <c r="C8" s="18">
        <v>45552.483946759261</v>
      </c>
      <c r="D8" s="17" t="s">
        <v>217</v>
      </c>
      <c r="E8" s="19" t="s">
        <v>330</v>
      </c>
      <c r="F8" s="17" t="s">
        <v>45</v>
      </c>
      <c r="G8" s="17" t="s">
        <v>28</v>
      </c>
      <c r="H8" s="17" t="s">
        <v>331</v>
      </c>
      <c r="I8" s="19"/>
      <c r="J8" s="7" t="s">
        <v>52</v>
      </c>
      <c r="K8" s="19" t="s">
        <v>332</v>
      </c>
      <c r="L8" s="17" t="s">
        <v>22</v>
      </c>
      <c r="M8" s="18">
        <v>45555.39738425926</v>
      </c>
      <c r="N8" s="17" t="s">
        <v>23</v>
      </c>
      <c r="O8" s="20" t="s">
        <v>25</v>
      </c>
      <c r="P8" s="21" t="s">
        <v>24</v>
      </c>
      <c r="Q8" s="22">
        <v>2.9134374999994179</v>
      </c>
      <c r="R8" s="23">
        <v>2.9134374999994179</v>
      </c>
      <c r="S8">
        <v>22</v>
      </c>
    </row>
    <row r="9" spans="1:20" ht="129.6" x14ac:dyDescent="0.3">
      <c r="A9" s="24">
        <v>275</v>
      </c>
      <c r="B9" s="25" t="s">
        <v>94</v>
      </c>
      <c r="C9" s="26">
        <v>45534.441932870373</v>
      </c>
      <c r="D9" s="25" t="s">
        <v>217</v>
      </c>
      <c r="E9" s="27" t="s">
        <v>394</v>
      </c>
      <c r="F9" s="25" t="s">
        <v>34</v>
      </c>
      <c r="G9" s="25" t="s">
        <v>28</v>
      </c>
      <c r="H9" s="25" t="s">
        <v>94</v>
      </c>
      <c r="I9" s="27"/>
      <c r="J9" s="8" t="s">
        <v>395</v>
      </c>
      <c r="K9" s="27"/>
      <c r="L9" s="25" t="s">
        <v>22</v>
      </c>
      <c r="M9" s="26">
        <v>45604.435902777775</v>
      </c>
      <c r="N9" s="25" t="s">
        <v>32</v>
      </c>
      <c r="O9" s="28" t="s">
        <v>25</v>
      </c>
      <c r="P9" s="29" t="s">
        <v>24</v>
      </c>
      <c r="Q9" s="30">
        <v>69.993969907402061</v>
      </c>
      <c r="R9" s="31">
        <v>69.993969907402061</v>
      </c>
      <c r="S9">
        <v>24</v>
      </c>
    </row>
    <row r="10" spans="1:20" ht="72" x14ac:dyDescent="0.3">
      <c r="A10" s="16">
        <v>274</v>
      </c>
      <c r="B10" s="17" t="s">
        <v>397</v>
      </c>
      <c r="C10" s="18">
        <v>45532.675717592596</v>
      </c>
      <c r="D10" s="17" t="s">
        <v>217</v>
      </c>
      <c r="E10" s="19" t="s">
        <v>396</v>
      </c>
      <c r="F10" s="17" t="s">
        <v>34</v>
      </c>
      <c r="G10" s="17" t="s">
        <v>269</v>
      </c>
      <c r="H10" s="17"/>
      <c r="I10" s="19" t="s">
        <v>398</v>
      </c>
      <c r="J10" s="7" t="s">
        <v>244</v>
      </c>
      <c r="K10" s="19"/>
      <c r="L10" s="17" t="s">
        <v>22</v>
      </c>
      <c r="M10" s="18">
        <v>45534.714375000003</v>
      </c>
      <c r="N10" s="17" t="s">
        <v>49</v>
      </c>
      <c r="O10" s="20" t="s">
        <v>25</v>
      </c>
      <c r="P10" s="21" t="s">
        <v>24</v>
      </c>
      <c r="Q10" s="22">
        <v>2.0386574074072996</v>
      </c>
      <c r="R10" s="23">
        <v>2.0386574074072996</v>
      </c>
      <c r="S10">
        <v>1</v>
      </c>
    </row>
    <row r="11" spans="1:20" ht="57.6" x14ac:dyDescent="0.3">
      <c r="A11" s="24">
        <v>264</v>
      </c>
      <c r="B11" s="25" t="s">
        <v>421</v>
      </c>
      <c r="C11" s="26">
        <v>45523.587106481478</v>
      </c>
      <c r="D11" s="25" t="s">
        <v>217</v>
      </c>
      <c r="E11" s="27" t="s">
        <v>420</v>
      </c>
      <c r="F11" s="25" t="s">
        <v>18</v>
      </c>
      <c r="G11" s="25" t="s">
        <v>28</v>
      </c>
      <c r="H11" s="25" t="s">
        <v>422</v>
      </c>
      <c r="I11" s="27"/>
      <c r="J11" s="8" t="s">
        <v>52</v>
      </c>
      <c r="K11" s="27" t="s">
        <v>423</v>
      </c>
      <c r="L11" s="25" t="s">
        <v>22</v>
      </c>
      <c r="M11" s="26">
        <v>45523.603368055556</v>
      </c>
      <c r="N11" s="25" t="s">
        <v>329</v>
      </c>
      <c r="O11" s="28" t="s">
        <v>25</v>
      </c>
      <c r="P11" s="29" t="s">
        <v>24</v>
      </c>
      <c r="Q11" s="30">
        <v>1.6261574077361729E-2</v>
      </c>
      <c r="R11" s="31">
        <v>1.6261574077361729E-2</v>
      </c>
      <c r="S11">
        <v>0.3</v>
      </c>
    </row>
    <row r="12" spans="1:20" ht="57.6" x14ac:dyDescent="0.3">
      <c r="A12" s="16">
        <v>229</v>
      </c>
      <c r="B12" s="17" t="s">
        <v>397</v>
      </c>
      <c r="C12" s="18">
        <v>45495.662245370368</v>
      </c>
      <c r="D12" s="17" t="s">
        <v>217</v>
      </c>
      <c r="E12" s="19" t="s">
        <v>502</v>
      </c>
      <c r="F12" s="17" t="s">
        <v>45</v>
      </c>
      <c r="G12" s="17" t="s">
        <v>28</v>
      </c>
      <c r="H12" s="17"/>
      <c r="I12" s="19"/>
      <c r="J12" s="7" t="s">
        <v>244</v>
      </c>
      <c r="K12" s="19" t="s">
        <v>503</v>
      </c>
      <c r="L12" s="17" t="s">
        <v>22</v>
      </c>
      <c r="M12" s="18">
        <v>45496.594594907408</v>
      </c>
      <c r="N12" s="17" t="s">
        <v>329</v>
      </c>
      <c r="O12" s="20" t="s">
        <v>25</v>
      </c>
      <c r="P12" s="21" t="s">
        <v>24</v>
      </c>
      <c r="Q12" s="22">
        <v>0.93234953704086365</v>
      </c>
      <c r="R12" s="23">
        <v>0.93234953704086365</v>
      </c>
      <c r="S12">
        <v>22.2</v>
      </c>
    </row>
    <row r="13" spans="1:20" ht="57.6" x14ac:dyDescent="0.3">
      <c r="A13" s="24">
        <v>226</v>
      </c>
      <c r="B13" s="25" t="s">
        <v>23</v>
      </c>
      <c r="C13" s="26">
        <v>45489.473124999997</v>
      </c>
      <c r="D13" s="25" t="s">
        <v>217</v>
      </c>
      <c r="E13" s="27" t="s">
        <v>510</v>
      </c>
      <c r="F13" s="25" t="s">
        <v>45</v>
      </c>
      <c r="G13" s="25" t="s">
        <v>28</v>
      </c>
      <c r="H13" s="25" t="s">
        <v>421</v>
      </c>
      <c r="I13" s="27"/>
      <c r="J13" s="8" t="s">
        <v>52</v>
      </c>
      <c r="K13" s="27" t="s">
        <v>511</v>
      </c>
      <c r="L13" s="25" t="s">
        <v>22</v>
      </c>
      <c r="M13" s="26">
        <v>45489.513495370367</v>
      </c>
      <c r="N13" s="25" t="s">
        <v>23</v>
      </c>
      <c r="O13" s="28" t="s">
        <v>25</v>
      </c>
      <c r="P13" s="29" t="s">
        <v>24</v>
      </c>
      <c r="Q13" s="30">
        <v>4.03703703705105E-2</v>
      </c>
      <c r="R13" s="31">
        <v>4.03703703705105E-2</v>
      </c>
      <c r="S13">
        <v>1</v>
      </c>
    </row>
    <row r="14" spans="1:20" ht="72" x14ac:dyDescent="0.3">
      <c r="A14" s="16">
        <v>223</v>
      </c>
      <c r="B14" s="17" t="s">
        <v>421</v>
      </c>
      <c r="C14" s="18">
        <v>45488.576249999998</v>
      </c>
      <c r="D14" s="17" t="s">
        <v>217</v>
      </c>
      <c r="E14" s="19" t="s">
        <v>516</v>
      </c>
      <c r="F14" s="17" t="s">
        <v>18</v>
      </c>
      <c r="G14" s="17" t="s">
        <v>28</v>
      </c>
      <c r="H14" s="17"/>
      <c r="I14" s="19"/>
      <c r="J14" s="7" t="s">
        <v>21</v>
      </c>
      <c r="K14" s="19" t="s">
        <v>517</v>
      </c>
      <c r="L14" s="17" t="s">
        <v>22</v>
      </c>
      <c r="M14" s="18">
        <v>45488.63722222222</v>
      </c>
      <c r="N14" s="17" t="s">
        <v>49</v>
      </c>
      <c r="O14" s="20" t="s">
        <v>25</v>
      </c>
      <c r="P14" s="21" t="s">
        <v>24</v>
      </c>
      <c r="Q14" s="22">
        <v>6.0972222221607808E-2</v>
      </c>
      <c r="R14" s="23">
        <v>6.0972222221607808E-2</v>
      </c>
      <c r="S14">
        <v>1.5</v>
      </c>
    </row>
    <row r="15" spans="1:20" ht="57.6" x14ac:dyDescent="0.3">
      <c r="A15" s="24">
        <v>214</v>
      </c>
      <c r="B15" s="25" t="s">
        <v>308</v>
      </c>
      <c r="C15" s="26">
        <v>45476.489872685182</v>
      </c>
      <c r="D15" s="25" t="s">
        <v>217</v>
      </c>
      <c r="E15" s="27" t="s">
        <v>539</v>
      </c>
      <c r="F15" s="25" t="s">
        <v>18</v>
      </c>
      <c r="G15" s="25" t="s">
        <v>28</v>
      </c>
      <c r="H15" s="25" t="s">
        <v>537</v>
      </c>
      <c r="I15" s="27"/>
      <c r="J15" s="8" t="s">
        <v>58</v>
      </c>
      <c r="K15" s="27" t="s">
        <v>540</v>
      </c>
      <c r="L15" s="25" t="s">
        <v>22</v>
      </c>
      <c r="M15" s="26">
        <v>45477.422233796293</v>
      </c>
      <c r="N15" s="25" t="s">
        <v>23</v>
      </c>
      <c r="O15" s="28" t="s">
        <v>25</v>
      </c>
      <c r="P15" s="29" t="s">
        <v>24</v>
      </c>
      <c r="Q15" s="30">
        <v>0.93236111111036735</v>
      </c>
      <c r="R15" s="31">
        <v>0.93236111111036735</v>
      </c>
      <c r="S15">
        <v>22.3</v>
      </c>
    </row>
    <row r="16" spans="1:20" ht="57.6" x14ac:dyDescent="0.3">
      <c r="A16" s="16">
        <v>205</v>
      </c>
      <c r="B16" s="17" t="s">
        <v>493</v>
      </c>
      <c r="C16" s="18">
        <v>45461.551550925928</v>
      </c>
      <c r="D16" s="17" t="s">
        <v>217</v>
      </c>
      <c r="E16" s="19" t="s">
        <v>563</v>
      </c>
      <c r="F16" s="17" t="s">
        <v>34</v>
      </c>
      <c r="G16" s="17" t="s">
        <v>28</v>
      </c>
      <c r="H16" s="17" t="s">
        <v>493</v>
      </c>
      <c r="I16" s="19"/>
      <c r="J16" s="7" t="s">
        <v>58</v>
      </c>
      <c r="K16" s="19" t="s">
        <v>564</v>
      </c>
      <c r="L16" s="17" t="s">
        <v>22</v>
      </c>
      <c r="M16" s="18">
        <v>45498.456504629627</v>
      </c>
      <c r="N16" s="17" t="s">
        <v>23</v>
      </c>
      <c r="O16" s="20" t="s">
        <v>25</v>
      </c>
      <c r="P16" s="21" t="s">
        <v>24</v>
      </c>
      <c r="Q16" s="22">
        <v>36.904953703698993</v>
      </c>
      <c r="R16" s="23">
        <v>36.904953703698993</v>
      </c>
      <c r="S16">
        <v>21.8</v>
      </c>
    </row>
    <row r="17" spans="1:19" ht="86.4" x14ac:dyDescent="0.3">
      <c r="A17" s="24">
        <v>188</v>
      </c>
      <c r="B17" s="25" t="s">
        <v>600</v>
      </c>
      <c r="C17" s="26">
        <v>45421.399872685186</v>
      </c>
      <c r="D17" s="25" t="s">
        <v>217</v>
      </c>
      <c r="E17" s="27" t="s">
        <v>599</v>
      </c>
      <c r="F17" s="25" t="s">
        <v>34</v>
      </c>
      <c r="G17" s="25" t="s">
        <v>28</v>
      </c>
      <c r="H17" s="25"/>
      <c r="I17" s="27"/>
      <c r="J17" s="8" t="s">
        <v>52</v>
      </c>
      <c r="K17" s="27" t="s">
        <v>601</v>
      </c>
      <c r="L17" s="25" t="s">
        <v>22</v>
      </c>
      <c r="M17" s="26">
        <v>45421.420810185184</v>
      </c>
      <c r="N17" s="25" t="s">
        <v>23</v>
      </c>
      <c r="O17" s="28" t="s">
        <v>25</v>
      </c>
      <c r="P17" s="29" t="s">
        <v>24</v>
      </c>
      <c r="Q17" s="30">
        <v>2.0937499997671694E-2</v>
      </c>
      <c r="R17" s="31">
        <v>2.0937499997671694E-2</v>
      </c>
      <c r="S17">
        <v>0.5</v>
      </c>
    </row>
    <row r="18" spans="1:19" ht="57.6" x14ac:dyDescent="0.3">
      <c r="A18" s="16">
        <v>140</v>
      </c>
      <c r="B18" s="17" t="s">
        <v>526</v>
      </c>
      <c r="C18" s="18">
        <v>45369.455138888887</v>
      </c>
      <c r="D18" s="17" t="s">
        <v>217</v>
      </c>
      <c r="E18" s="19" t="s">
        <v>711</v>
      </c>
      <c r="F18" s="17" t="s">
        <v>45</v>
      </c>
      <c r="G18" s="17" t="s">
        <v>28</v>
      </c>
      <c r="H18" s="17"/>
      <c r="I18" s="19"/>
      <c r="J18" s="7" t="s">
        <v>523</v>
      </c>
      <c r="K18" s="19" t="s">
        <v>712</v>
      </c>
      <c r="L18" s="17" t="s">
        <v>22</v>
      </c>
      <c r="M18" s="18">
        <v>45383.448310185187</v>
      </c>
      <c r="N18" s="17" t="s">
        <v>23</v>
      </c>
      <c r="O18" s="20" t="s">
        <v>25</v>
      </c>
      <c r="P18" s="21" t="s">
        <v>24</v>
      </c>
      <c r="Q18" s="22">
        <v>13.993171296300716</v>
      </c>
      <c r="R18" s="23">
        <v>13.993171296300716</v>
      </c>
      <c r="S18">
        <v>23.9</v>
      </c>
    </row>
    <row r="19" spans="1:19" ht="57.6" x14ac:dyDescent="0.3">
      <c r="A19" s="24">
        <v>121</v>
      </c>
      <c r="B19" s="25" t="s">
        <v>76</v>
      </c>
      <c r="C19" s="26">
        <v>45327.468634259261</v>
      </c>
      <c r="D19" s="25" t="s">
        <v>217</v>
      </c>
      <c r="E19" s="27" t="s">
        <v>750</v>
      </c>
      <c r="F19" s="25" t="s">
        <v>63</v>
      </c>
      <c r="G19" s="25" t="s">
        <v>28</v>
      </c>
      <c r="H19" s="25" t="s">
        <v>76</v>
      </c>
      <c r="I19" s="27"/>
      <c r="J19" s="8" t="s">
        <v>52</v>
      </c>
      <c r="K19" s="27" t="s">
        <v>751</v>
      </c>
      <c r="L19" s="25" t="s">
        <v>22</v>
      </c>
      <c r="M19" s="26">
        <v>45328.448298611111</v>
      </c>
      <c r="N19" s="25" t="s">
        <v>23</v>
      </c>
      <c r="O19" s="28" t="s">
        <v>25</v>
      </c>
      <c r="P19" s="29" t="s">
        <v>24</v>
      </c>
      <c r="Q19" s="30">
        <v>0.97966435184935108</v>
      </c>
      <c r="R19" s="31">
        <v>0.97966435184935108</v>
      </c>
      <c r="S19">
        <v>23.5</v>
      </c>
    </row>
    <row r="20" spans="1:19" ht="115.2" x14ac:dyDescent="0.3">
      <c r="A20" s="16">
        <v>101</v>
      </c>
      <c r="B20" s="17" t="s">
        <v>388</v>
      </c>
      <c r="C20" s="18">
        <v>45266.405324074076</v>
      </c>
      <c r="D20" s="17" t="s">
        <v>217</v>
      </c>
      <c r="E20" s="19" t="s">
        <v>790</v>
      </c>
      <c r="F20" s="17" t="s">
        <v>63</v>
      </c>
      <c r="G20" s="17" t="s">
        <v>28</v>
      </c>
      <c r="H20" s="17" t="s">
        <v>388</v>
      </c>
      <c r="I20" s="19"/>
      <c r="J20" s="7" t="s">
        <v>58</v>
      </c>
      <c r="K20" s="19" t="s">
        <v>791</v>
      </c>
      <c r="L20" s="17" t="s">
        <v>22</v>
      </c>
      <c r="M20" s="18">
        <v>45275.385428240741</v>
      </c>
      <c r="N20" s="17" t="s">
        <v>49</v>
      </c>
      <c r="O20" s="20" t="s">
        <v>25</v>
      </c>
      <c r="P20" s="21" t="s">
        <v>24</v>
      </c>
      <c r="Q20" s="22">
        <v>8.9801041666651145</v>
      </c>
      <c r="R20" s="23">
        <v>8.9801041666651145</v>
      </c>
      <c r="S20">
        <v>23.5</v>
      </c>
    </row>
    <row r="21" spans="1:19" ht="115.2" x14ac:dyDescent="0.3">
      <c r="A21" s="24">
        <v>91</v>
      </c>
      <c r="B21" s="25" t="s">
        <v>49</v>
      </c>
      <c r="C21" s="26">
        <v>45233.601597222223</v>
      </c>
      <c r="D21" s="25" t="s">
        <v>217</v>
      </c>
      <c r="E21" s="27" t="s">
        <v>813</v>
      </c>
      <c r="F21" s="25" t="s">
        <v>18</v>
      </c>
      <c r="G21" s="25" t="s">
        <v>28</v>
      </c>
      <c r="H21" s="25" t="s">
        <v>362</v>
      </c>
      <c r="I21" s="27"/>
      <c r="J21" s="8" t="s">
        <v>58</v>
      </c>
      <c r="K21" s="27" t="s">
        <v>814</v>
      </c>
      <c r="L21" s="25" t="s">
        <v>22</v>
      </c>
      <c r="M21" s="26">
        <v>45274.386238425926</v>
      </c>
      <c r="N21" s="25" t="s">
        <v>49</v>
      </c>
      <c r="O21" s="28" t="s">
        <v>25</v>
      </c>
      <c r="P21" s="29" t="s">
        <v>24</v>
      </c>
      <c r="Q21" s="30">
        <v>40.784641203703359</v>
      </c>
      <c r="R21" s="31">
        <v>40.784641203703359</v>
      </c>
      <c r="S21">
        <v>18.8</v>
      </c>
    </row>
    <row r="22" spans="1:19" ht="57.6" x14ac:dyDescent="0.3">
      <c r="A22" s="16">
        <v>72</v>
      </c>
      <c r="B22" s="17" t="s">
        <v>861</v>
      </c>
      <c r="C22" s="18">
        <v>45180.542974537035</v>
      </c>
      <c r="D22" s="17" t="s">
        <v>217</v>
      </c>
      <c r="E22" s="19" t="s">
        <v>860</v>
      </c>
      <c r="F22" s="17" t="s">
        <v>34</v>
      </c>
      <c r="G22" s="17" t="s">
        <v>28</v>
      </c>
      <c r="H22" s="17"/>
      <c r="I22" s="19"/>
      <c r="J22" s="7" t="s">
        <v>58</v>
      </c>
      <c r="K22" s="19" t="s">
        <v>862</v>
      </c>
      <c r="L22" s="17" t="s">
        <v>22</v>
      </c>
      <c r="M22" s="18">
        <v>45183.610335648147</v>
      </c>
      <c r="N22" s="17" t="s">
        <v>23</v>
      </c>
      <c r="O22" s="20" t="s">
        <v>25</v>
      </c>
      <c r="P22" s="21" t="s">
        <v>24</v>
      </c>
      <c r="Q22" s="22">
        <v>3.0673611111124046</v>
      </c>
      <c r="R22" s="23">
        <v>3.0673611111124046</v>
      </c>
      <c r="S22">
        <v>1.8</v>
      </c>
    </row>
    <row r="23" spans="1:19" ht="115.2" x14ac:dyDescent="0.3">
      <c r="A23" s="24">
        <v>66</v>
      </c>
      <c r="B23" s="25" t="s">
        <v>421</v>
      </c>
      <c r="C23" s="26">
        <v>45173.415451388886</v>
      </c>
      <c r="D23" s="25" t="s">
        <v>217</v>
      </c>
      <c r="E23" s="27" t="s">
        <v>874</v>
      </c>
      <c r="F23" s="25" t="s">
        <v>18</v>
      </c>
      <c r="G23" s="25" t="s">
        <v>28</v>
      </c>
      <c r="H23" s="25" t="s">
        <v>421</v>
      </c>
      <c r="I23" s="27"/>
      <c r="J23" s="8" t="s">
        <v>52</v>
      </c>
      <c r="K23" s="27" t="s">
        <v>875</v>
      </c>
      <c r="L23" s="25" t="s">
        <v>22</v>
      </c>
      <c r="M23" s="26">
        <v>45175.579780092594</v>
      </c>
      <c r="N23" s="25" t="s">
        <v>23</v>
      </c>
      <c r="O23" s="28" t="s">
        <v>25</v>
      </c>
      <c r="P23" s="29" t="s">
        <v>24</v>
      </c>
      <c r="Q23" s="30">
        <v>2.1643287037077243</v>
      </c>
      <c r="R23" s="31">
        <v>2.1643287037077243</v>
      </c>
      <c r="S23">
        <v>4</v>
      </c>
    </row>
    <row r="24" spans="1:19" ht="72" x14ac:dyDescent="0.3">
      <c r="A24" s="16">
        <v>65</v>
      </c>
      <c r="B24" s="17" t="s">
        <v>526</v>
      </c>
      <c r="C24" s="18">
        <v>45170.70517361111</v>
      </c>
      <c r="D24" s="17" t="s">
        <v>217</v>
      </c>
      <c r="E24" s="19" t="s">
        <v>876</v>
      </c>
      <c r="F24" s="17" t="s">
        <v>18</v>
      </c>
      <c r="G24" s="17" t="s">
        <v>213</v>
      </c>
      <c r="H24" s="17" t="s">
        <v>526</v>
      </c>
      <c r="I24" s="19"/>
      <c r="J24" s="7" t="s">
        <v>52</v>
      </c>
      <c r="K24" s="19" t="s">
        <v>877</v>
      </c>
      <c r="L24" s="17" t="s">
        <v>22</v>
      </c>
      <c r="M24" s="18">
        <v>45173.391712962963</v>
      </c>
      <c r="N24" s="17" t="s">
        <v>49</v>
      </c>
      <c r="O24" s="20" t="s">
        <v>25</v>
      </c>
      <c r="P24" s="21" t="s">
        <v>24</v>
      </c>
      <c r="Q24" s="22">
        <v>2.6865393518528435</v>
      </c>
      <c r="R24" s="23">
        <v>2.6865393518528435</v>
      </c>
      <c r="S24">
        <v>16.5</v>
      </c>
    </row>
    <row r="25" spans="1:19" ht="57.6" x14ac:dyDescent="0.3">
      <c r="A25" s="24">
        <v>60</v>
      </c>
      <c r="B25" s="25" t="s">
        <v>421</v>
      </c>
      <c r="C25" s="26">
        <v>45159.701168981483</v>
      </c>
      <c r="D25" s="25" t="s">
        <v>217</v>
      </c>
      <c r="E25" s="27" t="s">
        <v>885</v>
      </c>
      <c r="F25" s="25" t="s">
        <v>18</v>
      </c>
      <c r="G25" s="25" t="s">
        <v>28</v>
      </c>
      <c r="H25" s="25" t="s">
        <v>421</v>
      </c>
      <c r="I25" s="27"/>
      <c r="J25" s="8" t="s">
        <v>52</v>
      </c>
      <c r="K25" s="27" t="s">
        <v>886</v>
      </c>
      <c r="L25" s="25" t="s">
        <v>22</v>
      </c>
      <c r="M25" s="26">
        <v>45161.687430555554</v>
      </c>
      <c r="N25" s="25" t="s">
        <v>23</v>
      </c>
      <c r="O25" s="28" t="s">
        <v>25</v>
      </c>
      <c r="P25" s="29" t="s">
        <v>24</v>
      </c>
      <c r="Q25" s="30">
        <v>1.9862615740712499</v>
      </c>
      <c r="R25" s="31">
        <v>1.9862615740712499</v>
      </c>
      <c r="S25">
        <v>23.7</v>
      </c>
    </row>
    <row r="26" spans="1:19" ht="403.2" x14ac:dyDescent="0.3">
      <c r="A26" s="16">
        <v>29</v>
      </c>
      <c r="B26" s="17" t="s">
        <v>421</v>
      </c>
      <c r="C26" s="18">
        <v>45107.400231481479</v>
      </c>
      <c r="D26" s="17" t="s">
        <v>217</v>
      </c>
      <c r="E26" s="19" t="s">
        <v>951</v>
      </c>
      <c r="F26" s="17" t="s">
        <v>18</v>
      </c>
      <c r="G26" s="17" t="s">
        <v>28</v>
      </c>
      <c r="H26" s="17" t="s">
        <v>421</v>
      </c>
      <c r="I26" s="19"/>
      <c r="J26" s="7" t="s">
        <v>58</v>
      </c>
      <c r="K26" s="19" t="s">
        <v>952</v>
      </c>
      <c r="L26" s="17" t="s">
        <v>22</v>
      </c>
      <c r="M26" s="18">
        <v>45316.402361111112</v>
      </c>
      <c r="N26" s="17" t="s">
        <v>23</v>
      </c>
      <c r="O26" s="20" t="s">
        <v>25</v>
      </c>
      <c r="P26" s="21" t="s">
        <v>24</v>
      </c>
      <c r="Q26" s="22">
        <v>209.00212962963269</v>
      </c>
      <c r="R26" s="23">
        <v>209.00212962963269</v>
      </c>
      <c r="S26">
        <v>0.03</v>
      </c>
    </row>
    <row r="27" spans="1:19" ht="273.60000000000002" x14ac:dyDescent="0.3">
      <c r="A27" s="24">
        <v>23</v>
      </c>
      <c r="B27" s="25" t="s">
        <v>430</v>
      </c>
      <c r="C27" s="26">
        <v>45093.528148148151</v>
      </c>
      <c r="D27" s="25" t="s">
        <v>217</v>
      </c>
      <c r="E27" s="27" t="s">
        <v>963</v>
      </c>
      <c r="F27" s="25" t="s">
        <v>45</v>
      </c>
      <c r="G27" s="25" t="s">
        <v>28</v>
      </c>
      <c r="H27" s="25" t="s">
        <v>430</v>
      </c>
      <c r="I27" s="27"/>
      <c r="J27" s="8" t="s">
        <v>52</v>
      </c>
      <c r="K27" s="27" t="s">
        <v>964</v>
      </c>
      <c r="L27" s="25" t="s">
        <v>22</v>
      </c>
      <c r="M27" s="26">
        <v>45120.565995370373</v>
      </c>
      <c r="N27" s="25" t="s">
        <v>49</v>
      </c>
      <c r="O27" s="28" t="s">
        <v>25</v>
      </c>
      <c r="P27" s="29" t="s">
        <v>24</v>
      </c>
      <c r="Q27" s="30">
        <v>27.037847222221899</v>
      </c>
      <c r="R27" s="31">
        <v>27.037847222221899</v>
      </c>
      <c r="S27">
        <v>1</v>
      </c>
    </row>
  </sheetData>
  <pageMargins left="0.511811024" right="0.511811024" top="0.78740157499999996" bottom="0.78740157499999996" header="0.31496062000000002" footer="0.31496062000000002"/>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1B66-736C-4872-8517-79CD27CA0D00}">
  <dimension ref="A1:T5"/>
  <sheetViews>
    <sheetView topLeftCell="J1" workbookViewId="0">
      <selection activeCell="T3" sqref="T3"/>
    </sheetView>
  </sheetViews>
  <sheetFormatPr defaultRowHeight="14.4" x14ac:dyDescent="0.3"/>
  <cols>
    <col min="1" max="1" width="4" bestFit="1" customWidth="1"/>
    <col min="2" max="2" width="29.21875" bestFit="1" customWidth="1"/>
    <col min="3" max="3" width="13.33203125" bestFit="1" customWidth="1"/>
    <col min="4" max="4" width="24" bestFit="1" customWidth="1"/>
    <col min="5" max="5" width="21.6640625" bestFit="1" customWidth="1"/>
    <col min="6" max="6" width="9.77734375" bestFit="1" customWidth="1"/>
    <col min="7" max="7" width="20.5546875" bestFit="1" customWidth="1"/>
    <col min="8" max="8" width="29.21875" bestFit="1" customWidth="1"/>
    <col min="9" max="9" width="28.88671875" bestFit="1" customWidth="1"/>
    <col min="10" max="10" width="46.77734375" bestFit="1" customWidth="1"/>
    <col min="11" max="11" width="17.6640625" bestFit="1" customWidth="1"/>
    <col min="12" max="12" width="16.44140625" bestFit="1" customWidth="1"/>
    <col min="13" max="13" width="13.44140625" bestFit="1" customWidth="1"/>
    <col min="14" max="14" width="29.77734375" bestFit="1" customWidth="1"/>
    <col min="15" max="15" width="11.21875" bestFit="1" customWidth="1"/>
    <col min="17" max="17" width="15.21875" bestFit="1" customWidth="1"/>
    <col min="18" max="18" width="23" bestFit="1" customWidth="1"/>
    <col min="19" max="19" width="18.6640625" bestFit="1" customWidth="1"/>
    <col min="20" max="20" width="6.21875" style="33" bestFit="1" customWidth="1"/>
  </cols>
  <sheetData>
    <row r="1" spans="1:20" x14ac:dyDescent="0.3">
      <c r="A1" s="5" t="s">
        <v>12</v>
      </c>
      <c r="B1" s="6" t="s">
        <v>6</v>
      </c>
      <c r="C1" s="12" t="s">
        <v>1</v>
      </c>
      <c r="D1" s="6" t="s">
        <v>3</v>
      </c>
      <c r="E1" s="6" t="s">
        <v>0</v>
      </c>
      <c r="F1" s="6" t="s">
        <v>4</v>
      </c>
      <c r="G1" s="6" t="s">
        <v>5</v>
      </c>
      <c r="H1" s="6" t="s">
        <v>7</v>
      </c>
      <c r="I1" s="6" t="s">
        <v>9</v>
      </c>
      <c r="J1" s="6" t="s">
        <v>8</v>
      </c>
      <c r="K1" s="6" t="s">
        <v>10</v>
      </c>
      <c r="L1" s="6" t="s">
        <v>11</v>
      </c>
      <c r="M1" s="12" t="s">
        <v>2</v>
      </c>
      <c r="N1" s="6" t="s">
        <v>13</v>
      </c>
      <c r="O1" s="6" t="s">
        <v>15</v>
      </c>
      <c r="P1" s="13" t="s">
        <v>14</v>
      </c>
      <c r="Q1" s="14" t="s">
        <v>1012</v>
      </c>
      <c r="R1" s="15" t="s">
        <v>1014</v>
      </c>
      <c r="S1" s="33" t="s">
        <v>1015</v>
      </c>
      <c r="T1" s="34" t="s">
        <v>1016</v>
      </c>
    </row>
    <row r="2" spans="1:20" ht="57.6" x14ac:dyDescent="0.3">
      <c r="A2" s="16">
        <v>272</v>
      </c>
      <c r="B2" s="17" t="s">
        <v>70</v>
      </c>
      <c r="C2" s="18">
        <v>45532.603460648148</v>
      </c>
      <c r="D2" s="17" t="s">
        <v>402</v>
      </c>
      <c r="E2" s="19" t="s">
        <v>401</v>
      </c>
      <c r="F2" s="17" t="s">
        <v>34</v>
      </c>
      <c r="G2" s="17" t="s">
        <v>28</v>
      </c>
      <c r="H2" s="17" t="s">
        <v>70</v>
      </c>
      <c r="I2" s="19"/>
      <c r="J2" s="7" t="s">
        <v>58</v>
      </c>
      <c r="K2" s="19" t="s">
        <v>403</v>
      </c>
      <c r="L2" s="17" t="s">
        <v>22</v>
      </c>
      <c r="M2" s="18">
        <v>45532.698657407411</v>
      </c>
      <c r="N2" s="17" t="s">
        <v>329</v>
      </c>
      <c r="O2" s="20" t="s">
        <v>25</v>
      </c>
      <c r="P2" s="21" t="s">
        <v>24</v>
      </c>
      <c r="Q2" s="22">
        <v>9.5196759262762498E-2</v>
      </c>
      <c r="R2" s="23">
        <v>9.5196759262762498E-2</v>
      </c>
      <c r="S2">
        <v>2.2999999999999998</v>
      </c>
      <c r="T2" s="34">
        <f>AVERAGE(S2:S5)</f>
        <v>13.074999999999999</v>
      </c>
    </row>
    <row r="3" spans="1:20" ht="72" x14ac:dyDescent="0.3">
      <c r="A3" s="24">
        <v>84</v>
      </c>
      <c r="B3" s="25" t="s">
        <v>832</v>
      </c>
      <c r="C3" s="26">
        <v>45215.488680555558</v>
      </c>
      <c r="D3" s="25" t="s">
        <v>402</v>
      </c>
      <c r="E3" s="27" t="s">
        <v>831</v>
      </c>
      <c r="F3" s="25" t="s">
        <v>18</v>
      </c>
      <c r="G3" s="25" t="s">
        <v>28</v>
      </c>
      <c r="H3" s="25" t="s">
        <v>832</v>
      </c>
      <c r="I3" s="27"/>
      <c r="J3" s="8" t="s">
        <v>58</v>
      </c>
      <c r="K3" s="27" t="s">
        <v>833</v>
      </c>
      <c r="L3" s="25" t="s">
        <v>22</v>
      </c>
      <c r="M3" s="26">
        <v>45217.44122685185</v>
      </c>
      <c r="N3" s="25" t="s">
        <v>23</v>
      </c>
      <c r="O3" s="28" t="s">
        <v>25</v>
      </c>
      <c r="P3" s="29" t="s">
        <v>24</v>
      </c>
      <c r="Q3" s="30">
        <v>1.9525462962919846</v>
      </c>
      <c r="R3" s="31">
        <v>1.9525462962919846</v>
      </c>
      <c r="S3">
        <v>23</v>
      </c>
    </row>
    <row r="4" spans="1:20" ht="158.4" x14ac:dyDescent="0.3">
      <c r="A4" s="16">
        <v>78</v>
      </c>
      <c r="B4" s="17" t="s">
        <v>388</v>
      </c>
      <c r="C4" s="18">
        <v>45194.799583333333</v>
      </c>
      <c r="D4" s="17" t="s">
        <v>402</v>
      </c>
      <c r="E4" s="19" t="s">
        <v>848</v>
      </c>
      <c r="F4" s="17" t="s">
        <v>34</v>
      </c>
      <c r="G4" s="17" t="s">
        <v>28</v>
      </c>
      <c r="H4" s="17"/>
      <c r="I4" s="19"/>
      <c r="J4" s="7" t="s">
        <v>446</v>
      </c>
      <c r="K4" s="19" t="s">
        <v>849</v>
      </c>
      <c r="L4" s="17" t="s">
        <v>22</v>
      </c>
      <c r="M4" s="18">
        <v>45209.765798611108</v>
      </c>
      <c r="N4" s="17" t="s">
        <v>49</v>
      </c>
      <c r="O4" s="20" t="s">
        <v>25</v>
      </c>
      <c r="P4" s="21" t="s">
        <v>24</v>
      </c>
      <c r="Q4" s="22">
        <v>14.966215277774609</v>
      </c>
      <c r="R4" s="23">
        <v>14.966215277774609</v>
      </c>
      <c r="S4">
        <v>23</v>
      </c>
    </row>
    <row r="5" spans="1:20" ht="172.8" x14ac:dyDescent="0.3">
      <c r="A5" s="24">
        <v>37</v>
      </c>
      <c r="B5" s="25" t="s">
        <v>832</v>
      </c>
      <c r="C5" s="26">
        <v>45120.471412037034</v>
      </c>
      <c r="D5" s="25" t="s">
        <v>402</v>
      </c>
      <c r="E5" s="27" t="s">
        <v>932</v>
      </c>
      <c r="F5" s="25" t="s">
        <v>45</v>
      </c>
      <c r="G5" s="25" t="s">
        <v>28</v>
      </c>
      <c r="H5" s="25" t="s">
        <v>832</v>
      </c>
      <c r="I5" s="27"/>
      <c r="J5" s="8" t="s">
        <v>58</v>
      </c>
      <c r="K5" s="27" t="s">
        <v>933</v>
      </c>
      <c r="L5" s="25" t="s">
        <v>22</v>
      </c>
      <c r="M5" s="26">
        <v>45120.631111111114</v>
      </c>
      <c r="N5" s="25" t="s">
        <v>23</v>
      </c>
      <c r="O5" s="28" t="s">
        <v>25</v>
      </c>
      <c r="P5" s="29" t="s">
        <v>24</v>
      </c>
      <c r="Q5" s="30">
        <v>0.15969907407998107</v>
      </c>
      <c r="R5" s="31">
        <v>0.15969907407998107</v>
      </c>
      <c r="S5">
        <v>4</v>
      </c>
    </row>
  </sheetData>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Todos</vt:lpstr>
      <vt:lpstr>suporteSoftwareGeo</vt:lpstr>
      <vt:lpstr>controleAcesso</vt:lpstr>
      <vt:lpstr>fornecimentoEquip</vt:lpstr>
      <vt:lpstr>fornecimentoSoftware</vt:lpstr>
      <vt:lpstr>instalacaoAtualizacaoSoftware</vt:lpstr>
      <vt:lpstr>instalacaoReinstalacao</vt:lpstr>
      <vt:lpstr>manutencaoComputadores</vt:lpstr>
      <vt:lpstr>manutencaoImpressoras</vt:lpstr>
      <vt:lpstr>outros</vt:lpstr>
      <vt:lpstr>suporteEmail</vt:lpstr>
      <vt:lpstr>suporteInfraestrutura</vt:lpstr>
      <vt:lpstr>suporteIntranet</vt:lpstr>
      <vt:lpstr>suporteServidores</vt:lpstr>
      <vt:lpstr>suporteOffice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 dos Santos Villela Junior</dc:creator>
  <cp:lastModifiedBy>Davi dos Santos Villela Junior</cp:lastModifiedBy>
  <dcterms:created xsi:type="dcterms:W3CDTF">2025-01-15T16:24:11Z</dcterms:created>
  <dcterms:modified xsi:type="dcterms:W3CDTF">2025-01-15T17:48:19Z</dcterms:modified>
</cp:coreProperties>
</file>