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west/Dropbox/My Mac (Greg’s MacBook Pro (2))/Desktop/repos/wgu/D325/"/>
    </mc:Choice>
  </mc:AlternateContent>
  <xr:revisionPtr revIDLastSave="0" documentId="8_{213FECFD-8088-8A4C-912B-75FFF3FD6045}" xr6:coauthVersionLast="47" xr6:coauthVersionMax="47" xr10:uidLastSave="{00000000-0000-0000-0000-000000000000}"/>
  <bookViews>
    <workbookView xWindow="0" yWindow="500" windowWidth="35840" windowHeight="20880" xr2:uid="{BEA284EB-3C0E-4419-BFFE-154DBC97EB7D}"/>
  </bookViews>
  <sheets>
    <sheet name="Sheet1" sheetId="1" r:id="rId1"/>
  </sheets>
  <definedNames>
    <definedName name="_xlnm.Print_Area" localSheetId="0">Sheet1!$A$1:$N$30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1" l="1"/>
  <c r="B3" i="1"/>
  <c r="C3" i="1"/>
  <c r="D3" i="1"/>
  <c r="E3" i="1"/>
  <c r="F3" i="1"/>
  <c r="G3" i="1"/>
  <c r="H3" i="1"/>
  <c r="I3" i="1"/>
</calcChain>
</file>

<file path=xl/sharedStrings.xml><?xml version="1.0" encoding="utf-8"?>
<sst xmlns="http://schemas.openxmlformats.org/spreadsheetml/2006/main" count="88" uniqueCount="78">
  <si>
    <t>/25</t>
  </si>
  <si>
    <t>/26</t>
  </si>
  <si>
    <t>/27</t>
  </si>
  <si>
    <t>/28</t>
  </si>
  <si>
    <t>/29</t>
  </si>
  <si>
    <t>/30</t>
  </si>
  <si>
    <t>/31</t>
  </si>
  <si>
    <t>/32</t>
  </si>
  <si>
    <t>Start with 1 and double until 128 from right to left</t>
  </si>
  <si>
    <t>Subtract top row from 256</t>
  </si>
  <si>
    <t>Subnet Mask</t>
  </si>
  <si>
    <t>1. Use given CIDR/mask to find column on cheat sheet.</t>
  </si>
  <si>
    <t>a. CIDR/Subnet Mask map to each other</t>
  </si>
  <si>
    <t>b. Locate group size</t>
  </si>
  <si>
    <r>
      <t xml:space="preserve">2. Number </t>
    </r>
    <r>
      <rPr>
        <b/>
        <sz val="11"/>
        <rFont val="Calibri"/>
        <family val="2"/>
        <scheme val="minor"/>
      </rPr>
      <t>BEFORE</t>
    </r>
    <r>
      <rPr>
        <b/>
        <sz val="11"/>
        <color rgb="FF00B0F0"/>
        <rFont val="Calibri"/>
        <family val="2"/>
        <scheme val="minor"/>
      </rPr>
      <t xml:space="preserve"> target IP in </t>
    </r>
    <r>
      <rPr>
        <b/>
        <sz val="11"/>
        <color rgb="FFFF0000"/>
        <rFont val="Calibri"/>
        <family val="2"/>
        <scheme val="minor"/>
      </rPr>
      <t>Network ID</t>
    </r>
  </si>
  <si>
    <r>
      <t>3. Number</t>
    </r>
    <r>
      <rPr>
        <b/>
        <sz val="11"/>
        <rFont val="Calibri"/>
        <family val="2"/>
        <scheme val="minor"/>
      </rPr>
      <t xml:space="preserve"> AFTER</t>
    </r>
    <r>
      <rPr>
        <b/>
        <sz val="11"/>
        <color rgb="FF00B0F0"/>
        <rFont val="Calibri"/>
        <family val="2"/>
        <scheme val="minor"/>
      </rPr>
      <t xml:space="preserve"> target IP is the </t>
    </r>
    <r>
      <rPr>
        <b/>
        <sz val="11"/>
        <color rgb="FFFF0000"/>
        <rFont val="Calibri"/>
        <family val="2"/>
        <scheme val="minor"/>
      </rPr>
      <t>Next Network</t>
    </r>
  </si>
  <si>
    <r>
      <t xml:space="preserve">4. IP address </t>
    </r>
    <r>
      <rPr>
        <b/>
        <sz val="11"/>
        <rFont val="Calibri"/>
        <family val="2"/>
        <scheme val="minor"/>
      </rPr>
      <t>BEFORE</t>
    </r>
    <r>
      <rPr>
        <b/>
        <sz val="11"/>
        <color rgb="FF00B0F0"/>
        <rFont val="Calibri"/>
        <family val="2"/>
        <scheme val="minor"/>
      </rPr>
      <t xml:space="preserve"> Next Network is </t>
    </r>
    <r>
      <rPr>
        <b/>
        <sz val="11"/>
        <color rgb="FFFF0000"/>
        <rFont val="Calibri"/>
        <family val="2"/>
        <scheme val="minor"/>
      </rPr>
      <t>Broadcast</t>
    </r>
  </si>
  <si>
    <r>
      <t xml:space="preserve">5. IP address </t>
    </r>
    <r>
      <rPr>
        <b/>
        <sz val="11"/>
        <rFont val="Calibri"/>
        <family val="2"/>
        <scheme val="minor"/>
      </rPr>
      <t>AFTER</t>
    </r>
    <r>
      <rPr>
        <b/>
        <sz val="11"/>
        <color rgb="FF00B0F0"/>
        <rFont val="Calibri"/>
        <family val="2"/>
        <scheme val="minor"/>
      </rPr>
      <t xml:space="preserve"> Network ID is</t>
    </r>
    <r>
      <rPr>
        <b/>
        <sz val="11"/>
        <color rgb="FFFF0000"/>
        <rFont val="Calibri"/>
        <family val="2"/>
        <scheme val="minor"/>
      </rPr>
      <t xml:space="preserve"> First Host</t>
    </r>
  </si>
  <si>
    <r>
      <t xml:space="preserve">6. IP address </t>
    </r>
    <r>
      <rPr>
        <b/>
        <sz val="11"/>
        <rFont val="Calibri"/>
        <family val="2"/>
        <scheme val="minor"/>
      </rPr>
      <t>BEFORE</t>
    </r>
    <r>
      <rPr>
        <b/>
        <sz val="11"/>
        <color rgb="FF00B0F0"/>
        <rFont val="Calibri"/>
        <family val="2"/>
        <scheme val="minor"/>
      </rPr>
      <t xml:space="preserve"> Broadcast IP is</t>
    </r>
    <r>
      <rPr>
        <b/>
        <sz val="11"/>
        <color rgb="FFFF0000"/>
        <rFont val="Calibri"/>
        <family val="2"/>
        <scheme val="minor"/>
      </rPr>
      <t xml:space="preserve"> Last Host</t>
    </r>
  </si>
  <si>
    <r>
      <t xml:space="preserve">7. Group Size is total </t>
    </r>
    <r>
      <rPr>
        <b/>
        <sz val="11"/>
        <color rgb="FFFF0000"/>
        <rFont val="Calibri"/>
        <family val="2"/>
        <scheme val="minor"/>
      </rPr>
      <t># of IP addresses</t>
    </r>
  </si>
  <si>
    <r>
      <t xml:space="preserve">d. Increase by group size until you </t>
    </r>
    <r>
      <rPr>
        <b/>
        <i/>
        <u/>
        <sz val="11"/>
        <color rgb="FF0070C0"/>
        <rFont val="Calibri"/>
        <family val="2"/>
        <scheme val="minor"/>
      </rPr>
      <t>PASS</t>
    </r>
    <r>
      <rPr>
        <i/>
        <sz val="11"/>
        <color theme="1"/>
        <rFont val="Calibri"/>
        <family val="2"/>
        <scheme val="minor"/>
      </rPr>
      <t xml:space="preserve"> target IP</t>
    </r>
  </si>
  <si>
    <r>
      <t xml:space="preserve">c. Start at </t>
    </r>
    <r>
      <rPr>
        <b/>
        <i/>
        <sz val="11"/>
        <color rgb="FFFF0000"/>
        <rFont val="Calibri"/>
        <family val="2"/>
        <scheme val="minor"/>
      </rPr>
      <t>.0</t>
    </r>
    <r>
      <rPr>
        <i/>
        <sz val="11"/>
        <color theme="1"/>
        <rFont val="Calibri"/>
        <family val="2"/>
        <scheme val="minor"/>
      </rPr>
      <t xml:space="preserve"> in relevant octect</t>
    </r>
  </si>
  <si>
    <t>/17</t>
  </si>
  <si>
    <t>/18</t>
  </si>
  <si>
    <t>/19</t>
  </si>
  <si>
    <t>/20</t>
  </si>
  <si>
    <t>/21</t>
  </si>
  <si>
    <t>/22</t>
  </si>
  <si>
    <t>/23</t>
  </si>
  <si>
    <t>/24</t>
  </si>
  <si>
    <r>
      <t>255.255.255.</t>
    </r>
    <r>
      <rPr>
        <b/>
        <sz val="11"/>
        <color rgb="FFFF0000"/>
        <rFont val="Calibri"/>
        <family val="2"/>
        <scheme val="minor"/>
      </rPr>
      <t>XXX</t>
    </r>
  </si>
  <si>
    <r>
      <t>255.255.</t>
    </r>
    <r>
      <rPr>
        <b/>
        <sz val="11"/>
        <color rgb="FFFF0000"/>
        <rFont val="Calibri"/>
        <family val="2"/>
        <scheme val="minor"/>
      </rPr>
      <t>XXX</t>
    </r>
    <r>
      <rPr>
        <b/>
        <sz val="11"/>
        <color theme="1"/>
        <rFont val="Calibri"/>
        <family val="2"/>
        <scheme val="minor"/>
      </rPr>
      <t>.0</t>
    </r>
  </si>
  <si>
    <t>for group size in the 3rd Octet, 2^ (32-CIDR) equal # of IP addresses</t>
  </si>
  <si>
    <r>
      <t>255.</t>
    </r>
    <r>
      <rPr>
        <b/>
        <sz val="11"/>
        <color rgb="FFFF0000"/>
        <rFont val="Calibri"/>
        <family val="2"/>
        <scheme val="minor"/>
      </rPr>
      <t>XXX</t>
    </r>
    <r>
      <rPr>
        <b/>
        <sz val="11"/>
        <color theme="1"/>
        <rFont val="Calibri"/>
        <family val="2"/>
        <scheme val="minor"/>
      </rPr>
      <t>.0.0</t>
    </r>
  </si>
  <si>
    <r>
      <rPr>
        <b/>
        <sz val="11"/>
        <color rgb="FFFF0000"/>
        <rFont val="Calibri"/>
        <family val="2"/>
        <scheme val="minor"/>
      </rPr>
      <t>xxx</t>
    </r>
    <r>
      <rPr>
        <b/>
        <sz val="11"/>
        <color theme="1"/>
        <rFont val="Calibri"/>
        <family val="2"/>
        <scheme val="minor"/>
      </rPr>
      <t>.0.0.0</t>
    </r>
  </si>
  <si>
    <t>/9</t>
  </si>
  <si>
    <t>/10</t>
  </si>
  <si>
    <t>/11</t>
  </si>
  <si>
    <t>/12</t>
  </si>
  <si>
    <t>/13</t>
  </si>
  <si>
    <t>/14</t>
  </si>
  <si>
    <t>/15</t>
  </si>
  <si>
    <t>/16</t>
  </si>
  <si>
    <t>/1</t>
  </si>
  <si>
    <t>/2</t>
  </si>
  <si>
    <t>/3</t>
  </si>
  <si>
    <t>/4</t>
  </si>
  <si>
    <t>/5</t>
  </si>
  <si>
    <t>/6</t>
  </si>
  <si>
    <t>/7</t>
  </si>
  <si>
    <t>/8</t>
  </si>
  <si>
    <r>
      <t xml:space="preserve">list CIDR notation from right to left starting at </t>
    </r>
    <r>
      <rPr>
        <b/>
        <sz val="11"/>
        <rFont val="Calibri"/>
        <family val="2"/>
        <scheme val="minor"/>
      </rPr>
      <t>32</t>
    </r>
  </si>
  <si>
    <r>
      <t xml:space="preserve">list CIDR notation from right to left starting at </t>
    </r>
    <r>
      <rPr>
        <b/>
        <sz val="11"/>
        <rFont val="Calibri"/>
        <family val="2"/>
        <scheme val="minor"/>
      </rPr>
      <t>24</t>
    </r>
  </si>
  <si>
    <r>
      <t xml:space="preserve">list CIDR notation from right to left starting at </t>
    </r>
    <r>
      <rPr>
        <b/>
        <sz val="11"/>
        <rFont val="Calibri"/>
        <family val="2"/>
        <scheme val="minor"/>
      </rPr>
      <t>16</t>
    </r>
  </si>
  <si>
    <r>
      <t xml:space="preserve">list CIDR notation from right to left starting at </t>
    </r>
    <r>
      <rPr>
        <b/>
        <sz val="11"/>
        <rFont val="Calibri"/>
        <family val="2"/>
        <scheme val="minor"/>
      </rPr>
      <t>8</t>
    </r>
  </si>
  <si>
    <r>
      <t>CIDR (</t>
    </r>
    <r>
      <rPr>
        <b/>
        <sz val="11"/>
        <color rgb="FFFF0000"/>
        <rFont val="Calibri"/>
        <family val="2"/>
        <scheme val="minor"/>
      </rPr>
      <t>4th Octet</t>
    </r>
    <r>
      <rPr>
        <b/>
        <sz val="11"/>
        <color theme="1"/>
        <rFont val="Calibri"/>
        <family val="2"/>
        <scheme val="minor"/>
      </rPr>
      <t>)</t>
    </r>
  </si>
  <si>
    <r>
      <t>CIDR (</t>
    </r>
    <r>
      <rPr>
        <b/>
        <sz val="11"/>
        <color rgb="FFFF0000"/>
        <rFont val="Calibri"/>
        <family val="2"/>
        <scheme val="minor"/>
      </rPr>
      <t>3rd Octet</t>
    </r>
    <r>
      <rPr>
        <b/>
        <sz val="11"/>
        <color theme="1"/>
        <rFont val="Calibri"/>
        <family val="2"/>
        <scheme val="minor"/>
      </rPr>
      <t>)</t>
    </r>
  </si>
  <si>
    <r>
      <t>CIDR (</t>
    </r>
    <r>
      <rPr>
        <b/>
        <sz val="11"/>
        <color rgb="FFFF0000"/>
        <rFont val="Calibri"/>
        <family val="2"/>
        <scheme val="minor"/>
      </rPr>
      <t>2nd Octet</t>
    </r>
    <r>
      <rPr>
        <b/>
        <sz val="11"/>
        <color theme="1"/>
        <rFont val="Calibri"/>
        <family val="2"/>
        <scheme val="minor"/>
      </rPr>
      <t>)</t>
    </r>
  </si>
  <si>
    <r>
      <t>CIDR (</t>
    </r>
    <r>
      <rPr>
        <b/>
        <sz val="11"/>
        <color rgb="FFFF0000"/>
        <rFont val="Calibri"/>
        <family val="2"/>
        <scheme val="minor"/>
      </rPr>
      <t>1st Octet</t>
    </r>
    <r>
      <rPr>
        <b/>
        <sz val="11"/>
        <color theme="1"/>
        <rFont val="Calibri"/>
        <family val="2"/>
        <scheme val="minor"/>
      </rPr>
      <t>)</t>
    </r>
  </si>
  <si>
    <r>
      <t>Host (</t>
    </r>
    <r>
      <rPr>
        <b/>
        <sz val="11"/>
        <color rgb="FFFF0000"/>
        <rFont val="Calibri"/>
        <family val="2"/>
        <scheme val="minor"/>
      </rPr>
      <t>Group size</t>
    </r>
    <r>
      <rPr>
        <b/>
        <sz val="11"/>
        <color theme="1"/>
        <rFont val="Calibri"/>
        <family val="2"/>
        <scheme val="minor"/>
      </rPr>
      <t>)</t>
    </r>
  </si>
  <si>
    <r>
      <t xml:space="preserve">For usable IP's subtract 2 from host (group size </t>
    </r>
    <r>
      <rPr>
        <b/>
        <i/>
        <sz val="11"/>
        <color rgb="FFFF0000"/>
        <rFont val="Calibri"/>
        <family val="2"/>
        <scheme val="minor"/>
      </rPr>
      <t>7.</t>
    </r>
    <r>
      <rPr>
        <i/>
        <sz val="11"/>
        <rFont val="Calibri"/>
        <family val="2"/>
        <scheme val="minor"/>
      </rPr>
      <t>)</t>
    </r>
  </si>
  <si>
    <t>32+8+2+1=43</t>
  </si>
  <si>
    <r>
      <rPr>
        <b/>
        <sz val="11"/>
        <color rgb="FFFF0000"/>
        <rFont val="Calibri"/>
        <family val="2"/>
        <scheme val="minor"/>
      </rPr>
      <t>Binary</t>
    </r>
    <r>
      <rPr>
        <b/>
        <sz val="11"/>
        <color theme="1"/>
        <rFont val="Calibri"/>
        <family val="2"/>
        <scheme val="minor"/>
      </rPr>
      <t xml:space="preserve"> to Decimal</t>
    </r>
  </si>
  <si>
    <r>
      <t>Decimal to</t>
    </r>
    <r>
      <rPr>
        <b/>
        <sz val="11"/>
        <color rgb="FFFF0000"/>
        <rFont val="Calibri"/>
        <family val="2"/>
        <scheme val="minor"/>
      </rPr>
      <t xml:space="preserve"> Binary</t>
    </r>
  </si>
  <si>
    <r>
      <t>229-128=</t>
    </r>
    <r>
      <rPr>
        <sz val="11"/>
        <color rgb="FFFF0000"/>
        <rFont val="Calibri"/>
        <family val="2"/>
        <scheme val="minor"/>
      </rPr>
      <t>101</t>
    </r>
  </si>
  <si>
    <r>
      <t>101-64=</t>
    </r>
    <r>
      <rPr>
        <sz val="11"/>
        <color rgb="FFFF0000"/>
        <rFont val="Calibri"/>
        <family val="2"/>
        <scheme val="minor"/>
      </rPr>
      <t>37</t>
    </r>
  </si>
  <si>
    <r>
      <t>37-32+=</t>
    </r>
    <r>
      <rPr>
        <sz val="11"/>
        <color rgb="FFFF0000"/>
        <rFont val="Calibri"/>
        <family val="2"/>
        <scheme val="minor"/>
      </rPr>
      <t>5</t>
    </r>
  </si>
  <si>
    <r>
      <t>5-4=</t>
    </r>
    <r>
      <rPr>
        <sz val="11"/>
        <color rgb="FFFF0000"/>
        <rFont val="Calibri"/>
        <family val="2"/>
        <scheme val="minor"/>
      </rPr>
      <t>1</t>
    </r>
  </si>
  <si>
    <r>
      <t xml:space="preserve">5-16= </t>
    </r>
    <r>
      <rPr>
        <sz val="11"/>
        <color rgb="FFFF0000"/>
        <rFont val="Calibri"/>
        <family val="2"/>
        <scheme val="minor"/>
      </rPr>
      <t>NA</t>
    </r>
  </si>
  <si>
    <r>
      <t>5-8=</t>
    </r>
    <r>
      <rPr>
        <sz val="11"/>
        <color rgb="FFFF0000"/>
        <rFont val="Calibri"/>
        <family val="2"/>
        <scheme val="minor"/>
      </rPr>
      <t>NA</t>
    </r>
  </si>
  <si>
    <r>
      <t>1-2=</t>
    </r>
    <r>
      <rPr>
        <sz val="11"/>
        <color rgb="FFFF0000"/>
        <rFont val="Calibri"/>
        <family val="2"/>
        <scheme val="minor"/>
      </rPr>
      <t>NA</t>
    </r>
  </si>
  <si>
    <r>
      <t>1-1=</t>
    </r>
    <r>
      <rPr>
        <sz val="11"/>
        <color rgb="FFFF0000"/>
        <rFont val="Calibri"/>
        <family val="2"/>
        <scheme val="minor"/>
      </rPr>
      <t>0</t>
    </r>
  </si>
  <si>
    <t>11100101 = 229</t>
  </si>
  <si>
    <t>225.</t>
  </si>
  <si>
    <t>255.</t>
  </si>
  <si>
    <t>11111111.</t>
  </si>
  <si>
    <t>00000000</t>
  </si>
  <si>
    <t>SUBNETTING CHEAT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</si>
</sst>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i/>
      <u/>
      <sz val="11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center"/>
    </xf>
    <xf numFmtId="0" fontId="0" fillId="2" borderId="3" xfId="0" applyFill="1" applyBorder="1" applyAlignment="1">
      <alignment horizontal="center"/>
    </xf>
    <xf numFmtId="49" fontId="0" fillId="0" borderId="0" xfId="0" applyNumberFormat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7F549-2E36-47E4-96BB-8AB56D54F533}">
  <sheetPr>
    <pageSetUpPr fitToPage="1"/>
  </sheetPr>
  <dimension ref="A1:L30"/>
  <sheetViews>
    <sheetView tabSelected="1" zoomScale="200" zoomScaleNormal="200" workbookViewId="0">
      <selection activeCell="B24" sqref="B24:J24"/>
    </sheetView>
  </sheetViews>
  <sheetFormatPr baseColWidth="10" defaultColWidth="8.83203125" defaultRowHeight="15" x14ac:dyDescent="0.2"/>
  <cols>
    <col min="1" max="1" width="16.5" bestFit="1" customWidth="1"/>
    <col min="10" max="10" width="15.33203125" bestFit="1" customWidth="1"/>
    <col min="11" max="11" width="2.5" customWidth="1"/>
    <col min="12" max="12" width="46.6640625" customWidth="1"/>
  </cols>
  <sheetData>
    <row r="1" spans="1:12" x14ac:dyDescent="0.2">
      <c r="A1" s="15" t="s">
        <v>77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x14ac:dyDescent="0.2">
      <c r="A2" s="6" t="s">
        <v>59</v>
      </c>
      <c r="B2" s="6">
        <v>128</v>
      </c>
      <c r="C2" s="6">
        <v>64</v>
      </c>
      <c r="D2" s="6">
        <v>32</v>
      </c>
      <c r="E2" s="6">
        <v>16</v>
      </c>
      <c r="F2" s="6">
        <v>8</v>
      </c>
      <c r="G2" s="6">
        <v>4</v>
      </c>
      <c r="H2" s="6">
        <v>2</v>
      </c>
      <c r="I2" s="6">
        <v>1</v>
      </c>
      <c r="J2" s="6"/>
      <c r="K2" s="6"/>
      <c r="L2" s="7" t="s">
        <v>8</v>
      </c>
    </row>
    <row r="3" spans="1:12" x14ac:dyDescent="0.2">
      <c r="A3" s="6" t="s">
        <v>10</v>
      </c>
      <c r="B3" s="6">
        <f t="shared" ref="B3:H3" si="0">256-B2</f>
        <v>128</v>
      </c>
      <c r="C3" s="6">
        <f t="shared" si="0"/>
        <v>192</v>
      </c>
      <c r="D3" s="6">
        <f t="shared" si="0"/>
        <v>224</v>
      </c>
      <c r="E3" s="6">
        <f t="shared" si="0"/>
        <v>240</v>
      </c>
      <c r="F3" s="6">
        <f t="shared" si="0"/>
        <v>248</v>
      </c>
      <c r="G3" s="6">
        <f t="shared" si="0"/>
        <v>252</v>
      </c>
      <c r="H3" s="6">
        <f t="shared" si="0"/>
        <v>254</v>
      </c>
      <c r="I3" s="6">
        <f>256-I2</f>
        <v>255</v>
      </c>
      <c r="J3" s="6"/>
      <c r="K3" s="6"/>
      <c r="L3" s="7" t="s">
        <v>9</v>
      </c>
    </row>
    <row r="4" spans="1:12" x14ac:dyDescent="0.2">
      <c r="A4" s="6" t="s">
        <v>55</v>
      </c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6" t="s">
        <v>7</v>
      </c>
      <c r="J4" s="6" t="s">
        <v>30</v>
      </c>
      <c r="K4" s="6"/>
      <c r="L4" s="7" t="s">
        <v>51</v>
      </c>
    </row>
    <row r="5" spans="1:12" x14ac:dyDescent="0.2">
      <c r="A5" s="5" t="s">
        <v>56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27</v>
      </c>
      <c r="H5" s="5" t="s">
        <v>28</v>
      </c>
      <c r="I5" s="5" t="s">
        <v>29</v>
      </c>
      <c r="J5" s="5" t="s">
        <v>31</v>
      </c>
      <c r="K5" s="5"/>
      <c r="L5" s="7" t="s">
        <v>52</v>
      </c>
    </row>
    <row r="6" spans="1:12" x14ac:dyDescent="0.2">
      <c r="A6" s="6" t="s">
        <v>57</v>
      </c>
      <c r="B6" s="6" t="s">
        <v>35</v>
      </c>
      <c r="C6" s="6" t="s">
        <v>36</v>
      </c>
      <c r="D6" s="6" t="s">
        <v>37</v>
      </c>
      <c r="E6" s="6" t="s">
        <v>38</v>
      </c>
      <c r="F6" s="6" t="s">
        <v>39</v>
      </c>
      <c r="G6" s="6" t="s">
        <v>40</v>
      </c>
      <c r="H6" s="6" t="s">
        <v>41</v>
      </c>
      <c r="I6" s="6" t="s">
        <v>42</v>
      </c>
      <c r="J6" s="6" t="s">
        <v>33</v>
      </c>
      <c r="K6" s="6"/>
      <c r="L6" s="7" t="s">
        <v>53</v>
      </c>
    </row>
    <row r="7" spans="1:12" x14ac:dyDescent="0.2">
      <c r="A7" s="6" t="s">
        <v>58</v>
      </c>
      <c r="B7" s="6" t="s">
        <v>43</v>
      </c>
      <c r="C7" s="6" t="s">
        <v>44</v>
      </c>
      <c r="D7" s="6" t="s">
        <v>45</v>
      </c>
      <c r="E7" s="6" t="s">
        <v>46</v>
      </c>
      <c r="F7" s="6" t="s">
        <v>47</v>
      </c>
      <c r="G7" s="6" t="s">
        <v>48</v>
      </c>
      <c r="H7" s="6" t="s">
        <v>49</v>
      </c>
      <c r="I7" s="6" t="s">
        <v>50</v>
      </c>
      <c r="J7" s="6" t="s">
        <v>34</v>
      </c>
      <c r="K7" s="6"/>
      <c r="L7" s="7" t="s">
        <v>54</v>
      </c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">
      <c r="B9" s="14" t="s">
        <v>62</v>
      </c>
      <c r="C9" s="14"/>
      <c r="D9" s="14"/>
      <c r="E9" s="14"/>
      <c r="F9" s="14"/>
      <c r="G9" s="14"/>
      <c r="H9" s="14"/>
      <c r="I9" s="14"/>
      <c r="J9" s="14"/>
      <c r="L9" s="3" t="s">
        <v>11</v>
      </c>
    </row>
    <row r="10" spans="1:12" x14ac:dyDescent="0.2">
      <c r="B10" s="9">
        <v>128</v>
      </c>
      <c r="C10" s="9">
        <v>64</v>
      </c>
      <c r="D10" s="9">
        <v>32</v>
      </c>
      <c r="E10" s="9">
        <v>16</v>
      </c>
      <c r="F10" s="9">
        <v>8</v>
      </c>
      <c r="G10" s="9">
        <v>4</v>
      </c>
      <c r="H10" s="9">
        <v>2</v>
      </c>
      <c r="I10" s="9">
        <v>1</v>
      </c>
      <c r="J10" s="10"/>
      <c r="L10" s="2" t="s">
        <v>12</v>
      </c>
    </row>
    <row r="11" spans="1:12" x14ac:dyDescent="0.2">
      <c r="B11" s="9">
        <v>0</v>
      </c>
      <c r="C11" s="9">
        <v>0</v>
      </c>
      <c r="D11" s="9">
        <v>1</v>
      </c>
      <c r="E11" s="9">
        <v>0</v>
      </c>
      <c r="F11" s="9">
        <v>1</v>
      </c>
      <c r="G11" s="9">
        <v>0</v>
      </c>
      <c r="H11" s="9">
        <v>1</v>
      </c>
      <c r="I11" s="9">
        <v>1</v>
      </c>
      <c r="J11" s="9">
        <f>101011</f>
        <v>101011</v>
      </c>
      <c r="K11" s="8"/>
      <c r="L11" s="2" t="s">
        <v>13</v>
      </c>
    </row>
    <row r="12" spans="1:12" x14ac:dyDescent="0.2">
      <c r="B12" s="9">
        <v>0</v>
      </c>
      <c r="C12" s="9">
        <v>0</v>
      </c>
      <c r="D12" s="11">
        <v>32</v>
      </c>
      <c r="E12" s="9">
        <v>0</v>
      </c>
      <c r="F12" s="11">
        <v>8</v>
      </c>
      <c r="G12" s="9">
        <v>0</v>
      </c>
      <c r="H12" s="11">
        <v>2</v>
      </c>
      <c r="I12" s="11">
        <v>1</v>
      </c>
      <c r="J12" s="9" t="s">
        <v>61</v>
      </c>
      <c r="K12" s="8"/>
      <c r="L12" s="2" t="s">
        <v>21</v>
      </c>
    </row>
    <row r="13" spans="1:12" x14ac:dyDescent="0.2">
      <c r="L13" s="2" t="s">
        <v>20</v>
      </c>
    </row>
    <row r="14" spans="1:12" x14ac:dyDescent="0.2">
      <c r="B14" s="14" t="s">
        <v>63</v>
      </c>
      <c r="C14" s="14"/>
      <c r="D14" s="14"/>
      <c r="E14" s="14"/>
      <c r="F14" s="14"/>
      <c r="G14" s="14"/>
      <c r="H14" s="14"/>
      <c r="I14" s="14"/>
      <c r="J14" s="14"/>
      <c r="L14" s="3" t="s">
        <v>14</v>
      </c>
    </row>
    <row r="15" spans="1:12" x14ac:dyDescent="0.2">
      <c r="B15" s="9">
        <v>128</v>
      </c>
      <c r="C15" s="9">
        <v>64</v>
      </c>
      <c r="D15" s="9">
        <v>32</v>
      </c>
      <c r="E15" s="9">
        <v>16</v>
      </c>
      <c r="F15" s="9">
        <v>8</v>
      </c>
      <c r="G15" s="9">
        <v>4</v>
      </c>
      <c r="H15" s="9">
        <v>2</v>
      </c>
      <c r="I15" s="9">
        <v>1</v>
      </c>
      <c r="J15" s="12">
        <v>229</v>
      </c>
      <c r="L15" s="3" t="s">
        <v>15</v>
      </c>
    </row>
    <row r="16" spans="1:12" x14ac:dyDescent="0.2">
      <c r="B16" s="9">
        <v>1</v>
      </c>
      <c r="C16" s="9"/>
      <c r="D16" s="9"/>
      <c r="E16" s="9"/>
      <c r="F16" s="9"/>
      <c r="G16" s="9"/>
      <c r="H16" s="9"/>
      <c r="I16" s="9"/>
      <c r="J16" s="9" t="s">
        <v>64</v>
      </c>
      <c r="L16" s="3" t="s">
        <v>16</v>
      </c>
    </row>
    <row r="17" spans="2:12" x14ac:dyDescent="0.2">
      <c r="B17" s="9"/>
      <c r="C17" s="9">
        <v>1</v>
      </c>
      <c r="D17" s="11"/>
      <c r="E17" s="9"/>
      <c r="F17" s="11"/>
      <c r="G17" s="9"/>
      <c r="H17" s="11"/>
      <c r="I17" s="11"/>
      <c r="J17" s="9" t="s">
        <v>65</v>
      </c>
      <c r="L17" s="3" t="s">
        <v>17</v>
      </c>
    </row>
    <row r="18" spans="2:12" x14ac:dyDescent="0.2">
      <c r="B18" s="9"/>
      <c r="C18" s="9"/>
      <c r="D18" s="9">
        <v>1</v>
      </c>
      <c r="E18" s="9"/>
      <c r="F18" s="9"/>
      <c r="G18" s="9"/>
      <c r="H18" s="9"/>
      <c r="I18" s="9"/>
      <c r="J18" s="9" t="s">
        <v>66</v>
      </c>
      <c r="L18" s="3" t="s">
        <v>18</v>
      </c>
    </row>
    <row r="19" spans="2:12" x14ac:dyDescent="0.2">
      <c r="B19" s="9"/>
      <c r="C19" s="9"/>
      <c r="D19" s="9"/>
      <c r="E19" s="9">
        <v>0</v>
      </c>
      <c r="F19" s="9"/>
      <c r="G19" s="9"/>
      <c r="H19" s="9"/>
      <c r="I19" s="9"/>
      <c r="J19" s="9" t="s">
        <v>68</v>
      </c>
      <c r="L19" s="3" t="s">
        <v>19</v>
      </c>
    </row>
    <row r="20" spans="2:12" x14ac:dyDescent="0.2">
      <c r="B20" s="9"/>
      <c r="C20" s="9"/>
      <c r="D20" s="9"/>
      <c r="E20" s="9"/>
      <c r="F20" s="9">
        <v>0</v>
      </c>
      <c r="G20" s="9"/>
      <c r="H20" s="9"/>
      <c r="I20" s="9"/>
      <c r="J20" s="9" t="s">
        <v>69</v>
      </c>
      <c r="L20" s="2" t="s">
        <v>32</v>
      </c>
    </row>
    <row r="21" spans="2:12" x14ac:dyDescent="0.2">
      <c r="B21" s="9"/>
      <c r="C21" s="9"/>
      <c r="D21" s="9"/>
      <c r="E21" s="9"/>
      <c r="F21" s="9"/>
      <c r="G21" s="9">
        <v>1</v>
      </c>
      <c r="H21" s="9"/>
      <c r="I21" s="9"/>
      <c r="J21" s="9" t="s">
        <v>67</v>
      </c>
      <c r="L21" s="4" t="s">
        <v>60</v>
      </c>
    </row>
    <row r="22" spans="2:12" x14ac:dyDescent="0.2">
      <c r="B22" s="9"/>
      <c r="C22" s="9"/>
      <c r="D22" s="9"/>
      <c r="E22" s="9"/>
      <c r="F22" s="9"/>
      <c r="G22" s="9"/>
      <c r="H22" s="9">
        <v>0</v>
      </c>
      <c r="I22" s="9"/>
      <c r="J22" s="9" t="s">
        <v>70</v>
      </c>
    </row>
    <row r="23" spans="2:12" x14ac:dyDescent="0.2">
      <c r="B23" s="9"/>
      <c r="C23" s="9"/>
      <c r="D23" s="9"/>
      <c r="E23" s="9"/>
      <c r="F23" s="9"/>
      <c r="G23" s="9"/>
      <c r="H23" s="9"/>
      <c r="I23" s="9">
        <v>1</v>
      </c>
      <c r="J23" s="9" t="s">
        <v>71</v>
      </c>
    </row>
    <row r="24" spans="2:12" x14ac:dyDescent="0.2">
      <c r="B24" s="14" t="s">
        <v>72</v>
      </c>
      <c r="C24" s="14"/>
      <c r="D24" s="14"/>
      <c r="E24" s="14"/>
      <c r="F24" s="14"/>
      <c r="G24" s="14"/>
      <c r="H24" s="14"/>
      <c r="I24" s="14"/>
      <c r="J24" s="14"/>
    </row>
    <row r="26" spans="2:12" x14ac:dyDescent="0.2">
      <c r="B26" s="13" t="s">
        <v>73</v>
      </c>
      <c r="C26" s="13" t="s">
        <v>74</v>
      </c>
      <c r="D26" s="13" t="s">
        <v>74</v>
      </c>
      <c r="E26" s="13">
        <v>0</v>
      </c>
    </row>
    <row r="27" spans="2:12" x14ac:dyDescent="0.2">
      <c r="B27" s="13" t="s">
        <v>75</v>
      </c>
      <c r="C27" s="13" t="s">
        <v>75</v>
      </c>
      <c r="D27" s="13" t="s">
        <v>75</v>
      </c>
      <c r="E27" s="13" t="s">
        <v>76</v>
      </c>
    </row>
    <row r="29" spans="2:12" x14ac:dyDescent="0.2">
      <c r="B29" s="13" t="s">
        <v>73</v>
      </c>
      <c r="C29" s="13" t="s">
        <v>74</v>
      </c>
      <c r="D29" s="13" t="s">
        <v>74</v>
      </c>
      <c r="E29" s="13">
        <v>0</v>
      </c>
    </row>
    <row r="30" spans="2:12" x14ac:dyDescent="0.2">
      <c r="B30" s="13" t="s">
        <v>75</v>
      </c>
      <c r="C30" s="13" t="s">
        <v>75</v>
      </c>
      <c r="D30" s="13" t="s">
        <v>75</v>
      </c>
      <c r="E30" s="13" t="s">
        <v>76</v>
      </c>
    </row>
  </sheetData>
  <mergeCells count="4">
    <mergeCell ref="B9:J9"/>
    <mergeCell ref="B14:J14"/>
    <mergeCell ref="B24:J24"/>
    <mergeCell ref="A1:L1"/>
  </mergeCells>
  <phoneticPr fontId="9" type="noConversion"/>
  <pageMargins left="0.7" right="0.7" top="0.75" bottom="0.75" header="0.3" footer="0.3"/>
  <pageSetup scale="6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Greg Westmoreland</cp:lastModifiedBy>
  <cp:lastPrinted>2023-07-18T04:19:00Z</cp:lastPrinted>
  <dcterms:created xsi:type="dcterms:W3CDTF">2023-06-13T18:26:51Z</dcterms:created>
  <dcterms:modified xsi:type="dcterms:W3CDTF">2023-07-18T04:19:24Z</dcterms:modified>
</cp:coreProperties>
</file>