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2" i="1"/>
  <c r="H12" i="1" l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F12" i="1"/>
  <c r="F11" i="1"/>
  <c r="F10" i="1"/>
  <c r="F9" i="1"/>
  <c r="F8" i="1"/>
  <c r="F7" i="1"/>
  <c r="F6" i="1"/>
  <c r="F5" i="1"/>
  <c r="F4" i="1"/>
  <c r="F3" i="1"/>
  <c r="F2" i="1"/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<sst xmlns="http://schemas.openxmlformats.org/spreadsheetml/2006/main" count="19" uniqueCount="15">
  <si>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</si>
  <si>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</si>
  <si>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</si>
  <si>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</si>
  <si>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</si>
  <si>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</si>
  <si>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</si>
  <si>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</si>
  <si>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</si>
  <si>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</si>
  <si>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</si>
  <si>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</si>
  <si>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</si>
  <si>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</si>
  <si>
    <t>1-Especificidade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</si>
</sst>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18" sqref="K18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6" style="1" customWidth="1"/>
    <col min="7" max="7" width="15.85546875" style="1" customWidth="1"/>
    <col min="8" max="8" width="14.7109375" style="1" customWidth="1"/>
    <col min="9" max="9" width="17.140625" style="1" customWidth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</v>
      </c>
      <c r="B2" s="3">
        <v>1182</v>
      </c>
      <c r="C2" s="3">
        <v>0</v>
      </c>
      <c r="D2" s="3">
        <v>305720</v>
      </c>
      <c r="E2" s="3">
        <v>5</v>
      </c>
      <c r="F2" s="3">
        <f t="shared" ref="F2:F12" si="0">B2/(B2+E2)</f>
        <v>0.995787700084246</v>
      </c>
      <c r="G2" s="3">
        <f>C2/(C2+D2)</f>
        <v>0</v>
      </c>
      <c r="H2" s="3">
        <f t="shared" ref="H2:H12" si="1">(B2+C2)/(B2+C2+D2+E2)</f>
        <v>3.851329555858941E-3</v>
      </c>
      <c r="I2" s="3">
        <f>(D2+E2)/A16</f>
        <v>118.86664074650078</v>
      </c>
    </row>
    <row r="3" spans="1:9" x14ac:dyDescent="0.25">
      <c r="A3" s="3">
        <v>0.1</v>
      </c>
      <c r="B3" s="3">
        <v>1177</v>
      </c>
      <c r="C3" s="3">
        <v>1179</v>
      </c>
      <c r="D3" s="3">
        <v>2</v>
      </c>
      <c r="E3" s="3">
        <v>5</v>
      </c>
      <c r="F3" s="3">
        <f t="shared" si="0"/>
        <v>0.99576988155668356</v>
      </c>
      <c r="G3" s="3">
        <f t="shared" ref="G2:G12" si="2">C3/(C3+D3)</f>
        <v>0.99830651989839114</v>
      </c>
      <c r="H3" s="3">
        <f t="shared" si="1"/>
        <v>0.99703766398645788</v>
      </c>
      <c r="I3" s="3">
        <f>(D3+E3)/A16</f>
        <v>2.7216174183514776E-3</v>
      </c>
    </row>
    <row r="4" spans="1:9" x14ac:dyDescent="0.25">
      <c r="A4" s="3">
        <v>0.2</v>
      </c>
      <c r="B4" s="3">
        <v>1177</v>
      </c>
      <c r="C4" s="3">
        <v>1179</v>
      </c>
      <c r="D4" s="3">
        <v>2</v>
      </c>
      <c r="E4" s="3">
        <v>5</v>
      </c>
      <c r="F4" s="3">
        <f t="shared" si="0"/>
        <v>0.99576988155668356</v>
      </c>
      <c r="G4" s="3">
        <f t="shared" si="2"/>
        <v>0.99830651989839114</v>
      </c>
      <c r="H4" s="3">
        <f t="shared" si="1"/>
        <v>0.99703766398645788</v>
      </c>
      <c r="I4" s="3">
        <f>(D4+E4)/A16</f>
        <v>2.7216174183514776E-3</v>
      </c>
    </row>
    <row r="5" spans="1:9" x14ac:dyDescent="0.25">
      <c r="A5" s="3">
        <v>0.3</v>
      </c>
      <c r="B5" s="3">
        <v>1177</v>
      </c>
      <c r="C5" s="3">
        <v>1179</v>
      </c>
      <c r="D5" s="3">
        <v>2</v>
      </c>
      <c r="E5" s="3">
        <v>5</v>
      </c>
      <c r="F5" s="3">
        <f t="shared" si="0"/>
        <v>0.99576988155668356</v>
      </c>
      <c r="G5" s="3">
        <f t="shared" si="2"/>
        <v>0.99830651989839114</v>
      </c>
      <c r="H5" s="3">
        <f t="shared" si="1"/>
        <v>0.99703766398645788</v>
      </c>
      <c r="I5" s="3">
        <f>(D5+E5)/A16</f>
        <v>2.7216174183514776E-3</v>
      </c>
    </row>
    <row r="6" spans="1:9" x14ac:dyDescent="0.25">
      <c r="A6" s="3">
        <v>0.4</v>
      </c>
      <c r="B6" s="3">
        <v>1176</v>
      </c>
      <c r="C6" s="3">
        <v>1180</v>
      </c>
      <c r="D6" s="3">
        <v>1</v>
      </c>
      <c r="E6" s="3">
        <v>6</v>
      </c>
      <c r="F6" s="3">
        <f t="shared" si="0"/>
        <v>0.99492385786802029</v>
      </c>
      <c r="G6" s="3">
        <f t="shared" si="2"/>
        <v>0.99915325994919557</v>
      </c>
      <c r="H6" s="3">
        <f t="shared" si="1"/>
        <v>0.99703766398645788</v>
      </c>
      <c r="I6" s="3">
        <f>(D6+E6)/A16</f>
        <v>2.7216174183514776E-3</v>
      </c>
    </row>
    <row r="7" spans="1:9" x14ac:dyDescent="0.25">
      <c r="A7" s="3">
        <v>0.5</v>
      </c>
      <c r="B7" s="3">
        <v>1176</v>
      </c>
      <c r="C7" s="3">
        <v>1180</v>
      </c>
      <c r="D7" s="3">
        <v>1</v>
      </c>
      <c r="E7" s="3">
        <v>6</v>
      </c>
      <c r="F7" s="3">
        <f t="shared" si="0"/>
        <v>0.99492385786802029</v>
      </c>
      <c r="G7" s="3">
        <f t="shared" si="2"/>
        <v>0.99915325994919557</v>
      </c>
      <c r="H7" s="3">
        <f t="shared" si="1"/>
        <v>0.99703766398645788</v>
      </c>
      <c r="I7" s="3">
        <f>(D7+E7)/A16</f>
        <v>2.7216174183514776E-3</v>
      </c>
    </row>
    <row r="8" spans="1:9" x14ac:dyDescent="0.25">
      <c r="A8" s="3">
        <v>0.6</v>
      </c>
      <c r="B8" s="3">
        <v>1176</v>
      </c>
      <c r="C8" s="3">
        <v>1180</v>
      </c>
      <c r="D8" s="3">
        <v>1</v>
      </c>
      <c r="E8" s="3">
        <v>6</v>
      </c>
      <c r="F8" s="3">
        <f t="shared" si="0"/>
        <v>0.99492385786802029</v>
      </c>
      <c r="G8" s="3">
        <f t="shared" si="2"/>
        <v>0.99915325994919557</v>
      </c>
      <c r="H8" s="3">
        <f t="shared" si="1"/>
        <v>0.99703766398645788</v>
      </c>
      <c r="I8" s="3">
        <f>(D8+E8)/A16</f>
        <v>2.7216174183514776E-3</v>
      </c>
    </row>
    <row r="9" spans="1:9" x14ac:dyDescent="0.25">
      <c r="A9" s="3">
        <v>0.7</v>
      </c>
      <c r="B9" s="3">
        <v>1176</v>
      </c>
      <c r="C9" s="3">
        <v>1181</v>
      </c>
      <c r="D9" s="3">
        <v>0</v>
      </c>
      <c r="E9" s="3">
        <v>6</v>
      </c>
      <c r="F9" s="3">
        <f t="shared" si="0"/>
        <v>0.99492385786802029</v>
      </c>
      <c r="G9" s="3">
        <f t="shared" si="2"/>
        <v>1</v>
      </c>
      <c r="H9" s="3">
        <f t="shared" si="1"/>
        <v>0.99746085484553537</v>
      </c>
      <c r="I9" s="3">
        <f>(D9+E9)/A16</f>
        <v>2.3328149300155523E-3</v>
      </c>
    </row>
    <row r="10" spans="1:9" x14ac:dyDescent="0.25">
      <c r="A10" s="3">
        <v>0.8</v>
      </c>
      <c r="B10" s="3">
        <v>1175</v>
      </c>
      <c r="C10" s="3">
        <v>1181</v>
      </c>
      <c r="D10" s="3">
        <v>0</v>
      </c>
      <c r="E10" s="3">
        <v>7</v>
      </c>
      <c r="F10" s="3">
        <f t="shared" si="0"/>
        <v>0.99407783417935702</v>
      </c>
      <c r="G10" s="3">
        <f t="shared" si="2"/>
        <v>1</v>
      </c>
      <c r="H10" s="3">
        <f t="shared" si="1"/>
        <v>0.99703766398645788</v>
      </c>
      <c r="I10" s="3">
        <f>(D10+E10)/A16</f>
        <v>2.7216174183514776E-3</v>
      </c>
    </row>
    <row r="11" spans="1:9" x14ac:dyDescent="0.25">
      <c r="A11" s="3">
        <v>0.9</v>
      </c>
      <c r="B11" s="3">
        <v>1173</v>
      </c>
      <c r="C11" s="3">
        <v>1181</v>
      </c>
      <c r="D11" s="3">
        <v>0</v>
      </c>
      <c r="E11" s="3">
        <v>9</v>
      </c>
      <c r="F11" s="3">
        <f t="shared" si="0"/>
        <v>0.99238578680203049</v>
      </c>
      <c r="G11" s="3">
        <f t="shared" si="2"/>
        <v>1</v>
      </c>
      <c r="H11" s="3">
        <f t="shared" si="1"/>
        <v>0.996191282268303</v>
      </c>
      <c r="I11" s="3">
        <f>(D11+E11)/A16</f>
        <v>3.499222395023328E-3</v>
      </c>
    </row>
    <row r="12" spans="1:9" x14ac:dyDescent="0.25">
      <c r="A12" s="3">
        <v>1</v>
      </c>
      <c r="B12" s="3">
        <v>1171</v>
      </c>
      <c r="C12" s="3">
        <v>1181</v>
      </c>
      <c r="D12" s="3">
        <v>0</v>
      </c>
      <c r="E12" s="3">
        <v>11</v>
      </c>
      <c r="F12" s="3">
        <f t="shared" si="0"/>
        <v>0.99069373942470385</v>
      </c>
      <c r="G12" s="3">
        <f t="shared" si="2"/>
        <v>1</v>
      </c>
      <c r="H12" s="3">
        <f t="shared" si="1"/>
        <v>0.99534490055014813</v>
      </c>
      <c r="I12" s="3">
        <f>(D12+E12)/A16</f>
        <v>4.2768273716951785E-3</v>
      </c>
    </row>
    <row r="15" spans="1:9" x14ac:dyDescent="0.25">
      <c r="A15" s="4" t="s">
        <v>7</v>
      </c>
      <c r="B15" s="4"/>
      <c r="C15" s="4"/>
    </row>
    <row r="16" spans="1:9" x14ac:dyDescent="0.25">
      <c r="A16" s="1">
        <v>2572</v>
      </c>
      <c r="B16" s="4"/>
      <c r="C16" s="4"/>
    </row>
    <row r="18" spans="1:7" x14ac:dyDescent="0.25">
      <c r="A18" s="4" t="s">
        <v>3</v>
      </c>
      <c r="B18" s="4"/>
      <c r="C18" s="4"/>
      <c r="G18" s="1" t="s">
        <v>14</v>
      </c>
    </row>
    <row r="19" spans="1:7" x14ac:dyDescent="0.25">
      <c r="A19" s="1" t="s">
        <v>9</v>
      </c>
      <c r="G19" s="1">
        <f>1-G2</f>
        <v>1</v>
      </c>
    </row>
    <row r="20" spans="1:7" x14ac:dyDescent="0.25">
      <c r="G20" s="1">
        <f>1-G3</f>
        <v>1.6934801016088574E-3</v>
      </c>
    </row>
    <row r="21" spans="1:7" x14ac:dyDescent="0.25">
      <c r="A21" s="4" t="s">
        <v>4</v>
      </c>
      <c r="B21" s="4"/>
      <c r="C21" s="4"/>
      <c r="G21" s="1">
        <f>1-G4</f>
        <v>1.6934801016088574E-3</v>
      </c>
    </row>
    <row r="22" spans="1:7" x14ac:dyDescent="0.25">
      <c r="A22" s="1" t="s">
        <v>8</v>
      </c>
      <c r="G22" s="1">
        <f>1-G5</f>
        <v>1.6934801016088574E-3</v>
      </c>
    </row>
    <row r="23" spans="1:7" x14ac:dyDescent="0.25">
      <c r="G23" s="1">
        <f>1-G6</f>
        <v>8.4674005080442871E-4</v>
      </c>
    </row>
    <row r="24" spans="1:7" x14ac:dyDescent="0.25">
      <c r="A24" s="4" t="s">
        <v>6</v>
      </c>
      <c r="B24" s="4"/>
      <c r="C24" s="4"/>
      <c r="G24" s="1">
        <f>1-G7</f>
        <v>8.4674005080442871E-4</v>
      </c>
    </row>
    <row r="25" spans="1:7" x14ac:dyDescent="0.25">
      <c r="A25" s="1" t="s">
        <v>10</v>
      </c>
      <c r="G25" s="1">
        <f>1-G8</f>
        <v>8.4674005080442871E-4</v>
      </c>
    </row>
    <row r="26" spans="1:7" x14ac:dyDescent="0.25">
      <c r="G26" s="1">
        <v>0</v>
      </c>
    </row>
    <row r="27" spans="1:7" x14ac:dyDescent="0.25">
      <c r="A27" s="4" t="s">
        <v>5</v>
      </c>
      <c r="B27" s="4"/>
      <c r="C27" s="4"/>
      <c r="G27" s="1">
        <v>0</v>
      </c>
    </row>
    <row r="28" spans="1:7" x14ac:dyDescent="0.25">
      <c r="A28" s="1" t="s">
        <v>11</v>
      </c>
      <c r="G28" s="1">
        <v>0</v>
      </c>
    </row>
    <row r="29" spans="1:7" x14ac:dyDescent="0.25">
      <c r="G2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:D12"/>
    </sheetView>
  </sheetViews>
  <sheetFormatPr defaultRowHeight="15" x14ac:dyDescent="0.25"/>
  <cols>
    <col min="4" max="4" width="9.140625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2013-09-25T01:17:25Z</dcterms:modified>
</cp:coreProperties>
</file>