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I2" i="1" l="1"/>
  <c r="H12" i="1" l="1"/>
  <c r="H11" i="1"/>
  <c r="H10" i="1"/>
  <c r="H9" i="1"/>
  <c r="H8" i="1"/>
  <c r="H7" i="1"/>
  <c r="H6" i="1"/>
  <c r="H5" i="1"/>
  <c r="H4" i="1"/>
  <c r="H3" i="1"/>
  <c r="H2" i="1"/>
  <c r="G12" i="1"/>
  <c r="G11" i="1"/>
  <c r="G10" i="1"/>
  <c r="G9" i="1"/>
  <c r="G8" i="1"/>
  <c r="G7" i="1"/>
  <c r="G6" i="1"/>
  <c r="G5" i="1"/>
  <c r="G4" i="1"/>
  <c r="G3" i="1"/>
  <c r="G2" i="1"/>
  <c r="F12" i="1"/>
  <c r="F11" i="1"/>
  <c r="F10" i="1"/>
  <c r="F9" i="1"/>
  <c r="F8" i="1"/>
  <c r="F7" i="1"/>
  <c r="F6" i="1"/>
  <c r="F5" i="1"/>
  <c r="F4" i="1"/>
  <c r="F3" i="1"/>
  <c r="F2" i="1"/>
  <c r="I12" i="1" l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<sst xmlns="http://schemas.openxmlformats.org/spreadsheetml/2006/main" count="18" uniqueCount="14">
  <si>
    <t>Threshold</t>
  </si>
  <si>
    <t>FP</t>
  </si>
  <si>
    <t>FN</t>
  </si>
  <si>
    <t>Sensibilidade</t>
  </si>
  <si>
    <t>Especificidade</t>
  </si>
  <si>
    <t>Eficiência</t>
  </si>
  <si>
    <t>DER</t>
  </si>
  <si>
    <t>Total de QRS</t>
  </si>
  <si>
    <t>VN/(VN + FP)</t>
  </si>
  <si>
    <t>VP/(VP + FN)</t>
  </si>
  <si>
    <t>(FP + FN)/Total</t>
  </si>
  <si>
    <t>(VP + VN)/(VP + VN + FP + FN)</t>
  </si>
  <si>
    <t>VP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</si>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</sst>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6" sqref="G16"/>
    </sheetView>
  </sheetViews>
  <sheetFormatPr defaultRowHeight="15" x14ac:dyDescent="0.25"/>
  <cols>
    <col min="1" max="1" width="26.28515625" style="1" customWidth="1"/>
    <col min="2" max="2" width="10.140625" style="1" customWidth="1"/>
    <col min="3" max="3" width="10" style="1" customWidth="1"/>
    <col min="4" max="5" width="9.140625" style="1"/>
    <col min="6" max="6" width="16" style="1" customWidth="1"/>
    <col min="7" max="7" width="15.85546875" style="1" customWidth="1"/>
    <col min="8" max="8" width="14.7109375" style="1" customWidth="1"/>
    <col min="9" max="9" width="17.140625" style="1" customWidth="1"/>
  </cols>
  <sheetData>
    <row r="1" spans="1:9" x14ac:dyDescent="0.25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3">
        <v>0</v>
      </c>
      <c r="B2">
        <v>1177</v>
      </c>
      <c r="C2">
        <v>1180</v>
      </c>
      <c r="D2">
        <v>1</v>
      </c>
      <c r="E2">
        <v>5</v>
      </c>
      <c r="F2" s="3">
        <f t="shared" ref="F2:F12" si="0">B2/(B2+E2)</f>
        <v>0.99576988155668356</v>
      </c>
      <c r="G2" s="3">
        <f t="shared" ref="G2:G12" si="1">C2/(C2+D2)</f>
        <v>0.99915325994919557</v>
      </c>
      <c r="H2" s="3">
        <f t="shared" ref="H2:H12" si="2">(B2+C2)/(B2+C2+D2+E2)</f>
        <v>0.99746085484553537</v>
      </c>
      <c r="I2" s="3">
        <f>(D2+E2)/A16</f>
        <v>2.3328149300155523E-3</v>
      </c>
    </row>
    <row r="3" spans="1:9" x14ac:dyDescent="0.25">
      <c r="A3" s="3">
        <v>0.1</v>
      </c>
      <c r="B3" s="3">
        <v>1</v>
      </c>
      <c r="C3" s="3">
        <v>1</v>
      </c>
      <c r="D3" s="3">
        <v>1</v>
      </c>
      <c r="E3" s="3">
        <v>1</v>
      </c>
      <c r="F3" s="3">
        <f t="shared" si="0"/>
        <v>0.5</v>
      </c>
      <c r="G3" s="3">
        <f t="shared" si="1"/>
        <v>0.5</v>
      </c>
      <c r="H3" s="3">
        <f t="shared" si="2"/>
        <v>0.5</v>
      </c>
      <c r="I3" s="3">
        <f>(D3+E3)/A16</f>
        <v>7.776049766718507E-4</v>
      </c>
    </row>
    <row r="4" spans="1:9" x14ac:dyDescent="0.25">
      <c r="A4" s="3">
        <v>0.2</v>
      </c>
      <c r="B4" s="3">
        <v>1</v>
      </c>
      <c r="C4" s="3">
        <v>1</v>
      </c>
      <c r="D4" s="3">
        <v>1</v>
      </c>
      <c r="E4" s="3">
        <v>1</v>
      </c>
      <c r="F4" s="3">
        <f t="shared" si="0"/>
        <v>0.5</v>
      </c>
      <c r="G4" s="3">
        <f t="shared" si="1"/>
        <v>0.5</v>
      </c>
      <c r="H4" s="3">
        <f t="shared" si="2"/>
        <v>0.5</v>
      </c>
      <c r="I4" s="3">
        <f>(D4+E4)/A16</f>
        <v>7.776049766718507E-4</v>
      </c>
    </row>
    <row r="5" spans="1:9" x14ac:dyDescent="0.25">
      <c r="A5" s="3">
        <v>0.3</v>
      </c>
      <c r="B5" s="3">
        <v>1</v>
      </c>
      <c r="C5" s="3">
        <v>1</v>
      </c>
      <c r="D5" s="3">
        <v>1</v>
      </c>
      <c r="E5" s="3">
        <v>1</v>
      </c>
      <c r="F5" s="3">
        <f t="shared" si="0"/>
        <v>0.5</v>
      </c>
      <c r="G5" s="3">
        <f t="shared" si="1"/>
        <v>0.5</v>
      </c>
      <c r="H5" s="3">
        <f t="shared" si="2"/>
        <v>0.5</v>
      </c>
      <c r="I5" s="3">
        <f>(D5+E5)/A16</f>
        <v>7.776049766718507E-4</v>
      </c>
    </row>
    <row r="6" spans="1:9" x14ac:dyDescent="0.25">
      <c r="A6" s="3">
        <v>0.4</v>
      </c>
      <c r="B6" s="3">
        <v>1</v>
      </c>
      <c r="C6" s="3">
        <v>1</v>
      </c>
      <c r="D6" s="3">
        <v>1</v>
      </c>
      <c r="E6" s="3">
        <v>1</v>
      </c>
      <c r="F6" s="3">
        <f t="shared" si="0"/>
        <v>0.5</v>
      </c>
      <c r="G6" s="3">
        <f t="shared" si="1"/>
        <v>0.5</v>
      </c>
      <c r="H6" s="3">
        <f t="shared" si="2"/>
        <v>0.5</v>
      </c>
      <c r="I6" s="3">
        <f>(D6+E6)/A16</f>
        <v>7.776049766718507E-4</v>
      </c>
    </row>
    <row r="7" spans="1:9" x14ac:dyDescent="0.25">
      <c r="A7" s="3">
        <v>0.5</v>
      </c>
      <c r="B7" s="3">
        <v>1</v>
      </c>
      <c r="C7" s="3">
        <v>1</v>
      </c>
      <c r="D7" s="3">
        <v>1</v>
      </c>
      <c r="E7" s="3">
        <v>1</v>
      </c>
      <c r="F7" s="3">
        <f t="shared" si="0"/>
        <v>0.5</v>
      </c>
      <c r="G7" s="3">
        <f t="shared" si="1"/>
        <v>0.5</v>
      </c>
      <c r="H7" s="3">
        <f t="shared" si="2"/>
        <v>0.5</v>
      </c>
      <c r="I7" s="3">
        <f>(D7+E7)/A16</f>
        <v>7.776049766718507E-4</v>
      </c>
    </row>
    <row r="8" spans="1:9" x14ac:dyDescent="0.25">
      <c r="A8" s="3">
        <v>0.6</v>
      </c>
      <c r="B8" s="3">
        <v>1</v>
      </c>
      <c r="C8" s="3">
        <v>1</v>
      </c>
      <c r="D8" s="3">
        <v>1</v>
      </c>
      <c r="E8" s="3">
        <v>1</v>
      </c>
      <c r="F8" s="3">
        <f t="shared" si="0"/>
        <v>0.5</v>
      </c>
      <c r="G8" s="3">
        <f t="shared" si="1"/>
        <v>0.5</v>
      </c>
      <c r="H8" s="3">
        <f t="shared" si="2"/>
        <v>0.5</v>
      </c>
      <c r="I8" s="3">
        <f>(D8+E8)/A16</f>
        <v>7.776049766718507E-4</v>
      </c>
    </row>
    <row r="9" spans="1:9" x14ac:dyDescent="0.25">
      <c r="A9" s="3">
        <v>0.7</v>
      </c>
      <c r="B9" s="3">
        <v>1</v>
      </c>
      <c r="C9" s="3">
        <v>1</v>
      </c>
      <c r="D9" s="3">
        <v>1</v>
      </c>
      <c r="E9" s="3">
        <v>1</v>
      </c>
      <c r="F9" s="3">
        <f t="shared" si="0"/>
        <v>0.5</v>
      </c>
      <c r="G9" s="3">
        <f t="shared" si="1"/>
        <v>0.5</v>
      </c>
      <c r="H9" s="3">
        <f t="shared" si="2"/>
        <v>0.5</v>
      </c>
      <c r="I9" s="3">
        <f>(D9+E9)/A16</f>
        <v>7.776049766718507E-4</v>
      </c>
    </row>
    <row r="10" spans="1:9" x14ac:dyDescent="0.25">
      <c r="A10" s="3">
        <v>0.8</v>
      </c>
      <c r="B10" s="3">
        <v>1</v>
      </c>
      <c r="C10" s="3">
        <v>1</v>
      </c>
      <c r="D10" s="3">
        <v>1</v>
      </c>
      <c r="E10" s="3">
        <v>1</v>
      </c>
      <c r="F10" s="3">
        <f t="shared" si="0"/>
        <v>0.5</v>
      </c>
      <c r="G10" s="3">
        <f t="shared" si="1"/>
        <v>0.5</v>
      </c>
      <c r="H10" s="3">
        <f t="shared" si="2"/>
        <v>0.5</v>
      </c>
      <c r="I10" s="3">
        <f>(D10+E10)/A16</f>
        <v>7.776049766718507E-4</v>
      </c>
    </row>
    <row r="11" spans="1:9" x14ac:dyDescent="0.25">
      <c r="A11" s="3">
        <v>0.9</v>
      </c>
      <c r="B11" s="3">
        <v>1</v>
      </c>
      <c r="C11" s="3">
        <v>1</v>
      </c>
      <c r="D11" s="3">
        <v>1</v>
      </c>
      <c r="E11" s="3">
        <v>1</v>
      </c>
      <c r="F11" s="3">
        <f t="shared" si="0"/>
        <v>0.5</v>
      </c>
      <c r="G11" s="3">
        <f t="shared" si="1"/>
        <v>0.5</v>
      </c>
      <c r="H11" s="3">
        <f t="shared" si="2"/>
        <v>0.5</v>
      </c>
      <c r="I11" s="3">
        <f>(D11+E11)/A16</f>
        <v>7.776049766718507E-4</v>
      </c>
    </row>
    <row r="12" spans="1:9" x14ac:dyDescent="0.2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f t="shared" si="0"/>
        <v>0.5</v>
      </c>
      <c r="G12" s="3">
        <f t="shared" si="1"/>
        <v>0.5</v>
      </c>
      <c r="H12" s="3">
        <f t="shared" si="2"/>
        <v>0.5</v>
      </c>
      <c r="I12" s="3">
        <f>(D12+E12)/A16</f>
        <v>7.776049766718507E-4</v>
      </c>
    </row>
    <row r="15" spans="1:9" x14ac:dyDescent="0.25">
      <c r="A15" s="4" t="s">
        <v>7</v>
      </c>
      <c r="B15" s="4"/>
      <c r="C15" s="4"/>
    </row>
    <row r="16" spans="1:9" x14ac:dyDescent="0.25">
      <c r="A16" s="1">
        <v>2572</v>
      </c>
      <c r="B16" s="4"/>
      <c r="C16" s="4"/>
      <c r="G16">
        <v>1182</v>
      </c>
    </row>
    <row r="18" spans="1:3" x14ac:dyDescent="0.25">
      <c r="A18" s="4" t="s">
        <v>3</v>
      </c>
      <c r="B18" s="4"/>
      <c r="C18" s="4"/>
    </row>
    <row r="19" spans="1:3" x14ac:dyDescent="0.25">
      <c r="A19" s="1" t="s">
        <v>9</v>
      </c>
    </row>
    <row r="21" spans="1:3" x14ac:dyDescent="0.25">
      <c r="A21" s="4" t="s">
        <v>4</v>
      </c>
      <c r="B21" s="4"/>
      <c r="C21" s="4"/>
    </row>
    <row r="22" spans="1:3" x14ac:dyDescent="0.25">
      <c r="A22" s="1" t="s">
        <v>8</v>
      </c>
    </row>
    <row r="24" spans="1:3" x14ac:dyDescent="0.25">
      <c r="A24" s="4" t="s">
        <v>6</v>
      </c>
      <c r="B24" s="4"/>
      <c r="C24" s="4"/>
    </row>
    <row r="25" spans="1:3" x14ac:dyDescent="0.25">
      <c r="A25" s="1" t="s">
        <v>10</v>
      </c>
    </row>
    <row r="27" spans="1:3" x14ac:dyDescent="0.25">
      <c r="A27" s="4" t="s">
        <v>5</v>
      </c>
      <c r="B27" s="4"/>
      <c r="C27" s="4"/>
    </row>
    <row r="28" spans="1:3" x14ac:dyDescent="0.25">
      <c r="A2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2013-09-02T21:24:40Z</dcterms:created>
  <dcterms:modified xsi:type="dcterms:W3CDTF">2013-09-24T21:24:46Z</dcterms:modified>
</cp:coreProperties>
</file>